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externalLinks/externalLink1.xml" ContentType="application/vnd.openxmlformats-officedocument.spreadsheetml.externalLink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3" lowestEdited="5" rupBuild="9302"/>
  <workbookPr defaultThemeVersion="153222"/>
  <bookViews>
    <workbookView xWindow="0" yWindow="0" windowWidth="20490" windowHeight="7785" activeTab="0"/>
  </bookViews>
  <sheets>
    <sheet name="国编" sheetId="1" r:id="rId2"/>
    <sheet name="特岗" sheetId="2" r:id="rId3"/>
    <sheet name="国编原表" sheetId="3" r:id="rId4"/>
    <sheet name="特岗原表" sheetId="4" r:id="rId5"/>
    <sheet name="情况说明" sheetId="5" r:id="rId6"/>
  </sheets>
  <externalReferences>
    <externalReference r:id="rId1"/>
  </externalReferences>
  <definedNames>
    <definedName name="_xlnm._FilterDatabase" localSheetId="0" hidden="1">'[1]国编'!$A$2:$J$3423</definedName>
    <definedName name="_xlnm._FilterDatabase" localSheetId="0" hidden="1">国编!$A$2:$J$3423</definedName>
    <definedName name="_xlnm._FilterDatabase" localSheetId="1" hidden="1">特岗!$A$2:$XFB$899</definedName>
    <definedName name="_xlnm._FilterDatabase" localSheetId="3" hidden="1">特岗原表!$A$1:$G$897</definedName>
  </definedNames>
</workbook>
</file>

<file path=xl/sharedStrings.xml><?xml version="1.0" encoding="utf-8"?>
<sst xmlns="http://schemas.openxmlformats.org/spreadsheetml/2006/main" uniqueCount="1781" count="1781">
  <si>
    <t>【报名人数】2018国编报名人数汇总【截止4月22日】</t>
  </si>
  <si>
    <t>地市</t>
  </si>
  <si>
    <t>部门名称</t>
  </si>
  <si>
    <t>职位代码</t>
  </si>
  <si>
    <t>职位名称</t>
  </si>
  <si>
    <t>学段</t>
  </si>
  <si>
    <t>学科</t>
  </si>
  <si>
    <t>招录人数</t>
  </si>
  <si>
    <t>缴费人数</t>
  </si>
  <si>
    <t>报考比例</t>
  </si>
  <si>
    <t>最低入围分数</t>
  </si>
  <si>
    <t>合计12311</t>
  </si>
  <si>
    <t>合计40286</t>
  </si>
  <si>
    <t>南昌</t>
  </si>
  <si>
    <t>江西省南昌市安义县（城镇）</t>
  </si>
  <si>
    <t>安义县龙津小学</t>
  </si>
  <si>
    <t>小学</t>
  </si>
  <si>
    <t>体育</t>
  </si>
  <si>
    <t>安义县逸夫小学</t>
  </si>
  <si>
    <t>综合实践活动（含信息技术）</t>
  </si>
  <si>
    <t>安义第二中学</t>
  </si>
  <si>
    <t>高中</t>
  </si>
  <si>
    <t>英语</t>
  </si>
  <si>
    <t>安义县幼儿园</t>
  </si>
  <si>
    <t>幼儿园</t>
  </si>
  <si>
    <t>幼儿教师</t>
  </si>
  <si>
    <t>江西省南昌市安义县（农村）</t>
  </si>
  <si>
    <t>农村小学（学校待定）</t>
  </si>
  <si>
    <t>语文</t>
  </si>
  <si>
    <t>数学</t>
  </si>
  <si>
    <t>农村小学（学校待定，男性岗）</t>
  </si>
  <si>
    <t>音乐</t>
  </si>
  <si>
    <t>农村小学（学校待定，女性岗）</t>
  </si>
  <si>
    <t>农村小学（学校待定，性别不限）</t>
  </si>
  <si>
    <t>美术</t>
  </si>
  <si>
    <t>科学</t>
  </si>
  <si>
    <t>进贤县</t>
  </si>
  <si>
    <t>进贤县民和第一小学</t>
  </si>
  <si>
    <t>进贤县实验学校</t>
  </si>
  <si>
    <t>进贤县民和第三小学</t>
  </si>
  <si>
    <t>进贤县民和第四小学</t>
  </si>
  <si>
    <t>进贤县民和第五小学</t>
  </si>
  <si>
    <t>进贤县民和第六小学</t>
  </si>
  <si>
    <t>进贤县民和第七小学</t>
  </si>
  <si>
    <t>进贤县五垦学校</t>
  </si>
  <si>
    <t>进贤县青岚学校</t>
  </si>
  <si>
    <t>进贤县三里中心小学</t>
  </si>
  <si>
    <t>进贤县民和中心学校</t>
  </si>
  <si>
    <t>进贤县钟陵中心小学</t>
  </si>
  <si>
    <t>进贤县文港中心小学</t>
  </si>
  <si>
    <t>进贤县李渡中心小学</t>
  </si>
  <si>
    <t>进贤县三阳中心小学</t>
  </si>
  <si>
    <t>进贤县衙前中心学校</t>
  </si>
  <si>
    <t>进贤县梅庄中心学校</t>
  </si>
  <si>
    <t>进贤县第一初级中学</t>
  </si>
  <si>
    <t>初中</t>
  </si>
  <si>
    <t>进贤县第二中学</t>
  </si>
  <si>
    <t>进贤县第六中学</t>
  </si>
  <si>
    <t>进贤县红壤实验学校</t>
  </si>
  <si>
    <t>进贤县三里初级中学</t>
  </si>
  <si>
    <t>历史</t>
  </si>
  <si>
    <t>地理</t>
  </si>
  <si>
    <t>物理</t>
  </si>
  <si>
    <t>化学</t>
  </si>
  <si>
    <t>进贤县星火学校</t>
  </si>
  <si>
    <t>生物</t>
  </si>
  <si>
    <t>体育与健康</t>
  </si>
  <si>
    <t>思想品德</t>
  </si>
  <si>
    <t>进贤县第一中学</t>
  </si>
  <si>
    <t>进贤县第三中学</t>
  </si>
  <si>
    <t>进贤县李渡中学</t>
  </si>
  <si>
    <t>思想政治</t>
  </si>
  <si>
    <t>技术（通用技术、信息技术）</t>
  </si>
  <si>
    <t>南昌高新区艾溪湖管理处</t>
  </si>
  <si>
    <t>艾溪湖中学</t>
  </si>
  <si>
    <t>南昌高新区昌东镇</t>
  </si>
  <si>
    <t>滁槎中心小学</t>
  </si>
  <si>
    <t>昌东二中</t>
  </si>
  <si>
    <t>昌东一中</t>
  </si>
  <si>
    <t>南昌高新区鲤鱼洲管理处</t>
  </si>
  <si>
    <t>清华实验学校</t>
  </si>
  <si>
    <t>南昌高新区麻丘镇</t>
  </si>
  <si>
    <t>麻丘中心小学</t>
  </si>
  <si>
    <t>麻丘二中</t>
  </si>
  <si>
    <t>南昌市</t>
  </si>
  <si>
    <t>南昌市铁路第一中学</t>
  </si>
  <si>
    <t>市直属学校</t>
  </si>
  <si>
    <t>南昌市铁路第二中学</t>
  </si>
  <si>
    <t>南昌市盲童学校</t>
  </si>
  <si>
    <t>南昌市第十三中学</t>
  </si>
  <si>
    <t>心理健康</t>
  </si>
  <si>
    <t>南昌市东湖区</t>
  </si>
  <si>
    <t>南昌市育新学校</t>
  </si>
  <si>
    <t>南昌市阳明学校</t>
  </si>
  <si>
    <t>南昌市南京路小学</t>
  </si>
  <si>
    <t>南昌市东湖区扬子洲学校</t>
  </si>
  <si>
    <t>南昌市邮政路小学</t>
  </si>
  <si>
    <t>南昌市东湖区红星小学</t>
  </si>
  <si>
    <t>南昌市东湖区滕州小学</t>
  </si>
  <si>
    <t>南昌市右营街小学</t>
  </si>
  <si>
    <t>南昌市东湖区八一嘉实希望小学</t>
  </si>
  <si>
    <t>南昌市向荣小学</t>
  </si>
  <si>
    <t>南昌市光明学校</t>
  </si>
  <si>
    <t>南昌市豫章小学</t>
  </si>
  <si>
    <t>南昌市培智学校</t>
  </si>
  <si>
    <t>南昌市百花洲小学</t>
  </si>
  <si>
    <t>南昌市滨江学校</t>
  </si>
  <si>
    <t>南昌市东湖小学</t>
  </si>
  <si>
    <t>南昌市青桥学校</t>
  </si>
  <si>
    <t>南昌市东湖幼儿园</t>
  </si>
  <si>
    <t>南昌市滕王阁保育院</t>
  </si>
  <si>
    <t>南昌市青山湖区</t>
  </si>
  <si>
    <t>京川小学</t>
  </si>
  <si>
    <t>新才学校</t>
  </si>
  <si>
    <t>香溢花城小学</t>
  </si>
  <si>
    <t>青新小学</t>
  </si>
  <si>
    <t>文教路小学</t>
  </si>
  <si>
    <t>上海路小学</t>
  </si>
  <si>
    <t>新世纪小学</t>
  </si>
  <si>
    <t>梧岗小学</t>
  </si>
  <si>
    <t>胡家小学</t>
  </si>
  <si>
    <t>京东学校</t>
  </si>
  <si>
    <t>星光小学</t>
  </si>
  <si>
    <t>豫东学校</t>
  </si>
  <si>
    <t>铁路第二小学</t>
  </si>
  <si>
    <t>湖坊学校</t>
  </si>
  <si>
    <t>江安学校</t>
  </si>
  <si>
    <t>慈母小学</t>
  </si>
  <si>
    <t>观田逸夫小学</t>
  </si>
  <si>
    <t>佛塔小学</t>
  </si>
  <si>
    <t>板溪小学</t>
  </si>
  <si>
    <t>南钢学校</t>
  </si>
  <si>
    <t>永人小学</t>
  </si>
  <si>
    <t>义坊学校</t>
  </si>
  <si>
    <t>培英学校</t>
  </si>
  <si>
    <t>京安学校</t>
  </si>
  <si>
    <t>第一幼儿园</t>
  </si>
  <si>
    <t>第二幼儿园</t>
  </si>
  <si>
    <t>第四幼儿园</t>
  </si>
  <si>
    <t>第五幼儿园</t>
  </si>
  <si>
    <t>南昌市湾里区</t>
  </si>
  <si>
    <t>南昌市湾里区第三小学</t>
  </si>
  <si>
    <t>南昌市湾里区第五小学</t>
  </si>
  <si>
    <t>南昌市湾里区罗亭镇上坂小学　</t>
  </si>
  <si>
    <t>南昌市湾里区招贤镇扶轮五湖学校</t>
  </si>
  <si>
    <t>南昌市湾里区太平镇长岭小学</t>
  </si>
  <si>
    <t>南昌市湾里区招贤镇明德小学</t>
  </si>
  <si>
    <t>南昌市湾里区罗亭镇义坪小学　</t>
  </si>
  <si>
    <t>南昌市湾里区梅岭学校</t>
  </si>
  <si>
    <t>南昌市湾里区第四小学</t>
  </si>
  <si>
    <t>南昌市湾里区第二中学</t>
  </si>
  <si>
    <t>南昌市湾里区罗亭学校</t>
  </si>
  <si>
    <t>南昌市湾里区第一中学</t>
  </si>
  <si>
    <t>南昌市西湖区</t>
  </si>
  <si>
    <t>区属学校</t>
  </si>
  <si>
    <t>育智学校</t>
  </si>
  <si>
    <t>桃花第二幼儿园</t>
  </si>
  <si>
    <t>南昌市新建区</t>
  </si>
  <si>
    <t>第二中学</t>
  </si>
  <si>
    <t>第一中学</t>
  </si>
  <si>
    <t>第三中学</t>
  </si>
  <si>
    <t>南昌市新建区农村</t>
  </si>
  <si>
    <t>联圩初级中学</t>
  </si>
  <si>
    <t>长征学校</t>
  </si>
  <si>
    <t>象山初级中学</t>
  </si>
  <si>
    <t>松湖初级中学</t>
  </si>
  <si>
    <t>南昌县</t>
  </si>
  <si>
    <t>南昌县小学</t>
  </si>
  <si>
    <t>南昌县初中</t>
  </si>
  <si>
    <t>景德镇</t>
  </si>
  <si>
    <t>浮梁县</t>
  </si>
  <si>
    <t>农村小学</t>
  </si>
  <si>
    <t>浮梁县第一中学</t>
  </si>
  <si>
    <t>景德镇市昌江区</t>
  </si>
  <si>
    <t>景德镇市昌江区农村小学</t>
  </si>
  <si>
    <t>景德镇市昌江区中心幼儿园</t>
  </si>
  <si>
    <t>景德镇市直</t>
  </si>
  <si>
    <t>景德镇市直学校</t>
  </si>
  <si>
    <t>景德镇市昌河实验小学</t>
  </si>
  <si>
    <t>景德镇市第十九中学</t>
  </si>
  <si>
    <t>景德镇市实验学校</t>
  </si>
  <si>
    <t>景德镇市第九中学</t>
  </si>
  <si>
    <t>景德镇市第十三中学</t>
  </si>
  <si>
    <t>景德镇市特殊教育学校</t>
  </si>
  <si>
    <t>景德镇第一高级职业中学</t>
  </si>
  <si>
    <t>景德镇市第十六中学</t>
  </si>
  <si>
    <t>景德镇市第四中学</t>
  </si>
  <si>
    <t>景德镇市昌河中学</t>
  </si>
  <si>
    <t>景德镇二中</t>
  </si>
  <si>
    <t>景德镇市第七中学</t>
  </si>
  <si>
    <t>乐平市</t>
  </si>
  <si>
    <t>乐平市第四中学</t>
  </si>
  <si>
    <t>乐平市第一中学</t>
  </si>
  <si>
    <t>乐平市第三中学</t>
  </si>
  <si>
    <t>乐平中学</t>
  </si>
  <si>
    <t>珠山区</t>
  </si>
  <si>
    <t>边远农村小学</t>
  </si>
  <si>
    <t>第二十二小学</t>
  </si>
  <si>
    <t>黄泥头小学</t>
  </si>
  <si>
    <t>城区小学</t>
  </si>
  <si>
    <t>青塘小学</t>
  </si>
  <si>
    <t>珠山区小学</t>
  </si>
  <si>
    <t>品德与生活（社会）</t>
  </si>
  <si>
    <t>梨树园小学</t>
  </si>
  <si>
    <t>珠山实验学校</t>
  </si>
  <si>
    <t>萍乡</t>
  </si>
  <si>
    <t>安源区</t>
  </si>
  <si>
    <t>安源学校</t>
  </si>
  <si>
    <t>八一小学</t>
  </si>
  <si>
    <t>南台小学</t>
  </si>
  <si>
    <t>安源区第三小学</t>
  </si>
  <si>
    <t>萍乡市特殊学校</t>
  </si>
  <si>
    <t>安源区第二学校</t>
  </si>
  <si>
    <t>安源区第一小学</t>
  </si>
  <si>
    <t>安源区第二小学</t>
  </si>
  <si>
    <t>城郊晨曦小学</t>
  </si>
  <si>
    <t>安源镇张家湾小学</t>
  </si>
  <si>
    <t>城北小学</t>
  </si>
  <si>
    <t>城郊旭日小学</t>
  </si>
  <si>
    <t>五陂镇长潭小学</t>
  </si>
  <si>
    <t>青山镇光辉小学</t>
  </si>
  <si>
    <t>青山镇温盘小学</t>
  </si>
  <si>
    <t>青山镇源头小学</t>
  </si>
  <si>
    <t>白源长溪小学</t>
  </si>
  <si>
    <t>高坑镇源上小学</t>
  </si>
  <si>
    <t>高坑镇泉江小学</t>
  </si>
  <si>
    <t>五陂镇大田小学</t>
  </si>
  <si>
    <t>通济小学</t>
  </si>
  <si>
    <t>安源中学</t>
  </si>
  <si>
    <t>安源区第一中学</t>
  </si>
  <si>
    <t>白源学校</t>
  </si>
  <si>
    <t>高坑镇泉江中学</t>
  </si>
  <si>
    <t>高坑镇高坑中学</t>
  </si>
  <si>
    <t>五陂学校</t>
  </si>
  <si>
    <t>安源区下属幼儿园</t>
  </si>
  <si>
    <t>莲花县</t>
  </si>
  <si>
    <t>莲花中学</t>
  </si>
  <si>
    <t>芦溪县所属农村乡镇</t>
  </si>
  <si>
    <t>乡村小学、教学点</t>
  </si>
  <si>
    <t>乡村初中</t>
  </si>
  <si>
    <t>乡镇初中</t>
  </si>
  <si>
    <t>萍乡市湘东区</t>
  </si>
  <si>
    <t>萍乡市湘东中学</t>
  </si>
  <si>
    <t>萍乡市麻山中学</t>
  </si>
  <si>
    <t>萍乡市直属学校</t>
  </si>
  <si>
    <t>萍乡市师范学校附属小学</t>
  </si>
  <si>
    <t>萍乡市第二中学</t>
  </si>
  <si>
    <t>萍乡市第六中学</t>
  </si>
  <si>
    <t>萍乡市第四中学</t>
  </si>
  <si>
    <t>萍乡市体育学校</t>
  </si>
  <si>
    <t>萍乡中学</t>
  </si>
  <si>
    <t>萍乡市第三中学</t>
  </si>
  <si>
    <t>萍乡市田家炳中学</t>
  </si>
  <si>
    <t>萍乡市实验幼儿园</t>
  </si>
  <si>
    <t>萍乡市第三幼儿园</t>
  </si>
  <si>
    <t>萍乡市保育院</t>
  </si>
  <si>
    <t>新余</t>
  </si>
  <si>
    <t>分宜县</t>
  </si>
  <si>
    <t>分宜县第五中学</t>
  </si>
  <si>
    <t>分宜县第一中心小学</t>
  </si>
  <si>
    <t>分宜县第二中心小学</t>
  </si>
  <si>
    <t>分宜县第三中心小学</t>
  </si>
  <si>
    <t>分宜县特殊教育学校</t>
  </si>
  <si>
    <t>分宜县第二中学</t>
  </si>
  <si>
    <t>分宜县第三中学</t>
  </si>
  <si>
    <t>分宜县第六中学</t>
  </si>
  <si>
    <t>新余高新技术产业开发区</t>
  </si>
  <si>
    <t>新余高新区水西镇逸夫小学</t>
  </si>
  <si>
    <t>新余高新区马洪中学小学部</t>
  </si>
  <si>
    <t>新余市第十六中学</t>
  </si>
  <si>
    <t>新余市市直学校</t>
  </si>
  <si>
    <t>新余市长青小学</t>
  </si>
  <si>
    <t>新余市西湖小学</t>
  </si>
  <si>
    <t>新余市逸夫小学</t>
  </si>
  <si>
    <t>新余市明志小学</t>
  </si>
  <si>
    <t>新余市五一路小学</t>
  </si>
  <si>
    <t>新余市新钢第一小学</t>
  </si>
  <si>
    <t>新余市第五中学</t>
  </si>
  <si>
    <t>新余市第二中学</t>
  </si>
  <si>
    <t>新余市第三中学</t>
  </si>
  <si>
    <t>新余市第六中学</t>
  </si>
  <si>
    <t>九江</t>
  </si>
  <si>
    <t>德安县城（蒲亭镇）</t>
  </si>
  <si>
    <t>德安县第一中学</t>
  </si>
  <si>
    <t>德安县县直中学</t>
  </si>
  <si>
    <t>德安县第二中学</t>
  </si>
  <si>
    <t>德安县中等职业技术学校</t>
  </si>
  <si>
    <t>德安县县直幼儿园</t>
  </si>
  <si>
    <t>都昌县</t>
  </si>
  <si>
    <t>都昌县特殊教育学校</t>
  </si>
  <si>
    <t>县城小学</t>
  </si>
  <si>
    <t>边远地区农村小学</t>
  </si>
  <si>
    <t>都昌县北炎农业职业中学</t>
  </si>
  <si>
    <t>县城初中</t>
  </si>
  <si>
    <t>都昌县职业技术学校</t>
  </si>
  <si>
    <t>城、乡高中</t>
  </si>
  <si>
    <t>都昌县中心幼儿园</t>
  </si>
  <si>
    <t>农村小学附属幼儿园</t>
  </si>
  <si>
    <t>共青城市</t>
  </si>
  <si>
    <t>城区小学（限招岗位）</t>
  </si>
  <si>
    <t>共青城市中学</t>
  </si>
  <si>
    <t>中心幼儿园</t>
  </si>
  <si>
    <t>湖口县</t>
  </si>
  <si>
    <t>湖口县农村小学</t>
  </si>
  <si>
    <t>湖口县县城特殊教育学校</t>
  </si>
  <si>
    <t>湖口县县城完全中学</t>
  </si>
  <si>
    <t>湖口县县城、农村幼儿园</t>
  </si>
  <si>
    <t>江西省九江市柴桑区</t>
  </si>
  <si>
    <t>九江市柴桑区第一中学</t>
  </si>
  <si>
    <t>九江市柴桑区第二中学</t>
  </si>
  <si>
    <t>九江经济技术开发区</t>
  </si>
  <si>
    <t>九江开发区港城第二小学</t>
  </si>
  <si>
    <t>九江开发区港城中学</t>
  </si>
  <si>
    <t>九江市濂溪区</t>
  </si>
  <si>
    <t>九江市濂溪区匡庐小学</t>
  </si>
  <si>
    <t>九江市濂溪区怡康小学</t>
  </si>
  <si>
    <t>九江市濂溪区浔南小学</t>
  </si>
  <si>
    <t>九江市濂溪区第一中学</t>
  </si>
  <si>
    <t>九江市濂溪区外国语学校</t>
  </si>
  <si>
    <t>九江市濂溪区第一幼儿园</t>
  </si>
  <si>
    <t>九江市濂溪区滨湖幼儿园</t>
  </si>
  <si>
    <t>九江市濂溪区新港幼儿园</t>
  </si>
  <si>
    <t>九江市市直</t>
  </si>
  <si>
    <t>九江市特殊教育学校</t>
  </si>
  <si>
    <t>九江市双峰小学</t>
  </si>
  <si>
    <t>九江小学</t>
  </si>
  <si>
    <t>九江市长虹小学</t>
  </si>
  <si>
    <t>九江实华学校</t>
  </si>
  <si>
    <t>江西省九江第一中学</t>
  </si>
  <si>
    <t>九江市田家炳实验中学</t>
  </si>
  <si>
    <t>九江市第十一中学</t>
  </si>
  <si>
    <t>九江金安高级中学</t>
  </si>
  <si>
    <t>九江实验中学</t>
  </si>
  <si>
    <t>九江市第七中学</t>
  </si>
  <si>
    <t>九江外国语学校</t>
  </si>
  <si>
    <t>九江市第六中学</t>
  </si>
  <si>
    <t>九江市第三中学</t>
  </si>
  <si>
    <t>九江市中心幼儿园</t>
  </si>
  <si>
    <t>九江市湖滨幼儿园</t>
  </si>
  <si>
    <t>庐山市</t>
  </si>
  <si>
    <t>庐山市边远农村小学</t>
  </si>
  <si>
    <t>庐山市农村中学</t>
  </si>
  <si>
    <t>江西省庐山市第一中学</t>
  </si>
  <si>
    <t>彭泽县</t>
  </si>
  <si>
    <t>彭泽县职业教育中心</t>
  </si>
  <si>
    <t>彭泽第三中学</t>
  </si>
  <si>
    <t>瑞昌城区</t>
  </si>
  <si>
    <t>城区初级中学</t>
  </si>
  <si>
    <t>瑞昌市现代职业中等专业学校</t>
  </si>
  <si>
    <t>瑞昌农村</t>
  </si>
  <si>
    <t>艰苦边远农村小学</t>
  </si>
  <si>
    <t>瑞昌市城区</t>
  </si>
  <si>
    <t>瑞昌市特殊教育学校</t>
  </si>
  <si>
    <t>瑞昌市公立幼儿园</t>
  </si>
  <si>
    <t>武宁县第一中学</t>
  </si>
  <si>
    <t>修水县</t>
  </si>
  <si>
    <t>农村初中</t>
  </si>
  <si>
    <t>江西省修水县第一中学</t>
  </si>
  <si>
    <t>江西省修水县第四中学</t>
  </si>
  <si>
    <t>江西省修水县职业中专</t>
  </si>
  <si>
    <t>江西省修水县第五中学</t>
  </si>
  <si>
    <t>修水县中心幼儿园</t>
  </si>
  <si>
    <t>修水县良塘中心幼儿园</t>
  </si>
  <si>
    <t>修水县良瑞佳园幼儿园</t>
  </si>
  <si>
    <t>修水县农村公办幼儿园</t>
  </si>
  <si>
    <t>永修县</t>
  </si>
  <si>
    <t>县湖东学校</t>
  </si>
  <si>
    <t>县城高中</t>
  </si>
  <si>
    <t>县一中</t>
  </si>
  <si>
    <t>县二中</t>
  </si>
  <si>
    <t>县职业教育中心</t>
  </si>
  <si>
    <t>县城幼儿园</t>
  </si>
  <si>
    <t>鹰潭</t>
  </si>
  <si>
    <t>贵溪市</t>
  </si>
  <si>
    <t>贵溪市特殊教育学校</t>
  </si>
  <si>
    <t>贵溪市实验中学</t>
  </si>
  <si>
    <t>贵溪市第四中学</t>
  </si>
  <si>
    <t>龙虎山风景名胜区</t>
  </si>
  <si>
    <t>农村小学（含村小、教学点）</t>
  </si>
  <si>
    <t>上清初级中学</t>
  </si>
  <si>
    <t>龙虎山初级中学</t>
  </si>
  <si>
    <t>鹰潭高新技术产业开发区</t>
  </si>
  <si>
    <t>鹰潭市信江新区</t>
  </si>
  <si>
    <t>鹰潭市第十一小学</t>
  </si>
  <si>
    <t>鹰潭市直属学校</t>
  </si>
  <si>
    <t>鹰潭市师范附属小学</t>
  </si>
  <si>
    <t>鹰潭市第七小学</t>
  </si>
  <si>
    <t>鹰潭市第八小学</t>
  </si>
  <si>
    <t>鹰潭市第九小学</t>
  </si>
  <si>
    <t>鹰潭市第二中学</t>
  </si>
  <si>
    <t>鹰潭市第一中学</t>
  </si>
  <si>
    <t>鹰潭市田家炳中学</t>
  </si>
  <si>
    <t>鹰潭市第二幼儿园</t>
  </si>
  <si>
    <t>鹰潭市第三幼儿园</t>
  </si>
  <si>
    <t>鹰潭市第四幼儿园</t>
  </si>
  <si>
    <t>余江县</t>
  </si>
  <si>
    <t>余江县第一中学</t>
  </si>
  <si>
    <t>赣州</t>
  </si>
  <si>
    <t>崇义县</t>
  </si>
  <si>
    <t>乡镇小学</t>
  </si>
  <si>
    <t>大余县</t>
  </si>
  <si>
    <t>大余县农村乡镇小学</t>
  </si>
  <si>
    <t>大余县特殊教育学校</t>
  </si>
  <si>
    <t>大余县农村乡镇初中</t>
  </si>
  <si>
    <t>大余县高中学校</t>
  </si>
  <si>
    <t>大余县职教中心</t>
  </si>
  <si>
    <t>大余县乡镇公办幼儿园</t>
  </si>
  <si>
    <t>赣州经济技术开发区</t>
  </si>
  <si>
    <t>赣州经济技术开发区各小学（含村小、教学点）</t>
  </si>
  <si>
    <t>赣州经济技术开发区各中学</t>
  </si>
  <si>
    <t>赣州蓉江新区</t>
  </si>
  <si>
    <t>蓉江新区初中</t>
  </si>
  <si>
    <t>蓉江新区潭口中学</t>
  </si>
  <si>
    <t>赣州市赣县区梅林镇</t>
  </si>
  <si>
    <t>赣县区特殊教育学校</t>
  </si>
  <si>
    <t>赣县中学（南校区）</t>
  </si>
  <si>
    <t>赣县职业中等专业学校</t>
  </si>
  <si>
    <t>赣县三中（县中北校区）</t>
  </si>
  <si>
    <t>赣州市赣县区乡镇</t>
  </si>
  <si>
    <t>赣县区乡镇（农村）小学</t>
  </si>
  <si>
    <t>赣县区乡镇（农村）初中</t>
  </si>
  <si>
    <t>赣州市南康区</t>
  </si>
  <si>
    <t>南康区农村小学（含村小、教学点）</t>
  </si>
  <si>
    <t>南康区特殊教育学校</t>
  </si>
  <si>
    <t>南康区农村初中</t>
  </si>
  <si>
    <t>南康中学</t>
  </si>
  <si>
    <t>南康区第二中学</t>
  </si>
  <si>
    <t>南康区第三中学</t>
  </si>
  <si>
    <t>南康区第四中学</t>
  </si>
  <si>
    <t>南康区唐江中学</t>
  </si>
  <si>
    <t>南康区农村公办幼儿园</t>
  </si>
  <si>
    <t>赣州市章贡区</t>
  </si>
  <si>
    <t>章贡区小学</t>
  </si>
  <si>
    <t>赣州市特殊教育学校</t>
  </si>
  <si>
    <t>章贡区初中</t>
  </si>
  <si>
    <t>赣州市直属学校</t>
  </si>
  <si>
    <t>赣州市第四中学</t>
  </si>
  <si>
    <t>赣州市保育院</t>
  </si>
  <si>
    <t>会昌县农村教师</t>
  </si>
  <si>
    <t>宁都县</t>
  </si>
  <si>
    <t>特殊教育学校</t>
  </si>
  <si>
    <t>农村幼儿园</t>
  </si>
  <si>
    <t>瑞金市</t>
  </si>
  <si>
    <t>瑞金市小学学校</t>
  </si>
  <si>
    <t>瑞金市特殊教育学校</t>
  </si>
  <si>
    <t>瑞金市城区幼儿园</t>
  </si>
  <si>
    <t>瑞金市农村初中学校</t>
  </si>
  <si>
    <t>瑞金市城区中学</t>
  </si>
  <si>
    <t>瑞金中等专业学校</t>
  </si>
  <si>
    <t>瑞金市幼儿园</t>
  </si>
  <si>
    <t>上犹县</t>
  </si>
  <si>
    <t>农村公办幼儿园</t>
  </si>
  <si>
    <t>上犹县东山镇</t>
  </si>
  <si>
    <t>上犹县特殊教育学校</t>
  </si>
  <si>
    <t>县城公办幼儿园</t>
  </si>
  <si>
    <t>石城县</t>
  </si>
  <si>
    <t>特教学校</t>
  </si>
  <si>
    <t>城区中小学</t>
  </si>
  <si>
    <t>城区中学</t>
  </si>
  <si>
    <t>职业技术学校</t>
  </si>
  <si>
    <t>兴国县</t>
  </si>
  <si>
    <t>兴国县县直高中</t>
  </si>
  <si>
    <t>兴国县职业中等专业学校</t>
  </si>
  <si>
    <t>寻乌县各乡镇</t>
  </si>
  <si>
    <t>寻乌县乡镇小学</t>
  </si>
  <si>
    <t>寻乌县乡镇中学</t>
  </si>
  <si>
    <t>寻乌县长宁镇</t>
  </si>
  <si>
    <t>博豪中学</t>
  </si>
  <si>
    <t>寻乌二中</t>
  </si>
  <si>
    <t>寻乌中学</t>
  </si>
  <si>
    <t>寻乌县幼儿园</t>
  </si>
  <si>
    <t>于都县</t>
  </si>
  <si>
    <t>高中学校</t>
  </si>
  <si>
    <t>职业中等专业学校</t>
  </si>
  <si>
    <t>农村乡镇公办幼儿园</t>
  </si>
  <si>
    <t>吉安</t>
  </si>
  <si>
    <t>安福县</t>
  </si>
  <si>
    <t>乡镇中心小学</t>
  </si>
  <si>
    <t>县城（城关镇）小学</t>
  </si>
  <si>
    <t>职业中学</t>
  </si>
  <si>
    <t>综合实践活动（研究性学习、社会实践、社区服务）</t>
  </si>
  <si>
    <t>乡镇幼儿园</t>
  </si>
  <si>
    <t>吉安市</t>
  </si>
  <si>
    <t>江西省吉安市第一中学</t>
  </si>
  <si>
    <t>吉安县</t>
  </si>
  <si>
    <t>吉水县</t>
  </si>
  <si>
    <t>吉州区</t>
  </si>
  <si>
    <t>城区高中</t>
  </si>
  <si>
    <t>井冈山经济技术开发区</t>
  </si>
  <si>
    <t>吉安市井冈山经济技术开发区学校</t>
  </si>
  <si>
    <t>井冈山市</t>
  </si>
  <si>
    <t>井冈山小学</t>
  </si>
  <si>
    <t>井冈山中学</t>
  </si>
  <si>
    <t>宁冈中学</t>
  </si>
  <si>
    <t>青原区</t>
  </si>
  <si>
    <t>城区机关幼儿园</t>
  </si>
  <si>
    <t>遂川县</t>
  </si>
  <si>
    <t>泰和县</t>
  </si>
  <si>
    <t>职业中专</t>
  </si>
  <si>
    <t>万安县</t>
  </si>
  <si>
    <t>峡江县</t>
  </si>
  <si>
    <t>农村初级中学</t>
  </si>
  <si>
    <t>新干县</t>
  </si>
  <si>
    <t>县特教学校</t>
  </si>
  <si>
    <t>初级中学</t>
  </si>
  <si>
    <t>新干二中</t>
  </si>
  <si>
    <t>新干中学</t>
  </si>
  <si>
    <t>新干职业中专</t>
  </si>
  <si>
    <t>永丰县</t>
  </si>
  <si>
    <t>永丰二中</t>
  </si>
  <si>
    <t>永丰中学</t>
  </si>
  <si>
    <t>县职工幼儿园</t>
  </si>
  <si>
    <t>县保育院</t>
  </si>
  <si>
    <t>永新县</t>
  </si>
  <si>
    <t>机关幼儿园</t>
  </si>
  <si>
    <t>宜春</t>
  </si>
  <si>
    <t>丰城市</t>
  </si>
  <si>
    <t>市特教学校</t>
  </si>
  <si>
    <t>农村乡镇村小</t>
  </si>
  <si>
    <t>农村乡镇初中</t>
  </si>
  <si>
    <t>市直高中</t>
  </si>
  <si>
    <t>城区幼儿园</t>
  </si>
  <si>
    <t>奉新县</t>
  </si>
  <si>
    <t>奉新县特殊教育学校</t>
  </si>
  <si>
    <t>奉新县第二中学</t>
  </si>
  <si>
    <t>奉新县第一中学</t>
  </si>
  <si>
    <t>高安市</t>
  </si>
  <si>
    <t>农村小学（边远乡镇）</t>
  </si>
  <si>
    <t>宜春幼儿师范高等专科学校附属小学</t>
  </si>
  <si>
    <t>靖安县城区学校</t>
  </si>
  <si>
    <t>靖安县第二小学</t>
  </si>
  <si>
    <t>靖安县第一小学</t>
  </si>
  <si>
    <t>靖安县双溪镇中心小学</t>
  </si>
  <si>
    <t>靖安县职业中学（靖安县第二中学）</t>
  </si>
  <si>
    <t>靖安县幼儿园</t>
  </si>
  <si>
    <t>靖安县农村乡镇初中</t>
  </si>
  <si>
    <t>靖安县农村乡镇小学</t>
  </si>
  <si>
    <t>中源乡龙?教学点</t>
  </si>
  <si>
    <t>靖安县农村乡镇幼儿园</t>
  </si>
  <si>
    <t>罗湾乡官庄中心幼儿园</t>
  </si>
  <si>
    <t>上高县</t>
  </si>
  <si>
    <t>上高县职业技术学校</t>
  </si>
  <si>
    <t>上高二中</t>
  </si>
  <si>
    <t>铜鼓县</t>
  </si>
  <si>
    <t>铜鼓县农村小学</t>
  </si>
  <si>
    <t>铜鼓县农村初中</t>
  </si>
  <si>
    <t>江西省铜鼓中学</t>
  </si>
  <si>
    <t>铜鼓县幼儿园</t>
  </si>
  <si>
    <t>万载县</t>
  </si>
  <si>
    <t>万载县幼儿园</t>
  </si>
  <si>
    <t>宜春经济技术开发区金园街道办事处</t>
  </si>
  <si>
    <t>宜春市经都学校</t>
  </si>
  <si>
    <t>宜春市市直学校</t>
  </si>
  <si>
    <t>宜春市第九中学（宜春外国语学校）</t>
  </si>
  <si>
    <t>宜春市第八中学</t>
  </si>
  <si>
    <t>宜春实验中学</t>
  </si>
  <si>
    <t>宜春市第九中学（宜春外国语学院）</t>
  </si>
  <si>
    <t>宜春市第九中学（宜春外国语学校））</t>
  </si>
  <si>
    <t>宜春市宜阳新区管理委员会</t>
  </si>
  <si>
    <t>宜春市宜阳学校</t>
  </si>
  <si>
    <t>宜春市宜阳新区官园学校</t>
  </si>
  <si>
    <t>宜春市宜阳新区锦绣小学</t>
  </si>
  <si>
    <t>宜春市宜阳新区第二小学</t>
  </si>
  <si>
    <t>宜丰县</t>
  </si>
  <si>
    <t>宜丰县农村小学</t>
  </si>
  <si>
    <t>宜丰县幼儿园</t>
  </si>
  <si>
    <t>袁州区城区</t>
  </si>
  <si>
    <t>宜春市特殊教育学校</t>
  </si>
  <si>
    <t>宜春市四中</t>
  </si>
  <si>
    <t>袁州区中心幼儿园</t>
  </si>
  <si>
    <t>袁州区城区（新建学校）</t>
  </si>
  <si>
    <t>文笔峰小学</t>
  </si>
  <si>
    <t>袁州区农村</t>
  </si>
  <si>
    <t>彬江小学</t>
  </si>
  <si>
    <t>樟树市</t>
  </si>
  <si>
    <t>城区及农村小学</t>
  </si>
  <si>
    <t>抚州</t>
  </si>
  <si>
    <t>崇仁县</t>
  </si>
  <si>
    <t>崇仁县特殊教育学校</t>
  </si>
  <si>
    <t>县城中学</t>
  </si>
  <si>
    <t>崇仁县第三中学</t>
  </si>
  <si>
    <t>崇仁县宝水实验学校</t>
  </si>
  <si>
    <t>崇仁县第二中学</t>
  </si>
  <si>
    <t>崇仁县第一中学</t>
  </si>
  <si>
    <t>崇仁县幼儿园</t>
  </si>
  <si>
    <t>抚州高新技术产业开发区</t>
  </si>
  <si>
    <t>金巢实验学校</t>
  </si>
  <si>
    <t>梦湖学校</t>
  </si>
  <si>
    <t>名仕小学</t>
  </si>
  <si>
    <t>第一小学</t>
  </si>
  <si>
    <t>伟星小学</t>
  </si>
  <si>
    <t>抚州高新技术产业开发区崇岗镇</t>
  </si>
  <si>
    <t>村级小学</t>
  </si>
  <si>
    <t>抚州市东乡区</t>
  </si>
  <si>
    <t>东乡三中</t>
  </si>
  <si>
    <t>孝岗一小</t>
  </si>
  <si>
    <t>荆公小学</t>
  </si>
  <si>
    <t>龙山小学</t>
  </si>
  <si>
    <t>糖厂小学</t>
  </si>
  <si>
    <t>东磷学校</t>
  </si>
  <si>
    <t>城东小学</t>
  </si>
  <si>
    <t>小璜小学</t>
  </si>
  <si>
    <t>虎圩小学</t>
  </si>
  <si>
    <t>王桥小学</t>
  </si>
  <si>
    <t>东铜学校</t>
  </si>
  <si>
    <t>愉怡中小学</t>
  </si>
  <si>
    <t>孝岗二小</t>
  </si>
  <si>
    <t>实验小学</t>
  </si>
  <si>
    <t>北港小学</t>
  </si>
  <si>
    <t>红星小学</t>
  </si>
  <si>
    <t>瑶圩中小学</t>
  </si>
  <si>
    <t>甘坑小学</t>
  </si>
  <si>
    <t>教师进修学校</t>
  </si>
  <si>
    <t>东乡二中</t>
  </si>
  <si>
    <t>实验中学</t>
  </si>
  <si>
    <t>杨桥中学</t>
  </si>
  <si>
    <t>马圩中学</t>
  </si>
  <si>
    <t>珀?中学</t>
  </si>
  <si>
    <t>王桥中学</t>
  </si>
  <si>
    <t>红光中小学</t>
  </si>
  <si>
    <t>抚州市东乡区第一中学</t>
  </si>
  <si>
    <t>抚州市东乡区实验中学</t>
  </si>
  <si>
    <t>职教中心</t>
  </si>
  <si>
    <t>区幼儿园</t>
  </si>
  <si>
    <t>城东幼儿园</t>
  </si>
  <si>
    <t>孝岗镇幼儿园</t>
  </si>
  <si>
    <t>抚州市金溪县</t>
  </si>
  <si>
    <t>金溪县乡（镇）中心小学</t>
  </si>
  <si>
    <t>金溪县城区小学</t>
  </si>
  <si>
    <t>金溪县博爱学校</t>
  </si>
  <si>
    <t>金溪县第一中学</t>
  </si>
  <si>
    <t>金溪县第二中学</t>
  </si>
  <si>
    <t>金溪县乡（镇）初级中学</t>
  </si>
  <si>
    <t>金溪县中等职业技术学校</t>
  </si>
  <si>
    <t>金溪县乡（镇）中心幼儿园</t>
  </si>
  <si>
    <t>抚州市黎川县</t>
  </si>
  <si>
    <t>黎川县城区小学</t>
  </si>
  <si>
    <t>黎川县乡镇小学</t>
  </si>
  <si>
    <t>黎川县城区中学（含职业中专学校）</t>
  </si>
  <si>
    <t>黎川县乡镇中学</t>
  </si>
  <si>
    <t>黎川县幼儿园</t>
  </si>
  <si>
    <t>广昌县，第二小学</t>
  </si>
  <si>
    <t>第二小学</t>
  </si>
  <si>
    <t>广昌县，第三小学</t>
  </si>
  <si>
    <t>第三小学</t>
  </si>
  <si>
    <t>广昌县，广昌二中</t>
  </si>
  <si>
    <t>广昌二中</t>
  </si>
  <si>
    <t>广昌县，广昌一中</t>
  </si>
  <si>
    <t>广昌一中</t>
  </si>
  <si>
    <t>广昌县，实验小学</t>
  </si>
  <si>
    <t>广昌县，乡镇初中</t>
  </si>
  <si>
    <t>广昌县，乡镇村小</t>
  </si>
  <si>
    <t>乡镇村小</t>
  </si>
  <si>
    <t>江西省南丰县</t>
  </si>
  <si>
    <t>江西省南丰县农村小学</t>
  </si>
  <si>
    <t>江西省南丰县第二中学</t>
  </si>
  <si>
    <t>江西省南丰县农村中学</t>
  </si>
  <si>
    <t>江西省南丰县第一中学</t>
  </si>
  <si>
    <t>江西省南丰县幼儿园</t>
  </si>
  <si>
    <t>乐安县</t>
  </si>
  <si>
    <t>乐安县农村小学</t>
  </si>
  <si>
    <t>乐安县第四中学（属农村学校）</t>
  </si>
  <si>
    <t>乐安县金竹民族学校</t>
  </si>
  <si>
    <t>乐安县第一中学、乐安县职业中学</t>
  </si>
  <si>
    <t>乐安县第一中学、乐安县第二中学、乐安县职业中学</t>
  </si>
  <si>
    <t>乐安县第一中学，乐安县职业中学</t>
  </si>
  <si>
    <t>乐安县第一中学</t>
  </si>
  <si>
    <t>乐安县第一中学、乐安县第二中学</t>
  </si>
  <si>
    <t>乐安县幼儿园</t>
  </si>
  <si>
    <t>乐安县古城幼儿园</t>
  </si>
  <si>
    <t>临川区</t>
  </si>
  <si>
    <t>县镇岗位</t>
  </si>
  <si>
    <t>临川区特殊教育学校</t>
  </si>
  <si>
    <t>农村岗位</t>
  </si>
  <si>
    <t>南城县</t>
  </si>
  <si>
    <t>南城县第二小学</t>
  </si>
  <si>
    <t>南城县第一小学</t>
  </si>
  <si>
    <t>南城县盱江小学</t>
  </si>
  <si>
    <t>江西省南城县第二中学</t>
  </si>
  <si>
    <t>南城县实验中学</t>
  </si>
  <si>
    <t>江西省南城一中</t>
  </si>
  <si>
    <t>南城县职业中等专业学校</t>
  </si>
  <si>
    <t>南城县幼儿园</t>
  </si>
  <si>
    <t>南城县盱江幼儿园</t>
  </si>
  <si>
    <t>市直</t>
  </si>
  <si>
    <t>抚州市实验学校</t>
  </si>
  <si>
    <t>抚州市教学研究室</t>
  </si>
  <si>
    <t>江西省临川第二中学</t>
  </si>
  <si>
    <t>江西省临川第一中学</t>
  </si>
  <si>
    <t>抚州市第一中学</t>
  </si>
  <si>
    <t>抚州市电化教育馆</t>
  </si>
  <si>
    <t>宜黄县</t>
  </si>
  <si>
    <t>宜黄县特殊教育学校</t>
  </si>
  <si>
    <t>宜黄县实验小学</t>
  </si>
  <si>
    <t>宜黄县第一中学</t>
  </si>
  <si>
    <t>宜黄县第二中学</t>
  </si>
  <si>
    <t>宜黄县二都镇</t>
  </si>
  <si>
    <t>宜黄县二都中心小学</t>
  </si>
  <si>
    <t>宜黄县黄陂镇</t>
  </si>
  <si>
    <t>宜黄县黄陂中心小学</t>
  </si>
  <si>
    <t>宜黄县梨溪镇</t>
  </si>
  <si>
    <t>宜黄县梨溪中学</t>
  </si>
  <si>
    <t>宜黄县南源乡</t>
  </si>
  <si>
    <t>宜黄县南源学校</t>
  </si>
  <si>
    <t>宜黄县神岗乡</t>
  </si>
  <si>
    <t>宜黄县神岗学校</t>
  </si>
  <si>
    <t>宜黄县棠阴镇</t>
  </si>
  <si>
    <t>宜黄县棠阴镇中心小学</t>
  </si>
  <si>
    <t>宜黄县棠阴中学</t>
  </si>
  <si>
    <t>宜黄县桃陂镇</t>
  </si>
  <si>
    <t>宜黄县桃陂学校</t>
  </si>
  <si>
    <t>宜黄县圳口乡</t>
  </si>
  <si>
    <t>宜黄县圳口乡麻坑小学</t>
  </si>
  <si>
    <t>宜黄县中港镇</t>
  </si>
  <si>
    <t>宜黄县中港中心小学</t>
  </si>
  <si>
    <t>宜黄县中港中学</t>
  </si>
  <si>
    <t>资溪县第二小学</t>
  </si>
  <si>
    <t>资溪县第二中学</t>
  </si>
  <si>
    <t>资溪县第一中学</t>
  </si>
  <si>
    <t>资溪县乡镇小学</t>
  </si>
  <si>
    <t>资溪县乡镇小学（含村小）</t>
  </si>
  <si>
    <t>资溪县幼儿园</t>
  </si>
  <si>
    <t>上饶</t>
  </si>
  <si>
    <t>德兴市</t>
  </si>
  <si>
    <t>德兴市特殊教育学校</t>
  </si>
  <si>
    <t>德兴市职业中专学校</t>
  </si>
  <si>
    <t>横峰县</t>
  </si>
  <si>
    <t>横峰县初中</t>
  </si>
  <si>
    <t>横峰中学</t>
  </si>
  <si>
    <t>横峰县职业中学</t>
  </si>
  <si>
    <t>鄱阳县城和农村学校</t>
  </si>
  <si>
    <t>鄱阳县城学校</t>
  </si>
  <si>
    <t>鄱阳县第二中学</t>
  </si>
  <si>
    <t>鄱阳中学</t>
  </si>
  <si>
    <t>鄱阳县卫生学校</t>
  </si>
  <si>
    <t>鄱阳县农村学校</t>
  </si>
  <si>
    <t>鄱阳县芦田乡泗溪学校</t>
  </si>
  <si>
    <t>鄱阳县洪门口学校</t>
  </si>
  <si>
    <t>鄱阳县谢家滩镇第三中学</t>
  </si>
  <si>
    <t>鄱阳县枧田街乡初级中学</t>
  </si>
  <si>
    <t>鄱阳县县直学校</t>
  </si>
  <si>
    <t>鄱阳县特殊教育学校</t>
  </si>
  <si>
    <t>铅山县</t>
  </si>
  <si>
    <t>铅山县第一中学</t>
  </si>
  <si>
    <t>上饶市</t>
  </si>
  <si>
    <t>上饶市保育院</t>
  </si>
  <si>
    <t>上饶市广丰区</t>
  </si>
  <si>
    <t>上饶市市直单位</t>
  </si>
  <si>
    <t>上饶市第四幼儿园</t>
  </si>
  <si>
    <t>上饶卫生学校</t>
  </si>
  <si>
    <t>上饶县</t>
  </si>
  <si>
    <t>上饶县农村初中</t>
  </si>
  <si>
    <t>上饶县中学</t>
  </si>
  <si>
    <t>上饶县第二中学</t>
  </si>
  <si>
    <t>市直学校</t>
  </si>
  <si>
    <t>上饶市教育局直属小学</t>
  </si>
  <si>
    <t>上饶市实验中学</t>
  </si>
  <si>
    <t>上饶中学</t>
  </si>
  <si>
    <t>上饶市一中</t>
  </si>
  <si>
    <t>上饶市二中</t>
  </si>
  <si>
    <t>上饶市教育局直属幼儿园</t>
  </si>
  <si>
    <t>万年县</t>
  </si>
  <si>
    <t>万年县特殊教育学校</t>
  </si>
  <si>
    <t>江西省万年中学、万年第一中学</t>
  </si>
  <si>
    <t>万年县职业教育中心</t>
  </si>
  <si>
    <t>万年县保育院、万年县第三幼儿园及乡镇中心幼儿园</t>
  </si>
  <si>
    <t>婺源县</t>
  </si>
  <si>
    <t>下属边远乡镇小学</t>
  </si>
  <si>
    <t>城区初中</t>
  </si>
  <si>
    <t>下属边远乡镇初中</t>
  </si>
  <si>
    <t>天佑中学（城区）</t>
  </si>
  <si>
    <t>鄣公山共大（城区）</t>
  </si>
  <si>
    <t>城区公办幼儿园</t>
  </si>
  <si>
    <t>信州区</t>
  </si>
  <si>
    <t>凤凰学校、茅家岭所属小学</t>
  </si>
  <si>
    <t>凤凰学校、农村小学</t>
  </si>
  <si>
    <t>茅家岭所属小学、农村小学</t>
  </si>
  <si>
    <t>信州区凤凰学校</t>
  </si>
  <si>
    <t>城区小学、农村小学</t>
  </si>
  <si>
    <t>凤凰学校或信美学校、农村中学</t>
  </si>
  <si>
    <t>农村中学</t>
  </si>
  <si>
    <t>上饶市第四中学、农村中学</t>
  </si>
  <si>
    <t>上饶市职业中学</t>
  </si>
  <si>
    <t>城区幼儿园、农村幼儿园</t>
  </si>
  <si>
    <t>弋阳县</t>
  </si>
  <si>
    <t>农村小学语文</t>
  </si>
  <si>
    <t>农村小学数学</t>
  </si>
  <si>
    <t>农村小学英语</t>
  </si>
  <si>
    <t>农村小学音乐</t>
  </si>
  <si>
    <t>农村小学美术</t>
  </si>
  <si>
    <t>农村小学科学</t>
  </si>
  <si>
    <t>农村小学体育</t>
  </si>
  <si>
    <t>农村小学信息技术</t>
  </si>
  <si>
    <t>农村初中语文</t>
  </si>
  <si>
    <t>农村初中数学</t>
  </si>
  <si>
    <t>农村初中英语</t>
  </si>
  <si>
    <t>农村初中历史</t>
  </si>
  <si>
    <t>农村初中地理</t>
  </si>
  <si>
    <t>农村初中物理</t>
  </si>
  <si>
    <t>农村初中化学</t>
  </si>
  <si>
    <t>农村初中生物</t>
  </si>
  <si>
    <t>农村初中音乐</t>
  </si>
  <si>
    <t>农村初中美术</t>
  </si>
  <si>
    <t>农村初中体育</t>
  </si>
  <si>
    <t>农村初中政治</t>
  </si>
  <si>
    <t>农村初中信息技术</t>
  </si>
  <si>
    <t>城区初中心理健康</t>
  </si>
  <si>
    <t>城区高中语文</t>
  </si>
  <si>
    <t>城区高中数学</t>
  </si>
  <si>
    <t>城区高中英语</t>
  </si>
  <si>
    <t>城区高中历史</t>
  </si>
  <si>
    <t>城区高中地理</t>
  </si>
  <si>
    <t>城区高中物理</t>
  </si>
  <si>
    <t>城区高中化学</t>
  </si>
  <si>
    <t>城区高中生物</t>
  </si>
  <si>
    <t>城区高中音乐</t>
  </si>
  <si>
    <t>城区高中美术</t>
  </si>
  <si>
    <t>城区高中体育</t>
  </si>
  <si>
    <t>城区高中政治</t>
  </si>
  <si>
    <t>城区高中信息技术</t>
  </si>
  <si>
    <t>城区高中心理健康</t>
  </si>
  <si>
    <t>余干县</t>
  </si>
  <si>
    <t>公办农村小学A</t>
  </si>
  <si>
    <t>公办农村小学B</t>
  </si>
  <si>
    <t>公办农村小学</t>
  </si>
  <si>
    <t>公办农村初中、公办农村九年一贯制学校</t>
  </si>
  <si>
    <t>公办普通高中</t>
  </si>
  <si>
    <t>公办幼儿园</t>
  </si>
  <si>
    <t>玉山县</t>
  </si>
  <si>
    <t>文成小学及农村小学</t>
  </si>
  <si>
    <t>玉山一中</t>
  </si>
  <si>
    <t>玉山二中</t>
  </si>
  <si>
    <t>樟村中学</t>
  </si>
  <si>
    <t>农村高中</t>
  </si>
  <si>
    <t>玉山一中(物理实验员)</t>
  </si>
  <si>
    <t>玉山一中（化学实验员）</t>
  </si>
  <si>
    <t>玉山一中（生物实验员）</t>
  </si>
  <si>
    <t>【报名人数】2018特岗报名人数汇总【截止4月22日】</t>
  </si>
  <si>
    <t>报名人数</t>
  </si>
  <si>
    <t>待审核人数</t>
  </si>
  <si>
    <t>审核通过人数</t>
  </si>
  <si>
    <t>审核未通过人数</t>
  </si>
  <si>
    <t>合计6480</t>
  </si>
  <si>
    <t>合计18947</t>
  </si>
  <si>
    <t>合计15913</t>
  </si>
  <si>
    <t>南丰县</t>
  </si>
  <si>
    <t>东乡县</t>
  </si>
  <si>
    <t>广昌县</t>
  </si>
  <si>
    <t>瑞金</t>
  </si>
  <si>
    <t>赣州经济技术开发区（含潭口镇、潭东镇、高校园区管理处）</t>
  </si>
  <si>
    <t>章贡区</t>
  </si>
  <si>
    <t>赣县区</t>
  </si>
  <si>
    <t>南康县</t>
  </si>
  <si>
    <t>信丰县</t>
  </si>
  <si>
    <t>安远县</t>
  </si>
  <si>
    <t>龙南县</t>
  </si>
  <si>
    <t>定南县</t>
  </si>
  <si>
    <t>全南县</t>
  </si>
  <si>
    <t>会昌县</t>
  </si>
  <si>
    <t>寻乌县</t>
  </si>
  <si>
    <t>井冈山</t>
  </si>
  <si>
    <t>昌江区</t>
  </si>
  <si>
    <t>乐平</t>
  </si>
  <si>
    <t>学综合实践活动（含信息技术）</t>
  </si>
  <si>
    <t>柴桑区</t>
  </si>
  <si>
    <t>武宁县</t>
  </si>
  <si>
    <t>瑞昌</t>
  </si>
  <si>
    <t>新建区</t>
  </si>
  <si>
    <t>湘东区</t>
  </si>
  <si>
    <t>上栗县</t>
  </si>
  <si>
    <t>芦溪县</t>
  </si>
  <si>
    <t>广丰区</t>
  </si>
  <si>
    <t>鄱阳县</t>
  </si>
  <si>
    <t>德兴</t>
  </si>
  <si>
    <t>袁州区</t>
  </si>
  <si>
    <t>靖安县</t>
  </si>
  <si>
    <t>丰城</t>
  </si>
  <si>
    <t>樟树</t>
  </si>
  <si>
    <t>高安</t>
  </si>
  <si>
    <t>贵溪</t>
  </si>
  <si>
    <t>岗位名称</t>
  </si>
  <si>
    <t>岗位代码</t>
  </si>
  <si>
    <t>招聘人数</t>
  </si>
  <si>
    <t>江西省上饶市余干县小学语文</t>
  </si>
  <si>
    <t>江西省赣州市赣州经济技术开发区小学语文</t>
  </si>
  <si>
    <t>江西省鄱阳县鄱阳县小学语文</t>
  </si>
  <si>
    <t>江西省南昌市新建区小学语文</t>
  </si>
  <si>
    <t>江西省鄱阳县鄱阳县小学英语</t>
  </si>
  <si>
    <t>江西省赣州市赣州经济技术开发区小学数学</t>
  </si>
  <si>
    <t>江西省鄱阳县鄱阳县小学数学</t>
  </si>
  <si>
    <t>江西省上饶市余干县小学数学</t>
  </si>
  <si>
    <t>江西省九江市都昌县小学语文</t>
  </si>
  <si>
    <t>江西省萍乡市芦溪县小学语文</t>
  </si>
  <si>
    <t>江西省上饶市余干县小学英语</t>
  </si>
  <si>
    <t>江西省吉安市遂川县小学语文</t>
  </si>
  <si>
    <t>江西省丰城市丰城市小学语文</t>
  </si>
  <si>
    <t>江西省赣州市宁都县小学语文</t>
  </si>
  <si>
    <t>江西省鹰潭市贵溪市小学语文</t>
  </si>
  <si>
    <t>江西省吉安市吉安县小学语文</t>
  </si>
  <si>
    <t>江西省九江市武宁县小学语文</t>
  </si>
  <si>
    <t>江西省萍乡市上栗县小学语文</t>
  </si>
  <si>
    <t>江西省萍乡市芦溪县小学数学</t>
  </si>
  <si>
    <t>江西省鹰潭市余江县小学语文</t>
  </si>
  <si>
    <t>江西省吉安市遂川县小学数学</t>
  </si>
  <si>
    <t>江西省九江市彭泽县小学语文</t>
  </si>
  <si>
    <t>江西省景德镇市乐平市小学语文</t>
  </si>
  <si>
    <t>江西省赣州市章贡区小学语文</t>
  </si>
  <si>
    <t>江西省丰城市丰城市小学数学</t>
  </si>
  <si>
    <t>江西省抚州市乐安县小学语文</t>
  </si>
  <si>
    <t>江西省吉安市吉水县小学语文</t>
  </si>
  <si>
    <t>江西省鹰潭市贵溪市小学数学</t>
  </si>
  <si>
    <t>江西省赣州市南康县小学语文</t>
  </si>
  <si>
    <t>江西省景德镇市乐平市小学英语</t>
  </si>
  <si>
    <t>江西省赣州市信丰县小学语文</t>
  </si>
  <si>
    <t>江西省九江市都昌县小学数学</t>
  </si>
  <si>
    <t>江西省南昌市南昌县小学语文</t>
  </si>
  <si>
    <t>江西省上饶市德兴市小学语文</t>
  </si>
  <si>
    <t>江西省瑞金市瑞金市小学语文</t>
  </si>
  <si>
    <t>江西省吉安市吉安县小学数学</t>
  </si>
  <si>
    <t>江西省萍乡市莲花县小学语文</t>
  </si>
  <si>
    <t>江西省赣州市宁都县小学英语</t>
  </si>
  <si>
    <t>江西省九江市都昌县小学英语</t>
  </si>
  <si>
    <t>江西省赣州市寻乌县小学语文</t>
  </si>
  <si>
    <t>江西省景德镇市乐平市小学数学</t>
  </si>
  <si>
    <t>江西省赣州市宁都县小学数学</t>
  </si>
  <si>
    <t>江西省上饶市上饶县小学语文</t>
  </si>
  <si>
    <t>江西省鹰潭市余江县小学数学</t>
  </si>
  <si>
    <t>江西省赣州市南康县小学数学</t>
  </si>
  <si>
    <t>江西省上饶市上饶县小学数学</t>
  </si>
  <si>
    <t>江西省抚州市临川区小学语文</t>
  </si>
  <si>
    <t>江西省萍乡市上栗县小学英语</t>
  </si>
  <si>
    <t>江西省宜春市袁州区小学语文</t>
  </si>
  <si>
    <t>江西省赣州市南康县小学英语</t>
  </si>
  <si>
    <t>江西省南昌市新建区小学英语</t>
  </si>
  <si>
    <t>江西省鹰潭市贵溪市小学英语</t>
  </si>
  <si>
    <t>江西省吉安市峡江县小学语文</t>
  </si>
  <si>
    <t>江西省赣州市章贡区小学数学</t>
  </si>
  <si>
    <t>江西省赣州市上犹县小学语文</t>
  </si>
  <si>
    <t>江西省赣州市安远县小学语文</t>
  </si>
  <si>
    <t>江西省上饶市弋阳县小学语文</t>
  </si>
  <si>
    <t>江西省赣州市赣县区小学英语</t>
  </si>
  <si>
    <t>江西省宜春市樟树市小学数学</t>
  </si>
  <si>
    <t>江西省上饶市弋阳县小学数学</t>
  </si>
  <si>
    <t>江西省吉安市吉州区小学语文</t>
  </si>
  <si>
    <t>江西省上饶市广丰区小学语文</t>
  </si>
  <si>
    <t>江西省九江市彭泽县小学数学</t>
  </si>
  <si>
    <t>江西省鹰潭市余江县小学英语</t>
  </si>
  <si>
    <t>江西省九江市柴桑区小学英语</t>
  </si>
  <si>
    <t>江西省萍乡市芦溪县小学英语</t>
  </si>
  <si>
    <t>江西省南昌市南昌县小学数学</t>
  </si>
  <si>
    <t>江西省萍乡市上栗县小学数学</t>
  </si>
  <si>
    <t>江西省九江市柴桑区小学美术</t>
  </si>
  <si>
    <t>江西省上饶市上饶县小学英语</t>
  </si>
  <si>
    <t>江西省九江市彭泽县小学英语</t>
  </si>
  <si>
    <t>江西省九江市柴桑区小学语文</t>
  </si>
  <si>
    <t>江西省上饶市德兴市小学数学</t>
  </si>
  <si>
    <t>江西省抚州市乐安县小学数学</t>
  </si>
  <si>
    <t>江西省赣州市安远县小学英语</t>
  </si>
  <si>
    <t>江西省吉安市青原区小学语文</t>
  </si>
  <si>
    <t>江西省吉安市永丰县小学语文</t>
  </si>
  <si>
    <t>江西省瑞金市瑞金市小学数学</t>
  </si>
  <si>
    <t>江西省赣州市兴国县小学语文</t>
  </si>
  <si>
    <t>江西省上饶市广丰区小学数学</t>
  </si>
  <si>
    <t>江西省吉安市吉水县小学数学</t>
  </si>
  <si>
    <t>江西省萍乡市莲花县小学英语</t>
  </si>
  <si>
    <t>江西省上饶市横峰县小学数学</t>
  </si>
  <si>
    <t>江西省宜春市上高县小学语文</t>
  </si>
  <si>
    <t>江西省景德镇市昌江区小学数学</t>
  </si>
  <si>
    <t>江西省丰城市丰城市小学英语</t>
  </si>
  <si>
    <t>江西省景德镇市乐平市小学美术</t>
  </si>
  <si>
    <t>江西省九江市武宁县小学数学</t>
  </si>
  <si>
    <t>江西省萍乡市莲花县小学数学</t>
  </si>
  <si>
    <t>江西省南昌市新建区小学数学</t>
  </si>
  <si>
    <t>江西省赣州市信丰县小学数学</t>
  </si>
  <si>
    <t>江西省南昌市南昌县小学英语</t>
  </si>
  <si>
    <t>江西省吉安市遂川县小学英语</t>
  </si>
  <si>
    <t>江西省赣州市龙南县小学语文</t>
  </si>
  <si>
    <t>江西省景德镇市昌江区小学语文</t>
  </si>
  <si>
    <t>江西省上饶市横峰县小学语文</t>
  </si>
  <si>
    <t>江西省抚州市南丰县小学语文</t>
  </si>
  <si>
    <t>江西省九江市武宁县小学英语</t>
  </si>
  <si>
    <t>江西省赣州市安远县小学数学</t>
  </si>
  <si>
    <t>江西省安福县安福县小学英语</t>
  </si>
  <si>
    <t>江西省吉安市吉水县小学英语</t>
  </si>
  <si>
    <t>江西省赣州市会昌县小学英语</t>
  </si>
  <si>
    <t>江西省萍乡市湘东区小学语文</t>
  </si>
  <si>
    <t>江西省赣州市寻乌县小学英语</t>
  </si>
  <si>
    <t>江西省上饶市玉山县小学语文</t>
  </si>
  <si>
    <t>江西省宜春市袁州区初中英语</t>
  </si>
  <si>
    <t>江西省上饶市上饶县小学美术</t>
  </si>
  <si>
    <t>江西省赣州市大余县小学语文</t>
  </si>
  <si>
    <t>江西省抚州市乐安县小学英语</t>
  </si>
  <si>
    <t>江西省抚州市临川区小学英语</t>
  </si>
  <si>
    <t>江西省抚州市临川区小学数学</t>
  </si>
  <si>
    <t>江西省宜春市樟树市小学语文</t>
  </si>
  <si>
    <t>江西省吉安市永新县小学语文</t>
  </si>
  <si>
    <t>江西省吉安市新干县小学语文</t>
  </si>
  <si>
    <t>江西省上饶市德兴市小学英语</t>
  </si>
  <si>
    <t>江西省吉安市永丰县小学数学</t>
  </si>
  <si>
    <t>江西省宜春市袁州区小学数学</t>
  </si>
  <si>
    <t>江西省上饶市上饶县小学体育</t>
  </si>
  <si>
    <t>江西省吉安市井冈山市小学语文</t>
  </si>
  <si>
    <t>江西省新余市分宜县小学语文</t>
  </si>
  <si>
    <t>江西省九江市瑞昌市小学语文</t>
  </si>
  <si>
    <t>江西省赣州市崇义县小学语文</t>
  </si>
  <si>
    <t>江西省宜春市高安市小学语文</t>
  </si>
  <si>
    <t>江西省赣州市兴国县小学英语</t>
  </si>
  <si>
    <t>江西省吉安市井冈山市小学数学</t>
  </si>
  <si>
    <t>江西省九江市永修县小学语文</t>
  </si>
  <si>
    <t>江西省宜春市袁州区小学英语</t>
  </si>
  <si>
    <t>江西省鄱阳县鄱阳县小学美术</t>
  </si>
  <si>
    <t>江西省赣州市上犹县小学数学</t>
  </si>
  <si>
    <t>江西省宜春市万载县初中英语</t>
  </si>
  <si>
    <t>江西省上饶市玉山县小学数学</t>
  </si>
  <si>
    <t>江西省赣州市大余县小学英语</t>
  </si>
  <si>
    <t>江西省九江市湖口县小学语文</t>
  </si>
  <si>
    <t>江西省赣州市寻乌县小学数学</t>
  </si>
  <si>
    <t>江西省九江市永修县小学英语</t>
  </si>
  <si>
    <t>江西省上饶市玉山县小学英语</t>
  </si>
  <si>
    <t>江西省吉安市吉州区小学数学</t>
  </si>
  <si>
    <t>江西省萍乡市湘东区小学数学</t>
  </si>
  <si>
    <t>江西省赣州市赣县区初中英语</t>
  </si>
  <si>
    <t>江西省南昌市进贤县小学语文</t>
  </si>
  <si>
    <t>江西省吉安市永新县小学英语</t>
  </si>
  <si>
    <t>江西省吉安市永新县小学数学</t>
  </si>
  <si>
    <t>江西省九江市柴桑区小学体育</t>
  </si>
  <si>
    <t>江西省上饶市广丰区小学英语</t>
  </si>
  <si>
    <t>江西省赣州市上犹县小学英语</t>
  </si>
  <si>
    <t>江西省新余市分宜县小学英语</t>
  </si>
  <si>
    <t>江西省上饶市上饶县初中体育与健康</t>
  </si>
  <si>
    <t>江西省上饶市万年县小学数学</t>
  </si>
  <si>
    <t>江西省上饶市上饶县小学音乐</t>
  </si>
  <si>
    <t>江西省吉安市万安县小学语文</t>
  </si>
  <si>
    <t>江西省上饶市弋阳县小学英语</t>
  </si>
  <si>
    <t>江西省上饶市万年县小学语文</t>
  </si>
  <si>
    <t>江西省赣州市于都县初中英语</t>
  </si>
  <si>
    <t>江西省南昌市进贤县小学英语</t>
  </si>
  <si>
    <t>江西省吉安市青原区小学数学</t>
  </si>
  <si>
    <t>江西省上饶市玉山县初中英语</t>
  </si>
  <si>
    <t>江西省宜春市上高县小学数学</t>
  </si>
  <si>
    <t>江西省上饶市万年县小学英语</t>
  </si>
  <si>
    <t>江西省吉安市吉安县小学英语</t>
  </si>
  <si>
    <t>江西省九江市武宁县小学体育</t>
  </si>
  <si>
    <t>江西省赣州市定南县小学语文</t>
  </si>
  <si>
    <t>江西省赣州市兴国县初中英语</t>
  </si>
  <si>
    <t>江西省赣州市南康县初中英语</t>
  </si>
  <si>
    <t>江西省吉安市峡江县小学英语</t>
  </si>
  <si>
    <t>江西省萍乡市上栗县小学体育</t>
  </si>
  <si>
    <t>江西省赣州市会昌县小学体育</t>
  </si>
  <si>
    <t>江西省赣州市崇义县小学数学</t>
  </si>
  <si>
    <t>江西省吉安市吉州区小学英语</t>
  </si>
  <si>
    <t>江西省九江市瑞昌市小学英语</t>
  </si>
  <si>
    <t>江西省赣州市赣县区小学美术</t>
  </si>
  <si>
    <t>江西省赣州市龙南县小学数学</t>
  </si>
  <si>
    <t>江西省吉安市青原区小学美术</t>
  </si>
  <si>
    <t>江西省抚州市崇仁县小学语文</t>
  </si>
  <si>
    <t>江西省赣州市寻乌县小学美术</t>
  </si>
  <si>
    <t>江西省九江市柴桑区小学数学</t>
  </si>
  <si>
    <t>江西省赣州市全南县小学英语</t>
  </si>
  <si>
    <t>江西省吉安市青原区小学英语</t>
  </si>
  <si>
    <t>江西省吉安市泰和县初中英语</t>
  </si>
  <si>
    <t>江西省瑞金市瑞金市小学英语</t>
  </si>
  <si>
    <t>江西省吉安市新干县小学数学</t>
  </si>
  <si>
    <t>江西省赣州市兴国县小学数学</t>
  </si>
  <si>
    <t>江西省南昌市南昌县小学美术</t>
  </si>
  <si>
    <t>江西省赣州市安远县小学美术</t>
  </si>
  <si>
    <t>江西省宜春市奉新县小学数学</t>
  </si>
  <si>
    <t>江西省景德镇市浮梁县小学体育</t>
  </si>
  <si>
    <t>江西省景德镇市昌江区小学体育</t>
  </si>
  <si>
    <t>江西省赣州市全南县小学语文</t>
  </si>
  <si>
    <t>江西省鹰潭市余江县小学美术</t>
  </si>
  <si>
    <t>江西省赣州市大余县小学数学</t>
  </si>
  <si>
    <t>江西省抚州市东乡县小学语文</t>
  </si>
  <si>
    <t>江西省宜春市奉新县小学语文</t>
  </si>
  <si>
    <t>江西省萍乡市莲花县初中语文</t>
  </si>
  <si>
    <t>江西省上饶市德兴市小学体育</t>
  </si>
  <si>
    <t>江西省南昌市进贤县小学数学</t>
  </si>
  <si>
    <t>江西省鹰潭市贵溪市小学体育</t>
  </si>
  <si>
    <t>江西省九江市永修县初中英语</t>
  </si>
  <si>
    <t>江西省南昌市南昌县小学体育</t>
  </si>
  <si>
    <t>江西省吉安市峡江县小学数学</t>
  </si>
  <si>
    <t>江西省吉安市吉州区小学体育</t>
  </si>
  <si>
    <t>江西省赣州市安远县小学体育</t>
  </si>
  <si>
    <t>江西省赣州市赣县区初中语文</t>
  </si>
  <si>
    <t>江西省鹰潭市贵溪市小学美术</t>
  </si>
  <si>
    <t>江西省吉安市井冈山市小学英语</t>
  </si>
  <si>
    <t>江西省吉安市万安县小学数学</t>
  </si>
  <si>
    <t>江西省景德镇市昌江区小学英语</t>
  </si>
  <si>
    <t>江西省新余市分宜县小学数学</t>
  </si>
  <si>
    <t>江西省九江市瑞昌市小学数学</t>
  </si>
  <si>
    <t>江西省九江市柴桑区小学音乐</t>
  </si>
  <si>
    <t>江西省赣州市兴国县初中语文</t>
  </si>
  <si>
    <t>江西省九江市永修县小学数学</t>
  </si>
  <si>
    <t>江西省抚州市南丰县小学数学</t>
  </si>
  <si>
    <t>江西省吉安市吉州区小学美术</t>
  </si>
  <si>
    <t>江西省上饶市余干县小学美术</t>
  </si>
  <si>
    <t>江西省赣州市兴国县初中美术</t>
  </si>
  <si>
    <t>江西省赣州市兴国县初中体育与健康</t>
  </si>
  <si>
    <t>江西省景德镇市乐平市小学综合实践活动（含信息技术）</t>
  </si>
  <si>
    <t>江西省景德镇市乐平市小学体育</t>
  </si>
  <si>
    <t>江西省宜春市高安市小学英语</t>
  </si>
  <si>
    <t>江西省吉安市吉水县小学美术</t>
  </si>
  <si>
    <t>江西省安福县安福县小学美术</t>
  </si>
  <si>
    <t>江西省吉安市新干县小学体育</t>
  </si>
  <si>
    <t>江西省上饶市横峰县小学英语</t>
  </si>
  <si>
    <t>江西省吉安市吉水县小学体育</t>
  </si>
  <si>
    <t>江西省宜春市万载县初中语文</t>
  </si>
  <si>
    <t>江西省景德镇市浮梁县小学语文</t>
  </si>
  <si>
    <t>江西省宜春市高安市小学数学</t>
  </si>
  <si>
    <t>江西省上饶市上饶县初中美术</t>
  </si>
  <si>
    <t>江西省宜春市袁州区初中数学</t>
  </si>
  <si>
    <t>江西省赣州市寻乌县小学科学</t>
  </si>
  <si>
    <t>江西省南昌市新建区初中英语</t>
  </si>
  <si>
    <t>江西省赣州市龙南县小学英语</t>
  </si>
  <si>
    <t>江西省赣州市石城县初中英语</t>
  </si>
  <si>
    <t>江西省景德镇市浮梁县小学美术</t>
  </si>
  <si>
    <t>江西省景德镇市昌江区小学美术</t>
  </si>
  <si>
    <t>江西省赣州市南康县小学美术</t>
  </si>
  <si>
    <t>江西省宜春市宜丰县小学语文</t>
  </si>
  <si>
    <t>江西省宜春市铜鼓县小学语文</t>
  </si>
  <si>
    <t>江西省九江市武宁县小学音乐</t>
  </si>
  <si>
    <t>江西省宜春市靖安县小学语文</t>
  </si>
  <si>
    <t>江西省赣州市全南县小学数学</t>
  </si>
  <si>
    <t>江西省南昌市进贤县初中英语</t>
  </si>
  <si>
    <t>江西省上饶市广丰区初中美术</t>
  </si>
  <si>
    <t>江西省上饶市广丰区小学美术</t>
  </si>
  <si>
    <t>江西省赣州市赣县区小学体育</t>
  </si>
  <si>
    <t>江西省赣州市兴国县小学美术</t>
  </si>
  <si>
    <t>江西省吉安市井冈山市小学体育</t>
  </si>
  <si>
    <t>江西省九江市湖口县小学英语</t>
  </si>
  <si>
    <t>江西省吉安市青原区小学音乐</t>
  </si>
  <si>
    <t>江西省上饶市德兴市初中英语</t>
  </si>
  <si>
    <t>江西省鄱阳县鄱阳县小学体育</t>
  </si>
  <si>
    <t>江西省萍乡市莲花县初中英语</t>
  </si>
  <si>
    <t>江西省景德镇市浮梁县小学数学</t>
  </si>
  <si>
    <t>江西省抚州市临川区小学美术</t>
  </si>
  <si>
    <t>江西省鄱阳县鄱阳县小学科学</t>
  </si>
  <si>
    <t>江西省九江市武宁县小学美术</t>
  </si>
  <si>
    <t>江西省赣州市南康县初中语文</t>
  </si>
  <si>
    <t>江西省宜春市袁州区初中语文</t>
  </si>
  <si>
    <t>江西省赣州市会昌县小学美术</t>
  </si>
  <si>
    <t>江西省抚州市广昌县小学英语</t>
  </si>
  <si>
    <t>江西省南昌市南昌县小学音乐</t>
  </si>
  <si>
    <t>江西省南昌市南昌县小学综合实践活动（含信息技术）</t>
  </si>
  <si>
    <t>江西省鹰潭市余江县小学体育</t>
  </si>
  <si>
    <t>江西省抚州市东乡县小学数学</t>
  </si>
  <si>
    <t>江西省鹰潭市贵溪市小学音乐</t>
  </si>
  <si>
    <t>江西省九江市都昌县小学体育</t>
  </si>
  <si>
    <t>江西省上饶市万年县初中数学</t>
  </si>
  <si>
    <t>江西省赣州市赣县区小学科学</t>
  </si>
  <si>
    <t>江西省赣州市赣县区小学音乐</t>
  </si>
  <si>
    <t>江西省吉安市泰和县初中数学</t>
  </si>
  <si>
    <t>江西省吉安市吉州区初中美术</t>
  </si>
  <si>
    <t>江西省宜春市铜鼓县小学英语</t>
  </si>
  <si>
    <t>江西省景德镇市浮梁县初中英语</t>
  </si>
  <si>
    <t>江西省上饶市广丰区初中英语</t>
  </si>
  <si>
    <t>江西省萍乡市湘东区小学英语</t>
  </si>
  <si>
    <t>江西省鹰潭市贵溪市初中英语</t>
  </si>
  <si>
    <t>江西省赣州市南康县初中美术</t>
  </si>
  <si>
    <t>江西省吉安市泰和县初中语文</t>
  </si>
  <si>
    <t>江西省宜春市袁州区小学美术</t>
  </si>
  <si>
    <t>江西省九江市彭泽县小学美术</t>
  </si>
  <si>
    <t>江西省鹰潭市余江县初中英语</t>
  </si>
  <si>
    <t>江西省抚州市东乡县小学美术</t>
  </si>
  <si>
    <t>江西省南昌市新建区初中语文</t>
  </si>
  <si>
    <t>江西省吉安市青原区小学体育</t>
  </si>
  <si>
    <t>江西省吉安市吉水县小学音乐</t>
  </si>
  <si>
    <t>江西省赣州市赣县区初中数学</t>
  </si>
  <si>
    <t>江西省九江市柴桑区初中英语</t>
  </si>
  <si>
    <t>江西省萍乡市上栗县小学美术</t>
  </si>
  <si>
    <t>江西省宜春市靖安县小学数学</t>
  </si>
  <si>
    <t>江西省赣州市定南县初中英语</t>
  </si>
  <si>
    <t>江西省赣州市南康县初中数学</t>
  </si>
  <si>
    <t>江西省赣州市大余县小学体育</t>
  </si>
  <si>
    <t>江西省上饶市上饶县初中音乐</t>
  </si>
  <si>
    <t>江西省吉安市遂川县初中语文</t>
  </si>
  <si>
    <t>江西省九江市永修县小学美术</t>
  </si>
  <si>
    <t>江西省景德镇市乐平市小学科学</t>
  </si>
  <si>
    <t>江西省抚州市广昌县小学数学</t>
  </si>
  <si>
    <t>江西省鹰潭市余江县初中体育与健康</t>
  </si>
  <si>
    <t>江西省九江市湖口县初中英语</t>
  </si>
  <si>
    <t>江西省九江市湖口县小学数学</t>
  </si>
  <si>
    <t>江西省赣州市兴国县小学体育</t>
  </si>
  <si>
    <t>江西省赣州市兴国县小学音乐</t>
  </si>
  <si>
    <t>江西省鄱阳县鄱阳县初中英语</t>
  </si>
  <si>
    <t>江西省抚州市南丰县小学美术</t>
  </si>
  <si>
    <t>江西省九江市瑞昌市初中英语</t>
  </si>
  <si>
    <t>江西省赣州市兴国县初中音乐</t>
  </si>
  <si>
    <t>江西省上饶市余干县小学音乐</t>
  </si>
  <si>
    <t>江西省景德镇市昌江区小学综合实践活动（含信息技术）</t>
  </si>
  <si>
    <t>江西省吉安市青原区初中英语</t>
  </si>
  <si>
    <t>江西省九江市都昌县初中英语</t>
  </si>
  <si>
    <t>江西省上饶市德兴市小学美术</t>
  </si>
  <si>
    <t>江西省上饶市德兴市初中美术</t>
  </si>
  <si>
    <t>江西省吉安市新干县小学英语</t>
  </si>
  <si>
    <t>江西省赣州市于都县初中语文</t>
  </si>
  <si>
    <t>江西省上饶市万年县初中英语</t>
  </si>
  <si>
    <t>江西省萍乡市莲花县小学音乐</t>
  </si>
  <si>
    <t>江西省萍乡市莲花县小学美术</t>
  </si>
  <si>
    <t>江西省抚州市临川区小学科学</t>
  </si>
  <si>
    <t>江西省吉安市万安县小学英语</t>
  </si>
  <si>
    <t>江西省赣州市安远县小学音乐</t>
  </si>
  <si>
    <t>江西省萍乡市湘东区小学美术</t>
  </si>
  <si>
    <t>江西省吉安市吉州区初中数学</t>
  </si>
  <si>
    <t>江西省赣州市会昌县小学音乐</t>
  </si>
  <si>
    <t>江西省上饶市余干县小学体育</t>
  </si>
  <si>
    <t>江西省抚州市崇仁县小学数学</t>
  </si>
  <si>
    <t>江西省鹰潭市余江县初中语文</t>
  </si>
  <si>
    <t>江西省上饶市弋阳县小学体育</t>
  </si>
  <si>
    <t>江西省上饶市弋阳县初中英语</t>
  </si>
  <si>
    <t>江西省九江市都昌县初中化学</t>
  </si>
  <si>
    <t>江西省九江市都昌县初中美术</t>
  </si>
  <si>
    <t>江西省赣州市龙南县小学体育</t>
  </si>
  <si>
    <t>江西省赣州市石城县初中语文</t>
  </si>
  <si>
    <t>江西省宜春市上高县小学美术</t>
  </si>
  <si>
    <t>江西省赣州市安远县小学科学</t>
  </si>
  <si>
    <t>江西省抚州市南丰县小学英语</t>
  </si>
  <si>
    <t>江西省吉安市吉州区初中体育与健康</t>
  </si>
  <si>
    <t>江西省吉安市吉安县小学体育</t>
  </si>
  <si>
    <t>江西省上饶市余干县小学品德与生活（社会）</t>
  </si>
  <si>
    <t>江西省抚州市崇仁县小学英语</t>
  </si>
  <si>
    <t>江西省赣州市寻乌县小学音乐</t>
  </si>
  <si>
    <t>江西省景德镇市浮梁县小学英语</t>
  </si>
  <si>
    <t>江西省宜春市铜鼓县小学数学</t>
  </si>
  <si>
    <t>江西省丰城市丰城市小学美术</t>
  </si>
  <si>
    <t>江西省萍乡市芦溪县初中体育与健康</t>
  </si>
  <si>
    <t>江西省上饶市万年县小学体育</t>
  </si>
  <si>
    <t>江西省萍乡市上栗县小学综合实践活动（含信息技术）</t>
  </si>
  <si>
    <t>江西省赣州市定南县小学数学</t>
  </si>
  <si>
    <t>江西省九江市彭泽县小学体育</t>
  </si>
  <si>
    <t>江西省南昌市新建区初中数学</t>
  </si>
  <si>
    <t>江西省吉安市万安县小学美术</t>
  </si>
  <si>
    <t>江西省吉安市吉州区初中语文</t>
  </si>
  <si>
    <t>江西省吉安市吉州区初中英语</t>
  </si>
  <si>
    <t>江西省吉安市吉安县小学美术</t>
  </si>
  <si>
    <t>江西省九江市瑞昌市初中美术</t>
  </si>
  <si>
    <t>江西省抚州市广昌县小学语文</t>
  </si>
  <si>
    <t>江西省宜春市万载县初中数学</t>
  </si>
  <si>
    <t>江西省抚州市乐安县小学美术</t>
  </si>
  <si>
    <t>江西省吉安市井冈山市初中美术</t>
  </si>
  <si>
    <t>江西省鹰潭市余江县小学综合实践活动（含信息技术）</t>
  </si>
  <si>
    <t>江西省赣州市宁都县初中体育与健康</t>
  </si>
  <si>
    <t>江西省鹰潭市贵溪市初中化学</t>
  </si>
  <si>
    <t>江西省九江市都昌县初中生物</t>
  </si>
  <si>
    <t>江西省九江市武宁县初中美术</t>
  </si>
  <si>
    <t>江西省九江市武宁县小学综合实践活动（含信息技术）</t>
  </si>
  <si>
    <t>江西省赣州市于都县初中地理</t>
  </si>
  <si>
    <t>江西省赣州市上犹县小学体育</t>
  </si>
  <si>
    <t>江西省上饶市广丰区初中语文</t>
  </si>
  <si>
    <t>江西省萍乡市上栗县小学音乐</t>
  </si>
  <si>
    <t>江西省萍乡市莲花县初中数学</t>
  </si>
  <si>
    <t>江西省鄱阳县鄱阳县小学品德与生活（社会）</t>
  </si>
  <si>
    <t>江西省南昌市新建区初中音乐</t>
  </si>
  <si>
    <t>江西省上饶市上饶县小学综合实践活动（含信息技术）</t>
  </si>
  <si>
    <t>江西省赣州市南康县初中化学</t>
  </si>
  <si>
    <t>江西省南昌市新建区初中化学</t>
  </si>
  <si>
    <t>江西省吉安市遂川县初中数学</t>
  </si>
  <si>
    <t>江西省赣州市兴国县小学品德与生活（社会）</t>
  </si>
  <si>
    <t>江西省赣州市南康县小学体育</t>
  </si>
  <si>
    <t>江西省瑞金市瑞金市小学美术</t>
  </si>
  <si>
    <t>江西省抚州市乐安县小学体育</t>
  </si>
  <si>
    <t>江西省宜春市宜丰县小学体育</t>
  </si>
  <si>
    <t>江西省吉安市井冈山市小学美术</t>
  </si>
  <si>
    <t>江西省九江市湖口县初中语文</t>
  </si>
  <si>
    <t>江西省抚州市东乡县小学英语</t>
  </si>
  <si>
    <t>江西省上饶市弋阳县小学美术</t>
  </si>
  <si>
    <t>江西省九江市柴桑区小学综合实践活动（含信息技术）</t>
  </si>
  <si>
    <t>江西省吉安市吉水县小学科学</t>
  </si>
  <si>
    <t>江西省上饶市德兴市初中体育与健康</t>
  </si>
  <si>
    <t>江西省赣州市赣县区初中物理</t>
  </si>
  <si>
    <t>江西省上饶市万年县小学美术</t>
  </si>
  <si>
    <t>江西省上饶市广丰区初中数学</t>
  </si>
  <si>
    <t>江西省九江市柴桑区初中数学</t>
  </si>
  <si>
    <t>江西省上饶市婺源县小学美术</t>
  </si>
  <si>
    <t>江西省萍乡市上栗县初中化学</t>
  </si>
  <si>
    <t>江西省萍乡市莲花县小学体育</t>
  </si>
  <si>
    <t>江西省安福县安福县小学语文</t>
  </si>
  <si>
    <t>江西省鄱阳县鄱阳县小学音乐</t>
  </si>
  <si>
    <t>江西省鄱阳县鄱阳县小学综合实践活动（含信息技术）</t>
  </si>
  <si>
    <t>江西省赣州市南康县初中体育与健康</t>
  </si>
  <si>
    <t>江西省上饶市玉山县初中体育与健康</t>
  </si>
  <si>
    <t>江西省鄱阳县鄱阳县初中语文</t>
  </si>
  <si>
    <t>江西省赣州市大余县小学美术</t>
  </si>
  <si>
    <t>江西省九江市永修县初中语文</t>
  </si>
  <si>
    <t>江西省九江市永修县初中数学</t>
  </si>
  <si>
    <t>江西省赣州市兴国县小学科学</t>
  </si>
  <si>
    <t>江西省抚州市南丰县小学体育</t>
  </si>
  <si>
    <t>江西省九江市瑞昌市初中音乐</t>
  </si>
  <si>
    <t>江西省赣州市南康县小学音乐</t>
  </si>
  <si>
    <t>江西省宜春市袁州区小学音乐</t>
  </si>
  <si>
    <t>江西省九江市武宁县初中英语</t>
  </si>
  <si>
    <t>江西省宜春市宜丰县小学数学</t>
  </si>
  <si>
    <t>江西省鹰潭市余江县初中历史</t>
  </si>
  <si>
    <t>江西省九江市湖口县初中美术</t>
  </si>
  <si>
    <t>江西省赣州市定南县小学体育</t>
  </si>
  <si>
    <t>江西省赣州市宁都县初中英语</t>
  </si>
  <si>
    <t>江西省九江市武宁县初中体育与健康</t>
  </si>
  <si>
    <t>江西省赣州市于都县初中化学</t>
  </si>
  <si>
    <t>江西省赣州市石城县初中美术</t>
  </si>
  <si>
    <t>江西省南昌市进贤县小学美术</t>
  </si>
  <si>
    <t>江西省上饶市万年县初中化学</t>
  </si>
  <si>
    <t>江西省上饶市广丰区初中化学</t>
  </si>
  <si>
    <t>江西省上饶市横峰县小学综合实践活动（含信息技术）</t>
  </si>
  <si>
    <t>江西省宜春市上高县小学体育</t>
  </si>
  <si>
    <t>江西省九江市柴桑区小学心理健康</t>
  </si>
  <si>
    <t>江西省萍乡市湘东区小学体育</t>
  </si>
  <si>
    <t>江西省抚州市临川区小学体育</t>
  </si>
  <si>
    <t>江西省赣州市大余县小学音乐</t>
  </si>
  <si>
    <t>江西省赣州市宁都县小学体育</t>
  </si>
  <si>
    <t>江西省景德镇市浮梁县初中语文</t>
  </si>
  <si>
    <t>江西省上饶市玉山县初中语文</t>
  </si>
  <si>
    <t>江西省赣州市南康县初中思想品德</t>
  </si>
  <si>
    <t>江西省宜春市万载县初中体育与健康</t>
  </si>
  <si>
    <t>江西省赣州市兴国县初中思想品德</t>
  </si>
  <si>
    <t>江西省赣州市于都县初中思想品德</t>
  </si>
  <si>
    <t>江西省鹰潭市余江县初中物理</t>
  </si>
  <si>
    <t>江西省鹰潭市余江县初中地理</t>
  </si>
  <si>
    <t>江西省九江市都昌县小学美术</t>
  </si>
  <si>
    <t>江西省九江市都昌县初中数学</t>
  </si>
  <si>
    <t>江西省赣州市龙南县小学美术</t>
  </si>
  <si>
    <t>江西省赣州市赣县区初中化学</t>
  </si>
  <si>
    <t>江西省赣州市石城县初中体育与健康</t>
  </si>
  <si>
    <t>江西省赣州市上犹县小学美术</t>
  </si>
  <si>
    <t>江西省赣州市全南县小学体育</t>
  </si>
  <si>
    <t>江西省景德镇市浮梁县初中化学</t>
  </si>
  <si>
    <t>江西省吉安市万安县小学体育</t>
  </si>
  <si>
    <t>江西省赣州市南康县初中历史</t>
  </si>
  <si>
    <t>江西省抚州市临川区小学音乐</t>
  </si>
  <si>
    <t>江西省赣州市寻乌县小学品德与生活（社会）</t>
  </si>
  <si>
    <t>江西省吉安市万安县小学音乐</t>
  </si>
  <si>
    <t>江西省九江市瑞昌市初中体育与健康</t>
  </si>
  <si>
    <t>江西省宜春市袁州区小学综合实践活动（含信息技术）</t>
  </si>
  <si>
    <t>江西省宜春市袁州区初中体育与健康</t>
  </si>
  <si>
    <t>江西省九江市彭泽县小学音乐</t>
  </si>
  <si>
    <t>江西省赣州市兴国县初中数学</t>
  </si>
  <si>
    <t>江西省赣州市兴国县初中历史</t>
  </si>
  <si>
    <t>江西省上饶市余干县小学综合实践活动（含信息技术）</t>
  </si>
  <si>
    <t>江西省新余市分宜县小学体育</t>
  </si>
  <si>
    <t>江西省吉安市井冈山市小学音乐</t>
  </si>
  <si>
    <t>江西省赣州市于都县初中美术</t>
  </si>
  <si>
    <t>江西省鹰潭市余江县初中化学</t>
  </si>
  <si>
    <t>江西省九江市湖口县小学体育</t>
  </si>
  <si>
    <t>江西省赣州市寻乌县小学综合实践活动（含信息技术）</t>
  </si>
  <si>
    <t>江西省赣州市寻乌县小学体育</t>
  </si>
  <si>
    <t>江西省景德镇市昌江区小学音乐</t>
  </si>
  <si>
    <t>江西省宜春市铜鼓县初中英语</t>
  </si>
  <si>
    <t>江西省上饶市弋阳县初中美术</t>
  </si>
  <si>
    <t>江西省九江市都昌县初中语文</t>
  </si>
  <si>
    <t>江西省上饶市德兴市小学音乐</t>
  </si>
  <si>
    <t>江西省上饶市德兴市初中语文</t>
  </si>
  <si>
    <t>江西省赣州市石城县初中数学</t>
  </si>
  <si>
    <t>江西省宜春市上高县小学英语</t>
  </si>
  <si>
    <t>江西省萍乡市莲花县初中美术</t>
  </si>
  <si>
    <t>江西省萍乡市湘东区初中数学</t>
  </si>
  <si>
    <t>江西省萍乡市湘东区初中体育与健康</t>
  </si>
  <si>
    <t>江西省景德镇市浮梁县初中数学</t>
  </si>
  <si>
    <t>江西省宜春市靖安县小学英语</t>
  </si>
  <si>
    <t>江西省赣州市宁都县小学美术</t>
  </si>
  <si>
    <t>江西省上饶市婺源县初中语文</t>
  </si>
  <si>
    <t>江西省萍乡市湘东区初中语文</t>
  </si>
  <si>
    <t>江西省萍乡市湘东区初中音乐</t>
  </si>
  <si>
    <t>江西省安福县安福县初中体育与健康</t>
  </si>
  <si>
    <t>江西省安福县安福县小学数学</t>
  </si>
  <si>
    <t>江西省宜春市靖安县小学美术</t>
  </si>
  <si>
    <t>江西省赣州市赣县区小学综合实践活动（含信息技术）</t>
  </si>
  <si>
    <t>江西省赣州市上犹县初中英语</t>
  </si>
  <si>
    <t>江西省赣州市上犹县初中体育与健康</t>
  </si>
  <si>
    <t>江西省南昌市进贤县初中数学</t>
  </si>
  <si>
    <t>江西省上饶市横峰县小学体育</t>
  </si>
  <si>
    <t>江西省赣州市宁都县初中音乐</t>
  </si>
  <si>
    <t>江西省鹰潭市贵溪市初中语文</t>
  </si>
  <si>
    <t>江西省鹰潭市贵溪市初中数学</t>
  </si>
  <si>
    <t>江西省九江市都昌县初中体育与健康</t>
  </si>
  <si>
    <t>江西省赣州市龙南县小学综合实践活动（含信息技术）</t>
  </si>
  <si>
    <t>江西省吉安市新干县小学音乐</t>
  </si>
  <si>
    <t>江西省吉安市新干县小学美术</t>
  </si>
  <si>
    <t>江西省九江市武宁县初中历史</t>
  </si>
  <si>
    <t>江西省赣州市于都县初中历史</t>
  </si>
  <si>
    <t>江西省抚州市崇仁县小学综合实践活动（含信息技术）</t>
  </si>
  <si>
    <t>江西省鹰潭市余江县初中美术</t>
  </si>
  <si>
    <t>江西省赣州市定南县初中语文</t>
  </si>
  <si>
    <t>江西省宜春市奉新县初中英语</t>
  </si>
  <si>
    <t>江西省赣州市崇义县小学品德与生活（社会）</t>
  </si>
  <si>
    <t>江西省赣州市崇义县小学科学</t>
  </si>
  <si>
    <t>江西省宜春市万载县初中美术</t>
  </si>
  <si>
    <t>江西省九江市武宁县初中数学</t>
  </si>
  <si>
    <t>江西省赣州市兴国县初中化学</t>
  </si>
  <si>
    <t>江西省吉安市永丰县初中英语</t>
  </si>
  <si>
    <t>江西省抚州市南丰县初中物理</t>
  </si>
  <si>
    <t>江西省吉安市吉州区小学综合实践活动（含信息技术）</t>
  </si>
  <si>
    <t>江西省赣州市南康县初中音乐</t>
  </si>
  <si>
    <t>江西省赣州市南康县小学综合实践活动（含信息技术）</t>
  </si>
  <si>
    <t>江西省瑞金市瑞金市小学音乐</t>
  </si>
  <si>
    <t>江西省宜春市袁州区小学体育</t>
  </si>
  <si>
    <t>江西省上饶市玉山县小学美术</t>
  </si>
  <si>
    <t>江西省吉安市遂川县小学音乐</t>
  </si>
  <si>
    <t>江西省九江市永修县小学体育</t>
  </si>
  <si>
    <t>江西省宜春市袁州区初中思想品德</t>
  </si>
  <si>
    <t>江西省南昌市进贤县小学体育</t>
  </si>
  <si>
    <t>江西省九江市永修县初中化学</t>
  </si>
  <si>
    <t>江西省抚州市广昌县初中数学</t>
  </si>
  <si>
    <t>江西省宜春市万载县初中化学</t>
  </si>
  <si>
    <t>江西省宜春市万载县初中音乐</t>
  </si>
  <si>
    <t>江西省九江市武宁县初中语文</t>
  </si>
  <si>
    <t>江西省宜春市万载县初中物理</t>
  </si>
  <si>
    <t>江西省新余市分宜县小学音乐</t>
  </si>
  <si>
    <t>江西省新余市分宜县小学美术</t>
  </si>
  <si>
    <t>江西省南城县南城县初中英语</t>
  </si>
  <si>
    <t>江西省抚州市南丰县小学科学</t>
  </si>
  <si>
    <t>江西省吉安市吉州区初中历史</t>
  </si>
  <si>
    <t>江西省吉安市吉安县小学音乐</t>
  </si>
  <si>
    <t>江西省瑞金市瑞金市小学体育</t>
  </si>
  <si>
    <t>江西省赣州市于都县初中数学</t>
  </si>
  <si>
    <t>江西省鹰潭市余江县小学音乐</t>
  </si>
  <si>
    <t>江西省鹰潭市余江县初中思想品德</t>
  </si>
  <si>
    <t>江西省九江市湖口县初中数学</t>
  </si>
  <si>
    <t>江西省九江市湖口县初中思想品德</t>
  </si>
  <si>
    <t>江西省九江市湖口县初中地理</t>
  </si>
  <si>
    <t>江西省九江市湖口县初中音乐</t>
  </si>
  <si>
    <t>江西省九江市湖口县小学品德与生活（社会）</t>
  </si>
  <si>
    <t>江西省赣州市信丰县初中语文</t>
  </si>
  <si>
    <t>江西省赣州市定南县小学音乐</t>
  </si>
  <si>
    <t>江西省赣州市定南县初中音乐</t>
  </si>
  <si>
    <t>江西省宜春市铜鼓县小学体育</t>
  </si>
  <si>
    <t>江西省南昌市进贤县小学综合实践活动（含信息技术）</t>
  </si>
  <si>
    <t>江西省上饶市万年县小学音乐</t>
  </si>
  <si>
    <t>江西省上饶市广丰区小学音乐</t>
  </si>
  <si>
    <t>江西省上饶市横峰县小学美术</t>
  </si>
  <si>
    <t>江西省赣州市宁都县初中语文</t>
  </si>
  <si>
    <t>江西省赣州市宁都县初中美术</t>
  </si>
  <si>
    <t>江西省吉安市吉水县小学综合实践活动（含信息技术）</t>
  </si>
  <si>
    <t>江西省鹰潭市贵溪市小学综合实践活动（含信息技术）</t>
  </si>
  <si>
    <t>江西省九江市都昌县初中历史</t>
  </si>
  <si>
    <t>江西省赣州市龙南县初中英语</t>
  </si>
  <si>
    <t>江西省上饶市德兴市初中数学</t>
  </si>
  <si>
    <t>江西省上饶市德兴市初中音乐</t>
  </si>
  <si>
    <t>江西省吉安市新干县初中英语</t>
  </si>
  <si>
    <t>江西省上饶市婺源县初中美术</t>
  </si>
  <si>
    <t>江西省萍乡市莲花县初中音乐</t>
  </si>
  <si>
    <t>江西省萍乡市湘东区初中英语</t>
  </si>
  <si>
    <t>江西省九江市柴桑区初中化学</t>
  </si>
  <si>
    <t>江西省安福县安福县初中音乐</t>
  </si>
  <si>
    <t>江西省安福县安福县初中化学</t>
  </si>
  <si>
    <t>江西省鄱阳县鄱阳县初中化学</t>
  </si>
  <si>
    <t>江西省鄱阳县鄱阳县初中美术</t>
  </si>
  <si>
    <t>江西省赣州市上犹县初中语文</t>
  </si>
  <si>
    <t>江西省赣州市南康县初中生物</t>
  </si>
  <si>
    <t>江西省宜春市袁州区初中化学</t>
  </si>
  <si>
    <t>江西省上饶市玉山县初中美术</t>
  </si>
  <si>
    <t>江西省上饶市玉山县小学体育</t>
  </si>
  <si>
    <t>江西省赣州市南康县初中地理</t>
  </si>
  <si>
    <t>江西省吉安市遂川县小学美术</t>
  </si>
  <si>
    <t>江西省赣州市安远县小学综合实践活动（含信息技术）</t>
  </si>
  <si>
    <t>江西省上饶市弋阳县初中数学</t>
  </si>
  <si>
    <t>江西省上饶市弋阳县初中物理</t>
  </si>
  <si>
    <t>江西省抚州市乐安县小学综合实践活动（含信息技术）</t>
  </si>
  <si>
    <t>江西省赣州市兴国县初中地理</t>
  </si>
  <si>
    <t>江西省吉安市永丰县初中美术</t>
  </si>
  <si>
    <t>江西省吉安市永丰县初中体育与健康</t>
  </si>
  <si>
    <t>江西省吉安市吉州区小学音乐</t>
  </si>
  <si>
    <t>江西省吉安市吉安县小学综合实践活动（含信息技术）</t>
  </si>
  <si>
    <t>江西省宜春市袁州区小学科学</t>
  </si>
  <si>
    <t>江西省宜春市袁州区初中音乐</t>
  </si>
  <si>
    <t>江西省吉安市新干县初中化学</t>
  </si>
  <si>
    <t>江西省九江市武宁县初中化学</t>
  </si>
  <si>
    <t>江西省九江市武宁县初中生物</t>
  </si>
  <si>
    <t>江西省抚州市崇仁县初中数学</t>
  </si>
  <si>
    <t>江西省九江市湖口县小学音乐</t>
  </si>
  <si>
    <t>江西省九江市湖口县小学美术</t>
  </si>
  <si>
    <t>江西省赣州市信丰县初中数学</t>
  </si>
  <si>
    <t>江西省宜春市樟树市初中地理</t>
  </si>
  <si>
    <t>江西省宜春市樟树市初中生物</t>
  </si>
  <si>
    <t>江西省上饶市弋阳县小学音乐</t>
  </si>
  <si>
    <t>江西省赣州市定南县小学美术</t>
  </si>
  <si>
    <t>江西省赣州市定南县初中美术</t>
  </si>
  <si>
    <t>江西省宜春市奉新县初中语文</t>
  </si>
  <si>
    <t>江西省上饶市弋阳县初中语文</t>
  </si>
  <si>
    <t>江西省上饶市万年县初中物理</t>
  </si>
  <si>
    <t>江西省上饶市万年县初中音乐</t>
  </si>
  <si>
    <t>江西省上饶市横峰县小学音乐</t>
  </si>
  <si>
    <t>江西省宜春市上高县小学音乐</t>
  </si>
  <si>
    <t>江西省九江市柴桑区初中物理</t>
  </si>
  <si>
    <t>江西省九江市柴桑区初中体育与健康</t>
  </si>
  <si>
    <t>江西省丰城市丰城市小学音乐</t>
  </si>
  <si>
    <t>江西省吉安市青原区初中思想品德</t>
  </si>
  <si>
    <t>江西省吉安市青原区初中体育与健康</t>
  </si>
  <si>
    <t>江西省鹰潭市贵溪市初中思想品德</t>
  </si>
  <si>
    <t>江西省九江市都昌县小学综合实践活动（含信息技术）</t>
  </si>
  <si>
    <t>江西省九江市都昌县初中物理</t>
  </si>
  <si>
    <t>江西省九江市都昌县初中思想品德</t>
  </si>
  <si>
    <t>江西省上饶市德兴市初中化学</t>
  </si>
  <si>
    <t>江西省上饶市婺源县初中化学</t>
  </si>
  <si>
    <t>江西省萍乡市上栗县初中物理</t>
  </si>
  <si>
    <t>江西省萍乡市莲花县初中思想品德</t>
  </si>
  <si>
    <t>江西省萍乡市莲花县初中生物</t>
  </si>
  <si>
    <t>江西省景德镇市浮梁县小学音乐</t>
  </si>
  <si>
    <t>江西省抚州市临川区初中数学</t>
  </si>
  <si>
    <t>江西省抚州市临川区初中体育与健康</t>
  </si>
  <si>
    <t>江西省鄱阳县鄱阳县初中历史</t>
  </si>
  <si>
    <t>江西省鄱阳县鄱阳县初中物理</t>
  </si>
  <si>
    <t>江西省鄱阳县鄱阳县初中生物</t>
  </si>
  <si>
    <t>江西省鄱阳县鄱阳县初中音乐</t>
  </si>
  <si>
    <t>江西省鄱阳县鄱阳县初中体育与健康</t>
  </si>
  <si>
    <t>江西省南昌市新建区初中物理</t>
  </si>
  <si>
    <t>江西省赣州市上犹县初中美术</t>
  </si>
  <si>
    <t>江西省抚州市临川区初中语文</t>
  </si>
  <si>
    <t>江西省抚州市临川区初中音乐</t>
  </si>
  <si>
    <t>江西省抚州市临川区小学综合实践活动（含信息技术）</t>
  </si>
  <si>
    <t>江西省鄱阳县鄱阳县初中数学</t>
  </si>
  <si>
    <t>江西省鄱阳县鄱阳县初中地理</t>
  </si>
  <si>
    <t>江西省南昌市新建区小学美术</t>
  </si>
  <si>
    <t>江西省赣州市石城县初中地理</t>
  </si>
  <si>
    <t>江西省赣州市石城县初中综合实践活动（含信息技术）</t>
  </si>
  <si>
    <t>江西省赣州市上犹县小学音乐</t>
  </si>
  <si>
    <t>江西省赣州市全南县小学音乐</t>
  </si>
  <si>
    <t>江西省南昌市进贤县初中语文</t>
  </si>
  <si>
    <t>江西省九江市彭泽县小学综合实践活动（含信息技术）</t>
  </si>
  <si>
    <t>江西省上饶市玉山县小学音乐</t>
  </si>
  <si>
    <t>江西省赣州市南康县初中物理</t>
  </si>
  <si>
    <t>江西省赣州市宁都县小学音乐</t>
  </si>
  <si>
    <t>江西省吉安市遂川县小学体育</t>
  </si>
  <si>
    <t>江西省上饶市弋阳县初中生物</t>
  </si>
  <si>
    <t>江西省抚州市广昌县小学体育</t>
  </si>
  <si>
    <t>江西省宜春市万载县初中思想品德</t>
  </si>
  <si>
    <t>江西省抚州市乐安县小学音乐</t>
  </si>
  <si>
    <t>江西省赣州市兴国县初中生物</t>
  </si>
  <si>
    <t>江西省上饶市余干县小学心理健康</t>
  </si>
  <si>
    <t>江西省宜春市宜丰县小学美术</t>
  </si>
  <si>
    <t>江西省吉安市井冈山市初中数学</t>
  </si>
  <si>
    <t>江西省吉安市万安县小学综合实践活动（含信息技术）</t>
  </si>
  <si>
    <t>江西省吉安市吉州区初中生物</t>
  </si>
  <si>
    <t>江西省吉安市吉州区初中化学</t>
  </si>
  <si>
    <t>江西省吉安市吉州区初中物理</t>
  </si>
  <si>
    <t>江西省上饶市玉山县初中数学</t>
  </si>
  <si>
    <t>江西省九江市瑞昌市初中数学</t>
  </si>
  <si>
    <t>江西省九江市瑞昌市初中化学</t>
  </si>
  <si>
    <t>江西省赣州市南康县小学心理健康</t>
  </si>
  <si>
    <t>江西省九江市武宁县初中地理</t>
  </si>
  <si>
    <t>江西省抚州市崇仁县初中语文</t>
  </si>
  <si>
    <t>江西省抚州市崇仁县初中历史</t>
  </si>
  <si>
    <t>江西省抚州市崇仁县小学美术</t>
  </si>
  <si>
    <t>江西省鹰潭市余江县初中数学</t>
  </si>
  <si>
    <t>江西省鹰潭市余江县初中综合实践活动（含信息技术）</t>
  </si>
  <si>
    <t>江西省鹰潭市余江县初中音乐</t>
  </si>
  <si>
    <t>江西省九江市湖口县初中历史</t>
  </si>
  <si>
    <t>江西省九江市湖口县初中生物</t>
  </si>
  <si>
    <t>江西省九江市湖口县初中化学</t>
  </si>
  <si>
    <t>江西省抚州市东乡县小学体育</t>
  </si>
  <si>
    <t>江西省赣州市信丰县初中历史</t>
  </si>
  <si>
    <t>江西省宜春市樟树市初中思想品德</t>
  </si>
  <si>
    <t>江西省宜春市樟树市初中历史</t>
  </si>
  <si>
    <t>江西省宜春市樟树市初中化学</t>
  </si>
  <si>
    <t>江西省宜春市樟树市小学美术</t>
  </si>
  <si>
    <t>江西省景德镇市昌江区小学心理健康</t>
  </si>
  <si>
    <t>江西省宜春市铜鼓县初中体育与健康</t>
  </si>
  <si>
    <t>江西省上饶市弋阳县初中体育与健康</t>
  </si>
  <si>
    <t>江西省上饶市广丰区初中生物</t>
  </si>
  <si>
    <t>江西省上饶市广丰区初中音乐</t>
  </si>
  <si>
    <t>江西省上饶市广丰区初中综合实践活动（含信息技术）</t>
  </si>
  <si>
    <t>江西省上饶市广丰区小学体育</t>
  </si>
  <si>
    <t>江西省九江市柴桑区初中语文</t>
  </si>
  <si>
    <t>江西省吉安市青原区初中数学</t>
  </si>
  <si>
    <t>江西省赣州市宁都县初中思想品德</t>
  </si>
  <si>
    <t>江西省赣州市宁都县初中数学</t>
  </si>
  <si>
    <t>江西省鹰潭市贵溪市初中生物</t>
  </si>
  <si>
    <t>江西省鹰潭市贵溪市初中历史</t>
  </si>
  <si>
    <t>江西省鹰潭市贵溪市初中地理</t>
  </si>
  <si>
    <t>江西省鹰潭市贵溪市小学心理健康</t>
  </si>
  <si>
    <t>江西省鹰潭市贵溪市小学品德与生活（社会）</t>
  </si>
  <si>
    <t>江西省赣州市龙南县小学音乐</t>
  </si>
  <si>
    <t>江西省赣州市龙南县初中语文</t>
  </si>
  <si>
    <t>江西省赣州市龙南县初中数学</t>
  </si>
  <si>
    <t>江西省上饶市德兴市小学综合实践活动（含信息技术）</t>
  </si>
  <si>
    <t>江西省吉安市新干县初中数学</t>
  </si>
  <si>
    <t>江西省上饶市婺源县小学体育</t>
  </si>
  <si>
    <t>江西省萍乡市莲花县初中体育与健康</t>
  </si>
  <si>
    <t>江西省萍乡市湘东区小学音乐</t>
  </si>
  <si>
    <t>江西省萍乡市湘东区小学综合实践活动（含信息技术）</t>
  </si>
  <si>
    <t>江西省景德镇市浮梁县初中物理</t>
  </si>
  <si>
    <t>江西省赣州市龙南县初中思想品德</t>
  </si>
  <si>
    <t>江西省上饶市横峰县小学心理健康</t>
  </si>
  <si>
    <t>江西省宜春市上高县小学综合实践活动（含信息技术）</t>
  </si>
  <si>
    <t>江西省丰城市丰城市小学体育</t>
  </si>
  <si>
    <t>江西省吉安市青原区初中语文</t>
  </si>
  <si>
    <t>江西省吉安市青原区初中地理</t>
  </si>
  <si>
    <t>江西省吉安市青原区初中生物</t>
  </si>
  <si>
    <t>江西省赣州市宁都县初中化学</t>
  </si>
  <si>
    <t>江西省赣州市宁都县初中综合实践活动（含信息技术）</t>
  </si>
  <si>
    <t>江西省萍乡市芦溪县小学音乐</t>
  </si>
  <si>
    <t>江西省鹰潭市贵溪市初中物理</t>
  </si>
  <si>
    <t>江西省九江市都昌县初中地理</t>
  </si>
  <si>
    <t>江西省上饶市德兴市初中物理</t>
  </si>
  <si>
    <t>江西省上饶市德兴市初中综合实践活动（含信息技术）</t>
  </si>
  <si>
    <t>江西省上饶市婺源县小学音乐</t>
  </si>
  <si>
    <t>江西省上饶市婺源县小学综合实践活动（含信息技术）</t>
  </si>
  <si>
    <t>江西省上饶市婺源县初中体育与健康</t>
  </si>
  <si>
    <t>江西省萍乡市莲花县初中地理</t>
  </si>
  <si>
    <t>江西省萍乡市湘东区初中物理</t>
  </si>
  <si>
    <t>江西省景德镇市浮梁县初中体育与健康</t>
  </si>
  <si>
    <t>江西省九江市武宁县小学科学</t>
  </si>
  <si>
    <t>江西省南昌市新建区初中生物</t>
  </si>
  <si>
    <t>江西省安福县安福县初中美术</t>
  </si>
  <si>
    <t>江西省安福县安福县初中物理</t>
  </si>
  <si>
    <t>江西省安福县安福县小学心理健康</t>
  </si>
  <si>
    <t>江西省安福县安福县初中心理健康</t>
  </si>
  <si>
    <t>江西省抚州市临川区初中综合实践活动（含信息技术）</t>
  </si>
  <si>
    <t>江西省鄱阳县鄱阳县初中思想品德</t>
  </si>
  <si>
    <t>江西省南昌市新建区小学音乐</t>
  </si>
  <si>
    <t>江西省赣州市石城县初中思想品德</t>
  </si>
  <si>
    <t>江西省赣州市石城县初中历史</t>
  </si>
  <si>
    <t>江西省赣州市石城县初中化学</t>
  </si>
  <si>
    <t>江西省赣州市石城县初中音乐</t>
  </si>
  <si>
    <t>江西省赣州市上犹县初中数学</t>
  </si>
  <si>
    <t>江西省赣州市上犹县初中地理</t>
  </si>
  <si>
    <t>江西省赣州市上犹县初中物理</t>
  </si>
  <si>
    <t>江西省赣州市上犹县初中音乐</t>
  </si>
  <si>
    <t>江西省宜春市袁州区初中物理</t>
  </si>
  <si>
    <t>江西省九江市彭泽县小学心理健康</t>
  </si>
  <si>
    <t>江西省上饶市玉山县初中音乐</t>
  </si>
  <si>
    <t>江西省上饶市玉山县小学综合实践活动（含信息技术）</t>
  </si>
  <si>
    <t>江西省赣州市南康县初中心理健康</t>
  </si>
  <si>
    <t>江西省赣州市大余县初中音乐</t>
  </si>
  <si>
    <t>江西省九江市永修县小学音乐</t>
  </si>
  <si>
    <t>江西省九江市永修县初中物理</t>
  </si>
  <si>
    <t>江西省赣州市寻乌县初中语文</t>
  </si>
  <si>
    <t>江西省赣州市寻乌县初中英语</t>
  </si>
  <si>
    <t>江西省赣州市寻乌县初中化学</t>
  </si>
  <si>
    <t>江西省赣州市寻乌县初中美术</t>
  </si>
  <si>
    <t>江西省赣州市寻乌县初中思想品德</t>
  </si>
  <si>
    <t>江西省上饶市弋阳县初中化学</t>
  </si>
  <si>
    <t>江西省宜春市奉新县初中数学</t>
  </si>
  <si>
    <t>江西省宜春市奉新县初中历史</t>
  </si>
  <si>
    <t>江西省宜春市奉新县初中体育与健康</t>
  </si>
  <si>
    <t>江西省宜春市奉新县初中综合实践活动（含信息技术）</t>
  </si>
  <si>
    <t>江西省赣州市崇义县初中语文</t>
  </si>
  <si>
    <t>江西省赣州市崇义县初中生物</t>
  </si>
  <si>
    <t>江西省抚州市广昌县初中语文</t>
  </si>
  <si>
    <t>江西省宜春市万载县初中生物</t>
  </si>
  <si>
    <t>江西省赣州市兴国县初中物理</t>
  </si>
  <si>
    <t>江西省赣州市兴国县初中综合实践活动（含信息技术）</t>
  </si>
  <si>
    <t>江西省吉安市永丰县初中语文</t>
  </si>
  <si>
    <t>江西省吉安市永丰县初中数学</t>
  </si>
  <si>
    <t>江西省吉安市永丰县初中音乐</t>
  </si>
  <si>
    <t>江西省宜春市宜丰县小学音乐</t>
  </si>
  <si>
    <t>江西省南城县南城县初中数学</t>
  </si>
  <si>
    <t>江西省抚州市南丰县小学综合实践活动（含信息技术）</t>
  </si>
  <si>
    <t>江西省抚州市南丰县小学音乐</t>
  </si>
  <si>
    <t>江西省吉安市吉州区初中思想品德</t>
  </si>
  <si>
    <t>江西省吉安市吉州区初中音乐</t>
  </si>
  <si>
    <t>江西省九江市瑞昌市小学体育</t>
  </si>
  <si>
    <t>江西省九江市瑞昌市小学科学</t>
  </si>
  <si>
    <t>江西省九江市瑞昌市初中语文</t>
  </si>
  <si>
    <t>江西省九江市瑞昌市初中综合实践活动（含信息技术）</t>
  </si>
  <si>
    <t>江西省九江市瑞昌市初中生物</t>
  </si>
  <si>
    <t>江西省宜春市袁州区初中综合实践活动（含信息技术）</t>
  </si>
  <si>
    <t>江西省吉安市新干县小学综合实践活动（含信息技术）</t>
  </si>
  <si>
    <t>江西省九江市武宁县初中音乐</t>
  </si>
  <si>
    <t>江西省赣州市于都县初中生物</t>
  </si>
  <si>
    <t>江西省赣州市于都县初中综合实践活动（含信息技术）</t>
  </si>
  <si>
    <t>江西省赣州市于都县初中心理健康</t>
  </si>
  <si>
    <t>江西省抚州市崇仁县小学体育</t>
  </si>
  <si>
    <t>江西省九江市湖口县初中体育与健康</t>
  </si>
  <si>
    <t>江西省九江市湖口县小学综合实践活动（含信息技术）</t>
  </si>
  <si>
    <t>江西省抚州市东乡县初中语文</t>
  </si>
  <si>
    <t>江西省抚州市东乡县初中美术</t>
  </si>
  <si>
    <t>江西省抚州市东乡县小学音乐</t>
  </si>
  <si>
    <t>江西省赣州市信丰县初中生物</t>
  </si>
  <si>
    <t>江西省宜春市樟树市小学体育</t>
  </si>
  <si>
    <t>江西省宜春市樟树市小学音乐</t>
  </si>
  <si>
    <t>江西省赣州市寻乌县小学心理健康</t>
  </si>
  <si>
    <t>江西省宜春市铜鼓县初中数学</t>
  </si>
  <si>
    <t>江西省宜春市铜鼓县小学音乐</t>
  </si>
  <si>
    <t>江西省宜春市高安市小学美术</t>
  </si>
  <si>
    <t>江西省宜春市奉新县初中思想品德</t>
  </si>
  <si>
    <t>江西省上饶市万年县初中思想品德</t>
  </si>
  <si>
    <t>江西省上饶市万年县小学综合实践活动（含信息技术）</t>
  </si>
  <si>
    <t>江西省上饶市广丰区初中物理</t>
  </si>
  <si>
    <t>江西省上饶市广丰区初中历史</t>
  </si>
  <si>
    <t>江西省上饶市广丰区初中地理</t>
  </si>
  <si>
    <t>江西省上饶市广丰区初中体育与健康</t>
  </si>
  <si>
    <t>江西省上饶市弋阳县初中综合实践活动（含信息技术）</t>
  </si>
  <si>
    <t>江西省上饶市弋阳县小学综合实践活动（含信息技术）</t>
  </si>
  <si>
    <t>江西省上饶市弋阳县初中历史</t>
  </si>
  <si>
    <t>江西省上饶市弋阳县初中地理</t>
  </si>
  <si>
    <t>江西省宜春市奉新县初中地理</t>
  </si>
  <si>
    <t>江西省宜春市奉新县初中生物</t>
  </si>
  <si>
    <t>江西省赣州市崇义县初中数学</t>
  </si>
  <si>
    <t>江西省赣州市会昌县小学心理健康</t>
  </si>
  <si>
    <t>江西省抚州市广昌县小学音乐</t>
  </si>
  <si>
    <t>江西省宜春市万载县初中历史</t>
  </si>
  <si>
    <t>江西省宜春市万载县初中地理</t>
  </si>
  <si>
    <t>江西省九江市武宁县初中思想品德</t>
  </si>
  <si>
    <t>江西省宜春市高安市小学音乐</t>
  </si>
  <si>
    <t>江西省九江市武宁县初中综合实践活动（含信息技术）</t>
  </si>
  <si>
    <t>江西省上饶市余干县小学科学</t>
  </si>
  <si>
    <t>江西省南城县南城县初中语文</t>
  </si>
  <si>
    <t>江西省吉安市井冈山市初中地理</t>
  </si>
  <si>
    <t>江西省赣州市兴国县小学综合实践活动（含信息技术）</t>
  </si>
  <si>
    <t>江西省抚州市南丰县初中语文</t>
  </si>
  <si>
    <t>江西省抚州市南丰县初中数学</t>
  </si>
  <si>
    <t>江西省吉安市吉州区初中综合实践活动（含信息技术）</t>
  </si>
  <si>
    <t>江西省赣州市寻乌县初中音乐</t>
  </si>
  <si>
    <t>江西省九江市瑞昌市小学音乐</t>
  </si>
  <si>
    <t>江西省九江市瑞昌市小学综合实践活动（含信息技术）</t>
  </si>
  <si>
    <t>江西省九江市瑞昌市初中思想品德</t>
  </si>
  <si>
    <t>江西省九江市瑞昌市初中物理</t>
  </si>
  <si>
    <t>江西省九江市瑞昌市初中历史</t>
  </si>
  <si>
    <t>江西省宜春市袁州区初中历史</t>
  </si>
  <si>
    <t>江西省宜春市袁州区初中地理</t>
  </si>
  <si>
    <t>江西省赣州市南康县初中综合实践活动（含信息技术）</t>
  </si>
  <si>
    <t>江西省赣州市大余县初中体育与健康</t>
  </si>
  <si>
    <t>江西省赣州市大余县初中美术</t>
  </si>
  <si>
    <t>江西省九江市永修县初中体育与健康</t>
  </si>
  <si>
    <t>江西省赣州市寻乌县初中数学</t>
  </si>
  <si>
    <t>江西省赣州市寻乌县初中物理</t>
  </si>
  <si>
    <t>江西省上饶市婺源县初中数学</t>
  </si>
  <si>
    <t>江西省上饶市婺源县初中物理</t>
  </si>
  <si>
    <t>江西省萍乡市湘东区初中综合实践活动（含信息技术）</t>
  </si>
  <si>
    <t>江西省萍乡市湘东区初中历史</t>
  </si>
  <si>
    <t>江西省九江市武宁县小学品德与生活（社会）</t>
  </si>
  <si>
    <t>江西省宜春市靖安县初中物理</t>
  </si>
  <si>
    <t>江西省宜春市靖安县初中语文</t>
  </si>
  <si>
    <t>江西省宜春市靖安县初中数学</t>
  </si>
  <si>
    <t>江西省抚州市临川区初中思想品德</t>
  </si>
  <si>
    <t>江西省赣州市石城县初中物理</t>
  </si>
  <si>
    <t>江西省赣州市石城县初中生物</t>
  </si>
  <si>
    <t>江西省赣州市上犹县初中历史</t>
  </si>
  <si>
    <t>江西省赣州市上犹县初中化学</t>
  </si>
  <si>
    <t>江西省赣州市上犹县初中生物</t>
  </si>
  <si>
    <t>江西省赣州市上犹县初中综合实践活动（含信息技术）</t>
  </si>
  <si>
    <t>江西省赣州市上犹县小学综合实践活动（含信息技术）</t>
  </si>
  <si>
    <t>江西省赣州市全南县小学美术</t>
  </si>
  <si>
    <t>江西省赣州市全南县小学心理健康</t>
  </si>
  <si>
    <t>江西省南昌市进贤县小学音乐</t>
  </si>
  <si>
    <t>江西省赣州市全南县小学综合实践活动（含信息技术）</t>
  </si>
  <si>
    <t>江西省上饶市万年县初中语文</t>
  </si>
  <si>
    <t>江西省吉安市青原区初中物理</t>
  </si>
  <si>
    <t>江西省吉安市青原区初中历史</t>
  </si>
  <si>
    <t>江西省吉安市青原区初中美术</t>
  </si>
  <si>
    <t>江西省赣州市宁都县初中历史</t>
  </si>
  <si>
    <t>江西省赣州市宁都县初中地理</t>
  </si>
  <si>
    <t>江西省赣州市宁都县初中物理</t>
  </si>
  <si>
    <t>江西省赣州市宁都县初中生物</t>
  </si>
  <si>
    <t>江西省萍乡市芦溪县初中语文</t>
  </si>
  <si>
    <t>江西省九江市都昌县小学音乐</t>
  </si>
  <si>
    <t>江西省九江市都昌县小学心理健康</t>
  </si>
  <si>
    <t>江西省九江市都昌县初中音乐</t>
  </si>
  <si>
    <t>江西省九江市都昌县初中综合实践活动（含信息技术）</t>
  </si>
  <si>
    <t>江西省赣州市龙南县初中物理</t>
  </si>
  <si>
    <t>江西省赣州市龙南县初中化学</t>
  </si>
  <si>
    <t>江西省上饶市德兴市初中思想品德</t>
  </si>
  <si>
    <t>江西省吉安市新干县初中语文</t>
  </si>
  <si>
    <t>江西省吉安市新干县初中物理</t>
  </si>
  <si>
    <t>江西省九江市武宁县初中物理</t>
  </si>
  <si>
    <t>江西省九江市武宁县初中心理健康</t>
  </si>
  <si>
    <t>江西省九江市武宁县小学心理健康</t>
  </si>
  <si>
    <t>江西省赣州市于都县初中物理</t>
  </si>
  <si>
    <t>江西省赣州市于都县初中音乐</t>
  </si>
  <si>
    <t>江西省抚州市崇仁县初中地理</t>
  </si>
  <si>
    <t>江西省抚州市崇仁县初中体育与健康</t>
  </si>
  <si>
    <t>江西省抚州市崇仁县小学音乐</t>
  </si>
  <si>
    <t>江西省九江市湖口县初中物理</t>
  </si>
  <si>
    <t>江西省九江市湖口县小学心理健康</t>
  </si>
  <si>
    <t>江西省鹰潭市余江县初中心理健康</t>
  </si>
  <si>
    <t>江西省抚州市东乡县初中数学</t>
  </si>
  <si>
    <t>江西省抚州市东乡县初中英语</t>
  </si>
  <si>
    <t>江西省抚州市东乡县初中音乐</t>
  </si>
  <si>
    <t>江西省抚州市东乡县初中体育与健康</t>
  </si>
  <si>
    <t>江西省赣州市信丰县初中地理</t>
  </si>
  <si>
    <t>江西省赣州市信丰县初中思想品德</t>
  </si>
  <si>
    <t>江西省宜春市樟树市初中物理</t>
  </si>
  <si>
    <t>江西省宜春市铜鼓县初中思想品德</t>
  </si>
  <si>
    <t>江西省宜春市铜鼓县初中语文</t>
  </si>
  <si>
    <t>江西省宜春市铜鼓县初中地理</t>
  </si>
  <si>
    <t>江西省宜春市铜鼓县初中物理</t>
  </si>
  <si>
    <t>江西省宜春市铜鼓县初中生物</t>
  </si>
  <si>
    <t>江西省宜春市高安市小学体育</t>
  </si>
  <si>
    <t>江西省上饶市弋阳县初中思想品德</t>
  </si>
  <si>
    <t>江西省上饶市弋阳县初中音乐</t>
  </si>
  <si>
    <t xml:space="preserve">1、报名人数、缴费人数：江西为网上，报名时间:2018年4月19日9:00-4月23日17:00，网上缴费结束时间:截止到4月24日17:00；官方只统计缴费人数，报名期间4月19日至22日每天下午18：00公布一次报名人数，之后不再公布，即4月22日18：00之后报名及缴费人数不统计；根据考场统计数量预估，江西国编及特岗总报名人数为11万，4月22日官方统计数据，国编4万人，特岗2万人，总人数和考场总人数相距较大，数据分析意义不大！
2、资审合格：江西初报名网上审核，比较简单，数据无参考，笔试成绩之后，资格审核为各区域自行审核，时间均不统一，江西区域共120个，每个区域公布不一，无法操作！
3、竞争比：4月22日公布的数据，无法考量！
4、入面最低分：官方会公布岗位最低入围分数，但是不公布最高分，无法统计；
</t>
  </si>
  <si>
    <t>江西：招录人数、入面最低分能做；资审合格、缴费人数、入面最高分（B）做不了</t>
  </si>
</sst>
</file>

<file path=xl/styles.xml><?xml version="1.0" encoding="utf-8"?>
<styleSheet xmlns="http://schemas.openxmlformats.org/spreadsheetml/2006/main">
  <numFmts count="8">
    <numFmt numFmtId="0" formatCode="General"/>
    <numFmt numFmtId="164" formatCode="0_ "/>
    <numFmt numFmtId="20" formatCode="h:mm"/>
    <numFmt numFmtId="46" formatCode="[h]:mm:ss"/>
    <numFmt numFmtId="49" formatCode="@"/>
    <numFmt numFmtId="1" formatCode="0"/>
    <numFmt numFmtId="166" formatCode="m/d;@"/>
    <numFmt numFmtId="165" formatCode="0;[Red]0"/>
  </numFmts>
  <fonts count="16">
    <font>
      <name val="宋体"/>
      <sz val="12"/>
    </font>
    <font>
      <name val="微软雅黑"/>
      <charset val="134"/>
      <sz val="10"/>
      <color rgb="FF000000"/>
    </font>
    <font>
      <name val="微软雅黑"/>
      <charset val="134"/>
      <sz val="10"/>
    </font>
    <font>
      <name val="宋体"/>
      <charset val="134"/>
      <u/>
      <sz val="11"/>
      <color rgb="FF800080"/>
    </font>
    <font>
      <name val="微软雅黑"/>
      <b/>
      <charset val="134"/>
      <sz val="11"/>
      <color rgb="FFFFFFFF"/>
    </font>
    <font>
      <name val="微软雅黑"/>
      <b/>
      <charset val="134"/>
      <sz val="10"/>
      <color rgb="FFFFFFFF"/>
    </font>
    <font>
      <name val="新宋体"/>
      <charset val="134"/>
      <sz val="10"/>
    </font>
    <font>
      <name val="新宋体"/>
      <charset val="134"/>
      <sz val="10"/>
      <color rgb="FF000000"/>
    </font>
    <font>
      <name val="宋体"/>
      <charset val="134"/>
      <sz val="11"/>
      <color rgb="FF000000"/>
    </font>
    <font>
      <name val="宋体"/>
      <charset val="134"/>
      <sz val="12"/>
    </font>
    <font>
      <name val="宋体"/>
      <b/>
      <charset val="134"/>
      <sz val="12"/>
    </font>
    <font>
      <name val="宋体"/>
      <charset val="134"/>
      <sz val="9"/>
    </font>
    <font>
      <name val="宋体"/>
      <b/>
      <charset val="134"/>
      <sz val="9"/>
    </font>
    <font>
      <name val="宋体"/>
      <charset val="134"/>
      <sz val="11"/>
      <color rgb="FF000000"/>
    </font>
    <font>
      <name val="宋体"/>
      <b/>
      <charset val="134"/>
      <sz val="11"/>
      <color rgb="FF000000"/>
    </font>
    <font>
      <name val="宋体"/>
      <charset val="134"/>
      <u/>
      <sz val="11"/>
      <color rgb="FF0000FF"/>
    </font>
  </fonts>
  <fills count="7">
    <fill>
      <patternFill patternType="none"/>
    </fill>
    <fill>
      <patternFill patternType="gray125"/>
    </fill>
    <fill>
      <patternFill patternType="solid">
        <fgColor rgb="FF7F7F7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DC3E5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>
      <alignment vertical="center"/>
    </xf>
    <xf numFmtId="0" fontId="15" fillId="0" borderId="0">
      <alignment vertical="top"/>
      <protection locked="0" hidden="0"/>
    </xf>
  </cellStyleXfs>
  <cellXfs count="33">
    <xf numFmtId="0" fontId="0" fillId="0" borderId="0" xfId="0">
      <alignment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164" fontId="4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164" fontId="5" fillId="2" borderId="1" xfId="0" applyNumberFormat="1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7" fillId="0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164" fontId="6" fillId="0" borderId="1" xfId="0" applyNumberFormat="1" applyFont="1" applyBorder="1" applyAlignment="1">
      <alignment horizontal="center" vertical="center" wrapText="1"/>
    </xf>
    <xf numFmtId="20" fontId="6" fillId="0" borderId="1" xfId="0" applyNumberFormat="1" applyFont="1" applyBorder="1" applyAlignment="1">
      <alignment horizontal="center" vertical="center" wrapText="1"/>
    </xf>
    <xf numFmtId="46" fontId="6" fillId="0" borderId="1" xfId="0" applyNumberFormat="1" applyFont="1" applyBorder="1" applyAlignment="1">
      <alignment horizontal="center" vertical="center" wrapText="1"/>
    </xf>
    <xf numFmtId="49" fontId="8" fillId="0" borderId="2" xfId="0" applyNumberFormat="1" applyFont="1" applyFill="1" applyBorder="1" applyAlignment="1">
      <alignment horizontal="center" vertical="center"/>
    </xf>
    <xf numFmtId="164" fontId="8" fillId="0" borderId="2" xfId="0" applyNumberFormat="1" applyFont="1" applyFill="1" applyBorder="1" applyAlignment="1">
      <alignment horizontal="center" vertical="center"/>
    </xf>
    <xf numFmtId="1" fontId="8" fillId="0" borderId="2" xfId="0" applyNumberFormat="1" applyFont="1" applyFill="1" applyBorder="1" applyAlignment="1">
      <alignment horizontal="center" vertical="center"/>
    </xf>
    <xf numFmtId="166" fontId="8" fillId="0" borderId="0" xfId="0" applyNumberFormat="1" applyFont="1" applyFill="1" applyAlignment="1">
      <alignment horizontal="center" vertical="center"/>
    </xf>
    <xf numFmtId="0" fontId="9" fillId="0" borderId="0" xfId="0" applyFill="1" applyBorder="1">
      <alignment vertical="center"/>
    </xf>
    <xf numFmtId="164" fontId="9" fillId="0" borderId="0" xfId="0" applyNumberFormat="1" applyFill="1" applyBorder="1">
      <alignment vertical="center"/>
    </xf>
    <xf numFmtId="0" fontId="10" fillId="3" borderId="3" xfId="0" applyFont="1" applyFill="1" applyBorder="1" applyAlignment="1">
      <alignment horizontal="center" vertical="center" wrapText="1"/>
    </xf>
    <xf numFmtId="164" fontId="10" fillId="3" borderId="3" xfId="0" applyNumberFormat="1" applyFont="1" applyFill="1" applyBorder="1" applyAlignment="1">
      <alignment horizontal="center" vertical="center" wrapText="1"/>
    </xf>
    <xf numFmtId="0" fontId="9" fillId="0" borderId="3" xfId="0" applyFill="1" applyBorder="1" applyAlignment="1">
      <alignment horizontal="center" vertical="center" wrapText="1"/>
    </xf>
    <xf numFmtId="164" fontId="9" fillId="0" borderId="3" xfId="0" applyNumberFormat="1" applyFill="1" applyBorder="1" applyAlignment="1">
      <alignment horizontal="center" vertical="center" wrapText="1"/>
    </xf>
    <xf numFmtId="20" fontId="9" fillId="0" borderId="3" xfId="0" applyNumberFormat="1" applyFill="1" applyBorder="1" applyAlignment="1">
      <alignment horizontal="center" vertical="center" wrapText="1"/>
    </xf>
    <xf numFmtId="46" fontId="9" fillId="0" borderId="3" xfId="0" applyNumberFormat="1" applyFill="1" applyBorder="1" applyAlignment="1">
      <alignment horizontal="center" vertical="center" wrapText="1"/>
    </xf>
    <xf numFmtId="165" fontId="11" fillId="4" borderId="3" xfId="0" applyNumberFormat="1" applyFont="1" applyFill="1" applyBorder="1" applyAlignment="1">
      <alignment horizontal="center" vertical="center" wrapText="1"/>
    </xf>
    <xf numFmtId="0" fontId="11" fillId="4" borderId="3" xfId="0" applyFont="1" applyFill="1" applyBorder="1" applyAlignment="1">
      <alignment horizontal="center" vertical="center" wrapText="1"/>
    </xf>
    <xf numFmtId="0" fontId="12" fillId="5" borderId="3" xfId="0" applyFont="1" applyFill="1" applyBorder="1" applyAlignment="1">
      <alignment horizontal="center" vertical="center" wrapText="1"/>
    </xf>
    <xf numFmtId="0" fontId="13" fillId="0" borderId="0" xfId="0" applyFont="1" applyFill="1">
      <alignment vertical="center"/>
    </xf>
    <xf numFmtId="0" fontId="14" fillId="6" borderId="0" xfId="0" applyFont="1" applyFill="1" applyAlignment="1">
      <alignment vertical="center" wrapText="1"/>
    </xf>
    <xf numFmtId="0" fontId="14" fillId="6" borderId="0" xfId="0" applyFont="1" applyFill="1">
      <alignment vertical="center"/>
    </xf>
  </cellXfs>
  <cellStyles count="2">
    <cellStyle name="常规" xfId="0" builtinId="0"/>
    <cellStyle name="超链接" xfId="1"/>
  </cellStyles>
  <dxfs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externalLink" Target="externalLinks/externalLink1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<Relationship Id="rId8" Type="http://schemas.openxmlformats.org/officeDocument/2006/relationships/styles" Target="styles.xml"/><Relationship Id="rId9" Type="http://schemas.openxmlformats.org/officeDocument/2006/relationships/theme" Target="theme/theme1.xml"/></Relationships>
</file>

<file path=xl/externalLinks/_rels/externalLink1.xml.rels><?xml version="1.0" encoding="UTF-8" standalone="yes"?>
<Relationships xmlns="http://schemas.openxmlformats.org/package/2006/relationships"><Relationship Id="rId1" Type="http://schemas.openxmlformats.org/officeDocument/2006/relationships/externalLinkPath" Target="2018&#24180;&#27743;&#35199;&#25945;&#25307;&#23703;&#20301;&#26368;&#20302;&#20837;&#22260;&#20998;&#25968;&#32447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国编"/>
      <sheetName val="特岗"/>
      <sheetName val="情况说明"/>
    </sheetNames>
    <sheetDataSet>
      <sheetData sheetId="0">
        <row r="1">
          <cell r="A1" t="str">
            <v>岗位代码</v>
          </cell>
          <cell r="B1" t="str">
            <v>地市</v>
          </cell>
          <cell r="C1" t="str">
            <v>区域</v>
          </cell>
          <cell r="D1" t="str">
            <v>招聘学校全称</v>
          </cell>
          <cell r="E1" t="str">
            <v>学段</v>
          </cell>
          <cell r="F1" t="str">
            <v>学科</v>
          </cell>
          <cell r="G1" t="str">
            <v>招聘人数</v>
          </cell>
          <cell r="H1" t="str">
            <v>2018年4月22日报名缴费人数</v>
          </cell>
          <cell r="I1" t="str">
            <v>该岗位入闱最低分</v>
          </cell>
        </row>
        <row r="2">
          <cell r="A2">
            <v>1.0003000218001E13</v>
          </cell>
          <cell r="B2" t="str">
            <v>南昌</v>
          </cell>
          <cell r="C2" t="str">
            <v>南昌市直</v>
          </cell>
          <cell r="D2" t="str">
            <v>市直属学校</v>
          </cell>
          <cell r="E2" t="str">
            <v>初中</v>
          </cell>
          <cell r="F2" t="str">
            <v>综合实践活动（含信息技术）</v>
          </cell>
          <cell r="G2">
            <v>1.0</v>
          </cell>
          <cell r="H2">
            <v>0.0</v>
          </cell>
          <cell r="I2">
            <v>115.5</v>
          </cell>
        </row>
        <row r="3">
          <cell r="A3">
            <v>1.0003000218002E13</v>
          </cell>
          <cell r="B3" t="str">
            <v>南昌</v>
          </cell>
          <cell r="C3" t="str">
            <v>南昌市直</v>
          </cell>
          <cell r="D3" t="str">
            <v>市直属学校</v>
          </cell>
          <cell r="E3" t="str">
            <v>初中</v>
          </cell>
          <cell r="F3" t="str">
            <v>综合实践活动（含信息技术）</v>
          </cell>
          <cell r="G3">
            <v>1.0</v>
          </cell>
          <cell r="H3">
            <v>8.0</v>
          </cell>
          <cell r="I3">
            <v>143.5</v>
          </cell>
        </row>
        <row r="4">
          <cell r="A4">
            <v>1.0003000204003E13</v>
          </cell>
          <cell r="B4" t="str">
            <v>南昌</v>
          </cell>
          <cell r="C4" t="str">
            <v>南昌市直</v>
          </cell>
          <cell r="D4" t="str">
            <v>市直属学校</v>
          </cell>
          <cell r="E4" t="str">
            <v>初中</v>
          </cell>
          <cell r="F4" t="str">
            <v>历史</v>
          </cell>
          <cell r="G4">
            <v>1.0</v>
          </cell>
          <cell r="H4">
            <v>1.0</v>
          </cell>
          <cell r="I4">
            <v>124.0</v>
          </cell>
        </row>
        <row r="5">
          <cell r="A5">
            <v>1.0003000204004E13</v>
          </cell>
          <cell r="B5" t="str">
            <v>南昌</v>
          </cell>
          <cell r="C5" t="str">
            <v>南昌市直</v>
          </cell>
          <cell r="D5" t="str">
            <v>市直属学校</v>
          </cell>
          <cell r="E5" t="str">
            <v>初中</v>
          </cell>
          <cell r="F5" t="str">
            <v>历史</v>
          </cell>
          <cell r="G5">
            <v>1.0</v>
          </cell>
          <cell r="H5">
            <v>8.0</v>
          </cell>
          <cell r="I5">
            <v>146.0</v>
          </cell>
        </row>
        <row r="6">
          <cell r="A6">
            <v>1.0003000210005E13</v>
          </cell>
          <cell r="B6" t="str">
            <v>南昌</v>
          </cell>
          <cell r="C6" t="str">
            <v>南昌市直</v>
          </cell>
          <cell r="D6" t="str">
            <v>市直属学校</v>
          </cell>
          <cell r="E6" t="str">
            <v>初中</v>
          </cell>
          <cell r="F6" t="str">
            <v>美术</v>
          </cell>
          <cell r="G6">
            <v>1.0</v>
          </cell>
          <cell r="H6">
            <v>7.0</v>
          </cell>
          <cell r="I6">
            <v>121.5</v>
          </cell>
        </row>
        <row r="7">
          <cell r="A7">
            <v>1.0003000210006E13</v>
          </cell>
          <cell r="B7" t="str">
            <v>南昌</v>
          </cell>
          <cell r="C7" t="str">
            <v>南昌市直</v>
          </cell>
          <cell r="D7" t="str">
            <v>市直属学校</v>
          </cell>
          <cell r="E7" t="str">
            <v>初中</v>
          </cell>
          <cell r="F7" t="str">
            <v>美术</v>
          </cell>
          <cell r="G7">
            <v>1.0</v>
          </cell>
          <cell r="H7">
            <v>19.0</v>
          </cell>
          <cell r="I7">
            <v>149.0</v>
          </cell>
        </row>
        <row r="8">
          <cell r="A8">
            <v>1.0003000208007E13</v>
          </cell>
          <cell r="B8" t="str">
            <v>南昌</v>
          </cell>
          <cell r="C8" t="str">
            <v>南昌市直</v>
          </cell>
          <cell r="D8" t="str">
            <v>南昌市铁路第二中学</v>
          </cell>
          <cell r="E8" t="str">
            <v>初中</v>
          </cell>
          <cell r="F8" t="str">
            <v>生物</v>
          </cell>
          <cell r="G8">
            <v>1.0</v>
          </cell>
          <cell r="H8">
            <v>2.0</v>
          </cell>
          <cell r="I8">
            <v>132.0</v>
          </cell>
        </row>
        <row r="9">
          <cell r="A9">
            <v>1.0003000213008E13</v>
          </cell>
          <cell r="B9" t="str">
            <v>南昌</v>
          </cell>
          <cell r="C9" t="str">
            <v>南昌市直</v>
          </cell>
          <cell r="D9" t="str">
            <v>南昌市盲童学校</v>
          </cell>
          <cell r="E9" t="str">
            <v>初中</v>
          </cell>
          <cell r="F9" t="str">
            <v>体育与健康</v>
          </cell>
          <cell r="G9">
            <v>1.0</v>
          </cell>
          <cell r="H9">
            <v>9.0</v>
          </cell>
          <cell r="I9">
            <v>105.0</v>
          </cell>
        </row>
        <row r="10">
          <cell r="A10">
            <v>1.0003000203009E13</v>
          </cell>
          <cell r="B10" t="str">
            <v>南昌</v>
          </cell>
          <cell r="C10" t="str">
            <v>南昌市直</v>
          </cell>
          <cell r="D10" t="str">
            <v>南昌市铁路第一中学</v>
          </cell>
          <cell r="E10" t="str">
            <v>初中</v>
          </cell>
          <cell r="F10" t="str">
            <v>英语</v>
          </cell>
          <cell r="G10">
            <v>1.0</v>
          </cell>
          <cell r="H10">
            <v>6.0</v>
          </cell>
          <cell r="I10">
            <v>128.0</v>
          </cell>
        </row>
        <row r="11">
          <cell r="A11">
            <v>1.000300020301E13</v>
          </cell>
          <cell r="B11" t="str">
            <v>南昌</v>
          </cell>
          <cell r="C11" t="str">
            <v>南昌市直</v>
          </cell>
          <cell r="D11" t="str">
            <v>南昌市铁路第一中学</v>
          </cell>
          <cell r="E11" t="str">
            <v>初中</v>
          </cell>
          <cell r="F11" t="str">
            <v>英语</v>
          </cell>
          <cell r="G11">
            <v>1.0</v>
          </cell>
          <cell r="H11">
            <v>33.0</v>
          </cell>
          <cell r="I11">
            <v>153.5</v>
          </cell>
        </row>
        <row r="12">
          <cell r="A12">
            <v>1.0003000305013E13</v>
          </cell>
          <cell r="B12" t="str">
            <v>南昌</v>
          </cell>
          <cell r="C12" t="str">
            <v>南昌市直</v>
          </cell>
          <cell r="D12" t="str">
            <v>市直属学校</v>
          </cell>
          <cell r="E12" t="str">
            <v>初中</v>
          </cell>
          <cell r="F12" t="str">
            <v>地理</v>
          </cell>
          <cell r="G12">
            <v>3.0</v>
          </cell>
          <cell r="H12">
            <v>7.0</v>
          </cell>
          <cell r="I12">
            <v>121.5</v>
          </cell>
        </row>
        <row r="13">
          <cell r="A13">
            <v>1.0003000305014E13</v>
          </cell>
          <cell r="B13" t="str">
            <v>南昌</v>
          </cell>
          <cell r="C13" t="str">
            <v>南昌市直</v>
          </cell>
          <cell r="D13" t="str">
            <v>市直属学校</v>
          </cell>
          <cell r="E13" t="str">
            <v>初中</v>
          </cell>
          <cell r="F13" t="str">
            <v>地理</v>
          </cell>
          <cell r="G13">
            <v>3.0</v>
          </cell>
          <cell r="H13">
            <v>24.0</v>
          </cell>
          <cell r="I13">
            <v>133.0</v>
          </cell>
        </row>
        <row r="14">
          <cell r="A14">
            <v>1.0003000307015E13</v>
          </cell>
          <cell r="B14" t="str">
            <v>南昌</v>
          </cell>
          <cell r="C14" t="str">
            <v>南昌市直</v>
          </cell>
          <cell r="D14" t="str">
            <v>市直属学校</v>
          </cell>
          <cell r="E14" t="str">
            <v>初中</v>
          </cell>
          <cell r="F14" t="str">
            <v>化学</v>
          </cell>
          <cell r="G14">
            <v>2.0</v>
          </cell>
          <cell r="H14">
            <v>16.0</v>
          </cell>
          <cell r="I14">
            <v>135.0</v>
          </cell>
        </row>
        <row r="15">
          <cell r="A15">
            <v>1.0003000307016E13</v>
          </cell>
          <cell r="B15" t="str">
            <v>南昌</v>
          </cell>
          <cell r="C15" t="str">
            <v>南昌市直</v>
          </cell>
          <cell r="D15" t="str">
            <v>市直属学校</v>
          </cell>
          <cell r="E15" t="str">
            <v>初中</v>
          </cell>
          <cell r="F15" t="str">
            <v>化学</v>
          </cell>
          <cell r="G15">
            <v>2.0</v>
          </cell>
          <cell r="H15">
            <v>31.0</v>
          </cell>
          <cell r="I15">
            <v>156.0</v>
          </cell>
        </row>
        <row r="16">
          <cell r="A16">
            <v>1.0003000317017E13</v>
          </cell>
          <cell r="B16" t="str">
            <v>南昌</v>
          </cell>
          <cell r="C16" t="str">
            <v>南昌市直</v>
          </cell>
          <cell r="D16" t="str">
            <v>市直属学校</v>
          </cell>
          <cell r="E16" t="str">
            <v>初中</v>
          </cell>
          <cell r="F16" t="str">
            <v>技术（通用技术、信息技术）</v>
          </cell>
          <cell r="G16">
            <v>3.0</v>
          </cell>
          <cell r="H16">
            <v>8.0</v>
          </cell>
          <cell r="I16">
            <v>109.0</v>
          </cell>
        </row>
        <row r="17">
          <cell r="A17">
            <v>1.0003000317018E13</v>
          </cell>
          <cell r="B17" t="str">
            <v>南昌</v>
          </cell>
          <cell r="C17" t="str">
            <v>南昌市直</v>
          </cell>
          <cell r="D17" t="str">
            <v>市直属学校</v>
          </cell>
          <cell r="E17" t="str">
            <v>初中</v>
          </cell>
          <cell r="F17" t="str">
            <v>技术（通用技术、信息技术）</v>
          </cell>
          <cell r="G17">
            <v>3.0</v>
          </cell>
          <cell r="H17">
            <v>16.0</v>
          </cell>
          <cell r="I17">
            <v>127.0</v>
          </cell>
        </row>
        <row r="18">
          <cell r="A18">
            <v>1.0003000304019E13</v>
          </cell>
          <cell r="B18" t="str">
            <v>南昌</v>
          </cell>
          <cell r="C18" t="str">
            <v>南昌市直</v>
          </cell>
          <cell r="D18" t="str">
            <v>市直属学校</v>
          </cell>
          <cell r="E18" t="str">
            <v>初中</v>
          </cell>
          <cell r="F18" t="str">
            <v>历史</v>
          </cell>
          <cell r="G18">
            <v>6.0</v>
          </cell>
          <cell r="H18">
            <v>18.0</v>
          </cell>
          <cell r="I18">
            <v>132.0</v>
          </cell>
        </row>
        <row r="19">
          <cell r="A19">
            <v>1.000300030402E13</v>
          </cell>
          <cell r="B19" t="str">
            <v>南昌</v>
          </cell>
          <cell r="C19" t="str">
            <v>南昌市直</v>
          </cell>
          <cell r="D19" t="str">
            <v>市直属学校</v>
          </cell>
          <cell r="E19" t="str">
            <v>初中</v>
          </cell>
          <cell r="F19" t="str">
            <v>历史</v>
          </cell>
          <cell r="G19">
            <v>6.0</v>
          </cell>
          <cell r="H19">
            <v>29.0</v>
          </cell>
          <cell r="I19">
            <v>140.5</v>
          </cell>
        </row>
        <row r="20">
          <cell r="A20">
            <v>1.0003000310021E13</v>
          </cell>
          <cell r="B20" t="str">
            <v>南昌</v>
          </cell>
          <cell r="C20" t="str">
            <v>南昌市直</v>
          </cell>
          <cell r="D20" t="str">
            <v>市直属学校</v>
          </cell>
          <cell r="E20" t="str">
            <v>初中</v>
          </cell>
          <cell r="F20" t="str">
            <v>美术</v>
          </cell>
          <cell r="G20">
            <v>1.0</v>
          </cell>
          <cell r="H20">
            <v>17.0</v>
          </cell>
          <cell r="I20">
            <v>128.5</v>
          </cell>
        </row>
        <row r="21">
          <cell r="A21">
            <v>1.0003000310022E13</v>
          </cell>
          <cell r="B21" t="str">
            <v>南昌</v>
          </cell>
          <cell r="C21" t="str">
            <v>南昌市直</v>
          </cell>
          <cell r="D21" t="str">
            <v>市直属学校</v>
          </cell>
          <cell r="E21" t="str">
            <v>初中</v>
          </cell>
          <cell r="F21" t="str">
            <v>美术</v>
          </cell>
          <cell r="G21">
            <v>1.0</v>
          </cell>
          <cell r="H21">
            <v>39.0</v>
          </cell>
          <cell r="I21">
            <v>148.5</v>
          </cell>
        </row>
        <row r="22">
          <cell r="A22">
            <v>1.0003000308023E13</v>
          </cell>
          <cell r="B22" t="str">
            <v>南昌</v>
          </cell>
          <cell r="C22" t="str">
            <v>南昌市直</v>
          </cell>
          <cell r="D22" t="str">
            <v>市直属学校</v>
          </cell>
          <cell r="E22" t="str">
            <v>初中</v>
          </cell>
          <cell r="F22" t="str">
            <v>生物</v>
          </cell>
          <cell r="G22">
            <v>2.0</v>
          </cell>
          <cell r="H22">
            <v>8.0</v>
          </cell>
          <cell r="I22">
            <v>119.0</v>
          </cell>
        </row>
        <row r="23">
          <cell r="A23">
            <v>1.0003000308024E13</v>
          </cell>
          <cell r="B23" t="str">
            <v>南昌</v>
          </cell>
          <cell r="C23" t="str">
            <v>南昌市直</v>
          </cell>
          <cell r="D23" t="str">
            <v>市直属学校</v>
          </cell>
          <cell r="E23" t="str">
            <v>初中</v>
          </cell>
          <cell r="F23" t="str">
            <v>生物</v>
          </cell>
          <cell r="G23">
            <v>2.0</v>
          </cell>
          <cell r="H23">
            <v>30.0</v>
          </cell>
          <cell r="I23">
            <v>137.5</v>
          </cell>
        </row>
        <row r="24">
          <cell r="A24">
            <v>1.0003000302025E13</v>
          </cell>
          <cell r="B24" t="str">
            <v>南昌</v>
          </cell>
          <cell r="C24" t="str">
            <v>南昌市直</v>
          </cell>
          <cell r="D24" t="str">
            <v>市直属学校</v>
          </cell>
          <cell r="E24" t="str">
            <v>初中</v>
          </cell>
          <cell r="F24" t="str">
            <v>数学</v>
          </cell>
          <cell r="G24">
            <v>7.0</v>
          </cell>
          <cell r="H24">
            <v>42.0</v>
          </cell>
          <cell r="I24">
            <v>134.5</v>
          </cell>
        </row>
        <row r="25">
          <cell r="A25">
            <v>1.0003000302026E13</v>
          </cell>
          <cell r="B25" t="str">
            <v>南昌</v>
          </cell>
          <cell r="C25" t="str">
            <v>南昌市直</v>
          </cell>
          <cell r="D25" t="str">
            <v>市直属学校</v>
          </cell>
          <cell r="E25" t="str">
            <v>初中</v>
          </cell>
          <cell r="F25" t="str">
            <v>数学</v>
          </cell>
          <cell r="G25">
            <v>7.0</v>
          </cell>
          <cell r="H25">
            <v>61.0</v>
          </cell>
          <cell r="I25">
            <v>135.5</v>
          </cell>
        </row>
        <row r="26">
          <cell r="A26">
            <v>1.0003000316027E13</v>
          </cell>
          <cell r="B26" t="str">
            <v>南昌</v>
          </cell>
          <cell r="C26" t="str">
            <v>南昌市直</v>
          </cell>
          <cell r="D26" t="str">
            <v>市直属学校</v>
          </cell>
          <cell r="E26" t="str">
            <v>初中</v>
          </cell>
          <cell r="F26" t="str">
            <v>思想政治</v>
          </cell>
          <cell r="G26">
            <v>6.0</v>
          </cell>
          <cell r="H26">
            <v>5.0</v>
          </cell>
          <cell r="I26">
            <v>98.0</v>
          </cell>
        </row>
        <row r="27">
          <cell r="A27">
            <v>1.0003000316028E13</v>
          </cell>
          <cell r="B27" t="str">
            <v>南昌</v>
          </cell>
          <cell r="C27" t="str">
            <v>南昌市直</v>
          </cell>
          <cell r="D27" t="str">
            <v>市直属学校</v>
          </cell>
          <cell r="E27" t="str">
            <v>初中</v>
          </cell>
          <cell r="F27" t="str">
            <v>思想政治</v>
          </cell>
          <cell r="G27">
            <v>6.0</v>
          </cell>
          <cell r="H27">
            <v>35.0</v>
          </cell>
          <cell r="I27">
            <v>129.0</v>
          </cell>
        </row>
        <row r="28">
          <cell r="A28">
            <v>1.0003000313029E13</v>
          </cell>
          <cell r="B28" t="str">
            <v>南昌</v>
          </cell>
          <cell r="C28" t="str">
            <v>南昌市直</v>
          </cell>
          <cell r="D28" t="str">
            <v>市直属学校</v>
          </cell>
          <cell r="E28" t="str">
            <v>初中</v>
          </cell>
          <cell r="F28" t="str">
            <v>体育与健康</v>
          </cell>
          <cell r="G28">
            <v>2.0</v>
          </cell>
          <cell r="H28">
            <v>16.0</v>
          </cell>
          <cell r="I28">
            <v>118.0</v>
          </cell>
        </row>
        <row r="29">
          <cell r="A29">
            <v>1.000300031303E13</v>
          </cell>
          <cell r="B29" t="str">
            <v>南昌</v>
          </cell>
          <cell r="C29" t="str">
            <v>南昌市直</v>
          </cell>
          <cell r="D29" t="str">
            <v>市直属学校</v>
          </cell>
          <cell r="E29" t="str">
            <v>初中</v>
          </cell>
          <cell r="F29" t="str">
            <v>体育与健康</v>
          </cell>
          <cell r="G29">
            <v>2.0</v>
          </cell>
          <cell r="H29">
            <v>15.0</v>
          </cell>
          <cell r="I29">
            <v>122.5</v>
          </cell>
        </row>
        <row r="30">
          <cell r="A30">
            <v>1.0003000306031E13</v>
          </cell>
          <cell r="B30" t="str">
            <v>南昌</v>
          </cell>
          <cell r="C30" t="str">
            <v>南昌市直</v>
          </cell>
          <cell r="D30" t="str">
            <v>市直属学校</v>
          </cell>
          <cell r="E30" t="str">
            <v>初中</v>
          </cell>
          <cell r="F30" t="str">
            <v>物理</v>
          </cell>
          <cell r="G30">
            <v>3.0</v>
          </cell>
          <cell r="H30">
            <v>22.0</v>
          </cell>
          <cell r="I30">
            <v>131.0</v>
          </cell>
        </row>
        <row r="31">
          <cell r="A31">
            <v>1.0003000306032E13</v>
          </cell>
          <cell r="B31" t="str">
            <v>南昌</v>
          </cell>
          <cell r="C31" t="str">
            <v>南昌市直</v>
          </cell>
          <cell r="D31" t="str">
            <v>市直属学校</v>
          </cell>
          <cell r="E31" t="str">
            <v>初中</v>
          </cell>
          <cell r="F31" t="str">
            <v>物理</v>
          </cell>
          <cell r="G31">
            <v>3.0</v>
          </cell>
          <cell r="H31">
            <v>17.0</v>
          </cell>
          <cell r="I31">
            <v>125.0</v>
          </cell>
        </row>
        <row r="32">
          <cell r="A32">
            <v>1.0003000320033E13</v>
          </cell>
          <cell r="B32" t="str">
            <v>南昌</v>
          </cell>
          <cell r="C32" t="str">
            <v>南昌市直</v>
          </cell>
          <cell r="D32" t="str">
            <v>市直属学校</v>
          </cell>
          <cell r="E32" t="str">
            <v>初中</v>
          </cell>
          <cell r="F32" t="str">
            <v>心理健康</v>
          </cell>
          <cell r="G32">
            <v>3.0</v>
          </cell>
          <cell r="H32">
            <v>8.0</v>
          </cell>
          <cell r="I32">
            <v>122.5</v>
          </cell>
        </row>
        <row r="33">
          <cell r="A33">
            <v>1.0003000320034E13</v>
          </cell>
          <cell r="B33" t="str">
            <v>南昌</v>
          </cell>
          <cell r="C33" t="str">
            <v>南昌市直</v>
          </cell>
          <cell r="D33" t="str">
            <v>市直属学校</v>
          </cell>
          <cell r="E33" t="str">
            <v>初中</v>
          </cell>
          <cell r="F33" t="str">
            <v>心理健康</v>
          </cell>
          <cell r="G33">
            <v>3.0</v>
          </cell>
          <cell r="H33">
            <v>25.0</v>
          </cell>
          <cell r="I33">
            <v>141.0</v>
          </cell>
        </row>
        <row r="34">
          <cell r="A34">
            <v>1.0003000309035E13</v>
          </cell>
          <cell r="B34" t="str">
            <v>南昌</v>
          </cell>
          <cell r="C34" t="str">
            <v>南昌市直</v>
          </cell>
          <cell r="D34" t="str">
            <v>南昌市第十三中学</v>
          </cell>
          <cell r="E34" t="str">
            <v>初中</v>
          </cell>
          <cell r="F34" t="str">
            <v>音乐</v>
          </cell>
          <cell r="G34">
            <v>1.0</v>
          </cell>
          <cell r="H34">
            <v>36.0</v>
          </cell>
          <cell r="I34">
            <v>123.0</v>
          </cell>
        </row>
        <row r="35">
          <cell r="A35">
            <v>1.0003000303036E13</v>
          </cell>
          <cell r="B35" t="str">
            <v>南昌</v>
          </cell>
          <cell r="C35" t="str">
            <v>南昌市直</v>
          </cell>
          <cell r="D35" t="str">
            <v>市直属学校</v>
          </cell>
          <cell r="E35" t="str">
            <v>初中</v>
          </cell>
          <cell r="F35" t="str">
            <v>英语</v>
          </cell>
          <cell r="G35">
            <v>8.0</v>
          </cell>
          <cell r="H35">
            <v>29.0</v>
          </cell>
          <cell r="I35">
            <v>127.0</v>
          </cell>
        </row>
        <row r="36">
          <cell r="A36">
            <v>1.0003000303037E13</v>
          </cell>
          <cell r="B36" t="str">
            <v>南昌</v>
          </cell>
          <cell r="C36" t="str">
            <v>南昌市直</v>
          </cell>
          <cell r="D36" t="str">
            <v>市直属学校</v>
          </cell>
          <cell r="E36" t="str">
            <v>初中</v>
          </cell>
          <cell r="F36" t="str">
            <v>英语</v>
          </cell>
          <cell r="G36">
            <v>8.0</v>
          </cell>
          <cell r="H36">
            <v>178.0</v>
          </cell>
          <cell r="I36">
            <v>159.0</v>
          </cell>
        </row>
        <row r="37">
          <cell r="A37">
            <v>1.0003000301038E13</v>
          </cell>
          <cell r="B37" t="str">
            <v>南昌</v>
          </cell>
          <cell r="C37" t="str">
            <v>南昌市直</v>
          </cell>
          <cell r="D37" t="str">
            <v>市直属学校</v>
          </cell>
          <cell r="E37" t="str">
            <v>初中</v>
          </cell>
          <cell r="F37" t="str">
            <v>语文</v>
          </cell>
          <cell r="G37">
            <v>7.0</v>
          </cell>
          <cell r="H37">
            <v>18.0</v>
          </cell>
          <cell r="I37">
            <v>113.5</v>
          </cell>
        </row>
        <row r="38">
          <cell r="A38">
            <v>1.0003000301039E13</v>
          </cell>
          <cell r="B38" t="str">
            <v>南昌</v>
          </cell>
          <cell r="C38" t="str">
            <v>南昌市直</v>
          </cell>
          <cell r="D38" t="str">
            <v>市直属学校</v>
          </cell>
          <cell r="E38" t="str">
            <v>初中</v>
          </cell>
          <cell r="F38" t="str">
            <v>语文</v>
          </cell>
          <cell r="G38">
            <v>7.0</v>
          </cell>
          <cell r="H38">
            <v>80.0</v>
          </cell>
          <cell r="I38">
            <v>143.0</v>
          </cell>
        </row>
        <row r="39">
          <cell r="A39">
            <v>1.0001000201001E13</v>
          </cell>
          <cell r="B39" t="str">
            <v>南昌</v>
          </cell>
          <cell r="C39" t="str">
            <v>南昌县</v>
          </cell>
          <cell r="D39" t="str">
            <v>南昌县初中</v>
          </cell>
          <cell r="E39" t="str">
            <v>初中</v>
          </cell>
          <cell r="F39" t="str">
            <v>语文</v>
          </cell>
          <cell r="G39">
            <v>26.0</v>
          </cell>
          <cell r="H39">
            <v>96.0</v>
          </cell>
          <cell r="I39">
            <v>127.0</v>
          </cell>
        </row>
        <row r="40">
          <cell r="A40">
            <v>1.0001000202002E13</v>
          </cell>
          <cell r="B40" t="str">
            <v>南昌</v>
          </cell>
          <cell r="C40" t="str">
            <v>南昌县</v>
          </cell>
          <cell r="D40" t="str">
            <v>南昌县初中</v>
          </cell>
          <cell r="E40" t="str">
            <v>初中</v>
          </cell>
          <cell r="F40" t="str">
            <v>数学</v>
          </cell>
          <cell r="G40">
            <v>22.0</v>
          </cell>
          <cell r="H40">
            <v>101.0</v>
          </cell>
          <cell r="I40">
            <v>143.5</v>
          </cell>
        </row>
        <row r="41">
          <cell r="A41">
            <v>1.0001000203003E13</v>
          </cell>
          <cell r="B41" t="str">
            <v>南昌</v>
          </cell>
          <cell r="C41" t="str">
            <v>南昌县</v>
          </cell>
          <cell r="D41" t="str">
            <v>南昌县初中</v>
          </cell>
          <cell r="E41" t="str">
            <v>初中</v>
          </cell>
          <cell r="F41" t="str">
            <v>英语</v>
          </cell>
          <cell r="G41">
            <v>16.0</v>
          </cell>
          <cell r="H41">
            <v>170.0</v>
          </cell>
          <cell r="I41">
            <v>154.0</v>
          </cell>
        </row>
        <row r="42">
          <cell r="A42">
            <v>1.0001000206004E13</v>
          </cell>
          <cell r="B42" t="str">
            <v>南昌</v>
          </cell>
          <cell r="C42" t="str">
            <v>南昌县</v>
          </cell>
          <cell r="D42" t="str">
            <v>南昌县初中</v>
          </cell>
          <cell r="E42" t="str">
            <v>初中</v>
          </cell>
          <cell r="F42" t="str">
            <v>物理</v>
          </cell>
          <cell r="G42">
            <v>13.0</v>
          </cell>
          <cell r="H42">
            <v>24.0</v>
          </cell>
          <cell r="I42">
            <v>116.5</v>
          </cell>
        </row>
        <row r="43">
          <cell r="A43">
            <v>1.0001000207005E13</v>
          </cell>
          <cell r="B43" t="str">
            <v>南昌</v>
          </cell>
          <cell r="C43" t="str">
            <v>南昌县</v>
          </cell>
          <cell r="D43" t="str">
            <v>南昌县初中</v>
          </cell>
          <cell r="E43" t="str">
            <v>初中</v>
          </cell>
          <cell r="F43" t="str">
            <v>化学</v>
          </cell>
          <cell r="G43">
            <v>8.0</v>
          </cell>
          <cell r="H43">
            <v>37.0</v>
          </cell>
          <cell r="I43">
            <v>134.5</v>
          </cell>
        </row>
        <row r="44">
          <cell r="A44">
            <v>1.0001000215006E13</v>
          </cell>
          <cell r="B44" t="str">
            <v>南昌</v>
          </cell>
          <cell r="C44" t="str">
            <v>南昌县</v>
          </cell>
          <cell r="D44" t="str">
            <v>南昌县初中</v>
          </cell>
          <cell r="E44" t="str">
            <v>初中</v>
          </cell>
          <cell r="F44" t="str">
            <v>思想品德</v>
          </cell>
          <cell r="G44">
            <v>6.0</v>
          </cell>
          <cell r="H44">
            <v>8.0</v>
          </cell>
          <cell r="I44">
            <v>127.5</v>
          </cell>
        </row>
        <row r="45">
          <cell r="A45">
            <v>1.0001000204007E13</v>
          </cell>
          <cell r="B45" t="str">
            <v>南昌</v>
          </cell>
          <cell r="C45" t="str">
            <v>南昌县</v>
          </cell>
          <cell r="D45" t="str">
            <v>南昌县初中</v>
          </cell>
          <cell r="E45" t="str">
            <v>初中</v>
          </cell>
          <cell r="F45" t="str">
            <v>历史</v>
          </cell>
          <cell r="G45">
            <v>9.0</v>
          </cell>
          <cell r="H45">
            <v>13.0</v>
          </cell>
          <cell r="I45">
            <v>124.0</v>
          </cell>
        </row>
        <row r="46">
          <cell r="A46">
            <v>1.0001000205008E13</v>
          </cell>
          <cell r="B46" t="str">
            <v>南昌</v>
          </cell>
          <cell r="C46" t="str">
            <v>南昌县</v>
          </cell>
          <cell r="D46" t="str">
            <v>南昌县初中</v>
          </cell>
          <cell r="E46" t="str">
            <v>初中</v>
          </cell>
          <cell r="F46" t="str">
            <v>地理</v>
          </cell>
          <cell r="G46">
            <v>3.0</v>
          </cell>
          <cell r="H46">
            <v>17.0</v>
          </cell>
          <cell r="I46">
            <v>130.5</v>
          </cell>
        </row>
        <row r="47">
          <cell r="A47">
            <v>1.0001000208009E13</v>
          </cell>
          <cell r="B47" t="str">
            <v>南昌</v>
          </cell>
          <cell r="C47" t="str">
            <v>南昌县</v>
          </cell>
          <cell r="D47" t="str">
            <v>南昌县初中</v>
          </cell>
          <cell r="E47" t="str">
            <v>初中</v>
          </cell>
          <cell r="F47" t="str">
            <v>生物</v>
          </cell>
          <cell r="G47">
            <v>3.0</v>
          </cell>
          <cell r="H47">
            <v>13.0</v>
          </cell>
          <cell r="I47">
            <v>131.5</v>
          </cell>
        </row>
        <row r="48">
          <cell r="A48">
            <v>1.000100021801E13</v>
          </cell>
          <cell r="B48" t="str">
            <v>南昌</v>
          </cell>
          <cell r="C48" t="str">
            <v>南昌县</v>
          </cell>
          <cell r="D48" t="str">
            <v>南昌县初中</v>
          </cell>
          <cell r="E48" t="str">
            <v>初中</v>
          </cell>
          <cell r="F48" t="str">
            <v>综合实践活动（含信息技术）</v>
          </cell>
          <cell r="G48">
            <v>3.0</v>
          </cell>
          <cell r="H48">
            <v>11.0</v>
          </cell>
          <cell r="I48">
            <v>116.0</v>
          </cell>
        </row>
        <row r="49">
          <cell r="A49">
            <v>1.0001000213011E13</v>
          </cell>
          <cell r="B49" t="str">
            <v>南昌</v>
          </cell>
          <cell r="C49" t="str">
            <v>南昌县</v>
          </cell>
          <cell r="D49" t="str">
            <v>南昌县初中</v>
          </cell>
          <cell r="E49" t="str">
            <v>初中</v>
          </cell>
          <cell r="F49" t="str">
            <v>体育与健康</v>
          </cell>
          <cell r="G49">
            <v>10.0</v>
          </cell>
          <cell r="H49">
            <v>47.0</v>
          </cell>
          <cell r="I49">
            <v>101.0</v>
          </cell>
        </row>
        <row r="50">
          <cell r="A50">
            <v>1.0001000210012E13</v>
          </cell>
          <cell r="B50" t="str">
            <v>南昌</v>
          </cell>
          <cell r="C50" t="str">
            <v>南昌县</v>
          </cell>
          <cell r="D50" t="str">
            <v>南昌县初中</v>
          </cell>
          <cell r="E50" t="str">
            <v>初中</v>
          </cell>
          <cell r="F50" t="str">
            <v>美术</v>
          </cell>
          <cell r="G50">
            <v>5.0</v>
          </cell>
          <cell r="H50">
            <v>40.0</v>
          </cell>
          <cell r="I50">
            <v>131.5</v>
          </cell>
        </row>
        <row r="51">
          <cell r="A51">
            <v>1.0001000209013E13</v>
          </cell>
          <cell r="B51" t="str">
            <v>南昌</v>
          </cell>
          <cell r="C51" t="str">
            <v>南昌县</v>
          </cell>
          <cell r="D51" t="str">
            <v>南昌县初中</v>
          </cell>
          <cell r="E51" t="str">
            <v>初中</v>
          </cell>
          <cell r="F51" t="str">
            <v>音乐</v>
          </cell>
          <cell r="G51">
            <v>5.0</v>
          </cell>
          <cell r="H51">
            <v>30.0</v>
          </cell>
          <cell r="I51">
            <v>107.0</v>
          </cell>
        </row>
        <row r="52">
          <cell r="A52">
            <v>1.0001000101014E13</v>
          </cell>
          <cell r="B52" t="str">
            <v>南昌</v>
          </cell>
          <cell r="C52" t="str">
            <v>南昌县</v>
          </cell>
          <cell r="D52" t="str">
            <v>南昌县小学</v>
          </cell>
          <cell r="E52" t="str">
            <v>小学</v>
          </cell>
          <cell r="F52" t="str">
            <v>语文</v>
          </cell>
          <cell r="G52">
            <v>23.0</v>
          </cell>
          <cell r="H52">
            <v>295.0</v>
          </cell>
          <cell r="I52">
            <v>140.0</v>
          </cell>
        </row>
        <row r="53">
          <cell r="A53">
            <v>1.0001000102015E13</v>
          </cell>
          <cell r="B53" t="str">
            <v>南昌</v>
          </cell>
          <cell r="C53" t="str">
            <v>南昌县</v>
          </cell>
          <cell r="D53" t="str">
            <v>南昌县小学</v>
          </cell>
          <cell r="E53" t="str">
            <v>小学</v>
          </cell>
          <cell r="F53" t="str">
            <v>数学</v>
          </cell>
          <cell r="G53">
            <v>20.0</v>
          </cell>
          <cell r="H53">
            <v>208.0</v>
          </cell>
          <cell r="I53">
            <v>148.0</v>
          </cell>
        </row>
        <row r="54">
          <cell r="A54">
            <v>1.0001000103016E13</v>
          </cell>
          <cell r="B54" t="str">
            <v>南昌</v>
          </cell>
          <cell r="C54" t="str">
            <v>南昌县</v>
          </cell>
          <cell r="D54" t="str">
            <v>南昌县小学</v>
          </cell>
          <cell r="E54" t="str">
            <v>小学</v>
          </cell>
          <cell r="F54" t="str">
            <v>英语</v>
          </cell>
          <cell r="G54">
            <v>12.0</v>
          </cell>
          <cell r="H54">
            <v>193.0</v>
          </cell>
          <cell r="I54">
            <v>152.5</v>
          </cell>
        </row>
        <row r="55">
          <cell r="A55">
            <v>1.0001000109017E13</v>
          </cell>
          <cell r="B55" t="str">
            <v>南昌</v>
          </cell>
          <cell r="C55" t="str">
            <v>南昌县</v>
          </cell>
          <cell r="D55" t="str">
            <v>南昌县小学</v>
          </cell>
          <cell r="E55" t="str">
            <v>小学</v>
          </cell>
          <cell r="F55" t="str">
            <v>音乐</v>
          </cell>
          <cell r="G55">
            <v>10.0</v>
          </cell>
          <cell r="H55">
            <v>45.0</v>
          </cell>
          <cell r="I55">
            <v>109.0</v>
          </cell>
        </row>
        <row r="56">
          <cell r="A56">
            <v>1.0001000110018E13</v>
          </cell>
          <cell r="B56" t="str">
            <v>南昌</v>
          </cell>
          <cell r="C56" t="str">
            <v>南昌县</v>
          </cell>
          <cell r="D56" t="str">
            <v>南昌县小学</v>
          </cell>
          <cell r="E56" t="str">
            <v>小学</v>
          </cell>
          <cell r="F56" t="str">
            <v>美术</v>
          </cell>
          <cell r="G56">
            <v>10.0</v>
          </cell>
          <cell r="H56">
            <v>86.0</v>
          </cell>
          <cell r="I56">
            <v>133.5</v>
          </cell>
        </row>
        <row r="57">
          <cell r="A57">
            <v>1.0001000112019E13</v>
          </cell>
          <cell r="B57" t="str">
            <v>南昌</v>
          </cell>
          <cell r="C57" t="str">
            <v>南昌县</v>
          </cell>
          <cell r="D57" t="str">
            <v>南昌县小学</v>
          </cell>
          <cell r="E57" t="str">
            <v>小学</v>
          </cell>
          <cell r="F57" t="str">
            <v>体育</v>
          </cell>
          <cell r="G57">
            <v>15.0</v>
          </cell>
          <cell r="H57">
            <v>63.0</v>
          </cell>
          <cell r="I57">
            <v>111.0</v>
          </cell>
        </row>
        <row r="58">
          <cell r="A58">
            <v>1.0002000101001E13</v>
          </cell>
          <cell r="B58" t="str">
            <v>南昌</v>
          </cell>
          <cell r="C58" t="str">
            <v>新建区</v>
          </cell>
          <cell r="D58" t="str">
            <v>南昌市新建区农村小学</v>
          </cell>
          <cell r="E58" t="str">
            <v>小学</v>
          </cell>
          <cell r="F58" t="str">
            <v>语文</v>
          </cell>
          <cell r="G58">
            <v>31.0</v>
          </cell>
          <cell r="H58">
            <v>281.0</v>
          </cell>
          <cell r="I58">
            <v>137.5</v>
          </cell>
        </row>
        <row r="59">
          <cell r="A59">
            <v>1.0002000102002E13</v>
          </cell>
          <cell r="B59" t="str">
            <v>南昌</v>
          </cell>
          <cell r="C59" t="str">
            <v>新建区</v>
          </cell>
          <cell r="D59" t="str">
            <v>南昌市新建区农村小学</v>
          </cell>
          <cell r="E59" t="str">
            <v>小学</v>
          </cell>
          <cell r="F59" t="str">
            <v>数学</v>
          </cell>
          <cell r="G59">
            <v>29.0</v>
          </cell>
          <cell r="H59">
            <v>231.0</v>
          </cell>
          <cell r="I59">
            <v>138.0</v>
          </cell>
        </row>
        <row r="60">
          <cell r="A60">
            <v>1.0002000103003E13</v>
          </cell>
          <cell r="B60" t="str">
            <v>南昌</v>
          </cell>
          <cell r="C60" t="str">
            <v>新建区</v>
          </cell>
          <cell r="D60" t="str">
            <v>南昌市新建区农村小学</v>
          </cell>
          <cell r="E60" t="str">
            <v>小学</v>
          </cell>
          <cell r="F60" t="str">
            <v>英语</v>
          </cell>
          <cell r="G60">
            <v>18.0</v>
          </cell>
          <cell r="H60">
            <v>142.0</v>
          </cell>
          <cell r="I60">
            <v>147.5</v>
          </cell>
        </row>
        <row r="61">
          <cell r="A61">
            <v>1.0002000118004E13</v>
          </cell>
          <cell r="B61" t="str">
            <v>南昌</v>
          </cell>
          <cell r="C61" t="str">
            <v>新建区</v>
          </cell>
          <cell r="D61" t="str">
            <v>南昌市新建区农村小学</v>
          </cell>
          <cell r="E61" t="str">
            <v>小学</v>
          </cell>
          <cell r="F61" t="str">
            <v>综合实践活动（含信息技术）</v>
          </cell>
          <cell r="G61">
            <v>4.0</v>
          </cell>
          <cell r="H61">
            <v>12.0</v>
          </cell>
          <cell r="I61">
            <v>107.0</v>
          </cell>
        </row>
        <row r="62">
          <cell r="A62">
            <v>1.0002000109005E13</v>
          </cell>
          <cell r="B62" t="str">
            <v>南昌</v>
          </cell>
          <cell r="C62" t="str">
            <v>新建区</v>
          </cell>
          <cell r="D62" t="str">
            <v>南昌市新建区农村小学</v>
          </cell>
          <cell r="E62" t="str">
            <v>小学</v>
          </cell>
          <cell r="F62" t="str">
            <v>音乐</v>
          </cell>
          <cell r="G62">
            <v>6.0</v>
          </cell>
          <cell r="H62">
            <v>16.0</v>
          </cell>
          <cell r="I62">
            <v>98.0</v>
          </cell>
        </row>
        <row r="63">
          <cell r="A63">
            <v>1.0002000112006E13</v>
          </cell>
          <cell r="B63" t="str">
            <v>南昌</v>
          </cell>
          <cell r="C63" t="str">
            <v>新建区</v>
          </cell>
          <cell r="D63" t="str">
            <v>南昌市新建区农村小学</v>
          </cell>
          <cell r="E63" t="str">
            <v>小学</v>
          </cell>
          <cell r="F63" t="str">
            <v>体育</v>
          </cell>
          <cell r="G63">
            <v>5.0</v>
          </cell>
          <cell r="H63">
            <v>12.0</v>
          </cell>
          <cell r="I63">
            <v>90.0</v>
          </cell>
        </row>
        <row r="64">
          <cell r="A64">
            <v>1.0002000110007E13</v>
          </cell>
          <cell r="B64" t="str">
            <v>南昌</v>
          </cell>
          <cell r="C64" t="str">
            <v>新建区</v>
          </cell>
          <cell r="D64" t="str">
            <v>南昌市新建区农村小学</v>
          </cell>
          <cell r="E64" t="str">
            <v>小学</v>
          </cell>
          <cell r="F64" t="str">
            <v>美术</v>
          </cell>
          <cell r="G64">
            <v>9.0</v>
          </cell>
          <cell r="H64">
            <v>41.0</v>
          </cell>
          <cell r="I64">
            <v>122.0</v>
          </cell>
        </row>
        <row r="65">
          <cell r="A65">
            <v>1.0002000440008E13</v>
          </cell>
          <cell r="B65" t="str">
            <v>南昌</v>
          </cell>
          <cell r="C65" t="str">
            <v>新建区</v>
          </cell>
          <cell r="D65" t="str">
            <v>南昌市新建区农村幼儿园</v>
          </cell>
          <cell r="E65" t="str">
            <v>幼儿园</v>
          </cell>
          <cell r="F65" t="str">
            <v>幼儿教师</v>
          </cell>
          <cell r="G65">
            <v>22.0</v>
          </cell>
          <cell r="H65">
            <v>334.0</v>
          </cell>
          <cell r="I65">
            <v>73.0</v>
          </cell>
        </row>
        <row r="66">
          <cell r="A66">
            <v>1.0002000201009E13</v>
          </cell>
          <cell r="B66" t="str">
            <v>南昌</v>
          </cell>
          <cell r="C66" t="str">
            <v>新建区</v>
          </cell>
          <cell r="D66" t="str">
            <v>南昌市新建区农村初中</v>
          </cell>
          <cell r="E66" t="str">
            <v>初中</v>
          </cell>
          <cell r="F66" t="str">
            <v>语文</v>
          </cell>
          <cell r="G66">
            <v>2.0</v>
          </cell>
          <cell r="H66">
            <v>6.0</v>
          </cell>
          <cell r="I66">
            <v>122.5</v>
          </cell>
        </row>
        <row r="67">
          <cell r="A67">
            <v>1.000200020301E13</v>
          </cell>
          <cell r="B67" t="str">
            <v>南昌</v>
          </cell>
          <cell r="C67" t="str">
            <v>新建区</v>
          </cell>
          <cell r="D67" t="str">
            <v>南昌市新建区农村初中</v>
          </cell>
          <cell r="E67" t="str">
            <v>初中</v>
          </cell>
          <cell r="F67" t="str">
            <v>英语</v>
          </cell>
          <cell r="G67">
            <v>6.0</v>
          </cell>
          <cell r="H67">
            <v>44.0</v>
          </cell>
          <cell r="I67">
            <v>150.5</v>
          </cell>
        </row>
        <row r="68">
          <cell r="A68">
            <v>1.0002000206011E13</v>
          </cell>
          <cell r="B68" t="str">
            <v>南昌</v>
          </cell>
          <cell r="C68" t="str">
            <v>新建区</v>
          </cell>
          <cell r="D68" t="str">
            <v>南昌市新建区农村初中</v>
          </cell>
          <cell r="E68" t="str">
            <v>初中</v>
          </cell>
          <cell r="F68" t="str">
            <v>物理</v>
          </cell>
          <cell r="G68">
            <v>3.0</v>
          </cell>
          <cell r="H68">
            <v>12.0</v>
          </cell>
          <cell r="I68">
            <v>103.5</v>
          </cell>
        </row>
        <row r="69">
          <cell r="A69">
            <v>1.0002000207012E13</v>
          </cell>
          <cell r="B69" t="str">
            <v>南昌</v>
          </cell>
          <cell r="C69" t="str">
            <v>新建区</v>
          </cell>
          <cell r="D69" t="str">
            <v>长征学校</v>
          </cell>
          <cell r="E69" t="str">
            <v>初中</v>
          </cell>
          <cell r="F69" t="str">
            <v>化学</v>
          </cell>
          <cell r="G69">
            <v>1.0</v>
          </cell>
          <cell r="H69">
            <v>4.0</v>
          </cell>
          <cell r="I69">
            <v>121.5</v>
          </cell>
        </row>
        <row r="70">
          <cell r="A70">
            <v>1.0002000208013E13</v>
          </cell>
          <cell r="B70" t="str">
            <v>南昌</v>
          </cell>
          <cell r="C70" t="str">
            <v>新建区</v>
          </cell>
          <cell r="D70" t="str">
            <v>南昌市新建区农村初中</v>
          </cell>
          <cell r="E70" t="str">
            <v>初中</v>
          </cell>
          <cell r="F70" t="str">
            <v>生物</v>
          </cell>
          <cell r="G70">
            <v>4.0</v>
          </cell>
          <cell r="H70">
            <v>11.0</v>
          </cell>
          <cell r="I70">
            <v>123.5</v>
          </cell>
        </row>
        <row r="71">
          <cell r="A71">
            <v>1.0002000215014E13</v>
          </cell>
          <cell r="B71" t="str">
            <v>南昌</v>
          </cell>
          <cell r="C71" t="str">
            <v>新建区</v>
          </cell>
          <cell r="D71" t="str">
            <v>松湖初级中学</v>
          </cell>
          <cell r="E71" t="str">
            <v>初中</v>
          </cell>
          <cell r="F71" t="str">
            <v>思想品德</v>
          </cell>
          <cell r="G71">
            <v>1.0</v>
          </cell>
          <cell r="H71">
            <v>1.0</v>
          </cell>
          <cell r="I71">
            <v>110.0</v>
          </cell>
        </row>
        <row r="72">
          <cell r="A72">
            <v>1.0002000204015E13</v>
          </cell>
          <cell r="B72" t="str">
            <v>南昌</v>
          </cell>
          <cell r="C72" t="str">
            <v>新建区</v>
          </cell>
          <cell r="D72" t="str">
            <v>联圩初级中学</v>
          </cell>
          <cell r="E72" t="str">
            <v>初中</v>
          </cell>
          <cell r="F72" t="str">
            <v>历史</v>
          </cell>
          <cell r="G72">
            <v>1.0</v>
          </cell>
          <cell r="H72">
            <v>2.0</v>
          </cell>
          <cell r="I72">
            <v>115.0</v>
          </cell>
        </row>
        <row r="73">
          <cell r="A73">
            <v>1.0002000209016E13</v>
          </cell>
          <cell r="B73" t="str">
            <v>南昌</v>
          </cell>
          <cell r="C73" t="str">
            <v>新建区</v>
          </cell>
          <cell r="D73" t="str">
            <v>象山初级中学</v>
          </cell>
          <cell r="E73" t="str">
            <v>初中</v>
          </cell>
          <cell r="F73" t="str">
            <v>音乐</v>
          </cell>
          <cell r="G73">
            <v>1.0</v>
          </cell>
          <cell r="H73">
            <v>8.0</v>
          </cell>
          <cell r="I73">
            <v>82.5</v>
          </cell>
        </row>
        <row r="74">
          <cell r="A74">
            <v>1.0002000213017E13</v>
          </cell>
          <cell r="B74" t="str">
            <v>南昌</v>
          </cell>
          <cell r="C74" t="str">
            <v>新建区</v>
          </cell>
          <cell r="D74" t="str">
            <v>南昌市新建区农村初中</v>
          </cell>
          <cell r="E74" t="str">
            <v>初中</v>
          </cell>
          <cell r="F74" t="str">
            <v>体育与健康</v>
          </cell>
          <cell r="G74">
            <v>3.0</v>
          </cell>
          <cell r="H74">
            <v>7.0</v>
          </cell>
          <cell r="I74">
            <v>93.0</v>
          </cell>
        </row>
        <row r="75">
          <cell r="A75">
            <v>1.0002000316018E13</v>
          </cell>
          <cell r="B75" t="str">
            <v>南昌</v>
          </cell>
          <cell r="C75" t="str">
            <v>新建区</v>
          </cell>
          <cell r="D75" t="str">
            <v>第一中学</v>
          </cell>
          <cell r="E75" t="str">
            <v>初中</v>
          </cell>
          <cell r="F75" t="str">
            <v>思想政治</v>
          </cell>
          <cell r="G75">
            <v>4.0</v>
          </cell>
          <cell r="H75">
            <v>8.0</v>
          </cell>
          <cell r="I75">
            <v>110.0</v>
          </cell>
        </row>
        <row r="76">
          <cell r="A76">
            <v>1.0002000308019E13</v>
          </cell>
          <cell r="B76" t="str">
            <v>南昌</v>
          </cell>
          <cell r="C76" t="str">
            <v>新建区</v>
          </cell>
          <cell r="D76" t="str">
            <v>第一中学</v>
          </cell>
          <cell r="E76" t="str">
            <v>初中</v>
          </cell>
          <cell r="F76" t="str">
            <v>生物</v>
          </cell>
          <cell r="G76">
            <v>1.0</v>
          </cell>
          <cell r="H76">
            <v>0.0</v>
          </cell>
          <cell r="I76">
            <v>78.0</v>
          </cell>
        </row>
        <row r="77">
          <cell r="A77">
            <v>1.000200030802E13</v>
          </cell>
          <cell r="B77" t="str">
            <v>南昌</v>
          </cell>
          <cell r="C77" t="str">
            <v>新建区</v>
          </cell>
          <cell r="D77" t="str">
            <v>第一中学</v>
          </cell>
          <cell r="E77" t="str">
            <v>初中</v>
          </cell>
          <cell r="F77" t="str">
            <v>生物</v>
          </cell>
          <cell r="G77">
            <v>1.0</v>
          </cell>
          <cell r="H77">
            <v>1.0</v>
          </cell>
          <cell r="I77">
            <v>101.5</v>
          </cell>
        </row>
        <row r="78">
          <cell r="A78">
            <v>1.0002000305021E13</v>
          </cell>
          <cell r="B78" t="str">
            <v>南昌</v>
          </cell>
          <cell r="C78" t="str">
            <v>新建区</v>
          </cell>
          <cell r="D78" t="str">
            <v>第一中学</v>
          </cell>
          <cell r="E78" t="str">
            <v>初中</v>
          </cell>
          <cell r="F78" t="str">
            <v>地理</v>
          </cell>
          <cell r="G78">
            <v>1.0</v>
          </cell>
          <cell r="H78">
            <v>0.0</v>
          </cell>
          <cell r="I78">
            <v>113.5</v>
          </cell>
        </row>
        <row r="79">
          <cell r="A79">
            <v>1.0002000305022E13</v>
          </cell>
          <cell r="B79" t="str">
            <v>南昌</v>
          </cell>
          <cell r="C79" t="str">
            <v>新建区</v>
          </cell>
          <cell r="D79" t="str">
            <v>第一中学</v>
          </cell>
          <cell r="E79" t="str">
            <v>初中</v>
          </cell>
          <cell r="F79" t="str">
            <v>地理</v>
          </cell>
          <cell r="G79">
            <v>1.0</v>
          </cell>
          <cell r="H79">
            <v>3.0</v>
          </cell>
          <cell r="I79">
            <v>133.5</v>
          </cell>
        </row>
        <row r="80">
          <cell r="A80">
            <v>1.0002000301023E13</v>
          </cell>
          <cell r="B80" t="str">
            <v>南昌</v>
          </cell>
          <cell r="C80" t="str">
            <v>新建区</v>
          </cell>
          <cell r="D80" t="str">
            <v>第二中学</v>
          </cell>
          <cell r="E80" t="str">
            <v>初中</v>
          </cell>
          <cell r="F80" t="str">
            <v>语文</v>
          </cell>
          <cell r="G80">
            <v>1.0</v>
          </cell>
          <cell r="H80">
            <v>6.0</v>
          </cell>
          <cell r="I80">
            <v>148.0</v>
          </cell>
        </row>
        <row r="81">
          <cell r="A81">
            <v>1.0002000302024E13</v>
          </cell>
          <cell r="B81" t="str">
            <v>南昌</v>
          </cell>
          <cell r="C81" t="str">
            <v>新建区</v>
          </cell>
          <cell r="D81" t="str">
            <v>第二中学</v>
          </cell>
          <cell r="E81" t="str">
            <v>初中</v>
          </cell>
          <cell r="F81" t="str">
            <v>数学</v>
          </cell>
          <cell r="G81">
            <v>1.0</v>
          </cell>
          <cell r="H81">
            <v>5.0</v>
          </cell>
          <cell r="I81">
            <v>120.5</v>
          </cell>
        </row>
        <row r="82">
          <cell r="A82">
            <v>1.0002000304025E13</v>
          </cell>
          <cell r="B82" t="str">
            <v>南昌</v>
          </cell>
          <cell r="C82" t="str">
            <v>新建区</v>
          </cell>
          <cell r="D82" t="str">
            <v>第二中学</v>
          </cell>
          <cell r="E82" t="str">
            <v>初中</v>
          </cell>
          <cell r="F82" t="str">
            <v>历史</v>
          </cell>
          <cell r="G82">
            <v>1.0</v>
          </cell>
          <cell r="H82">
            <v>1.0</v>
          </cell>
          <cell r="I82">
            <v>134.5</v>
          </cell>
        </row>
        <row r="83">
          <cell r="A83">
            <v>1.0002000308026E13</v>
          </cell>
          <cell r="B83" t="str">
            <v>南昌</v>
          </cell>
          <cell r="C83" t="str">
            <v>新建区</v>
          </cell>
          <cell r="D83" t="str">
            <v>第二中学</v>
          </cell>
          <cell r="E83" t="str">
            <v>初中</v>
          </cell>
          <cell r="F83" t="str">
            <v>生物</v>
          </cell>
          <cell r="G83">
            <v>2.0</v>
          </cell>
          <cell r="H83">
            <v>11.0</v>
          </cell>
          <cell r="I83">
            <v>113.5</v>
          </cell>
        </row>
        <row r="84">
          <cell r="A84">
            <v>1.0002000317027E13</v>
          </cell>
          <cell r="B84" t="str">
            <v>南昌</v>
          </cell>
          <cell r="C84" t="str">
            <v>新建区</v>
          </cell>
          <cell r="D84" t="str">
            <v>第三中学</v>
          </cell>
          <cell r="E84" t="str">
            <v>初中</v>
          </cell>
          <cell r="F84" t="str">
            <v>技术（通用技术、信息技术）</v>
          </cell>
          <cell r="G84">
            <v>1.0</v>
          </cell>
          <cell r="H84">
            <v>4.0</v>
          </cell>
          <cell r="I84">
            <v>104.0</v>
          </cell>
        </row>
        <row r="85">
          <cell r="A85">
            <v>1.0004000101001E13</v>
          </cell>
          <cell r="B85" t="str">
            <v>南昌</v>
          </cell>
          <cell r="C85" t="str">
            <v>进贤县</v>
          </cell>
          <cell r="D85" t="str">
            <v>进贤县民和第一小学</v>
          </cell>
          <cell r="E85" t="str">
            <v>小学</v>
          </cell>
          <cell r="F85" t="str">
            <v>语文</v>
          </cell>
          <cell r="G85">
            <v>1.0</v>
          </cell>
          <cell r="H85">
            <v>6.0</v>
          </cell>
          <cell r="I85">
            <v>88.5</v>
          </cell>
        </row>
        <row r="86">
          <cell r="A86">
            <v>1.0004000101002E13</v>
          </cell>
          <cell r="B86" t="str">
            <v>南昌</v>
          </cell>
          <cell r="C86" t="str">
            <v>进贤县</v>
          </cell>
          <cell r="D86" t="str">
            <v>进贤县实验学校</v>
          </cell>
          <cell r="E86" t="str">
            <v>小学</v>
          </cell>
          <cell r="F86" t="str">
            <v>语文</v>
          </cell>
          <cell r="G86">
            <v>8.0</v>
          </cell>
          <cell r="H86">
            <v>58.0</v>
          </cell>
          <cell r="I86">
            <v>128.0</v>
          </cell>
        </row>
        <row r="87">
          <cell r="A87">
            <v>1.0004000101003E13</v>
          </cell>
          <cell r="B87" t="str">
            <v>南昌</v>
          </cell>
          <cell r="C87" t="str">
            <v>进贤县</v>
          </cell>
          <cell r="D87" t="str">
            <v>进贤县民和第三小学</v>
          </cell>
          <cell r="E87" t="str">
            <v>小学</v>
          </cell>
          <cell r="F87" t="str">
            <v>语文</v>
          </cell>
          <cell r="G87">
            <v>1.0</v>
          </cell>
          <cell r="H87">
            <v>7.0</v>
          </cell>
          <cell r="I87">
            <v>78.0</v>
          </cell>
        </row>
        <row r="88">
          <cell r="A88">
            <v>1.0004000101004E13</v>
          </cell>
          <cell r="B88" t="str">
            <v>南昌</v>
          </cell>
          <cell r="C88" t="str">
            <v>进贤县</v>
          </cell>
          <cell r="D88" t="str">
            <v>进贤县民和第四小学</v>
          </cell>
          <cell r="E88" t="str">
            <v>小学</v>
          </cell>
          <cell r="F88" t="str">
            <v>语文</v>
          </cell>
          <cell r="G88">
            <v>3.0</v>
          </cell>
          <cell r="H88">
            <v>11.0</v>
          </cell>
          <cell r="I88">
            <v>128.5</v>
          </cell>
        </row>
        <row r="89">
          <cell r="A89">
            <v>1.0004000101005E13</v>
          </cell>
          <cell r="B89" t="str">
            <v>南昌</v>
          </cell>
          <cell r="C89" t="str">
            <v>进贤县</v>
          </cell>
          <cell r="D89" t="str">
            <v>进贤县民和第五小学</v>
          </cell>
          <cell r="E89" t="str">
            <v>小学</v>
          </cell>
          <cell r="F89" t="str">
            <v>语文</v>
          </cell>
          <cell r="G89">
            <v>2.0</v>
          </cell>
          <cell r="H89">
            <v>2.0</v>
          </cell>
          <cell r="I89">
            <v>127.0</v>
          </cell>
        </row>
        <row r="90">
          <cell r="A90">
            <v>1.0004000101006E13</v>
          </cell>
          <cell r="B90" t="str">
            <v>南昌</v>
          </cell>
          <cell r="C90" t="str">
            <v>进贤县</v>
          </cell>
          <cell r="D90" t="str">
            <v>进贤县民和第六小学</v>
          </cell>
          <cell r="E90" t="str">
            <v>小学</v>
          </cell>
          <cell r="F90" t="str">
            <v>语文</v>
          </cell>
          <cell r="G90">
            <v>6.0</v>
          </cell>
          <cell r="H90">
            <v>26.0</v>
          </cell>
          <cell r="I90">
            <v>127.5</v>
          </cell>
        </row>
        <row r="91">
          <cell r="A91">
            <v>1.0004000101007E13</v>
          </cell>
          <cell r="B91" t="str">
            <v>南昌</v>
          </cell>
          <cell r="C91" t="str">
            <v>进贤县</v>
          </cell>
          <cell r="D91" t="str">
            <v>进贤县民和第七小学</v>
          </cell>
          <cell r="E91" t="str">
            <v>小学</v>
          </cell>
          <cell r="F91" t="str">
            <v>语文</v>
          </cell>
          <cell r="G91">
            <v>7.0</v>
          </cell>
          <cell r="H91">
            <v>34.0</v>
          </cell>
          <cell r="I91">
            <v>120.5</v>
          </cell>
        </row>
        <row r="92">
          <cell r="A92">
            <v>1.0004000101008E13</v>
          </cell>
          <cell r="B92" t="str">
            <v>南昌</v>
          </cell>
          <cell r="C92" t="str">
            <v>进贤县</v>
          </cell>
          <cell r="D92" t="str">
            <v>进贤县五垦学校</v>
          </cell>
          <cell r="E92" t="str">
            <v>小学</v>
          </cell>
          <cell r="F92" t="str">
            <v>语文</v>
          </cell>
          <cell r="G92">
            <v>2.0</v>
          </cell>
          <cell r="H92">
            <v>11.0</v>
          </cell>
          <cell r="I92">
            <v>109.0</v>
          </cell>
        </row>
        <row r="93">
          <cell r="A93">
            <v>1.0004000101009E13</v>
          </cell>
          <cell r="B93" t="str">
            <v>南昌</v>
          </cell>
          <cell r="C93" t="str">
            <v>进贤县</v>
          </cell>
          <cell r="D93" t="str">
            <v>进贤县青岚学校</v>
          </cell>
          <cell r="E93" t="str">
            <v>小学</v>
          </cell>
          <cell r="F93" t="str">
            <v>语文</v>
          </cell>
          <cell r="G93">
            <v>1.0</v>
          </cell>
          <cell r="H93">
            <v>8.0</v>
          </cell>
          <cell r="I93">
            <v>92.5</v>
          </cell>
        </row>
        <row r="94">
          <cell r="A94">
            <v>1.000400010101E13</v>
          </cell>
          <cell r="B94" t="str">
            <v>南昌</v>
          </cell>
          <cell r="C94" t="str">
            <v>进贤县</v>
          </cell>
          <cell r="D94" t="str">
            <v>进贤县三里中心小学</v>
          </cell>
          <cell r="E94" t="str">
            <v>小学</v>
          </cell>
          <cell r="F94" t="str">
            <v>语文</v>
          </cell>
          <cell r="G94">
            <v>3.0</v>
          </cell>
          <cell r="H94">
            <v>22.0</v>
          </cell>
          <cell r="I94">
            <v>98.5</v>
          </cell>
        </row>
        <row r="95">
          <cell r="A95">
            <v>1.0004000101011E13</v>
          </cell>
          <cell r="B95" t="str">
            <v>南昌</v>
          </cell>
          <cell r="C95" t="str">
            <v>进贤县</v>
          </cell>
          <cell r="D95" t="str">
            <v>进贤县民和中心学校</v>
          </cell>
          <cell r="E95" t="str">
            <v>小学</v>
          </cell>
          <cell r="F95" t="str">
            <v>语文</v>
          </cell>
          <cell r="G95">
            <v>3.0</v>
          </cell>
          <cell r="H95">
            <v>10.0</v>
          </cell>
          <cell r="I95">
            <v>120.0</v>
          </cell>
        </row>
        <row r="96">
          <cell r="A96">
            <v>1.0004000101012E13</v>
          </cell>
          <cell r="B96" t="str">
            <v>南昌</v>
          </cell>
          <cell r="C96" t="str">
            <v>进贤县</v>
          </cell>
          <cell r="D96" t="str">
            <v>进贤县钟陵中心小学</v>
          </cell>
          <cell r="E96" t="str">
            <v>小学</v>
          </cell>
          <cell r="F96" t="str">
            <v>语文</v>
          </cell>
          <cell r="G96">
            <v>1.0</v>
          </cell>
          <cell r="H96">
            <v>9.0</v>
          </cell>
          <cell r="I96">
            <v>127.0</v>
          </cell>
        </row>
        <row r="97">
          <cell r="A97">
            <v>1.0004000101013E13</v>
          </cell>
          <cell r="B97" t="str">
            <v>南昌</v>
          </cell>
          <cell r="C97" t="str">
            <v>进贤县</v>
          </cell>
          <cell r="D97" t="str">
            <v>进贤县文港中心小学</v>
          </cell>
          <cell r="E97" t="str">
            <v>小学</v>
          </cell>
          <cell r="F97" t="str">
            <v>语文</v>
          </cell>
          <cell r="G97">
            <v>1.0</v>
          </cell>
          <cell r="H97">
            <v>2.0</v>
          </cell>
          <cell r="I97">
            <v>90.5</v>
          </cell>
        </row>
        <row r="98">
          <cell r="A98">
            <v>1.0004000102014E13</v>
          </cell>
          <cell r="B98" t="str">
            <v>南昌</v>
          </cell>
          <cell r="C98" t="str">
            <v>进贤县</v>
          </cell>
          <cell r="D98" t="str">
            <v>进贤县实验学校</v>
          </cell>
          <cell r="E98" t="str">
            <v>小学</v>
          </cell>
          <cell r="F98" t="str">
            <v>数学</v>
          </cell>
          <cell r="G98">
            <v>7.0</v>
          </cell>
          <cell r="H98">
            <v>34.0</v>
          </cell>
          <cell r="I98">
            <v>140.5</v>
          </cell>
        </row>
        <row r="99">
          <cell r="A99">
            <v>1.0004000102015E13</v>
          </cell>
          <cell r="B99" t="str">
            <v>南昌</v>
          </cell>
          <cell r="C99" t="str">
            <v>进贤县</v>
          </cell>
          <cell r="D99" t="str">
            <v>进贤县民和第三小学</v>
          </cell>
          <cell r="E99" t="str">
            <v>小学</v>
          </cell>
          <cell r="F99" t="str">
            <v>数学</v>
          </cell>
          <cell r="G99">
            <v>1.0</v>
          </cell>
          <cell r="H99">
            <v>3.0</v>
          </cell>
          <cell r="I99">
            <v>102.5</v>
          </cell>
        </row>
        <row r="100">
          <cell r="A100">
            <v>1.0004000102016E13</v>
          </cell>
          <cell r="B100" t="str">
            <v>南昌</v>
          </cell>
          <cell r="C100" t="str">
            <v>进贤县</v>
          </cell>
          <cell r="D100" t="str">
            <v>进贤县民和第四小学</v>
          </cell>
          <cell r="E100" t="str">
            <v>小学</v>
          </cell>
          <cell r="F100" t="str">
            <v>数学</v>
          </cell>
          <cell r="G100">
            <v>2.0</v>
          </cell>
          <cell r="H100">
            <v>4.0</v>
          </cell>
          <cell r="I100">
            <v>112.5</v>
          </cell>
        </row>
        <row r="101">
          <cell r="A101">
            <v>1.0004000102017E13</v>
          </cell>
          <cell r="B101" t="str">
            <v>南昌</v>
          </cell>
          <cell r="C101" t="str">
            <v>进贤县</v>
          </cell>
          <cell r="D101" t="str">
            <v>进贤县民和第五小学</v>
          </cell>
          <cell r="E101" t="str">
            <v>小学</v>
          </cell>
          <cell r="F101" t="str">
            <v>数学</v>
          </cell>
          <cell r="G101">
            <v>1.0</v>
          </cell>
          <cell r="H101">
            <v>1.0</v>
          </cell>
          <cell r="I101">
            <v>117.0</v>
          </cell>
        </row>
        <row r="102">
          <cell r="A102">
            <v>1.0004000102018E13</v>
          </cell>
          <cell r="B102" t="str">
            <v>南昌</v>
          </cell>
          <cell r="C102" t="str">
            <v>进贤县</v>
          </cell>
          <cell r="D102" t="str">
            <v>进贤县民和第六小学</v>
          </cell>
          <cell r="E102" t="str">
            <v>小学</v>
          </cell>
          <cell r="F102" t="str">
            <v>数学</v>
          </cell>
          <cell r="G102">
            <v>7.0</v>
          </cell>
          <cell r="H102">
            <v>43.0</v>
          </cell>
          <cell r="I102">
            <v>134.5</v>
          </cell>
        </row>
        <row r="103">
          <cell r="A103">
            <v>1.0004000102019E13</v>
          </cell>
          <cell r="B103" t="str">
            <v>南昌</v>
          </cell>
          <cell r="C103" t="str">
            <v>进贤县</v>
          </cell>
          <cell r="D103" t="str">
            <v>进贤县民和第七小学</v>
          </cell>
          <cell r="E103" t="str">
            <v>小学</v>
          </cell>
          <cell r="F103" t="str">
            <v>数学</v>
          </cell>
          <cell r="G103">
            <v>11.0</v>
          </cell>
          <cell r="H103">
            <v>66.0</v>
          </cell>
          <cell r="I103">
            <v>139.0</v>
          </cell>
        </row>
        <row r="104">
          <cell r="A104">
            <v>1.000400010202E13</v>
          </cell>
          <cell r="B104" t="str">
            <v>南昌</v>
          </cell>
          <cell r="C104" t="str">
            <v>进贤县</v>
          </cell>
          <cell r="D104" t="str">
            <v>进贤县青岚学校</v>
          </cell>
          <cell r="E104" t="str">
            <v>小学</v>
          </cell>
          <cell r="F104" t="str">
            <v>数学</v>
          </cell>
          <cell r="G104">
            <v>1.0</v>
          </cell>
          <cell r="H104">
            <v>5.0</v>
          </cell>
          <cell r="I104">
            <v>108.5</v>
          </cell>
        </row>
        <row r="105">
          <cell r="A105">
            <v>1.0004000102021E13</v>
          </cell>
          <cell r="B105" t="str">
            <v>南昌</v>
          </cell>
          <cell r="C105" t="str">
            <v>进贤县</v>
          </cell>
          <cell r="D105" t="str">
            <v>进贤县三里中心小学</v>
          </cell>
          <cell r="E105" t="str">
            <v>小学</v>
          </cell>
          <cell r="F105" t="str">
            <v>数学</v>
          </cell>
          <cell r="G105">
            <v>3.0</v>
          </cell>
          <cell r="H105">
            <v>14.0</v>
          </cell>
          <cell r="I105">
            <v>85.0</v>
          </cell>
        </row>
        <row r="106">
          <cell r="A106">
            <v>1.0004000102022E13</v>
          </cell>
          <cell r="B106" t="str">
            <v>南昌</v>
          </cell>
          <cell r="C106" t="str">
            <v>进贤县</v>
          </cell>
          <cell r="D106" t="str">
            <v>进贤县民和中心学校</v>
          </cell>
          <cell r="E106" t="str">
            <v>小学</v>
          </cell>
          <cell r="F106" t="str">
            <v>数学</v>
          </cell>
          <cell r="G106">
            <v>3.0</v>
          </cell>
          <cell r="H106">
            <v>11.0</v>
          </cell>
          <cell r="I106">
            <v>112.5</v>
          </cell>
        </row>
        <row r="107">
          <cell r="A107">
            <v>1.0004000102023E13</v>
          </cell>
          <cell r="B107" t="str">
            <v>南昌</v>
          </cell>
          <cell r="C107" t="str">
            <v>进贤县</v>
          </cell>
          <cell r="D107" t="str">
            <v>进贤县李渡中心小学</v>
          </cell>
          <cell r="E107" t="str">
            <v>小学</v>
          </cell>
          <cell r="F107" t="str">
            <v>数学</v>
          </cell>
          <cell r="G107">
            <v>1.0</v>
          </cell>
          <cell r="H107">
            <v>1.0</v>
          </cell>
          <cell r="I107">
            <v>114.0</v>
          </cell>
        </row>
        <row r="108">
          <cell r="A108">
            <v>1.0004000103024E13</v>
          </cell>
          <cell r="B108" t="str">
            <v>南昌</v>
          </cell>
          <cell r="C108" t="str">
            <v>进贤县</v>
          </cell>
          <cell r="D108" t="str">
            <v>进贤县民和第一小学</v>
          </cell>
          <cell r="E108" t="str">
            <v>小学</v>
          </cell>
          <cell r="F108" t="str">
            <v>英语</v>
          </cell>
          <cell r="G108">
            <v>1.0</v>
          </cell>
          <cell r="H108">
            <v>2.0</v>
          </cell>
          <cell r="I108">
            <v>111.0</v>
          </cell>
        </row>
        <row r="109">
          <cell r="A109">
            <v>1.0004000103025E13</v>
          </cell>
          <cell r="B109" t="str">
            <v>南昌</v>
          </cell>
          <cell r="C109" t="str">
            <v>进贤县</v>
          </cell>
          <cell r="D109" t="str">
            <v>进贤县实验学校</v>
          </cell>
          <cell r="E109" t="str">
            <v>小学</v>
          </cell>
          <cell r="F109" t="str">
            <v>英语</v>
          </cell>
          <cell r="G109">
            <v>2.0</v>
          </cell>
          <cell r="H109">
            <v>3.0</v>
          </cell>
          <cell r="I109">
            <v>132.0</v>
          </cell>
        </row>
        <row r="110">
          <cell r="A110">
            <v>1.0004000103026E13</v>
          </cell>
          <cell r="B110" t="str">
            <v>南昌</v>
          </cell>
          <cell r="C110" t="str">
            <v>进贤县</v>
          </cell>
          <cell r="D110" t="str">
            <v>进贤县民和第三小学</v>
          </cell>
          <cell r="E110" t="str">
            <v>小学</v>
          </cell>
          <cell r="F110" t="str">
            <v>英语</v>
          </cell>
          <cell r="G110">
            <v>2.0</v>
          </cell>
          <cell r="H110">
            <v>11.0</v>
          </cell>
          <cell r="I110">
            <v>124.5</v>
          </cell>
        </row>
        <row r="111">
          <cell r="A111">
            <v>1.0004000103027E13</v>
          </cell>
          <cell r="B111" t="str">
            <v>南昌</v>
          </cell>
          <cell r="C111" t="str">
            <v>进贤县</v>
          </cell>
          <cell r="D111" t="str">
            <v>进贤县民和第四小学</v>
          </cell>
          <cell r="E111" t="str">
            <v>小学</v>
          </cell>
          <cell r="F111" t="str">
            <v>英语</v>
          </cell>
          <cell r="G111">
            <v>2.0</v>
          </cell>
          <cell r="H111">
            <v>8.0</v>
          </cell>
          <cell r="I111">
            <v>127.0</v>
          </cell>
        </row>
        <row r="112">
          <cell r="A112">
            <v>1.0004000103028E13</v>
          </cell>
          <cell r="B112" t="str">
            <v>南昌</v>
          </cell>
          <cell r="C112" t="str">
            <v>进贤县</v>
          </cell>
          <cell r="D112" t="str">
            <v>进贤县民和第五小学</v>
          </cell>
          <cell r="E112" t="str">
            <v>小学</v>
          </cell>
          <cell r="F112" t="str">
            <v>英语</v>
          </cell>
          <cell r="G112">
            <v>1.0</v>
          </cell>
          <cell r="H112">
            <v>7.0</v>
          </cell>
          <cell r="I112">
            <v>57.0</v>
          </cell>
        </row>
        <row r="113">
          <cell r="A113">
            <v>1.0004000103029E13</v>
          </cell>
          <cell r="B113" t="str">
            <v>南昌</v>
          </cell>
          <cell r="C113" t="str">
            <v>进贤县</v>
          </cell>
          <cell r="D113" t="str">
            <v>进贤县民和第六小学</v>
          </cell>
          <cell r="E113" t="str">
            <v>小学</v>
          </cell>
          <cell r="F113" t="str">
            <v>英语</v>
          </cell>
          <cell r="G113">
            <v>5.0</v>
          </cell>
          <cell r="H113">
            <v>43.0</v>
          </cell>
          <cell r="I113">
            <v>136.5</v>
          </cell>
        </row>
        <row r="114">
          <cell r="A114">
            <v>1.000400010303E13</v>
          </cell>
          <cell r="B114" t="str">
            <v>南昌</v>
          </cell>
          <cell r="C114" t="str">
            <v>进贤县</v>
          </cell>
          <cell r="D114" t="str">
            <v>进贤县民和第七小学</v>
          </cell>
          <cell r="E114" t="str">
            <v>小学</v>
          </cell>
          <cell r="F114" t="str">
            <v>英语</v>
          </cell>
          <cell r="G114">
            <v>3.0</v>
          </cell>
          <cell r="H114">
            <v>24.0</v>
          </cell>
          <cell r="I114">
            <v>136.5</v>
          </cell>
        </row>
        <row r="115">
          <cell r="A115">
            <v>1.0004000103031E13</v>
          </cell>
          <cell r="B115" t="str">
            <v>南昌</v>
          </cell>
          <cell r="C115" t="str">
            <v>进贤县</v>
          </cell>
          <cell r="D115" t="str">
            <v>进贤县青岚学校</v>
          </cell>
          <cell r="E115" t="str">
            <v>小学</v>
          </cell>
          <cell r="F115" t="str">
            <v>英语</v>
          </cell>
          <cell r="G115">
            <v>1.0</v>
          </cell>
          <cell r="H115">
            <v>2.0</v>
          </cell>
          <cell r="I115">
            <v>109.5</v>
          </cell>
        </row>
        <row r="116">
          <cell r="A116">
            <v>1.0004000103032E13</v>
          </cell>
          <cell r="B116" t="str">
            <v>南昌</v>
          </cell>
          <cell r="C116" t="str">
            <v>进贤县</v>
          </cell>
          <cell r="D116" t="str">
            <v>进贤县三里中心小学</v>
          </cell>
          <cell r="E116" t="str">
            <v>小学</v>
          </cell>
          <cell r="F116" t="str">
            <v>英语</v>
          </cell>
          <cell r="G116">
            <v>3.0</v>
          </cell>
          <cell r="H116">
            <v>10.0</v>
          </cell>
          <cell r="I116">
            <v>125.5</v>
          </cell>
        </row>
        <row r="117">
          <cell r="A117">
            <v>1.0004000103033E13</v>
          </cell>
          <cell r="B117" t="str">
            <v>南昌</v>
          </cell>
          <cell r="C117" t="str">
            <v>进贤县</v>
          </cell>
          <cell r="D117" t="str">
            <v>进贤县民和中心学校</v>
          </cell>
          <cell r="E117" t="str">
            <v>小学</v>
          </cell>
          <cell r="F117" t="str">
            <v>英语</v>
          </cell>
          <cell r="G117">
            <v>2.0</v>
          </cell>
          <cell r="H117">
            <v>3.0</v>
          </cell>
          <cell r="I117">
            <v>141.0</v>
          </cell>
        </row>
        <row r="118">
          <cell r="A118">
            <v>1.0004000109034E13</v>
          </cell>
          <cell r="B118" t="str">
            <v>南昌</v>
          </cell>
          <cell r="C118" t="str">
            <v>进贤县</v>
          </cell>
          <cell r="D118" t="str">
            <v>进贤县民和第一小学</v>
          </cell>
          <cell r="E118" t="str">
            <v>小学</v>
          </cell>
          <cell r="F118" t="str">
            <v>音乐</v>
          </cell>
          <cell r="G118">
            <v>1.0</v>
          </cell>
          <cell r="H118">
            <v>6.0</v>
          </cell>
          <cell r="I118">
            <v>60.5</v>
          </cell>
        </row>
        <row r="119">
          <cell r="A119">
            <v>1.0004000109035E13</v>
          </cell>
          <cell r="B119" t="str">
            <v>南昌</v>
          </cell>
          <cell r="C119" t="str">
            <v>进贤县</v>
          </cell>
          <cell r="D119" t="str">
            <v>进贤县实验学校</v>
          </cell>
          <cell r="E119" t="str">
            <v>小学</v>
          </cell>
          <cell r="F119" t="str">
            <v>音乐</v>
          </cell>
          <cell r="G119">
            <v>1.0</v>
          </cell>
          <cell r="H119">
            <v>6.0</v>
          </cell>
          <cell r="I119">
            <v>100.5</v>
          </cell>
        </row>
        <row r="120">
          <cell r="A120">
            <v>1.0004000109036E13</v>
          </cell>
          <cell r="B120" t="str">
            <v>南昌</v>
          </cell>
          <cell r="C120" t="str">
            <v>进贤县</v>
          </cell>
          <cell r="D120" t="str">
            <v>进贤县民和第四小学</v>
          </cell>
          <cell r="E120" t="str">
            <v>小学</v>
          </cell>
          <cell r="F120" t="str">
            <v>音乐</v>
          </cell>
          <cell r="G120">
            <v>1.0</v>
          </cell>
          <cell r="H120">
            <v>2.0</v>
          </cell>
          <cell r="I120">
            <v>74.0</v>
          </cell>
        </row>
        <row r="121">
          <cell r="A121">
            <v>1.0004000109037E13</v>
          </cell>
          <cell r="B121" t="str">
            <v>南昌</v>
          </cell>
          <cell r="C121" t="str">
            <v>进贤县</v>
          </cell>
          <cell r="D121" t="str">
            <v>进贤县民和第六小学</v>
          </cell>
          <cell r="E121" t="str">
            <v>小学</v>
          </cell>
          <cell r="F121" t="str">
            <v>音乐</v>
          </cell>
          <cell r="G121">
            <v>3.0</v>
          </cell>
          <cell r="H121">
            <v>10.0</v>
          </cell>
          <cell r="I121">
            <v>82.0</v>
          </cell>
        </row>
        <row r="122">
          <cell r="A122">
            <v>1.0004000109038E13</v>
          </cell>
          <cell r="B122" t="str">
            <v>南昌</v>
          </cell>
          <cell r="C122" t="str">
            <v>进贤县</v>
          </cell>
          <cell r="D122" t="str">
            <v>进贤县民和第七小学</v>
          </cell>
          <cell r="E122" t="str">
            <v>小学</v>
          </cell>
          <cell r="F122" t="str">
            <v>音乐</v>
          </cell>
          <cell r="G122">
            <v>2.0</v>
          </cell>
          <cell r="H122">
            <v>7.0</v>
          </cell>
          <cell r="I122">
            <v>46.0</v>
          </cell>
        </row>
        <row r="123">
          <cell r="A123">
            <v>1.0004000109039E13</v>
          </cell>
          <cell r="B123" t="str">
            <v>南昌</v>
          </cell>
          <cell r="C123" t="str">
            <v>进贤县</v>
          </cell>
          <cell r="D123" t="str">
            <v>进贤县青岚学校</v>
          </cell>
          <cell r="E123" t="str">
            <v>小学</v>
          </cell>
          <cell r="F123" t="str">
            <v>音乐</v>
          </cell>
          <cell r="G123">
            <v>1.0</v>
          </cell>
          <cell r="H123">
            <v>4.0</v>
          </cell>
          <cell r="I123">
            <v>88.5</v>
          </cell>
        </row>
        <row r="124">
          <cell r="A124">
            <v>1.000400010904E13</v>
          </cell>
          <cell r="B124" t="str">
            <v>南昌</v>
          </cell>
          <cell r="C124" t="str">
            <v>进贤县</v>
          </cell>
          <cell r="D124" t="str">
            <v>进贤县三里中心小学</v>
          </cell>
          <cell r="E124" t="str">
            <v>小学</v>
          </cell>
          <cell r="F124" t="str">
            <v>音乐</v>
          </cell>
          <cell r="G124">
            <v>2.0</v>
          </cell>
          <cell r="H124">
            <v>2.0</v>
          </cell>
          <cell r="I124">
            <v>69.0</v>
          </cell>
        </row>
        <row r="125">
          <cell r="A125">
            <v>1.0004000109041E13</v>
          </cell>
          <cell r="B125" t="str">
            <v>南昌</v>
          </cell>
          <cell r="C125" t="str">
            <v>进贤县</v>
          </cell>
          <cell r="D125" t="str">
            <v>进贤县钟陵中心小学</v>
          </cell>
          <cell r="E125" t="str">
            <v>小学</v>
          </cell>
          <cell r="F125" t="str">
            <v>音乐</v>
          </cell>
          <cell r="G125">
            <v>1.0</v>
          </cell>
          <cell r="H125">
            <v>0.0</v>
          </cell>
          <cell r="I125">
            <v>49.0</v>
          </cell>
        </row>
        <row r="126">
          <cell r="A126">
            <v>1.0004000109042E13</v>
          </cell>
          <cell r="B126" t="str">
            <v>南昌</v>
          </cell>
          <cell r="C126" t="str">
            <v>进贤县</v>
          </cell>
          <cell r="D126" t="str">
            <v>进贤县三阳中心小学</v>
          </cell>
          <cell r="E126" t="str">
            <v>小学</v>
          </cell>
          <cell r="F126" t="str">
            <v>音乐</v>
          </cell>
          <cell r="G126">
            <v>1.0</v>
          </cell>
          <cell r="H126">
            <v>0.0</v>
          </cell>
          <cell r="I126">
            <v>75.0</v>
          </cell>
        </row>
        <row r="127">
          <cell r="A127">
            <v>1.0004000109043E13</v>
          </cell>
          <cell r="B127" t="str">
            <v>南昌</v>
          </cell>
          <cell r="C127" t="str">
            <v>进贤县</v>
          </cell>
          <cell r="D127" t="str">
            <v>进贤县民和中心学校</v>
          </cell>
          <cell r="E127" t="str">
            <v>小学</v>
          </cell>
          <cell r="F127" t="str">
            <v>音乐</v>
          </cell>
          <cell r="G127">
            <v>1.0</v>
          </cell>
          <cell r="H127">
            <v>1.0</v>
          </cell>
          <cell r="I127">
            <v>71.0</v>
          </cell>
        </row>
        <row r="128">
          <cell r="A128">
            <v>1.0004000109044E13</v>
          </cell>
          <cell r="B128" t="str">
            <v>南昌</v>
          </cell>
          <cell r="C128" t="str">
            <v>进贤县</v>
          </cell>
          <cell r="D128" t="str">
            <v>进贤县李渡中心小学</v>
          </cell>
          <cell r="E128" t="str">
            <v>小学</v>
          </cell>
          <cell r="F128" t="str">
            <v>音乐</v>
          </cell>
          <cell r="G128">
            <v>1.0</v>
          </cell>
          <cell r="H128">
            <v>0.0</v>
          </cell>
          <cell r="I128">
            <v>62.0</v>
          </cell>
        </row>
        <row r="129">
          <cell r="A129">
            <v>1.0004000109045E13</v>
          </cell>
          <cell r="B129" t="str">
            <v>南昌</v>
          </cell>
          <cell r="C129" t="str">
            <v>进贤县</v>
          </cell>
          <cell r="D129" t="str">
            <v>进贤县衙前中心学校</v>
          </cell>
          <cell r="E129" t="str">
            <v>小学</v>
          </cell>
          <cell r="F129" t="str">
            <v>音乐</v>
          </cell>
          <cell r="G129">
            <v>1.0</v>
          </cell>
          <cell r="H129">
            <v>2.0</v>
          </cell>
          <cell r="I129">
            <v>100.5</v>
          </cell>
        </row>
        <row r="130">
          <cell r="A130">
            <v>1.0004000110046E13</v>
          </cell>
          <cell r="B130" t="str">
            <v>南昌</v>
          </cell>
          <cell r="C130" t="str">
            <v>进贤县</v>
          </cell>
          <cell r="D130" t="str">
            <v>进贤县民和第一小学</v>
          </cell>
          <cell r="E130" t="str">
            <v>小学</v>
          </cell>
          <cell r="F130" t="str">
            <v>美术</v>
          </cell>
          <cell r="G130">
            <v>2.0</v>
          </cell>
          <cell r="H130">
            <v>2.0</v>
          </cell>
          <cell r="I130">
            <v>134.5</v>
          </cell>
        </row>
        <row r="131">
          <cell r="A131">
            <v>1.0004000110047E13</v>
          </cell>
          <cell r="B131" t="str">
            <v>南昌</v>
          </cell>
          <cell r="C131" t="str">
            <v>进贤县</v>
          </cell>
          <cell r="D131" t="str">
            <v>进贤县实验学校</v>
          </cell>
          <cell r="E131" t="str">
            <v>小学</v>
          </cell>
          <cell r="F131" t="str">
            <v>美术</v>
          </cell>
          <cell r="G131">
            <v>1.0</v>
          </cell>
          <cell r="H131">
            <v>1.0</v>
          </cell>
          <cell r="I131">
            <v>76.5</v>
          </cell>
        </row>
        <row r="132">
          <cell r="A132">
            <v>1.0004000110048E13</v>
          </cell>
          <cell r="B132" t="str">
            <v>南昌</v>
          </cell>
          <cell r="C132" t="str">
            <v>进贤县</v>
          </cell>
          <cell r="D132" t="str">
            <v>进贤县民和第四小学</v>
          </cell>
          <cell r="E132" t="str">
            <v>小学</v>
          </cell>
          <cell r="F132" t="str">
            <v>美术</v>
          </cell>
          <cell r="G132">
            <v>1.0</v>
          </cell>
          <cell r="H132">
            <v>1.0</v>
          </cell>
          <cell r="I132">
            <v>88.0</v>
          </cell>
        </row>
        <row r="133">
          <cell r="A133">
            <v>1.0004000110049E13</v>
          </cell>
          <cell r="B133" t="str">
            <v>南昌</v>
          </cell>
          <cell r="C133" t="str">
            <v>进贤县</v>
          </cell>
          <cell r="D133" t="str">
            <v>进贤县民和第六小学</v>
          </cell>
          <cell r="E133" t="str">
            <v>小学</v>
          </cell>
          <cell r="F133" t="str">
            <v>美术</v>
          </cell>
          <cell r="G133">
            <v>3.0</v>
          </cell>
          <cell r="H133">
            <v>8.0</v>
          </cell>
          <cell r="I133">
            <v>106.5</v>
          </cell>
        </row>
        <row r="134">
          <cell r="A134">
            <v>1.000400011005E13</v>
          </cell>
          <cell r="B134" t="str">
            <v>南昌</v>
          </cell>
          <cell r="C134" t="str">
            <v>进贤县</v>
          </cell>
          <cell r="D134" t="str">
            <v>进贤县民和第七小学</v>
          </cell>
          <cell r="E134" t="str">
            <v>小学</v>
          </cell>
          <cell r="F134" t="str">
            <v>美术</v>
          </cell>
          <cell r="G134">
            <v>2.0</v>
          </cell>
          <cell r="H134">
            <v>5.0</v>
          </cell>
          <cell r="I134">
            <v>103.5</v>
          </cell>
        </row>
        <row r="135">
          <cell r="A135">
            <v>1.0004000110051E13</v>
          </cell>
          <cell r="B135" t="str">
            <v>南昌</v>
          </cell>
          <cell r="C135" t="str">
            <v>进贤县</v>
          </cell>
          <cell r="D135" t="str">
            <v>进贤县青岚学校</v>
          </cell>
          <cell r="E135" t="str">
            <v>小学</v>
          </cell>
          <cell r="F135" t="str">
            <v>美术</v>
          </cell>
          <cell r="G135">
            <v>1.0</v>
          </cell>
          <cell r="H135">
            <v>0.0</v>
          </cell>
          <cell r="I135">
            <v>110.5</v>
          </cell>
        </row>
        <row r="136">
          <cell r="A136">
            <v>1.0004000110052E13</v>
          </cell>
          <cell r="B136" t="str">
            <v>南昌</v>
          </cell>
          <cell r="C136" t="str">
            <v>进贤县</v>
          </cell>
          <cell r="D136" t="str">
            <v>进贤县三里中心小学</v>
          </cell>
          <cell r="E136" t="str">
            <v>小学</v>
          </cell>
          <cell r="F136" t="str">
            <v>美术</v>
          </cell>
          <cell r="G136">
            <v>2.0</v>
          </cell>
          <cell r="H136">
            <v>1.0</v>
          </cell>
          <cell r="I136">
            <v>93.0</v>
          </cell>
        </row>
        <row r="137">
          <cell r="A137">
            <v>1.0004000110053E13</v>
          </cell>
          <cell r="B137" t="str">
            <v>南昌</v>
          </cell>
          <cell r="C137" t="str">
            <v>进贤县</v>
          </cell>
          <cell r="D137" t="str">
            <v>进贤县三阳中心小学</v>
          </cell>
          <cell r="E137" t="str">
            <v>小学</v>
          </cell>
          <cell r="F137" t="str">
            <v>美术</v>
          </cell>
          <cell r="G137">
            <v>1.0</v>
          </cell>
          <cell r="H137">
            <v>0.0</v>
          </cell>
          <cell r="I137">
            <v>82.5</v>
          </cell>
        </row>
        <row r="138">
          <cell r="A138">
            <v>1.0004000110054E13</v>
          </cell>
          <cell r="B138" t="str">
            <v>南昌</v>
          </cell>
          <cell r="C138" t="str">
            <v>进贤县</v>
          </cell>
          <cell r="D138" t="str">
            <v>进贤县民和中心学校</v>
          </cell>
          <cell r="E138" t="str">
            <v>小学</v>
          </cell>
          <cell r="F138" t="str">
            <v>美术</v>
          </cell>
          <cell r="G138">
            <v>1.0</v>
          </cell>
          <cell r="H138">
            <v>2.0</v>
          </cell>
          <cell r="I138">
            <v>96.0</v>
          </cell>
        </row>
        <row r="139">
          <cell r="A139">
            <v>1.0004000110055E13</v>
          </cell>
          <cell r="B139" t="str">
            <v>南昌</v>
          </cell>
          <cell r="C139" t="str">
            <v>进贤县</v>
          </cell>
          <cell r="D139" t="str">
            <v>进贤县文港中心小学</v>
          </cell>
          <cell r="E139" t="str">
            <v>小学</v>
          </cell>
          <cell r="F139" t="str">
            <v>美术</v>
          </cell>
          <cell r="G139">
            <v>1.0</v>
          </cell>
          <cell r="H139">
            <v>3.0</v>
          </cell>
          <cell r="I139">
            <v>75.0</v>
          </cell>
        </row>
        <row r="140">
          <cell r="A140">
            <v>1.0004000112056E13</v>
          </cell>
          <cell r="B140" t="str">
            <v>南昌</v>
          </cell>
          <cell r="C140" t="str">
            <v>进贤县</v>
          </cell>
          <cell r="D140" t="str">
            <v>进贤县民和第一小学</v>
          </cell>
          <cell r="E140" t="str">
            <v>小学</v>
          </cell>
          <cell r="F140" t="str">
            <v>体育</v>
          </cell>
          <cell r="G140">
            <v>1.0</v>
          </cell>
          <cell r="H140">
            <v>2.0</v>
          </cell>
          <cell r="I140">
            <v>91.5</v>
          </cell>
        </row>
        <row r="141">
          <cell r="A141">
            <v>1.0004000112057E13</v>
          </cell>
          <cell r="B141" t="str">
            <v>南昌</v>
          </cell>
          <cell r="C141" t="str">
            <v>进贤县</v>
          </cell>
          <cell r="D141" t="str">
            <v>进贤县实验学校</v>
          </cell>
          <cell r="E141" t="str">
            <v>小学</v>
          </cell>
          <cell r="F141" t="str">
            <v>体育</v>
          </cell>
          <cell r="G141">
            <v>2.0</v>
          </cell>
          <cell r="H141">
            <v>1.0</v>
          </cell>
          <cell r="I141">
            <v>67.5</v>
          </cell>
        </row>
        <row r="142">
          <cell r="A142">
            <v>1.0004000112058E13</v>
          </cell>
          <cell r="B142" t="str">
            <v>南昌</v>
          </cell>
          <cell r="C142" t="str">
            <v>进贤县</v>
          </cell>
          <cell r="D142" t="str">
            <v>进贤县民和第六小学</v>
          </cell>
          <cell r="E142" t="str">
            <v>小学</v>
          </cell>
          <cell r="F142" t="str">
            <v>体育</v>
          </cell>
          <cell r="G142">
            <v>3.0</v>
          </cell>
          <cell r="H142">
            <v>11.0</v>
          </cell>
          <cell r="I142">
            <v>70.5</v>
          </cell>
        </row>
        <row r="143">
          <cell r="A143">
            <v>1.0004000112059E13</v>
          </cell>
          <cell r="B143" t="str">
            <v>南昌</v>
          </cell>
          <cell r="C143" t="str">
            <v>进贤县</v>
          </cell>
          <cell r="D143" t="str">
            <v>进贤县青岚学校</v>
          </cell>
          <cell r="E143" t="str">
            <v>小学</v>
          </cell>
          <cell r="F143" t="str">
            <v>体育</v>
          </cell>
          <cell r="G143">
            <v>1.0</v>
          </cell>
          <cell r="H143">
            <v>0.0</v>
          </cell>
          <cell r="I143">
            <v>117.0</v>
          </cell>
        </row>
        <row r="144">
          <cell r="A144">
            <v>1.000400011206E13</v>
          </cell>
          <cell r="B144" t="str">
            <v>南昌</v>
          </cell>
          <cell r="C144" t="str">
            <v>进贤县</v>
          </cell>
          <cell r="D144" t="str">
            <v>进贤县三里中心小学</v>
          </cell>
          <cell r="E144" t="str">
            <v>小学</v>
          </cell>
          <cell r="F144" t="str">
            <v>体育</v>
          </cell>
          <cell r="G144">
            <v>2.0</v>
          </cell>
          <cell r="H144">
            <v>0.0</v>
          </cell>
          <cell r="I144">
            <v>54.5</v>
          </cell>
        </row>
        <row r="145">
          <cell r="A145">
            <v>1.0004000112061E13</v>
          </cell>
          <cell r="B145" t="str">
            <v>南昌</v>
          </cell>
          <cell r="C145" t="str">
            <v>进贤县</v>
          </cell>
          <cell r="D145" t="str">
            <v>进贤县梅庄中心学校</v>
          </cell>
          <cell r="E145" t="str">
            <v>小学</v>
          </cell>
          <cell r="F145" t="str">
            <v>体育</v>
          </cell>
          <cell r="G145">
            <v>1.0</v>
          </cell>
          <cell r="H145">
            <v>0.0</v>
          </cell>
          <cell r="I145">
            <v>88.5</v>
          </cell>
        </row>
        <row r="146">
          <cell r="A146">
            <v>1.0004000112062E13</v>
          </cell>
          <cell r="B146" t="str">
            <v>南昌</v>
          </cell>
          <cell r="C146" t="str">
            <v>进贤县</v>
          </cell>
          <cell r="D146" t="str">
            <v>进贤县李渡中心小学</v>
          </cell>
          <cell r="E146" t="str">
            <v>小学</v>
          </cell>
          <cell r="F146" t="str">
            <v>体育</v>
          </cell>
          <cell r="G146">
            <v>1.0</v>
          </cell>
          <cell r="H146">
            <v>1.0</v>
          </cell>
          <cell r="I146">
            <v>143.5</v>
          </cell>
        </row>
        <row r="147">
          <cell r="A147">
            <v>1.0004000118063E13</v>
          </cell>
          <cell r="B147" t="str">
            <v>南昌</v>
          </cell>
          <cell r="C147" t="str">
            <v>进贤县</v>
          </cell>
          <cell r="D147" t="str">
            <v>进贤县实验学校</v>
          </cell>
          <cell r="E147" t="str">
            <v>小学</v>
          </cell>
          <cell r="F147" t="str">
            <v>综合实践活动（含信息技术）</v>
          </cell>
          <cell r="G147">
            <v>1.0</v>
          </cell>
          <cell r="H147">
            <v>4.0</v>
          </cell>
          <cell r="I147">
            <v>106.0</v>
          </cell>
        </row>
        <row r="148">
          <cell r="A148">
            <v>1.0004000118064E13</v>
          </cell>
          <cell r="B148" t="str">
            <v>南昌</v>
          </cell>
          <cell r="C148" t="str">
            <v>进贤县</v>
          </cell>
          <cell r="D148" t="str">
            <v>进贤县民和第三小学</v>
          </cell>
          <cell r="E148" t="str">
            <v>小学</v>
          </cell>
          <cell r="F148" t="str">
            <v>综合实践活动（含信息技术）</v>
          </cell>
          <cell r="G148">
            <v>1.0</v>
          </cell>
          <cell r="H148">
            <v>2.0</v>
          </cell>
          <cell r="I148">
            <v>122.5</v>
          </cell>
        </row>
        <row r="149">
          <cell r="A149">
            <v>1.0004000118065E13</v>
          </cell>
          <cell r="B149" t="str">
            <v>南昌</v>
          </cell>
          <cell r="C149" t="str">
            <v>进贤县</v>
          </cell>
          <cell r="D149" t="str">
            <v>进贤县民和第六小学</v>
          </cell>
          <cell r="E149" t="str">
            <v>小学</v>
          </cell>
          <cell r="F149" t="str">
            <v>综合实践活动（含信息技术）</v>
          </cell>
          <cell r="G149">
            <v>1.0</v>
          </cell>
          <cell r="H149">
            <v>6.0</v>
          </cell>
          <cell r="I149">
            <v>113.5</v>
          </cell>
        </row>
        <row r="150">
          <cell r="A150">
            <v>1.0004000118066E13</v>
          </cell>
          <cell r="B150" t="str">
            <v>南昌</v>
          </cell>
          <cell r="C150" t="str">
            <v>进贤县</v>
          </cell>
          <cell r="D150" t="str">
            <v>进贤县青岚学校</v>
          </cell>
          <cell r="E150" t="str">
            <v>小学</v>
          </cell>
          <cell r="F150" t="str">
            <v>综合实践活动（含信息技术）</v>
          </cell>
          <cell r="G150">
            <v>1.0</v>
          </cell>
          <cell r="H150">
            <v>4.0</v>
          </cell>
          <cell r="I150">
            <v>89.5</v>
          </cell>
        </row>
        <row r="151">
          <cell r="A151">
            <v>1.0004000118067E13</v>
          </cell>
          <cell r="B151" t="str">
            <v>南昌</v>
          </cell>
          <cell r="C151" t="str">
            <v>进贤县</v>
          </cell>
          <cell r="D151" t="str">
            <v>进贤县三里中心小学</v>
          </cell>
          <cell r="E151" t="str">
            <v>小学</v>
          </cell>
          <cell r="F151" t="str">
            <v>综合实践活动（含信息技术）</v>
          </cell>
          <cell r="G151">
            <v>1.0</v>
          </cell>
          <cell r="H151">
            <v>2.0</v>
          </cell>
          <cell r="I151">
            <v>50.5</v>
          </cell>
        </row>
        <row r="152">
          <cell r="A152">
            <v>1.0004000201068E13</v>
          </cell>
          <cell r="B152" t="str">
            <v>南昌</v>
          </cell>
          <cell r="C152" t="str">
            <v>进贤县</v>
          </cell>
          <cell r="D152" t="str">
            <v>进贤县第一初级中学</v>
          </cell>
          <cell r="E152" t="str">
            <v>初中</v>
          </cell>
          <cell r="F152" t="str">
            <v>语文</v>
          </cell>
          <cell r="G152">
            <v>4.0</v>
          </cell>
          <cell r="H152">
            <v>5.0</v>
          </cell>
          <cell r="I152">
            <v>102.5</v>
          </cell>
        </row>
        <row r="153">
          <cell r="A153">
            <v>1.0004000201069E13</v>
          </cell>
          <cell r="B153" t="str">
            <v>南昌</v>
          </cell>
          <cell r="C153" t="str">
            <v>进贤县</v>
          </cell>
          <cell r="D153" t="str">
            <v>进贤县第二中学</v>
          </cell>
          <cell r="E153" t="str">
            <v>初中</v>
          </cell>
          <cell r="F153" t="str">
            <v>语文</v>
          </cell>
          <cell r="G153">
            <v>5.0</v>
          </cell>
          <cell r="H153">
            <v>11.0</v>
          </cell>
          <cell r="I153">
            <v>107.0</v>
          </cell>
        </row>
        <row r="154">
          <cell r="A154">
            <v>1.000400020107E13</v>
          </cell>
          <cell r="B154" t="str">
            <v>南昌</v>
          </cell>
          <cell r="C154" t="str">
            <v>进贤县</v>
          </cell>
          <cell r="D154" t="str">
            <v>进贤县第六中学</v>
          </cell>
          <cell r="E154" t="str">
            <v>初中</v>
          </cell>
          <cell r="F154" t="str">
            <v>语文</v>
          </cell>
          <cell r="G154">
            <v>1.0</v>
          </cell>
          <cell r="H154">
            <v>3.0</v>
          </cell>
          <cell r="I154">
            <v>98.5</v>
          </cell>
        </row>
        <row r="155">
          <cell r="A155">
            <v>1.0004000201071E13</v>
          </cell>
          <cell r="B155" t="str">
            <v>南昌</v>
          </cell>
          <cell r="C155" t="str">
            <v>进贤县</v>
          </cell>
          <cell r="D155" t="str">
            <v>进贤县实验学校</v>
          </cell>
          <cell r="E155" t="str">
            <v>初中</v>
          </cell>
          <cell r="F155" t="str">
            <v>语文</v>
          </cell>
          <cell r="G155">
            <v>1.0</v>
          </cell>
          <cell r="H155">
            <v>1.0</v>
          </cell>
          <cell r="I155">
            <v>101.5</v>
          </cell>
        </row>
        <row r="156">
          <cell r="A156">
            <v>1.0004000201072E13</v>
          </cell>
          <cell r="B156" t="str">
            <v>南昌</v>
          </cell>
          <cell r="C156" t="str">
            <v>进贤县</v>
          </cell>
          <cell r="D156" t="str">
            <v>进贤县青岚学校</v>
          </cell>
          <cell r="E156" t="str">
            <v>初中</v>
          </cell>
          <cell r="F156" t="str">
            <v>语文</v>
          </cell>
          <cell r="G156">
            <v>1.0</v>
          </cell>
          <cell r="H156">
            <v>4.0</v>
          </cell>
          <cell r="I156">
            <v>72.0</v>
          </cell>
        </row>
        <row r="157">
          <cell r="A157">
            <v>1.0004000201073E13</v>
          </cell>
          <cell r="B157" t="str">
            <v>南昌</v>
          </cell>
          <cell r="C157" t="str">
            <v>进贤县</v>
          </cell>
          <cell r="D157" t="str">
            <v>进贤县五垦学校</v>
          </cell>
          <cell r="E157" t="str">
            <v>初中</v>
          </cell>
          <cell r="F157" t="str">
            <v>语文</v>
          </cell>
          <cell r="G157">
            <v>2.0</v>
          </cell>
          <cell r="H157">
            <v>2.0</v>
          </cell>
          <cell r="I157">
            <v>110.0</v>
          </cell>
        </row>
        <row r="158">
          <cell r="A158">
            <v>1.0004000201074E13</v>
          </cell>
          <cell r="B158" t="str">
            <v>南昌</v>
          </cell>
          <cell r="C158" t="str">
            <v>进贤县</v>
          </cell>
          <cell r="D158" t="str">
            <v>进贤县红壤实验学校</v>
          </cell>
          <cell r="E158" t="str">
            <v>初中</v>
          </cell>
          <cell r="F158" t="str">
            <v>语文</v>
          </cell>
          <cell r="G158">
            <v>1.0</v>
          </cell>
          <cell r="H158">
            <v>1.0</v>
          </cell>
          <cell r="I158">
            <v>105.5</v>
          </cell>
        </row>
        <row r="159">
          <cell r="A159">
            <v>1.0004000201075E13</v>
          </cell>
          <cell r="B159" t="str">
            <v>南昌</v>
          </cell>
          <cell r="C159" t="str">
            <v>进贤县</v>
          </cell>
          <cell r="D159" t="str">
            <v>进贤县三里初级中学</v>
          </cell>
          <cell r="E159" t="str">
            <v>初中</v>
          </cell>
          <cell r="F159" t="str">
            <v>语文</v>
          </cell>
          <cell r="G159">
            <v>2.0</v>
          </cell>
          <cell r="H159">
            <v>0.0</v>
          </cell>
          <cell r="I159">
            <v>76.0</v>
          </cell>
        </row>
        <row r="160">
          <cell r="A160">
            <v>1.0004000202076E13</v>
          </cell>
          <cell r="B160" t="str">
            <v>南昌</v>
          </cell>
          <cell r="C160" t="str">
            <v>进贤县</v>
          </cell>
          <cell r="D160" t="str">
            <v>进贤县第一初级中学</v>
          </cell>
          <cell r="E160" t="str">
            <v>初中</v>
          </cell>
          <cell r="F160" t="str">
            <v>数学</v>
          </cell>
          <cell r="G160">
            <v>2.0</v>
          </cell>
          <cell r="H160">
            <v>3.0</v>
          </cell>
          <cell r="I160">
            <v>147.5</v>
          </cell>
        </row>
        <row r="161">
          <cell r="A161">
            <v>1.0004000202077E13</v>
          </cell>
          <cell r="B161" t="str">
            <v>南昌</v>
          </cell>
          <cell r="C161" t="str">
            <v>进贤县</v>
          </cell>
          <cell r="D161" t="str">
            <v>进贤县第二中学</v>
          </cell>
          <cell r="E161" t="str">
            <v>初中</v>
          </cell>
          <cell r="F161" t="str">
            <v>数学</v>
          </cell>
          <cell r="G161">
            <v>4.0</v>
          </cell>
          <cell r="H161">
            <v>15.0</v>
          </cell>
          <cell r="I161">
            <v>123.0</v>
          </cell>
        </row>
        <row r="162">
          <cell r="A162">
            <v>1.0004000202078E13</v>
          </cell>
          <cell r="B162" t="str">
            <v>南昌</v>
          </cell>
          <cell r="C162" t="str">
            <v>进贤县</v>
          </cell>
          <cell r="D162" t="str">
            <v>进贤县第六中学</v>
          </cell>
          <cell r="E162" t="str">
            <v>初中</v>
          </cell>
          <cell r="F162" t="str">
            <v>数学</v>
          </cell>
          <cell r="G162">
            <v>2.0</v>
          </cell>
          <cell r="H162">
            <v>2.0</v>
          </cell>
          <cell r="I162">
            <v>127.0</v>
          </cell>
        </row>
        <row r="163">
          <cell r="A163">
            <v>1.0004000202079E13</v>
          </cell>
          <cell r="B163" t="str">
            <v>南昌</v>
          </cell>
          <cell r="C163" t="str">
            <v>进贤县</v>
          </cell>
          <cell r="D163" t="str">
            <v>进贤县实验学校</v>
          </cell>
          <cell r="E163" t="str">
            <v>初中</v>
          </cell>
          <cell r="F163" t="str">
            <v>数学</v>
          </cell>
          <cell r="G163">
            <v>2.0</v>
          </cell>
          <cell r="H163">
            <v>2.0</v>
          </cell>
          <cell r="I163">
            <v>134.5</v>
          </cell>
        </row>
        <row r="164">
          <cell r="A164">
            <v>1.000400020208E13</v>
          </cell>
          <cell r="B164" t="str">
            <v>南昌</v>
          </cell>
          <cell r="C164" t="str">
            <v>进贤县</v>
          </cell>
          <cell r="D164" t="str">
            <v>进贤县青岚学校</v>
          </cell>
          <cell r="E164" t="str">
            <v>初中</v>
          </cell>
          <cell r="F164" t="str">
            <v>数学</v>
          </cell>
          <cell r="G164">
            <v>1.0</v>
          </cell>
          <cell r="H164">
            <v>0.0</v>
          </cell>
          <cell r="I164">
            <v>107.5</v>
          </cell>
        </row>
        <row r="165">
          <cell r="A165">
            <v>1.0004000202081E13</v>
          </cell>
          <cell r="B165" t="str">
            <v>南昌</v>
          </cell>
          <cell r="C165" t="str">
            <v>进贤县</v>
          </cell>
          <cell r="D165" t="str">
            <v>进贤县五垦学校</v>
          </cell>
          <cell r="E165" t="str">
            <v>初中</v>
          </cell>
          <cell r="F165" t="str">
            <v>数学</v>
          </cell>
          <cell r="G165">
            <v>1.0</v>
          </cell>
          <cell r="H165">
            <v>0.0</v>
          </cell>
          <cell r="I165">
            <v>106.5</v>
          </cell>
        </row>
        <row r="166">
          <cell r="A166">
            <v>1.0004000202082E13</v>
          </cell>
          <cell r="B166" t="str">
            <v>南昌</v>
          </cell>
          <cell r="C166" t="str">
            <v>进贤县</v>
          </cell>
          <cell r="D166" t="str">
            <v>进贤县三里初级中学</v>
          </cell>
          <cell r="E166" t="str">
            <v>初中</v>
          </cell>
          <cell r="F166" t="str">
            <v>数学</v>
          </cell>
          <cell r="G166">
            <v>2.0</v>
          </cell>
          <cell r="H166">
            <v>0.0</v>
          </cell>
          <cell r="I166">
            <v>141.5</v>
          </cell>
        </row>
        <row r="167">
          <cell r="A167">
            <v>1.0004000202083E13</v>
          </cell>
          <cell r="B167" t="str">
            <v>南昌</v>
          </cell>
          <cell r="C167" t="str">
            <v>进贤县</v>
          </cell>
          <cell r="D167" t="str">
            <v>进贤县梅庄中心学校</v>
          </cell>
          <cell r="E167" t="str">
            <v>初中</v>
          </cell>
          <cell r="F167" t="str">
            <v>数学</v>
          </cell>
          <cell r="G167">
            <v>1.0</v>
          </cell>
          <cell r="H167">
            <v>0.0</v>
          </cell>
          <cell r="I167">
            <v>133.5</v>
          </cell>
        </row>
        <row r="168">
          <cell r="A168">
            <v>1.0004000202084E13</v>
          </cell>
          <cell r="B168" t="str">
            <v>南昌</v>
          </cell>
          <cell r="C168" t="str">
            <v>进贤县</v>
          </cell>
          <cell r="D168" t="str">
            <v>进贤县衙前中心学校</v>
          </cell>
          <cell r="E168" t="str">
            <v>初中</v>
          </cell>
          <cell r="F168" t="str">
            <v>数学</v>
          </cell>
          <cell r="G168">
            <v>1.0</v>
          </cell>
          <cell r="H168">
            <v>0.0</v>
          </cell>
          <cell r="I168">
            <v>130.5</v>
          </cell>
        </row>
        <row r="169">
          <cell r="A169">
            <v>1.0004000203085E13</v>
          </cell>
          <cell r="B169" t="str">
            <v>南昌</v>
          </cell>
          <cell r="C169" t="str">
            <v>进贤县</v>
          </cell>
          <cell r="D169" t="str">
            <v>进贤县第一初级中学</v>
          </cell>
          <cell r="E169" t="str">
            <v>初中</v>
          </cell>
          <cell r="F169" t="str">
            <v>英语</v>
          </cell>
          <cell r="G169">
            <v>2.0</v>
          </cell>
          <cell r="H169">
            <v>10.0</v>
          </cell>
          <cell r="I169">
            <v>143.5</v>
          </cell>
        </row>
        <row r="170">
          <cell r="A170">
            <v>1.0004000203086E13</v>
          </cell>
          <cell r="B170" t="str">
            <v>南昌</v>
          </cell>
          <cell r="C170" t="str">
            <v>进贤县</v>
          </cell>
          <cell r="D170" t="str">
            <v>进贤县第二中学</v>
          </cell>
          <cell r="E170" t="str">
            <v>初中</v>
          </cell>
          <cell r="F170" t="str">
            <v>英语</v>
          </cell>
          <cell r="G170">
            <v>4.0</v>
          </cell>
          <cell r="H170">
            <v>35.0</v>
          </cell>
          <cell r="I170">
            <v>145.5</v>
          </cell>
        </row>
        <row r="171">
          <cell r="A171">
            <v>1.0004000203087E13</v>
          </cell>
          <cell r="B171" t="str">
            <v>南昌</v>
          </cell>
          <cell r="C171" t="str">
            <v>进贤县</v>
          </cell>
          <cell r="D171" t="str">
            <v>进贤县青岚学校</v>
          </cell>
          <cell r="E171" t="str">
            <v>初中</v>
          </cell>
          <cell r="F171" t="str">
            <v>英语</v>
          </cell>
          <cell r="G171">
            <v>1.0</v>
          </cell>
          <cell r="H171">
            <v>2.0</v>
          </cell>
          <cell r="I171">
            <v>125.0</v>
          </cell>
        </row>
        <row r="172">
          <cell r="A172">
            <v>1.0004000204088E13</v>
          </cell>
          <cell r="B172" t="str">
            <v>南昌</v>
          </cell>
          <cell r="C172" t="str">
            <v>进贤县</v>
          </cell>
          <cell r="D172" t="str">
            <v>进贤县第一初级中学</v>
          </cell>
          <cell r="E172" t="str">
            <v>初中</v>
          </cell>
          <cell r="F172" t="str">
            <v>历史</v>
          </cell>
          <cell r="G172">
            <v>2.0</v>
          </cell>
          <cell r="H172">
            <v>8.0</v>
          </cell>
          <cell r="I172">
            <v>117.5</v>
          </cell>
        </row>
        <row r="173">
          <cell r="A173">
            <v>1.0004000204089E13</v>
          </cell>
          <cell r="B173" t="str">
            <v>南昌</v>
          </cell>
          <cell r="C173" t="str">
            <v>进贤县</v>
          </cell>
          <cell r="D173" t="str">
            <v>进贤县第六中学</v>
          </cell>
          <cell r="E173" t="str">
            <v>初中</v>
          </cell>
          <cell r="F173" t="str">
            <v>历史</v>
          </cell>
          <cell r="G173">
            <v>1.0</v>
          </cell>
          <cell r="H173">
            <v>2.0</v>
          </cell>
          <cell r="I173">
            <v>101.5</v>
          </cell>
        </row>
        <row r="174">
          <cell r="A174">
            <v>1.000400020409E13</v>
          </cell>
          <cell r="B174" t="str">
            <v>南昌</v>
          </cell>
          <cell r="C174" t="str">
            <v>进贤县</v>
          </cell>
          <cell r="D174" t="str">
            <v>进贤县五垦学校</v>
          </cell>
          <cell r="E174" t="str">
            <v>初中</v>
          </cell>
          <cell r="F174" t="str">
            <v>历史</v>
          </cell>
          <cell r="G174">
            <v>1.0</v>
          </cell>
          <cell r="H174">
            <v>0.0</v>
          </cell>
          <cell r="I174">
            <v>98.0</v>
          </cell>
        </row>
        <row r="175">
          <cell r="A175">
            <v>1.0004000205091E13</v>
          </cell>
          <cell r="B175" t="str">
            <v>南昌</v>
          </cell>
          <cell r="C175" t="str">
            <v>进贤县</v>
          </cell>
          <cell r="D175" t="str">
            <v>进贤县第一初级中学</v>
          </cell>
          <cell r="E175" t="str">
            <v>初中</v>
          </cell>
          <cell r="F175" t="str">
            <v>地理</v>
          </cell>
          <cell r="G175">
            <v>1.0</v>
          </cell>
          <cell r="H175">
            <v>4.0</v>
          </cell>
          <cell r="I175">
            <v>98.0</v>
          </cell>
        </row>
        <row r="176">
          <cell r="A176">
            <v>1.0004000205092E13</v>
          </cell>
          <cell r="B176" t="str">
            <v>南昌</v>
          </cell>
          <cell r="C176" t="str">
            <v>进贤县</v>
          </cell>
          <cell r="D176" t="str">
            <v>进贤县第六中学</v>
          </cell>
          <cell r="E176" t="str">
            <v>初中</v>
          </cell>
          <cell r="F176" t="str">
            <v>地理</v>
          </cell>
          <cell r="G176">
            <v>1.0</v>
          </cell>
          <cell r="H176">
            <v>0.0</v>
          </cell>
          <cell r="I176">
            <v>124.0</v>
          </cell>
        </row>
        <row r="177">
          <cell r="A177">
            <v>1.0004000205093E13</v>
          </cell>
          <cell r="B177" t="str">
            <v>南昌</v>
          </cell>
          <cell r="C177" t="str">
            <v>进贤县</v>
          </cell>
          <cell r="D177" t="str">
            <v>进贤县五垦学校</v>
          </cell>
          <cell r="E177" t="str">
            <v>初中</v>
          </cell>
          <cell r="F177" t="str">
            <v>地理</v>
          </cell>
          <cell r="G177">
            <v>1.0</v>
          </cell>
          <cell r="H177">
            <v>2.0</v>
          </cell>
          <cell r="I177">
            <v>111.5</v>
          </cell>
        </row>
        <row r="178">
          <cell r="A178">
            <v>1.0004000206094E13</v>
          </cell>
          <cell r="B178" t="str">
            <v>南昌</v>
          </cell>
          <cell r="C178" t="str">
            <v>进贤县</v>
          </cell>
          <cell r="D178" t="str">
            <v>进贤县第一初级中学</v>
          </cell>
          <cell r="E178" t="str">
            <v>初中</v>
          </cell>
          <cell r="F178" t="str">
            <v>物理</v>
          </cell>
          <cell r="G178">
            <v>1.0</v>
          </cell>
          <cell r="H178">
            <v>1.0</v>
          </cell>
          <cell r="I178">
            <v>90.0</v>
          </cell>
        </row>
        <row r="179">
          <cell r="A179">
            <v>1.0004000206095E13</v>
          </cell>
          <cell r="B179" t="str">
            <v>南昌</v>
          </cell>
          <cell r="C179" t="str">
            <v>进贤县</v>
          </cell>
          <cell r="D179" t="str">
            <v>进贤县第二中学</v>
          </cell>
          <cell r="E179" t="str">
            <v>初中</v>
          </cell>
          <cell r="F179" t="str">
            <v>物理</v>
          </cell>
          <cell r="G179">
            <v>2.0</v>
          </cell>
          <cell r="H179">
            <v>4.0</v>
          </cell>
          <cell r="I179">
            <v>113.5</v>
          </cell>
        </row>
        <row r="180">
          <cell r="A180">
            <v>1.0004000206096E13</v>
          </cell>
          <cell r="B180" t="str">
            <v>南昌</v>
          </cell>
          <cell r="C180" t="str">
            <v>进贤县</v>
          </cell>
          <cell r="D180" t="str">
            <v>进贤县第六中学</v>
          </cell>
          <cell r="E180" t="str">
            <v>初中</v>
          </cell>
          <cell r="F180" t="str">
            <v>物理</v>
          </cell>
          <cell r="G180">
            <v>2.0</v>
          </cell>
          <cell r="H180">
            <v>11.0</v>
          </cell>
          <cell r="I180">
            <v>50.0</v>
          </cell>
        </row>
        <row r="181">
          <cell r="A181">
            <v>1.0004000206097E13</v>
          </cell>
          <cell r="B181" t="str">
            <v>南昌</v>
          </cell>
          <cell r="C181" t="str">
            <v>进贤县</v>
          </cell>
          <cell r="D181" t="str">
            <v>进贤县实验学校</v>
          </cell>
          <cell r="E181" t="str">
            <v>初中</v>
          </cell>
          <cell r="F181" t="str">
            <v>物理</v>
          </cell>
          <cell r="G181">
            <v>1.0</v>
          </cell>
          <cell r="H181">
            <v>1.0</v>
          </cell>
          <cell r="I181">
            <v>95.5</v>
          </cell>
        </row>
        <row r="182">
          <cell r="A182">
            <v>1.0004000207098E13</v>
          </cell>
          <cell r="B182" t="str">
            <v>南昌</v>
          </cell>
          <cell r="C182" t="str">
            <v>进贤县</v>
          </cell>
          <cell r="D182" t="str">
            <v>进贤县第一初级中学</v>
          </cell>
          <cell r="E182" t="str">
            <v>初中</v>
          </cell>
          <cell r="F182" t="str">
            <v>化学</v>
          </cell>
          <cell r="G182">
            <v>1.0</v>
          </cell>
          <cell r="H182">
            <v>7.0</v>
          </cell>
          <cell r="I182">
            <v>69.5</v>
          </cell>
        </row>
        <row r="183">
          <cell r="A183">
            <v>1.0004000207099E13</v>
          </cell>
          <cell r="B183" t="str">
            <v>南昌</v>
          </cell>
          <cell r="C183" t="str">
            <v>进贤县</v>
          </cell>
          <cell r="D183" t="str">
            <v>进贤县第二中学</v>
          </cell>
          <cell r="E183" t="str">
            <v>初中</v>
          </cell>
          <cell r="F183" t="str">
            <v>化学</v>
          </cell>
          <cell r="G183">
            <v>1.0</v>
          </cell>
          <cell r="H183">
            <v>1.0</v>
          </cell>
          <cell r="I183">
            <v>127.0</v>
          </cell>
        </row>
        <row r="184">
          <cell r="A184">
            <v>1.00040002071E13</v>
          </cell>
          <cell r="B184" t="str">
            <v>南昌</v>
          </cell>
          <cell r="C184" t="str">
            <v>进贤县</v>
          </cell>
          <cell r="D184" t="str">
            <v>进贤县星火学校</v>
          </cell>
          <cell r="E184" t="str">
            <v>初中</v>
          </cell>
          <cell r="F184" t="str">
            <v>化学</v>
          </cell>
          <cell r="G184">
            <v>1.0</v>
          </cell>
          <cell r="H184">
            <v>2.0</v>
          </cell>
          <cell r="I184">
            <v>115.0</v>
          </cell>
        </row>
        <row r="185">
          <cell r="A185">
            <v>1.0004000208101E13</v>
          </cell>
          <cell r="B185" t="str">
            <v>南昌</v>
          </cell>
          <cell r="C185" t="str">
            <v>进贤县</v>
          </cell>
          <cell r="D185" t="str">
            <v>进贤县第六中学</v>
          </cell>
          <cell r="E185" t="str">
            <v>初中</v>
          </cell>
          <cell r="F185" t="str">
            <v>生物</v>
          </cell>
          <cell r="G185">
            <v>1.0</v>
          </cell>
          <cell r="H185">
            <v>3.0</v>
          </cell>
          <cell r="I185">
            <v>122.0</v>
          </cell>
        </row>
        <row r="186">
          <cell r="A186">
            <v>1.0004000208102E13</v>
          </cell>
          <cell r="B186" t="str">
            <v>南昌</v>
          </cell>
          <cell r="C186" t="str">
            <v>进贤县</v>
          </cell>
          <cell r="D186" t="str">
            <v>进贤县五垦学校</v>
          </cell>
          <cell r="E186" t="str">
            <v>初中</v>
          </cell>
          <cell r="F186" t="str">
            <v>生物</v>
          </cell>
          <cell r="G186">
            <v>1.0</v>
          </cell>
          <cell r="H186">
            <v>2.0</v>
          </cell>
          <cell r="I186">
            <v>94.0</v>
          </cell>
        </row>
        <row r="187">
          <cell r="A187">
            <v>1.0004000208103E13</v>
          </cell>
          <cell r="B187" t="str">
            <v>南昌</v>
          </cell>
          <cell r="C187" t="str">
            <v>进贤县</v>
          </cell>
          <cell r="D187" t="str">
            <v>进贤县三里初级中学</v>
          </cell>
          <cell r="E187" t="str">
            <v>初中</v>
          </cell>
          <cell r="F187" t="str">
            <v>生物</v>
          </cell>
          <cell r="G187">
            <v>1.0</v>
          </cell>
          <cell r="H187">
            <v>0.0</v>
          </cell>
          <cell r="I187">
            <v>104.0</v>
          </cell>
        </row>
        <row r="188">
          <cell r="A188">
            <v>1.0004000209104E13</v>
          </cell>
          <cell r="B188" t="str">
            <v>南昌</v>
          </cell>
          <cell r="C188" t="str">
            <v>进贤县</v>
          </cell>
          <cell r="D188" t="str">
            <v>进贤县五垦学校</v>
          </cell>
          <cell r="E188" t="str">
            <v>初中</v>
          </cell>
          <cell r="F188" t="str">
            <v>音乐</v>
          </cell>
          <cell r="G188">
            <v>2.0</v>
          </cell>
          <cell r="H188">
            <v>9.0</v>
          </cell>
          <cell r="I188">
            <v>76.5</v>
          </cell>
        </row>
        <row r="189">
          <cell r="A189">
            <v>1.0004000210105E13</v>
          </cell>
          <cell r="B189" t="str">
            <v>南昌</v>
          </cell>
          <cell r="C189" t="str">
            <v>进贤县</v>
          </cell>
          <cell r="D189" t="str">
            <v>进贤县第一初级中学</v>
          </cell>
          <cell r="E189" t="str">
            <v>初中</v>
          </cell>
          <cell r="F189" t="str">
            <v>美术</v>
          </cell>
          <cell r="G189">
            <v>1.0</v>
          </cell>
          <cell r="H189">
            <v>0.0</v>
          </cell>
          <cell r="I189">
            <v>124.0</v>
          </cell>
        </row>
        <row r="190">
          <cell r="A190">
            <v>1.0004000213106E13</v>
          </cell>
          <cell r="B190" t="str">
            <v>南昌</v>
          </cell>
          <cell r="C190" t="str">
            <v>进贤县</v>
          </cell>
          <cell r="D190" t="str">
            <v>进贤县第一初级中学</v>
          </cell>
          <cell r="E190" t="str">
            <v>初中</v>
          </cell>
          <cell r="F190" t="str">
            <v>体育与健康</v>
          </cell>
          <cell r="G190">
            <v>1.0</v>
          </cell>
          <cell r="H190">
            <v>0.0</v>
          </cell>
          <cell r="I190">
            <v>82.5</v>
          </cell>
        </row>
        <row r="191">
          <cell r="A191">
            <v>1.0004000213107E13</v>
          </cell>
          <cell r="B191" t="str">
            <v>南昌</v>
          </cell>
          <cell r="C191" t="str">
            <v>进贤县</v>
          </cell>
          <cell r="D191" t="str">
            <v>进贤县第二中学</v>
          </cell>
          <cell r="E191" t="str">
            <v>初中</v>
          </cell>
          <cell r="F191" t="str">
            <v>体育与健康</v>
          </cell>
          <cell r="G191">
            <v>3.0</v>
          </cell>
          <cell r="H191">
            <v>3.0</v>
          </cell>
          <cell r="I191">
            <v>92.5</v>
          </cell>
        </row>
        <row r="192">
          <cell r="A192">
            <v>1.0004000213108E13</v>
          </cell>
          <cell r="B192" t="str">
            <v>南昌</v>
          </cell>
          <cell r="C192" t="str">
            <v>进贤县</v>
          </cell>
          <cell r="D192" t="str">
            <v>进贤县五垦学校</v>
          </cell>
          <cell r="E192" t="str">
            <v>初中</v>
          </cell>
          <cell r="F192" t="str">
            <v>体育与健康</v>
          </cell>
          <cell r="G192">
            <v>2.0</v>
          </cell>
          <cell r="H192">
            <v>0.0</v>
          </cell>
          <cell r="I192">
            <v>56.0</v>
          </cell>
        </row>
        <row r="193">
          <cell r="A193">
            <v>1.0004000213109E13</v>
          </cell>
          <cell r="B193" t="str">
            <v>南昌</v>
          </cell>
          <cell r="C193" t="str">
            <v>进贤县</v>
          </cell>
          <cell r="D193" t="str">
            <v>进贤县衙前中心学校</v>
          </cell>
          <cell r="E193" t="str">
            <v>初中</v>
          </cell>
          <cell r="F193" t="str">
            <v>体育与健康</v>
          </cell>
          <cell r="G193">
            <v>1.0</v>
          </cell>
          <cell r="H193">
            <v>4.0</v>
          </cell>
          <cell r="I193">
            <v>42.5</v>
          </cell>
        </row>
        <row r="194">
          <cell r="A194">
            <v>1.000400021511E13</v>
          </cell>
          <cell r="B194" t="str">
            <v>南昌</v>
          </cell>
          <cell r="C194" t="str">
            <v>进贤县</v>
          </cell>
          <cell r="D194" t="str">
            <v>进贤县第一初级中学</v>
          </cell>
          <cell r="E194" t="str">
            <v>初中</v>
          </cell>
          <cell r="F194" t="str">
            <v>思想品德</v>
          </cell>
          <cell r="G194">
            <v>2.0</v>
          </cell>
          <cell r="H194">
            <v>10.0</v>
          </cell>
          <cell r="I194">
            <v>120.5</v>
          </cell>
        </row>
        <row r="195">
          <cell r="A195">
            <v>1.0004000218111E13</v>
          </cell>
          <cell r="B195" t="str">
            <v>南昌</v>
          </cell>
          <cell r="C195" t="str">
            <v>进贤县</v>
          </cell>
          <cell r="D195" t="str">
            <v>进贤县第一初级中学</v>
          </cell>
          <cell r="E195" t="str">
            <v>初中</v>
          </cell>
          <cell r="F195" t="str">
            <v>综合实践活动（含信息技术）</v>
          </cell>
          <cell r="G195">
            <v>1.0</v>
          </cell>
          <cell r="H195">
            <v>0.0</v>
          </cell>
          <cell r="I195">
            <v>101.5</v>
          </cell>
        </row>
        <row r="196">
          <cell r="A196">
            <v>1.0004000218112E13</v>
          </cell>
          <cell r="B196" t="str">
            <v>南昌</v>
          </cell>
          <cell r="C196" t="str">
            <v>进贤县</v>
          </cell>
          <cell r="D196" t="str">
            <v>进贤县第六中学</v>
          </cell>
          <cell r="E196" t="str">
            <v>初中</v>
          </cell>
          <cell r="F196" t="str">
            <v>综合实践活动（含信息技术）</v>
          </cell>
          <cell r="G196">
            <v>1.0</v>
          </cell>
          <cell r="H196">
            <v>1.0</v>
          </cell>
          <cell r="I196">
            <v>113.5</v>
          </cell>
        </row>
        <row r="197">
          <cell r="A197">
            <v>1.0004000218113E13</v>
          </cell>
          <cell r="B197" t="str">
            <v>南昌</v>
          </cell>
          <cell r="C197" t="str">
            <v>进贤县</v>
          </cell>
          <cell r="D197" t="str">
            <v>进贤县五垦学校</v>
          </cell>
          <cell r="E197" t="str">
            <v>初中</v>
          </cell>
          <cell r="F197" t="str">
            <v>综合实践活动（含信息技术）</v>
          </cell>
          <cell r="G197">
            <v>1.0</v>
          </cell>
          <cell r="H197">
            <v>0.0</v>
          </cell>
          <cell r="I197">
            <v>100.5</v>
          </cell>
        </row>
        <row r="198">
          <cell r="A198">
            <v>1.0004000218114E13</v>
          </cell>
          <cell r="B198" t="str">
            <v>南昌</v>
          </cell>
          <cell r="C198" t="str">
            <v>进贤县</v>
          </cell>
          <cell r="D198" t="str">
            <v>进贤县三里初级中学</v>
          </cell>
          <cell r="E198" t="str">
            <v>初中</v>
          </cell>
          <cell r="F198" t="str">
            <v>综合实践活动（含信息技术）</v>
          </cell>
          <cell r="G198">
            <v>1.0</v>
          </cell>
          <cell r="H198">
            <v>0.0</v>
          </cell>
          <cell r="I198" t="str">
            <v>岗位取消</v>
          </cell>
        </row>
        <row r="199">
          <cell r="A199">
            <v>1.0004000301115E13</v>
          </cell>
          <cell r="B199" t="str">
            <v>南昌</v>
          </cell>
          <cell r="C199" t="str">
            <v>进贤县</v>
          </cell>
          <cell r="D199" t="str">
            <v>进贤县第一中学</v>
          </cell>
          <cell r="E199" t="str">
            <v>初中</v>
          </cell>
          <cell r="F199" t="str">
            <v>语文</v>
          </cell>
          <cell r="G199">
            <v>1.0</v>
          </cell>
          <cell r="H199">
            <v>3.0</v>
          </cell>
          <cell r="I199">
            <v>56.0</v>
          </cell>
        </row>
        <row r="200">
          <cell r="A200">
            <v>1.0004000301116E13</v>
          </cell>
          <cell r="B200" t="str">
            <v>南昌</v>
          </cell>
          <cell r="C200" t="str">
            <v>进贤县</v>
          </cell>
          <cell r="D200" t="str">
            <v>进贤县第二中学</v>
          </cell>
          <cell r="E200" t="str">
            <v>初中</v>
          </cell>
          <cell r="F200" t="str">
            <v>语文</v>
          </cell>
          <cell r="G200">
            <v>2.0</v>
          </cell>
          <cell r="H200">
            <v>2.0</v>
          </cell>
          <cell r="I200">
            <v>135.0</v>
          </cell>
        </row>
        <row r="201">
          <cell r="A201">
            <v>1.0004000301117E13</v>
          </cell>
          <cell r="B201" t="str">
            <v>南昌</v>
          </cell>
          <cell r="C201" t="str">
            <v>进贤县</v>
          </cell>
          <cell r="D201" t="str">
            <v>进贤县第三中学</v>
          </cell>
          <cell r="E201" t="str">
            <v>初中</v>
          </cell>
          <cell r="F201" t="str">
            <v>语文</v>
          </cell>
          <cell r="G201">
            <v>2.0</v>
          </cell>
          <cell r="H201">
            <v>1.0</v>
          </cell>
          <cell r="I201">
            <v>106.0</v>
          </cell>
        </row>
        <row r="202">
          <cell r="A202">
            <v>1.0004000301118E13</v>
          </cell>
          <cell r="B202" t="str">
            <v>南昌</v>
          </cell>
          <cell r="C202" t="str">
            <v>进贤县</v>
          </cell>
          <cell r="D202" t="str">
            <v>进贤县李渡中学</v>
          </cell>
          <cell r="E202" t="str">
            <v>初中</v>
          </cell>
          <cell r="F202" t="str">
            <v>语文</v>
          </cell>
          <cell r="G202">
            <v>2.0</v>
          </cell>
          <cell r="H202">
            <v>0.0</v>
          </cell>
          <cell r="I202">
            <v>90.5</v>
          </cell>
        </row>
        <row r="203">
          <cell r="A203">
            <v>1.0004000302119E13</v>
          </cell>
          <cell r="B203" t="str">
            <v>南昌</v>
          </cell>
          <cell r="C203" t="str">
            <v>进贤县</v>
          </cell>
          <cell r="D203" t="str">
            <v>进贤县第二中学</v>
          </cell>
          <cell r="E203" t="str">
            <v>初中</v>
          </cell>
          <cell r="F203" t="str">
            <v>数学</v>
          </cell>
          <cell r="G203">
            <v>1.0</v>
          </cell>
          <cell r="H203">
            <v>0.0</v>
          </cell>
          <cell r="I203">
            <v>65.5</v>
          </cell>
        </row>
        <row r="204">
          <cell r="A204">
            <v>1.000400030212E13</v>
          </cell>
          <cell r="B204" t="str">
            <v>南昌</v>
          </cell>
          <cell r="C204" t="str">
            <v>进贤县</v>
          </cell>
          <cell r="D204" t="str">
            <v>进贤县第三中学</v>
          </cell>
          <cell r="E204" t="str">
            <v>初中</v>
          </cell>
          <cell r="F204" t="str">
            <v>数学</v>
          </cell>
          <cell r="G204">
            <v>2.0</v>
          </cell>
          <cell r="H204">
            <v>1.0</v>
          </cell>
          <cell r="I204">
            <v>118.5</v>
          </cell>
        </row>
        <row r="205">
          <cell r="A205">
            <v>1.0004000302121E13</v>
          </cell>
          <cell r="B205" t="str">
            <v>南昌</v>
          </cell>
          <cell r="C205" t="str">
            <v>进贤县</v>
          </cell>
          <cell r="D205" t="str">
            <v>进贤县李渡中学</v>
          </cell>
          <cell r="E205" t="str">
            <v>初中</v>
          </cell>
          <cell r="F205" t="str">
            <v>数学</v>
          </cell>
          <cell r="G205">
            <v>2.0</v>
          </cell>
          <cell r="H205">
            <v>1.0</v>
          </cell>
          <cell r="I205">
            <v>108.0</v>
          </cell>
        </row>
        <row r="206">
          <cell r="A206">
            <v>1.0004000303122E13</v>
          </cell>
          <cell r="B206" t="str">
            <v>南昌</v>
          </cell>
          <cell r="C206" t="str">
            <v>进贤县</v>
          </cell>
          <cell r="D206" t="str">
            <v>进贤县第一中学</v>
          </cell>
          <cell r="E206" t="str">
            <v>初中</v>
          </cell>
          <cell r="F206" t="str">
            <v>英语</v>
          </cell>
          <cell r="G206">
            <v>1.0</v>
          </cell>
          <cell r="H206">
            <v>5.0</v>
          </cell>
          <cell r="I206">
            <v>133.0</v>
          </cell>
        </row>
        <row r="207">
          <cell r="A207">
            <v>1.0004000303123E13</v>
          </cell>
          <cell r="B207" t="str">
            <v>南昌</v>
          </cell>
          <cell r="C207" t="str">
            <v>进贤县</v>
          </cell>
          <cell r="D207" t="str">
            <v>进贤县第二中学</v>
          </cell>
          <cell r="E207" t="str">
            <v>初中</v>
          </cell>
          <cell r="F207" t="str">
            <v>英语</v>
          </cell>
          <cell r="G207">
            <v>1.0</v>
          </cell>
          <cell r="H207">
            <v>0.0</v>
          </cell>
          <cell r="I207">
            <v>133.5</v>
          </cell>
        </row>
        <row r="208">
          <cell r="A208">
            <v>1.0004000303124E13</v>
          </cell>
          <cell r="B208" t="str">
            <v>南昌</v>
          </cell>
          <cell r="C208" t="str">
            <v>进贤县</v>
          </cell>
          <cell r="D208" t="str">
            <v>进贤县第三中学</v>
          </cell>
          <cell r="E208" t="str">
            <v>初中</v>
          </cell>
          <cell r="F208" t="str">
            <v>英语</v>
          </cell>
          <cell r="G208">
            <v>2.0</v>
          </cell>
          <cell r="H208">
            <v>4.0</v>
          </cell>
          <cell r="I208">
            <v>119.5</v>
          </cell>
        </row>
        <row r="209">
          <cell r="A209">
            <v>1.0004000304125E13</v>
          </cell>
          <cell r="B209" t="str">
            <v>南昌</v>
          </cell>
          <cell r="C209" t="str">
            <v>进贤县</v>
          </cell>
          <cell r="D209" t="str">
            <v>进贤县第一中学</v>
          </cell>
          <cell r="E209" t="str">
            <v>初中</v>
          </cell>
          <cell r="F209" t="str">
            <v>历史</v>
          </cell>
          <cell r="G209">
            <v>1.0</v>
          </cell>
          <cell r="H209">
            <v>1.0</v>
          </cell>
          <cell r="I209">
            <v>110.5</v>
          </cell>
        </row>
        <row r="210">
          <cell r="A210">
            <v>1.0004000304126E13</v>
          </cell>
          <cell r="B210" t="str">
            <v>南昌</v>
          </cell>
          <cell r="C210" t="str">
            <v>进贤县</v>
          </cell>
          <cell r="D210" t="str">
            <v>进贤县第三中学</v>
          </cell>
          <cell r="E210" t="str">
            <v>初中</v>
          </cell>
          <cell r="F210" t="str">
            <v>历史</v>
          </cell>
          <cell r="G210">
            <v>1.0</v>
          </cell>
          <cell r="H210">
            <v>0.0</v>
          </cell>
          <cell r="I210">
            <v>109.5</v>
          </cell>
        </row>
        <row r="211">
          <cell r="A211">
            <v>1.0004000305127E13</v>
          </cell>
          <cell r="B211" t="str">
            <v>南昌</v>
          </cell>
          <cell r="C211" t="str">
            <v>进贤县</v>
          </cell>
          <cell r="D211" t="str">
            <v>进贤县第二中学</v>
          </cell>
          <cell r="E211" t="str">
            <v>初中</v>
          </cell>
          <cell r="F211" t="str">
            <v>地理</v>
          </cell>
          <cell r="G211">
            <v>1.0</v>
          </cell>
          <cell r="H211">
            <v>3.0</v>
          </cell>
          <cell r="I211">
            <v>109.5</v>
          </cell>
        </row>
        <row r="212">
          <cell r="A212">
            <v>1.0004000305128E13</v>
          </cell>
          <cell r="B212" t="str">
            <v>南昌</v>
          </cell>
          <cell r="C212" t="str">
            <v>进贤县</v>
          </cell>
          <cell r="D212" t="str">
            <v>进贤县第三中学</v>
          </cell>
          <cell r="E212" t="str">
            <v>初中</v>
          </cell>
          <cell r="F212" t="str">
            <v>地理</v>
          </cell>
          <cell r="G212">
            <v>1.0</v>
          </cell>
          <cell r="H212">
            <v>0.0</v>
          </cell>
          <cell r="I212">
            <v>112.5</v>
          </cell>
        </row>
        <row r="213">
          <cell r="A213">
            <v>1.0004000305129E13</v>
          </cell>
          <cell r="B213" t="str">
            <v>南昌</v>
          </cell>
          <cell r="C213" t="str">
            <v>进贤县</v>
          </cell>
          <cell r="D213" t="str">
            <v>进贤县李渡中学</v>
          </cell>
          <cell r="E213" t="str">
            <v>初中</v>
          </cell>
          <cell r="F213" t="str">
            <v>地理</v>
          </cell>
          <cell r="G213">
            <v>2.0</v>
          </cell>
          <cell r="H213">
            <v>2.0</v>
          </cell>
          <cell r="I213">
            <v>116.5</v>
          </cell>
        </row>
        <row r="214">
          <cell r="A214">
            <v>1.000400030613E13</v>
          </cell>
          <cell r="B214" t="str">
            <v>南昌</v>
          </cell>
          <cell r="C214" t="str">
            <v>进贤县</v>
          </cell>
          <cell r="D214" t="str">
            <v>进贤县第一中学</v>
          </cell>
          <cell r="E214" t="str">
            <v>初中</v>
          </cell>
          <cell r="F214" t="str">
            <v>物理</v>
          </cell>
          <cell r="G214">
            <v>1.0</v>
          </cell>
          <cell r="H214">
            <v>0.0</v>
          </cell>
          <cell r="I214">
            <v>84.5</v>
          </cell>
        </row>
        <row r="215">
          <cell r="A215">
            <v>1.0004000306131E13</v>
          </cell>
          <cell r="B215" t="str">
            <v>南昌</v>
          </cell>
          <cell r="C215" t="str">
            <v>进贤县</v>
          </cell>
          <cell r="D215" t="str">
            <v>进贤县第二中学</v>
          </cell>
          <cell r="E215" t="str">
            <v>初中</v>
          </cell>
          <cell r="F215" t="str">
            <v>物理</v>
          </cell>
          <cell r="G215">
            <v>2.0</v>
          </cell>
          <cell r="H215">
            <v>1.0</v>
          </cell>
          <cell r="I215">
            <v>106.0</v>
          </cell>
        </row>
        <row r="216">
          <cell r="A216">
            <v>1.0004000306132E13</v>
          </cell>
          <cell r="B216" t="str">
            <v>南昌</v>
          </cell>
          <cell r="C216" t="str">
            <v>进贤县</v>
          </cell>
          <cell r="D216" t="str">
            <v>进贤县第三中学</v>
          </cell>
          <cell r="E216" t="str">
            <v>初中</v>
          </cell>
          <cell r="F216" t="str">
            <v>物理</v>
          </cell>
          <cell r="G216">
            <v>1.0</v>
          </cell>
          <cell r="H216">
            <v>3.0</v>
          </cell>
          <cell r="I216">
            <v>89.5</v>
          </cell>
        </row>
        <row r="217">
          <cell r="A217">
            <v>1.0004000307133E13</v>
          </cell>
          <cell r="B217" t="str">
            <v>南昌</v>
          </cell>
          <cell r="C217" t="str">
            <v>进贤县</v>
          </cell>
          <cell r="D217" t="str">
            <v>进贤县第一中学</v>
          </cell>
          <cell r="E217" t="str">
            <v>初中</v>
          </cell>
          <cell r="F217" t="str">
            <v>化学</v>
          </cell>
          <cell r="G217">
            <v>1.0</v>
          </cell>
          <cell r="H217">
            <v>0.0</v>
          </cell>
          <cell r="I217">
            <v>130.5</v>
          </cell>
        </row>
        <row r="218">
          <cell r="A218">
            <v>1.0004000307134E13</v>
          </cell>
          <cell r="B218" t="str">
            <v>南昌</v>
          </cell>
          <cell r="C218" t="str">
            <v>进贤县</v>
          </cell>
          <cell r="D218" t="str">
            <v>进贤县第二中学</v>
          </cell>
          <cell r="E218" t="str">
            <v>初中</v>
          </cell>
          <cell r="F218" t="str">
            <v>化学</v>
          </cell>
          <cell r="G218">
            <v>1.0</v>
          </cell>
          <cell r="H218">
            <v>1.0</v>
          </cell>
          <cell r="I218">
            <v>87.5</v>
          </cell>
        </row>
        <row r="219">
          <cell r="A219">
            <v>1.0004000307135E13</v>
          </cell>
          <cell r="B219" t="str">
            <v>南昌</v>
          </cell>
          <cell r="C219" t="str">
            <v>进贤县</v>
          </cell>
          <cell r="D219" t="str">
            <v>进贤县第三中学</v>
          </cell>
          <cell r="E219" t="str">
            <v>初中</v>
          </cell>
          <cell r="F219" t="str">
            <v>化学</v>
          </cell>
          <cell r="G219">
            <v>1.0</v>
          </cell>
          <cell r="H219">
            <v>0.0</v>
          </cell>
          <cell r="I219">
            <v>99.0</v>
          </cell>
        </row>
        <row r="220">
          <cell r="A220">
            <v>1.0004000308136E13</v>
          </cell>
          <cell r="B220" t="str">
            <v>南昌</v>
          </cell>
          <cell r="C220" t="str">
            <v>进贤县</v>
          </cell>
          <cell r="D220" t="str">
            <v>进贤县第二中学</v>
          </cell>
          <cell r="E220" t="str">
            <v>初中</v>
          </cell>
          <cell r="F220" t="str">
            <v>生物</v>
          </cell>
          <cell r="G220">
            <v>1.0</v>
          </cell>
          <cell r="H220">
            <v>1.0</v>
          </cell>
          <cell r="I220">
            <v>111.0</v>
          </cell>
        </row>
        <row r="221">
          <cell r="A221">
            <v>1.0004000308137E13</v>
          </cell>
          <cell r="B221" t="str">
            <v>南昌</v>
          </cell>
          <cell r="C221" t="str">
            <v>进贤县</v>
          </cell>
          <cell r="D221" t="str">
            <v>进贤县第三中学</v>
          </cell>
          <cell r="E221" t="str">
            <v>初中</v>
          </cell>
          <cell r="F221" t="str">
            <v>生物</v>
          </cell>
          <cell r="G221">
            <v>1.0</v>
          </cell>
          <cell r="H221">
            <v>2.0</v>
          </cell>
          <cell r="I221">
            <v>94.5</v>
          </cell>
        </row>
        <row r="222">
          <cell r="A222">
            <v>1.0004000308138E13</v>
          </cell>
          <cell r="B222" t="str">
            <v>南昌</v>
          </cell>
          <cell r="C222" t="str">
            <v>进贤县</v>
          </cell>
          <cell r="D222" t="str">
            <v>进贤县李渡中学</v>
          </cell>
          <cell r="E222" t="str">
            <v>初中</v>
          </cell>
          <cell r="F222" t="str">
            <v>生物</v>
          </cell>
          <cell r="G222">
            <v>1.0</v>
          </cell>
          <cell r="H222">
            <v>1.0</v>
          </cell>
          <cell r="I222">
            <v>99.5</v>
          </cell>
        </row>
        <row r="223">
          <cell r="A223">
            <v>1.0004000310139E13</v>
          </cell>
          <cell r="B223" t="str">
            <v>南昌</v>
          </cell>
          <cell r="C223" t="str">
            <v>进贤县</v>
          </cell>
          <cell r="D223" t="str">
            <v>进贤县第三中学</v>
          </cell>
          <cell r="E223" t="str">
            <v>初中</v>
          </cell>
          <cell r="F223" t="str">
            <v>美术</v>
          </cell>
          <cell r="G223">
            <v>1.0</v>
          </cell>
          <cell r="H223">
            <v>4.0</v>
          </cell>
          <cell r="I223">
            <v>98.0</v>
          </cell>
        </row>
        <row r="224">
          <cell r="A224">
            <v>1.000400031314E13</v>
          </cell>
          <cell r="B224" t="str">
            <v>南昌</v>
          </cell>
          <cell r="C224" t="str">
            <v>进贤县</v>
          </cell>
          <cell r="D224" t="str">
            <v>进贤县第二中学</v>
          </cell>
          <cell r="E224" t="str">
            <v>初中</v>
          </cell>
          <cell r="F224" t="str">
            <v>体育与健康</v>
          </cell>
          <cell r="G224">
            <v>1.0</v>
          </cell>
          <cell r="H224">
            <v>3.0</v>
          </cell>
          <cell r="I224">
            <v>92.5</v>
          </cell>
        </row>
        <row r="225">
          <cell r="A225">
            <v>1.0004000316141E13</v>
          </cell>
          <cell r="B225" t="str">
            <v>南昌</v>
          </cell>
          <cell r="C225" t="str">
            <v>进贤县</v>
          </cell>
          <cell r="D225" t="str">
            <v>进贤县第一中学</v>
          </cell>
          <cell r="E225" t="str">
            <v>初中</v>
          </cell>
          <cell r="F225" t="str">
            <v>思想政治</v>
          </cell>
          <cell r="G225">
            <v>1.0</v>
          </cell>
          <cell r="H225">
            <v>1.0</v>
          </cell>
          <cell r="I225">
            <v>123.0</v>
          </cell>
        </row>
        <row r="226">
          <cell r="A226">
            <v>1.0004000316142E13</v>
          </cell>
          <cell r="B226" t="str">
            <v>南昌</v>
          </cell>
          <cell r="C226" t="str">
            <v>进贤县</v>
          </cell>
          <cell r="D226" t="str">
            <v>进贤县第二中学</v>
          </cell>
          <cell r="E226" t="str">
            <v>初中</v>
          </cell>
          <cell r="F226" t="str">
            <v>思想政治</v>
          </cell>
          <cell r="G226">
            <v>1.0</v>
          </cell>
          <cell r="H226">
            <v>0.0</v>
          </cell>
          <cell r="I226">
            <v>109.5</v>
          </cell>
        </row>
        <row r="227">
          <cell r="A227">
            <v>1.0004000316143E13</v>
          </cell>
          <cell r="B227" t="str">
            <v>南昌</v>
          </cell>
          <cell r="C227" t="str">
            <v>进贤县</v>
          </cell>
          <cell r="D227" t="str">
            <v>进贤县第三中学</v>
          </cell>
          <cell r="E227" t="str">
            <v>初中</v>
          </cell>
          <cell r="F227" t="str">
            <v>思想政治</v>
          </cell>
          <cell r="G227">
            <v>1.0</v>
          </cell>
          <cell r="H227">
            <v>1.0</v>
          </cell>
          <cell r="I227">
            <v>122.5</v>
          </cell>
        </row>
        <row r="228">
          <cell r="A228">
            <v>1.0004000316144E13</v>
          </cell>
          <cell r="B228" t="str">
            <v>南昌</v>
          </cell>
          <cell r="C228" t="str">
            <v>进贤县</v>
          </cell>
          <cell r="D228" t="str">
            <v>进贤县李渡中学</v>
          </cell>
          <cell r="E228" t="str">
            <v>初中</v>
          </cell>
          <cell r="F228" t="str">
            <v>思想政治</v>
          </cell>
          <cell r="G228">
            <v>2.0</v>
          </cell>
          <cell r="H228">
            <v>1.0</v>
          </cell>
          <cell r="I228">
            <v>109.5</v>
          </cell>
        </row>
        <row r="229">
          <cell r="A229">
            <v>1.0004000317145E13</v>
          </cell>
          <cell r="B229" t="str">
            <v>南昌</v>
          </cell>
          <cell r="C229" t="str">
            <v>进贤县</v>
          </cell>
          <cell r="D229" t="str">
            <v>进贤县第三中学</v>
          </cell>
          <cell r="E229" t="str">
            <v>初中</v>
          </cell>
          <cell r="F229" t="str">
            <v>技术（通用技术、信息技术）</v>
          </cell>
          <cell r="G229">
            <v>1.0</v>
          </cell>
          <cell r="H229">
            <v>0.0</v>
          </cell>
          <cell r="I229">
            <v>99.0</v>
          </cell>
        </row>
        <row r="230">
          <cell r="A230">
            <v>1.0005000303001E13</v>
          </cell>
          <cell r="B230" t="str">
            <v>南昌</v>
          </cell>
          <cell r="C230" t="str">
            <v>安义县</v>
          </cell>
          <cell r="D230" t="str">
            <v>安义第二中学</v>
          </cell>
          <cell r="E230" t="str">
            <v>初中</v>
          </cell>
          <cell r="F230" t="str">
            <v>英语</v>
          </cell>
          <cell r="G230">
            <v>2.0</v>
          </cell>
          <cell r="H230">
            <v>3.0</v>
          </cell>
          <cell r="I230">
            <v>119.5</v>
          </cell>
        </row>
        <row r="231">
          <cell r="A231">
            <v>1.0005000112002E13</v>
          </cell>
          <cell r="B231" t="str">
            <v>南昌</v>
          </cell>
          <cell r="C231" t="str">
            <v>安义县</v>
          </cell>
          <cell r="D231" t="str">
            <v>安义县龙津小学</v>
          </cell>
          <cell r="E231" t="str">
            <v>小学</v>
          </cell>
          <cell r="F231" t="str">
            <v>体育</v>
          </cell>
          <cell r="G231">
            <v>1.0</v>
          </cell>
          <cell r="H231">
            <v>5.0</v>
          </cell>
          <cell r="I231">
            <v>82.0</v>
          </cell>
        </row>
        <row r="232">
          <cell r="A232">
            <v>1.0005000118003E13</v>
          </cell>
          <cell r="B232" t="str">
            <v>南昌</v>
          </cell>
          <cell r="C232" t="str">
            <v>安义县</v>
          </cell>
          <cell r="D232" t="str">
            <v>安义县龙津小学</v>
          </cell>
          <cell r="E232" t="str">
            <v>小学</v>
          </cell>
          <cell r="F232" t="str">
            <v>综合实践活动（含信息技术）</v>
          </cell>
          <cell r="G232">
            <v>1.0</v>
          </cell>
          <cell r="H232">
            <v>0.0</v>
          </cell>
          <cell r="I232">
            <v>102.0</v>
          </cell>
        </row>
        <row r="233">
          <cell r="A233">
            <v>1.0005000112004E13</v>
          </cell>
          <cell r="B233" t="str">
            <v>南昌</v>
          </cell>
          <cell r="C233" t="str">
            <v>安义县</v>
          </cell>
          <cell r="D233" t="str">
            <v>安义县逸夫小学</v>
          </cell>
          <cell r="E233" t="str">
            <v>小学</v>
          </cell>
          <cell r="F233" t="str">
            <v>体育</v>
          </cell>
          <cell r="G233">
            <v>1.0</v>
          </cell>
          <cell r="H233">
            <v>3.0</v>
          </cell>
          <cell r="I233">
            <v>113.0</v>
          </cell>
        </row>
        <row r="234">
          <cell r="A234">
            <v>1.0005000118005E13</v>
          </cell>
          <cell r="B234" t="str">
            <v>南昌</v>
          </cell>
          <cell r="C234" t="str">
            <v>安义县</v>
          </cell>
          <cell r="D234" t="str">
            <v>安义县逸夫小学</v>
          </cell>
          <cell r="E234" t="str">
            <v>小学</v>
          </cell>
          <cell r="F234" t="str">
            <v>综合实践活动（含信息技术）</v>
          </cell>
          <cell r="G234">
            <v>1.0</v>
          </cell>
          <cell r="H234">
            <v>0.0</v>
          </cell>
          <cell r="I234">
            <v>102.0</v>
          </cell>
        </row>
        <row r="235">
          <cell r="A235">
            <v>1.0005000440006E13</v>
          </cell>
          <cell r="B235" t="str">
            <v>南昌</v>
          </cell>
          <cell r="C235" t="str">
            <v>安义县</v>
          </cell>
          <cell r="D235" t="str">
            <v>安义县幼儿园</v>
          </cell>
          <cell r="E235" t="str">
            <v>幼儿园</v>
          </cell>
          <cell r="F235" t="str">
            <v>幼儿教师</v>
          </cell>
          <cell r="G235">
            <v>2.0</v>
          </cell>
          <cell r="H235">
            <v>18.0</v>
          </cell>
          <cell r="I235">
            <v>71.0</v>
          </cell>
        </row>
        <row r="236">
          <cell r="A236">
            <v>1.0005000101007E13</v>
          </cell>
          <cell r="B236" t="str">
            <v>南昌</v>
          </cell>
          <cell r="C236" t="str">
            <v>安义县</v>
          </cell>
          <cell r="D236" t="str">
            <v>农村小学（学校待定）</v>
          </cell>
          <cell r="E236" t="str">
            <v>小学</v>
          </cell>
          <cell r="F236" t="str">
            <v>语文</v>
          </cell>
          <cell r="G236">
            <v>3.0</v>
          </cell>
          <cell r="H236">
            <v>25.0</v>
          </cell>
          <cell r="I236">
            <v>122.0</v>
          </cell>
        </row>
        <row r="237">
          <cell r="A237">
            <v>1.0005000102008E13</v>
          </cell>
          <cell r="B237" t="str">
            <v>南昌</v>
          </cell>
          <cell r="C237" t="str">
            <v>安义县</v>
          </cell>
          <cell r="D237" t="str">
            <v>农村小学（学校待定）</v>
          </cell>
          <cell r="E237" t="str">
            <v>小学</v>
          </cell>
          <cell r="F237" t="str">
            <v>数学</v>
          </cell>
          <cell r="G237">
            <v>3.0</v>
          </cell>
          <cell r="H237">
            <v>19.0</v>
          </cell>
          <cell r="I237">
            <v>136.5</v>
          </cell>
        </row>
        <row r="238">
          <cell r="A238">
            <v>1.0005000103009E13</v>
          </cell>
          <cell r="B238" t="str">
            <v>南昌</v>
          </cell>
          <cell r="C238" t="str">
            <v>安义县</v>
          </cell>
          <cell r="D238" t="str">
            <v>农村小学（学校待定）</v>
          </cell>
          <cell r="E238" t="str">
            <v>小学</v>
          </cell>
          <cell r="F238" t="str">
            <v>英语</v>
          </cell>
          <cell r="G238">
            <v>4.0</v>
          </cell>
          <cell r="H238">
            <v>25.0</v>
          </cell>
          <cell r="I238">
            <v>128.0</v>
          </cell>
        </row>
        <row r="239">
          <cell r="A239">
            <v>1.000500010901E13</v>
          </cell>
          <cell r="B239" t="str">
            <v>南昌</v>
          </cell>
          <cell r="C239" t="str">
            <v>安义县</v>
          </cell>
          <cell r="D239" t="str">
            <v>农村小学（学校待定，男性岗）</v>
          </cell>
          <cell r="E239" t="str">
            <v>小学</v>
          </cell>
          <cell r="F239" t="str">
            <v>音乐</v>
          </cell>
          <cell r="G239">
            <v>3.0</v>
          </cell>
          <cell r="H239">
            <v>3.0</v>
          </cell>
          <cell r="I239">
            <v>35.5</v>
          </cell>
        </row>
        <row r="240">
          <cell r="A240">
            <v>1.0005000109011E13</v>
          </cell>
          <cell r="B240" t="str">
            <v>南昌</v>
          </cell>
          <cell r="C240" t="str">
            <v>安义县</v>
          </cell>
          <cell r="D240" t="str">
            <v>农村小学（学校待定，女性岗）</v>
          </cell>
          <cell r="E240" t="str">
            <v>小学</v>
          </cell>
          <cell r="F240" t="str">
            <v>音乐</v>
          </cell>
          <cell r="G240">
            <v>3.0</v>
          </cell>
          <cell r="H240">
            <v>5.0</v>
          </cell>
          <cell r="I240">
            <v>43.5</v>
          </cell>
        </row>
        <row r="241">
          <cell r="A241">
            <v>1.0005000112012E13</v>
          </cell>
          <cell r="B241" t="str">
            <v>南昌</v>
          </cell>
          <cell r="C241" t="str">
            <v>安义县</v>
          </cell>
          <cell r="D241" t="str">
            <v>农村小学（学校待定）</v>
          </cell>
          <cell r="E241" t="str">
            <v>小学</v>
          </cell>
          <cell r="F241" t="str">
            <v>体育</v>
          </cell>
          <cell r="G241">
            <v>3.0</v>
          </cell>
          <cell r="H241">
            <v>8.0</v>
          </cell>
          <cell r="I241">
            <v>81.5</v>
          </cell>
        </row>
        <row r="242">
          <cell r="A242">
            <v>1.0005000110013E13</v>
          </cell>
          <cell r="B242" t="str">
            <v>南昌</v>
          </cell>
          <cell r="C242" t="str">
            <v>安义县</v>
          </cell>
          <cell r="D242" t="str">
            <v>农村小学（学校待定）</v>
          </cell>
          <cell r="E242" t="str">
            <v>小学</v>
          </cell>
          <cell r="F242" t="str">
            <v>美术</v>
          </cell>
          <cell r="G242">
            <v>3.0</v>
          </cell>
          <cell r="H242">
            <v>9.0</v>
          </cell>
          <cell r="I242">
            <v>100.5</v>
          </cell>
        </row>
        <row r="243">
          <cell r="A243">
            <v>1.0005000118014E13</v>
          </cell>
          <cell r="B243" t="str">
            <v>南昌</v>
          </cell>
          <cell r="C243" t="str">
            <v>安义县</v>
          </cell>
          <cell r="D243" t="str">
            <v>农村小学（学校待定）</v>
          </cell>
          <cell r="E243" t="str">
            <v>小学</v>
          </cell>
          <cell r="F243" t="str">
            <v>综合实践活动（含信息技术）</v>
          </cell>
          <cell r="G243">
            <v>3.0</v>
          </cell>
          <cell r="H243">
            <v>4.0</v>
          </cell>
          <cell r="I243">
            <v>66.5</v>
          </cell>
        </row>
        <row r="244">
          <cell r="A244">
            <v>1.0005000111015E13</v>
          </cell>
          <cell r="B244" t="str">
            <v>南昌</v>
          </cell>
          <cell r="C244" t="str">
            <v>安义县</v>
          </cell>
          <cell r="D244" t="str">
            <v>农村小学（学校待定）</v>
          </cell>
          <cell r="E244" t="str">
            <v>小学</v>
          </cell>
          <cell r="F244" t="str">
            <v>科学</v>
          </cell>
          <cell r="G244">
            <v>2.0</v>
          </cell>
          <cell r="H244">
            <v>6.0</v>
          </cell>
          <cell r="I244">
            <v>115.0</v>
          </cell>
        </row>
        <row r="245">
          <cell r="A245">
            <v>1.0005000109016E13</v>
          </cell>
          <cell r="B245" t="str">
            <v>南昌</v>
          </cell>
          <cell r="C245" t="str">
            <v>安义县</v>
          </cell>
          <cell r="D245" t="str">
            <v>农村小学（学校待定，性别不限）</v>
          </cell>
          <cell r="E245" t="str">
            <v>小学</v>
          </cell>
          <cell r="F245" t="str">
            <v>音乐</v>
          </cell>
          <cell r="G245">
            <v>3.0</v>
          </cell>
          <cell r="H245">
            <v>2.0</v>
          </cell>
          <cell r="I245">
            <v>55.5</v>
          </cell>
        </row>
        <row r="246">
          <cell r="A246">
            <v>1.0006000201001E13</v>
          </cell>
          <cell r="B246" t="str">
            <v>南昌</v>
          </cell>
          <cell r="C246" t="str">
            <v>东湖区</v>
          </cell>
          <cell r="D246" t="str">
            <v>南昌市阳明学校</v>
          </cell>
          <cell r="E246" t="str">
            <v>初中</v>
          </cell>
          <cell r="F246" t="str">
            <v>语文</v>
          </cell>
          <cell r="G246">
            <v>3.0</v>
          </cell>
          <cell r="H246">
            <v>33.0</v>
          </cell>
          <cell r="I246">
            <v>135.5</v>
          </cell>
        </row>
        <row r="247">
          <cell r="A247">
            <v>1.0006000202002E13</v>
          </cell>
          <cell r="B247" t="str">
            <v>南昌</v>
          </cell>
          <cell r="C247" t="str">
            <v>东湖区</v>
          </cell>
          <cell r="D247" t="str">
            <v>南昌市东湖区扬子洲学校</v>
          </cell>
          <cell r="E247" t="str">
            <v>初中</v>
          </cell>
          <cell r="F247" t="str">
            <v>数学</v>
          </cell>
          <cell r="G247">
            <v>1.0</v>
          </cell>
          <cell r="H247">
            <v>6.0</v>
          </cell>
          <cell r="I247">
            <v>152.5</v>
          </cell>
        </row>
        <row r="248">
          <cell r="A248">
            <v>1.0006000203003E13</v>
          </cell>
          <cell r="B248" t="str">
            <v>南昌</v>
          </cell>
          <cell r="C248" t="str">
            <v>东湖区</v>
          </cell>
          <cell r="D248" t="str">
            <v>南昌市青桥学校</v>
          </cell>
          <cell r="E248" t="str">
            <v>初中</v>
          </cell>
          <cell r="F248" t="str">
            <v>英语</v>
          </cell>
          <cell r="G248">
            <v>1.0</v>
          </cell>
          <cell r="H248">
            <v>15.0</v>
          </cell>
          <cell r="I248">
            <v>150.0</v>
          </cell>
        </row>
        <row r="249">
          <cell r="A249">
            <v>1.0006000206004E13</v>
          </cell>
          <cell r="B249" t="str">
            <v>南昌</v>
          </cell>
          <cell r="C249" t="str">
            <v>东湖区</v>
          </cell>
          <cell r="D249" t="str">
            <v>南昌市滨江学校</v>
          </cell>
          <cell r="E249" t="str">
            <v>初中</v>
          </cell>
          <cell r="F249" t="str">
            <v>物理</v>
          </cell>
          <cell r="G249">
            <v>1.0</v>
          </cell>
          <cell r="H249">
            <v>5.0</v>
          </cell>
          <cell r="I249">
            <v>120.5</v>
          </cell>
        </row>
        <row r="250">
          <cell r="A250">
            <v>1.0006000213005E13</v>
          </cell>
          <cell r="B250" t="str">
            <v>南昌</v>
          </cell>
          <cell r="C250" t="str">
            <v>东湖区</v>
          </cell>
          <cell r="D250" t="str">
            <v>南昌市育新学校</v>
          </cell>
          <cell r="E250" t="str">
            <v>初中</v>
          </cell>
          <cell r="F250" t="str">
            <v>体育与健康</v>
          </cell>
          <cell r="G250">
            <v>1.0</v>
          </cell>
          <cell r="H250">
            <v>4.0</v>
          </cell>
          <cell r="I250">
            <v>104.5</v>
          </cell>
        </row>
        <row r="251">
          <cell r="A251">
            <v>1.0006000213006E13</v>
          </cell>
          <cell r="B251" t="str">
            <v>南昌</v>
          </cell>
          <cell r="C251" t="str">
            <v>东湖区</v>
          </cell>
          <cell r="D251" t="str">
            <v>南昌市东湖区扬子洲学校</v>
          </cell>
          <cell r="E251" t="str">
            <v>初中</v>
          </cell>
          <cell r="F251" t="str">
            <v>体育与健康</v>
          </cell>
          <cell r="G251">
            <v>1.0</v>
          </cell>
          <cell r="H251">
            <v>5.0</v>
          </cell>
          <cell r="I251">
            <v>93.5</v>
          </cell>
        </row>
        <row r="252">
          <cell r="A252">
            <v>1.0006000204007E13</v>
          </cell>
          <cell r="B252" t="str">
            <v>南昌</v>
          </cell>
          <cell r="C252" t="str">
            <v>东湖区</v>
          </cell>
          <cell r="D252" t="str">
            <v>南昌市东湖区扬子洲学校</v>
          </cell>
          <cell r="E252" t="str">
            <v>初中</v>
          </cell>
          <cell r="F252" t="str">
            <v>历史</v>
          </cell>
          <cell r="G252">
            <v>1.0</v>
          </cell>
          <cell r="H252">
            <v>1.0</v>
          </cell>
          <cell r="I252">
            <v>123.5</v>
          </cell>
        </row>
        <row r="253">
          <cell r="A253">
            <v>1.0006000208008E13</v>
          </cell>
          <cell r="B253" t="str">
            <v>南昌</v>
          </cell>
          <cell r="C253" t="str">
            <v>东湖区</v>
          </cell>
          <cell r="D253" t="str">
            <v>南昌市育新学校</v>
          </cell>
          <cell r="E253" t="str">
            <v>初中</v>
          </cell>
          <cell r="F253" t="str">
            <v>生物</v>
          </cell>
          <cell r="G253">
            <v>1.0</v>
          </cell>
          <cell r="H253">
            <v>7.0</v>
          </cell>
          <cell r="I253">
            <v>140.5</v>
          </cell>
        </row>
        <row r="254">
          <cell r="A254">
            <v>1.0006000101009E13</v>
          </cell>
          <cell r="B254" t="str">
            <v>南昌</v>
          </cell>
          <cell r="C254" t="str">
            <v>东湖区</v>
          </cell>
          <cell r="D254" t="str">
            <v>南昌市育新学校</v>
          </cell>
          <cell r="E254" t="str">
            <v>小学</v>
          </cell>
          <cell r="F254" t="str">
            <v>语文</v>
          </cell>
          <cell r="G254">
            <v>1.0</v>
          </cell>
          <cell r="H254">
            <v>20.0</v>
          </cell>
          <cell r="I254">
            <v>132.0</v>
          </cell>
        </row>
        <row r="255">
          <cell r="A255">
            <v>1.000600010101E13</v>
          </cell>
          <cell r="B255" t="str">
            <v>南昌</v>
          </cell>
          <cell r="C255" t="str">
            <v>东湖区</v>
          </cell>
          <cell r="D255" t="str">
            <v>南昌市阳明学校</v>
          </cell>
          <cell r="E255" t="str">
            <v>小学</v>
          </cell>
          <cell r="F255" t="str">
            <v>语文</v>
          </cell>
          <cell r="G255">
            <v>3.0</v>
          </cell>
          <cell r="H255">
            <v>38.0</v>
          </cell>
          <cell r="I255">
            <v>133.0</v>
          </cell>
        </row>
        <row r="256">
          <cell r="A256">
            <v>1.0006000101011E13</v>
          </cell>
          <cell r="B256" t="str">
            <v>南昌</v>
          </cell>
          <cell r="C256" t="str">
            <v>东湖区</v>
          </cell>
          <cell r="D256" t="str">
            <v>南昌市南京路小学</v>
          </cell>
          <cell r="E256" t="str">
            <v>小学</v>
          </cell>
          <cell r="F256" t="str">
            <v>语文</v>
          </cell>
          <cell r="G256">
            <v>1.0</v>
          </cell>
          <cell r="H256">
            <v>8.0</v>
          </cell>
          <cell r="I256">
            <v>134.0</v>
          </cell>
        </row>
        <row r="257">
          <cell r="A257">
            <v>1.0006000101012E13</v>
          </cell>
          <cell r="B257" t="str">
            <v>南昌</v>
          </cell>
          <cell r="C257" t="str">
            <v>东湖区</v>
          </cell>
          <cell r="D257" t="str">
            <v>南昌市东湖区扬子洲学校</v>
          </cell>
          <cell r="E257" t="str">
            <v>小学</v>
          </cell>
          <cell r="F257" t="str">
            <v>语文</v>
          </cell>
          <cell r="G257">
            <v>1.0</v>
          </cell>
          <cell r="H257">
            <v>4.0</v>
          </cell>
          <cell r="I257">
            <v>125.0</v>
          </cell>
        </row>
        <row r="258">
          <cell r="A258">
            <v>1.0006000101013E13</v>
          </cell>
          <cell r="B258" t="str">
            <v>南昌</v>
          </cell>
          <cell r="C258" t="str">
            <v>东湖区</v>
          </cell>
          <cell r="D258" t="str">
            <v>南昌市邮政路小学</v>
          </cell>
          <cell r="E258" t="str">
            <v>小学</v>
          </cell>
          <cell r="F258" t="str">
            <v>语文</v>
          </cell>
          <cell r="G258">
            <v>1.0</v>
          </cell>
          <cell r="H258">
            <v>10.0</v>
          </cell>
          <cell r="I258">
            <v>142.0</v>
          </cell>
        </row>
        <row r="259">
          <cell r="A259">
            <v>1.0006000101014E13</v>
          </cell>
          <cell r="B259" t="str">
            <v>南昌</v>
          </cell>
          <cell r="C259" t="str">
            <v>东湖区</v>
          </cell>
          <cell r="D259" t="str">
            <v>南昌市东湖区红星小学</v>
          </cell>
          <cell r="E259" t="str">
            <v>小学</v>
          </cell>
          <cell r="F259" t="str">
            <v>语文</v>
          </cell>
          <cell r="G259">
            <v>1.0</v>
          </cell>
          <cell r="H259">
            <v>5.0</v>
          </cell>
          <cell r="I259">
            <v>109.5</v>
          </cell>
        </row>
        <row r="260">
          <cell r="A260">
            <v>1.0006000101015E13</v>
          </cell>
          <cell r="B260" t="str">
            <v>南昌</v>
          </cell>
          <cell r="C260" t="str">
            <v>东湖区</v>
          </cell>
          <cell r="D260" t="str">
            <v>南昌市东湖区滕州小学</v>
          </cell>
          <cell r="E260" t="str">
            <v>小学</v>
          </cell>
          <cell r="F260" t="str">
            <v>语文</v>
          </cell>
          <cell r="G260">
            <v>1.0</v>
          </cell>
          <cell r="H260">
            <v>3.0</v>
          </cell>
          <cell r="I260">
            <v>133.5</v>
          </cell>
        </row>
        <row r="261">
          <cell r="A261">
            <v>1.0006000101016E13</v>
          </cell>
          <cell r="B261" t="str">
            <v>南昌</v>
          </cell>
          <cell r="C261" t="str">
            <v>东湖区</v>
          </cell>
          <cell r="D261" t="str">
            <v>南昌市右营街小学</v>
          </cell>
          <cell r="E261" t="str">
            <v>小学</v>
          </cell>
          <cell r="F261" t="str">
            <v>语文</v>
          </cell>
          <cell r="G261">
            <v>1.0</v>
          </cell>
          <cell r="H261">
            <v>5.0</v>
          </cell>
          <cell r="I261">
            <v>127.0</v>
          </cell>
        </row>
        <row r="262">
          <cell r="A262">
            <v>1.0006000101017E13</v>
          </cell>
          <cell r="B262" t="str">
            <v>南昌</v>
          </cell>
          <cell r="C262" t="str">
            <v>东湖区</v>
          </cell>
          <cell r="D262" t="str">
            <v>南昌市东湖区八一嘉实希望小学</v>
          </cell>
          <cell r="E262" t="str">
            <v>小学</v>
          </cell>
          <cell r="F262" t="str">
            <v>语文</v>
          </cell>
          <cell r="G262">
            <v>1.0</v>
          </cell>
          <cell r="H262">
            <v>4.0</v>
          </cell>
          <cell r="I262">
            <v>125.0</v>
          </cell>
        </row>
        <row r="263">
          <cell r="A263">
            <v>1.0006000101018E13</v>
          </cell>
          <cell r="B263" t="str">
            <v>南昌</v>
          </cell>
          <cell r="C263" t="str">
            <v>东湖区</v>
          </cell>
          <cell r="D263" t="str">
            <v>南昌市向荣小学</v>
          </cell>
          <cell r="E263" t="str">
            <v>小学</v>
          </cell>
          <cell r="F263" t="str">
            <v>语文</v>
          </cell>
          <cell r="G263">
            <v>1.0</v>
          </cell>
          <cell r="H263">
            <v>7.0</v>
          </cell>
          <cell r="I263">
            <v>136.5</v>
          </cell>
        </row>
        <row r="264">
          <cell r="A264">
            <v>1.0006000102019E13</v>
          </cell>
          <cell r="B264" t="str">
            <v>南昌</v>
          </cell>
          <cell r="C264" t="str">
            <v>东湖区</v>
          </cell>
          <cell r="D264" t="str">
            <v>南昌市东湖区八一嘉实希望小学</v>
          </cell>
          <cell r="E264" t="str">
            <v>小学</v>
          </cell>
          <cell r="F264" t="str">
            <v>数学</v>
          </cell>
          <cell r="G264">
            <v>1.0</v>
          </cell>
          <cell r="H264">
            <v>15.0</v>
          </cell>
          <cell r="I264">
            <v>147.5</v>
          </cell>
        </row>
        <row r="265">
          <cell r="A265">
            <v>1.000600010202E13</v>
          </cell>
          <cell r="B265" t="str">
            <v>南昌</v>
          </cell>
          <cell r="C265" t="str">
            <v>东湖区</v>
          </cell>
          <cell r="D265" t="str">
            <v>南昌市光明学校</v>
          </cell>
          <cell r="E265" t="str">
            <v>小学</v>
          </cell>
          <cell r="F265" t="str">
            <v>数学</v>
          </cell>
          <cell r="G265">
            <v>1.0</v>
          </cell>
          <cell r="H265">
            <v>5.0</v>
          </cell>
          <cell r="I265">
            <v>136.0</v>
          </cell>
        </row>
        <row r="266">
          <cell r="A266">
            <v>1.0006000102021E13</v>
          </cell>
          <cell r="B266" t="str">
            <v>南昌</v>
          </cell>
          <cell r="C266" t="str">
            <v>东湖区</v>
          </cell>
          <cell r="D266" t="str">
            <v>南昌市邮政路小学</v>
          </cell>
          <cell r="E266" t="str">
            <v>小学</v>
          </cell>
          <cell r="F266" t="str">
            <v>数学</v>
          </cell>
          <cell r="G266">
            <v>1.0</v>
          </cell>
          <cell r="H266">
            <v>19.0</v>
          </cell>
          <cell r="I266">
            <v>152.5</v>
          </cell>
        </row>
        <row r="267">
          <cell r="A267">
            <v>1.0006000109022E13</v>
          </cell>
          <cell r="B267" t="str">
            <v>南昌</v>
          </cell>
          <cell r="C267" t="str">
            <v>东湖区</v>
          </cell>
          <cell r="D267" t="str">
            <v>南昌市豫章小学</v>
          </cell>
          <cell r="E267" t="str">
            <v>小学</v>
          </cell>
          <cell r="F267" t="str">
            <v>音乐</v>
          </cell>
          <cell r="G267">
            <v>2.0</v>
          </cell>
          <cell r="H267">
            <v>30.0</v>
          </cell>
          <cell r="I267">
            <v>124.0</v>
          </cell>
        </row>
        <row r="268">
          <cell r="A268">
            <v>1.0006000112023E13</v>
          </cell>
          <cell r="B268" t="str">
            <v>南昌</v>
          </cell>
          <cell r="C268" t="str">
            <v>东湖区</v>
          </cell>
          <cell r="D268" t="str">
            <v>南昌市育新学校</v>
          </cell>
          <cell r="E268" t="str">
            <v>小学</v>
          </cell>
          <cell r="F268" t="str">
            <v>体育</v>
          </cell>
          <cell r="G268">
            <v>1.0</v>
          </cell>
          <cell r="H268">
            <v>11.0</v>
          </cell>
          <cell r="I268">
            <v>110.0</v>
          </cell>
        </row>
        <row r="269">
          <cell r="A269">
            <v>1.0006000112024E13</v>
          </cell>
          <cell r="B269" t="str">
            <v>南昌</v>
          </cell>
          <cell r="C269" t="str">
            <v>东湖区</v>
          </cell>
          <cell r="D269" t="str">
            <v>南昌市东湖区扬子洲学校</v>
          </cell>
          <cell r="E269" t="str">
            <v>小学</v>
          </cell>
          <cell r="F269" t="str">
            <v>体育</v>
          </cell>
          <cell r="G269">
            <v>1.0</v>
          </cell>
          <cell r="H269">
            <v>8.0</v>
          </cell>
          <cell r="I269">
            <v>119.5</v>
          </cell>
        </row>
        <row r="270">
          <cell r="A270">
            <v>1.0006000112025E13</v>
          </cell>
          <cell r="B270" t="str">
            <v>南昌</v>
          </cell>
          <cell r="C270" t="str">
            <v>东湖区</v>
          </cell>
          <cell r="D270" t="str">
            <v>南昌市南京路小学</v>
          </cell>
          <cell r="E270" t="str">
            <v>小学</v>
          </cell>
          <cell r="F270" t="str">
            <v>体育</v>
          </cell>
          <cell r="G270">
            <v>2.0</v>
          </cell>
          <cell r="H270">
            <v>13.0</v>
          </cell>
          <cell r="I270">
            <v>108.5</v>
          </cell>
        </row>
        <row r="271">
          <cell r="A271">
            <v>1.0006000112026E13</v>
          </cell>
          <cell r="B271" t="str">
            <v>南昌</v>
          </cell>
          <cell r="C271" t="str">
            <v>东湖区</v>
          </cell>
          <cell r="D271" t="str">
            <v>南昌市培智学校</v>
          </cell>
          <cell r="E271" t="str">
            <v>小学</v>
          </cell>
          <cell r="F271" t="str">
            <v>体育</v>
          </cell>
          <cell r="G271">
            <v>1.0</v>
          </cell>
          <cell r="H271">
            <v>11.0</v>
          </cell>
          <cell r="I271">
            <v>86.5</v>
          </cell>
        </row>
        <row r="272">
          <cell r="A272">
            <v>1.0006000110027E13</v>
          </cell>
          <cell r="B272" t="str">
            <v>南昌</v>
          </cell>
          <cell r="C272" t="str">
            <v>东湖区</v>
          </cell>
          <cell r="D272" t="str">
            <v>南昌市培智学校</v>
          </cell>
          <cell r="E272" t="str">
            <v>小学</v>
          </cell>
          <cell r="F272" t="str">
            <v>美术</v>
          </cell>
          <cell r="G272">
            <v>1.0</v>
          </cell>
          <cell r="H272">
            <v>8.0</v>
          </cell>
          <cell r="I272">
            <v>126.0</v>
          </cell>
        </row>
        <row r="273">
          <cell r="A273">
            <v>1.0006000110028E13</v>
          </cell>
          <cell r="B273" t="str">
            <v>南昌</v>
          </cell>
          <cell r="C273" t="str">
            <v>东湖区</v>
          </cell>
          <cell r="D273" t="str">
            <v>南昌市东湖区八一嘉实希望小学</v>
          </cell>
          <cell r="E273" t="str">
            <v>小学</v>
          </cell>
          <cell r="F273" t="str">
            <v>美术</v>
          </cell>
          <cell r="G273">
            <v>1.0</v>
          </cell>
          <cell r="H273">
            <v>9.0</v>
          </cell>
          <cell r="I273">
            <v>130.0</v>
          </cell>
        </row>
        <row r="274">
          <cell r="A274">
            <v>1.0006000111029E13</v>
          </cell>
          <cell r="B274" t="str">
            <v>南昌</v>
          </cell>
          <cell r="C274" t="str">
            <v>东湖区</v>
          </cell>
          <cell r="D274" t="str">
            <v>南昌市百花洲小学</v>
          </cell>
          <cell r="E274" t="str">
            <v>小学</v>
          </cell>
          <cell r="F274" t="str">
            <v>科学</v>
          </cell>
          <cell r="G274">
            <v>1.0</v>
          </cell>
          <cell r="H274">
            <v>9.0</v>
          </cell>
          <cell r="I274">
            <v>139.5</v>
          </cell>
        </row>
        <row r="275">
          <cell r="A275">
            <v>1.000600011103E13</v>
          </cell>
          <cell r="B275" t="str">
            <v>南昌</v>
          </cell>
          <cell r="C275" t="str">
            <v>东湖区</v>
          </cell>
          <cell r="D275" t="str">
            <v>南昌市东湖区扬子洲学校</v>
          </cell>
          <cell r="E275" t="str">
            <v>小学</v>
          </cell>
          <cell r="F275" t="str">
            <v>科学</v>
          </cell>
          <cell r="G275">
            <v>1.0</v>
          </cell>
          <cell r="H275">
            <v>10.0</v>
          </cell>
          <cell r="I275">
            <v>128.5</v>
          </cell>
        </row>
        <row r="276">
          <cell r="A276">
            <v>1.0006000118031E13</v>
          </cell>
          <cell r="B276" t="str">
            <v>南昌</v>
          </cell>
          <cell r="C276" t="str">
            <v>东湖区</v>
          </cell>
          <cell r="D276" t="str">
            <v>南昌市滨江学校</v>
          </cell>
          <cell r="E276" t="str">
            <v>小学</v>
          </cell>
          <cell r="F276" t="str">
            <v>综合实践活动（含信息技术）</v>
          </cell>
          <cell r="G276">
            <v>1.0</v>
          </cell>
          <cell r="H276">
            <v>9.0</v>
          </cell>
          <cell r="I276">
            <v>133.0</v>
          </cell>
        </row>
        <row r="277">
          <cell r="A277">
            <v>1.0006000118032E13</v>
          </cell>
          <cell r="B277" t="str">
            <v>南昌</v>
          </cell>
          <cell r="C277" t="str">
            <v>东湖区</v>
          </cell>
          <cell r="D277" t="str">
            <v>南昌市豫章小学</v>
          </cell>
          <cell r="E277" t="str">
            <v>小学</v>
          </cell>
          <cell r="F277" t="str">
            <v>综合实践活动（含信息技术）</v>
          </cell>
          <cell r="G277">
            <v>2.0</v>
          </cell>
          <cell r="H277">
            <v>19.0</v>
          </cell>
          <cell r="I277">
            <v>126.5</v>
          </cell>
        </row>
        <row r="278">
          <cell r="A278">
            <v>1.0006000118033E13</v>
          </cell>
          <cell r="B278" t="str">
            <v>南昌</v>
          </cell>
          <cell r="C278" t="str">
            <v>东湖区</v>
          </cell>
          <cell r="D278" t="str">
            <v>南昌市东湖小学</v>
          </cell>
          <cell r="E278" t="str">
            <v>小学</v>
          </cell>
          <cell r="F278" t="str">
            <v>综合实践活动（含信息技术）</v>
          </cell>
          <cell r="G278">
            <v>1.0</v>
          </cell>
          <cell r="H278">
            <v>8.0</v>
          </cell>
          <cell r="I278">
            <v>131.5</v>
          </cell>
        </row>
        <row r="279">
          <cell r="A279">
            <v>1.0006000440034E13</v>
          </cell>
          <cell r="B279" t="str">
            <v>南昌</v>
          </cell>
          <cell r="C279" t="str">
            <v>东湖区</v>
          </cell>
          <cell r="D279" t="str">
            <v>南昌市东湖幼儿园</v>
          </cell>
          <cell r="E279" t="str">
            <v>幼儿园</v>
          </cell>
          <cell r="F279" t="str">
            <v>幼儿教师</v>
          </cell>
          <cell r="G279">
            <v>6.0</v>
          </cell>
          <cell r="H279">
            <v>106.0</v>
          </cell>
          <cell r="I279">
            <v>74.5</v>
          </cell>
        </row>
        <row r="280">
          <cell r="A280">
            <v>1.0006000440035E13</v>
          </cell>
          <cell r="B280" t="str">
            <v>南昌</v>
          </cell>
          <cell r="C280" t="str">
            <v>东湖区</v>
          </cell>
          <cell r="D280" t="str">
            <v>南昌市滕王阁保育院</v>
          </cell>
          <cell r="E280" t="str">
            <v>幼儿园</v>
          </cell>
          <cell r="F280" t="str">
            <v>幼儿教师</v>
          </cell>
          <cell r="G280">
            <v>4.0</v>
          </cell>
          <cell r="H280">
            <v>51.0</v>
          </cell>
          <cell r="I280">
            <v>71.5</v>
          </cell>
        </row>
        <row r="281">
          <cell r="A281">
            <v>1.0007000101001E13</v>
          </cell>
          <cell r="B281" t="str">
            <v>南昌</v>
          </cell>
          <cell r="C281" t="str">
            <v>西湖区</v>
          </cell>
          <cell r="D281" t="str">
            <v>区属学校</v>
          </cell>
          <cell r="E281" t="str">
            <v>小学</v>
          </cell>
          <cell r="F281" t="str">
            <v>语文</v>
          </cell>
          <cell r="G281">
            <v>14.0</v>
          </cell>
          <cell r="H281">
            <v>157.0</v>
          </cell>
          <cell r="I281">
            <v>143.0</v>
          </cell>
        </row>
        <row r="282">
          <cell r="A282">
            <v>1.0007000102002E13</v>
          </cell>
          <cell r="B282" t="str">
            <v>南昌</v>
          </cell>
          <cell r="C282" t="str">
            <v>西湖区</v>
          </cell>
          <cell r="D282" t="str">
            <v>区属学校</v>
          </cell>
          <cell r="E282" t="str">
            <v>小学</v>
          </cell>
          <cell r="F282" t="str">
            <v>数学</v>
          </cell>
          <cell r="G282">
            <v>9.0</v>
          </cell>
          <cell r="H282">
            <v>102.0</v>
          </cell>
          <cell r="I282">
            <v>144.5</v>
          </cell>
        </row>
        <row r="283">
          <cell r="A283">
            <v>1.0007000109003E13</v>
          </cell>
          <cell r="B283" t="str">
            <v>南昌</v>
          </cell>
          <cell r="C283" t="str">
            <v>西湖区</v>
          </cell>
          <cell r="D283" t="str">
            <v>区属学校</v>
          </cell>
          <cell r="E283" t="str">
            <v>小学</v>
          </cell>
          <cell r="F283" t="str">
            <v>音乐</v>
          </cell>
          <cell r="G283">
            <v>2.0</v>
          </cell>
          <cell r="H283">
            <v>25.0</v>
          </cell>
          <cell r="I283">
            <v>125.0</v>
          </cell>
        </row>
        <row r="284">
          <cell r="A284">
            <v>1.0007000112004E13</v>
          </cell>
          <cell r="B284" t="str">
            <v>南昌</v>
          </cell>
          <cell r="C284" t="str">
            <v>西湖区</v>
          </cell>
          <cell r="D284" t="str">
            <v>区属学校</v>
          </cell>
          <cell r="E284" t="str">
            <v>小学</v>
          </cell>
          <cell r="F284" t="str">
            <v>体育</v>
          </cell>
          <cell r="G284">
            <v>6.0</v>
          </cell>
          <cell r="H284">
            <v>26.0</v>
          </cell>
          <cell r="I284">
            <v>118.5</v>
          </cell>
        </row>
        <row r="285">
          <cell r="A285">
            <v>1.0007000110005E13</v>
          </cell>
          <cell r="B285" t="str">
            <v>南昌</v>
          </cell>
          <cell r="C285" t="str">
            <v>西湖区</v>
          </cell>
          <cell r="D285" t="str">
            <v>区属学校</v>
          </cell>
          <cell r="E285" t="str">
            <v>小学</v>
          </cell>
          <cell r="F285" t="str">
            <v>美术</v>
          </cell>
          <cell r="G285">
            <v>2.0</v>
          </cell>
          <cell r="H285">
            <v>38.0</v>
          </cell>
          <cell r="I285">
            <v>141.0</v>
          </cell>
        </row>
        <row r="286">
          <cell r="A286">
            <v>1.0007000111006E13</v>
          </cell>
          <cell r="B286" t="str">
            <v>南昌</v>
          </cell>
          <cell r="C286" t="str">
            <v>西湖区</v>
          </cell>
          <cell r="D286" t="str">
            <v>区属学校</v>
          </cell>
          <cell r="E286" t="str">
            <v>小学</v>
          </cell>
          <cell r="F286" t="str">
            <v>科学</v>
          </cell>
          <cell r="G286">
            <v>4.0</v>
          </cell>
          <cell r="H286">
            <v>28.0</v>
          </cell>
          <cell r="I286">
            <v>125.0</v>
          </cell>
        </row>
        <row r="287">
          <cell r="A287">
            <v>1.0007000118007E13</v>
          </cell>
          <cell r="B287" t="str">
            <v>南昌</v>
          </cell>
          <cell r="C287" t="str">
            <v>西湖区</v>
          </cell>
          <cell r="D287" t="str">
            <v>区属学校</v>
          </cell>
          <cell r="E287" t="str">
            <v>小学</v>
          </cell>
          <cell r="F287" t="str">
            <v>综合实践活动（含信息技术）</v>
          </cell>
          <cell r="G287">
            <v>2.0</v>
          </cell>
          <cell r="H287">
            <v>29.0</v>
          </cell>
          <cell r="I287">
            <v>143.0</v>
          </cell>
        </row>
        <row r="288">
          <cell r="A288">
            <v>1.0007000440008E13</v>
          </cell>
          <cell r="B288" t="str">
            <v>南昌</v>
          </cell>
          <cell r="C288" t="str">
            <v>西湖区</v>
          </cell>
          <cell r="D288" t="str">
            <v>桃花第二幼儿园</v>
          </cell>
          <cell r="E288" t="str">
            <v>幼儿园</v>
          </cell>
          <cell r="F288" t="str">
            <v>幼儿教师</v>
          </cell>
          <cell r="G288">
            <v>10.0</v>
          </cell>
          <cell r="H288">
            <v>203.0</v>
          </cell>
          <cell r="I288">
            <v>74.0</v>
          </cell>
        </row>
        <row r="289">
          <cell r="A289">
            <v>1.0007000101009E13</v>
          </cell>
          <cell r="B289" t="str">
            <v>南昌</v>
          </cell>
          <cell r="C289" t="str">
            <v>西湖区</v>
          </cell>
          <cell r="D289" t="str">
            <v>育智学校</v>
          </cell>
          <cell r="E289" t="str">
            <v>小学</v>
          </cell>
          <cell r="F289" t="str">
            <v>语文</v>
          </cell>
          <cell r="G289">
            <v>1.0</v>
          </cell>
          <cell r="H289">
            <v>12.0</v>
          </cell>
          <cell r="I289">
            <v>128.0</v>
          </cell>
        </row>
        <row r="290">
          <cell r="A290">
            <v>1.0009000101001E13</v>
          </cell>
          <cell r="B290" t="str">
            <v>南昌</v>
          </cell>
          <cell r="C290" t="str">
            <v>青山湖区</v>
          </cell>
          <cell r="D290" t="str">
            <v>京川小学</v>
          </cell>
          <cell r="E290" t="str">
            <v>小学</v>
          </cell>
          <cell r="F290" t="str">
            <v>语文</v>
          </cell>
          <cell r="G290">
            <v>1.0</v>
          </cell>
          <cell r="H290">
            <v>6.0</v>
          </cell>
          <cell r="I290">
            <v>136.5</v>
          </cell>
        </row>
        <row r="291">
          <cell r="A291">
            <v>1.0009000103002E13</v>
          </cell>
          <cell r="B291" t="str">
            <v>南昌</v>
          </cell>
          <cell r="C291" t="str">
            <v>青山湖区</v>
          </cell>
          <cell r="D291" t="str">
            <v>佛塔小学</v>
          </cell>
          <cell r="E291" t="str">
            <v>小学</v>
          </cell>
          <cell r="F291" t="str">
            <v>英语</v>
          </cell>
          <cell r="G291">
            <v>1.0</v>
          </cell>
          <cell r="H291">
            <v>17.0</v>
          </cell>
          <cell r="I291">
            <v>150.0</v>
          </cell>
        </row>
        <row r="292">
          <cell r="A292">
            <v>1.0009000206003E13</v>
          </cell>
          <cell r="B292" t="str">
            <v>南昌</v>
          </cell>
          <cell r="C292" t="str">
            <v>青山湖区</v>
          </cell>
          <cell r="D292" t="str">
            <v>培英学校</v>
          </cell>
          <cell r="E292" t="str">
            <v>初中</v>
          </cell>
          <cell r="F292" t="str">
            <v>物理</v>
          </cell>
          <cell r="G292">
            <v>1.0</v>
          </cell>
          <cell r="H292">
            <v>5.0</v>
          </cell>
          <cell r="I292">
            <v>150.0</v>
          </cell>
        </row>
        <row r="293">
          <cell r="A293">
            <v>1.0009000203004E13</v>
          </cell>
          <cell r="B293" t="str">
            <v>南昌</v>
          </cell>
          <cell r="C293" t="str">
            <v>青山湖区</v>
          </cell>
          <cell r="D293" t="str">
            <v>新才学校</v>
          </cell>
          <cell r="E293" t="str">
            <v>初中</v>
          </cell>
          <cell r="F293" t="str">
            <v>英语</v>
          </cell>
          <cell r="G293">
            <v>1.0</v>
          </cell>
          <cell r="H293">
            <v>13.0</v>
          </cell>
          <cell r="I293">
            <v>153.5</v>
          </cell>
        </row>
        <row r="294">
          <cell r="A294">
            <v>1.0009000203005E13</v>
          </cell>
          <cell r="B294" t="str">
            <v>南昌</v>
          </cell>
          <cell r="C294" t="str">
            <v>青山湖区</v>
          </cell>
          <cell r="D294" t="str">
            <v>新才学校</v>
          </cell>
          <cell r="E294" t="str">
            <v>初中</v>
          </cell>
          <cell r="F294" t="str">
            <v>英语</v>
          </cell>
          <cell r="G294">
            <v>1.0</v>
          </cell>
          <cell r="H294">
            <v>1.0</v>
          </cell>
          <cell r="I294">
            <v>124.0</v>
          </cell>
        </row>
        <row r="295">
          <cell r="A295">
            <v>1.0009000201006E13</v>
          </cell>
          <cell r="B295" t="str">
            <v>南昌</v>
          </cell>
          <cell r="C295" t="str">
            <v>青山湖区</v>
          </cell>
          <cell r="D295" t="str">
            <v>新才学校</v>
          </cell>
          <cell r="E295" t="str">
            <v>初中</v>
          </cell>
          <cell r="F295" t="str">
            <v>语文</v>
          </cell>
          <cell r="G295">
            <v>1.0</v>
          </cell>
          <cell r="H295">
            <v>9.0</v>
          </cell>
          <cell r="I295">
            <v>120.5</v>
          </cell>
        </row>
        <row r="296">
          <cell r="A296">
            <v>1.0009000101007E13</v>
          </cell>
          <cell r="B296" t="str">
            <v>南昌</v>
          </cell>
          <cell r="C296" t="str">
            <v>青山湖区</v>
          </cell>
          <cell r="D296" t="str">
            <v>新才学校</v>
          </cell>
          <cell r="E296" t="str">
            <v>小学</v>
          </cell>
          <cell r="F296" t="str">
            <v>语文</v>
          </cell>
          <cell r="G296">
            <v>1.0</v>
          </cell>
          <cell r="H296">
            <v>7.0</v>
          </cell>
          <cell r="I296">
            <v>118.5</v>
          </cell>
        </row>
        <row r="297">
          <cell r="A297">
            <v>1.0009000101008E13</v>
          </cell>
          <cell r="B297" t="str">
            <v>南昌</v>
          </cell>
          <cell r="C297" t="str">
            <v>青山湖区</v>
          </cell>
          <cell r="D297" t="str">
            <v>新才学校</v>
          </cell>
          <cell r="E297" t="str">
            <v>小学</v>
          </cell>
          <cell r="F297" t="str">
            <v>语文</v>
          </cell>
          <cell r="G297">
            <v>1.0</v>
          </cell>
          <cell r="H297">
            <v>2.0</v>
          </cell>
          <cell r="I297">
            <v>100.5</v>
          </cell>
        </row>
        <row r="298">
          <cell r="A298">
            <v>1.0009000102009E13</v>
          </cell>
          <cell r="B298" t="str">
            <v>南昌</v>
          </cell>
          <cell r="C298" t="str">
            <v>青山湖区</v>
          </cell>
          <cell r="D298" t="str">
            <v>新才学校</v>
          </cell>
          <cell r="E298" t="str">
            <v>小学</v>
          </cell>
          <cell r="F298" t="str">
            <v>数学</v>
          </cell>
          <cell r="G298">
            <v>1.0</v>
          </cell>
          <cell r="H298">
            <v>6.0</v>
          </cell>
          <cell r="I298">
            <v>115.5</v>
          </cell>
        </row>
        <row r="299">
          <cell r="A299">
            <v>1.000900011001E13</v>
          </cell>
          <cell r="B299" t="str">
            <v>南昌</v>
          </cell>
          <cell r="C299" t="str">
            <v>青山湖区</v>
          </cell>
          <cell r="D299" t="str">
            <v>新才学校</v>
          </cell>
          <cell r="E299" t="str">
            <v>小学</v>
          </cell>
          <cell r="F299" t="str">
            <v>美术</v>
          </cell>
          <cell r="G299">
            <v>1.0</v>
          </cell>
          <cell r="H299">
            <v>10.0</v>
          </cell>
          <cell r="I299">
            <v>124.0</v>
          </cell>
        </row>
        <row r="300">
          <cell r="A300">
            <v>1.0009000207011E13</v>
          </cell>
          <cell r="B300" t="str">
            <v>南昌</v>
          </cell>
          <cell r="C300" t="str">
            <v>青山湖区</v>
          </cell>
          <cell r="D300" t="str">
            <v>京安学校</v>
          </cell>
          <cell r="E300" t="str">
            <v>初中</v>
          </cell>
          <cell r="F300" t="str">
            <v>化学</v>
          </cell>
          <cell r="G300">
            <v>1.0</v>
          </cell>
          <cell r="H300">
            <v>7.0</v>
          </cell>
          <cell r="I300">
            <v>141.0</v>
          </cell>
        </row>
        <row r="301">
          <cell r="A301">
            <v>1.0009000118012E13</v>
          </cell>
          <cell r="B301" t="str">
            <v>南昌</v>
          </cell>
          <cell r="C301" t="str">
            <v>青山湖区</v>
          </cell>
          <cell r="D301" t="str">
            <v>永人小学</v>
          </cell>
          <cell r="E301" t="str">
            <v>小学</v>
          </cell>
          <cell r="F301" t="str">
            <v>综合实践活动（含信息技术）</v>
          </cell>
          <cell r="G301">
            <v>1.0</v>
          </cell>
          <cell r="H301">
            <v>8.0</v>
          </cell>
          <cell r="I301">
            <v>139.5</v>
          </cell>
        </row>
        <row r="302">
          <cell r="A302">
            <v>1.0009000112013E13</v>
          </cell>
          <cell r="B302" t="str">
            <v>南昌</v>
          </cell>
          <cell r="C302" t="str">
            <v>青山湖区</v>
          </cell>
          <cell r="D302" t="str">
            <v>永人小学</v>
          </cell>
          <cell r="E302" t="str">
            <v>小学</v>
          </cell>
          <cell r="F302" t="str">
            <v>体育</v>
          </cell>
          <cell r="G302">
            <v>1.0</v>
          </cell>
          <cell r="H302">
            <v>12.0</v>
          </cell>
          <cell r="I302">
            <v>126.5</v>
          </cell>
        </row>
        <row r="303">
          <cell r="A303">
            <v>1.0009000203014E13</v>
          </cell>
          <cell r="B303" t="str">
            <v>南昌</v>
          </cell>
          <cell r="C303" t="str">
            <v>青山湖区</v>
          </cell>
          <cell r="D303" t="str">
            <v>湖坊学校</v>
          </cell>
          <cell r="E303" t="str">
            <v>初中</v>
          </cell>
          <cell r="F303" t="str">
            <v>英语</v>
          </cell>
          <cell r="G303">
            <v>1.0</v>
          </cell>
          <cell r="H303">
            <v>19.0</v>
          </cell>
          <cell r="I303">
            <v>157.5</v>
          </cell>
        </row>
        <row r="304">
          <cell r="A304">
            <v>1.0009000102015E13</v>
          </cell>
          <cell r="B304" t="str">
            <v>南昌</v>
          </cell>
          <cell r="C304" t="str">
            <v>青山湖区</v>
          </cell>
          <cell r="D304" t="str">
            <v>湖坊学校</v>
          </cell>
          <cell r="E304" t="str">
            <v>小学</v>
          </cell>
          <cell r="F304" t="str">
            <v>数学</v>
          </cell>
          <cell r="G304">
            <v>1.0</v>
          </cell>
          <cell r="H304">
            <v>4.0</v>
          </cell>
          <cell r="I304">
            <v>136.0</v>
          </cell>
        </row>
        <row r="305">
          <cell r="A305">
            <v>1.0009000103016E13</v>
          </cell>
          <cell r="B305" t="str">
            <v>南昌</v>
          </cell>
          <cell r="C305" t="str">
            <v>青山湖区</v>
          </cell>
          <cell r="D305" t="str">
            <v>湖坊学校</v>
          </cell>
          <cell r="E305" t="str">
            <v>小学</v>
          </cell>
          <cell r="F305" t="str">
            <v>英语</v>
          </cell>
          <cell r="G305">
            <v>1.0</v>
          </cell>
          <cell r="H305">
            <v>25.0</v>
          </cell>
          <cell r="I305">
            <v>135.0</v>
          </cell>
        </row>
        <row r="306">
          <cell r="A306">
            <v>1.0009000101017E13</v>
          </cell>
          <cell r="B306" t="str">
            <v>南昌</v>
          </cell>
          <cell r="C306" t="str">
            <v>青山湖区</v>
          </cell>
          <cell r="D306" t="str">
            <v>香溢花城小学</v>
          </cell>
          <cell r="E306" t="str">
            <v>小学</v>
          </cell>
          <cell r="F306" t="str">
            <v>语文</v>
          </cell>
          <cell r="G306">
            <v>1.0</v>
          </cell>
          <cell r="H306">
            <v>11.0</v>
          </cell>
          <cell r="I306">
            <v>129.5</v>
          </cell>
        </row>
        <row r="307">
          <cell r="A307">
            <v>1.0009000101018E13</v>
          </cell>
          <cell r="B307" t="str">
            <v>南昌</v>
          </cell>
          <cell r="C307" t="str">
            <v>青山湖区</v>
          </cell>
          <cell r="D307" t="str">
            <v>香溢花城小学</v>
          </cell>
          <cell r="E307" t="str">
            <v>小学</v>
          </cell>
          <cell r="F307" t="str">
            <v>语文</v>
          </cell>
          <cell r="G307">
            <v>1.0</v>
          </cell>
          <cell r="H307">
            <v>12.0</v>
          </cell>
          <cell r="I307">
            <v>86.5</v>
          </cell>
        </row>
        <row r="308">
          <cell r="A308">
            <v>1.0009000101019E13</v>
          </cell>
          <cell r="B308" t="str">
            <v>南昌</v>
          </cell>
          <cell r="C308" t="str">
            <v>青山湖区</v>
          </cell>
          <cell r="D308" t="str">
            <v>香溢花城小学</v>
          </cell>
          <cell r="E308" t="str">
            <v>小学</v>
          </cell>
          <cell r="F308" t="str">
            <v>语文</v>
          </cell>
          <cell r="G308">
            <v>1.0</v>
          </cell>
          <cell r="H308">
            <v>8.0</v>
          </cell>
          <cell r="I308">
            <v>139.5</v>
          </cell>
        </row>
        <row r="309">
          <cell r="A309">
            <v>1.000900010202E13</v>
          </cell>
          <cell r="B309" t="str">
            <v>南昌</v>
          </cell>
          <cell r="C309" t="str">
            <v>青山湖区</v>
          </cell>
          <cell r="D309" t="str">
            <v>香溢花城小学</v>
          </cell>
          <cell r="E309" t="str">
            <v>小学</v>
          </cell>
          <cell r="F309" t="str">
            <v>数学</v>
          </cell>
          <cell r="G309">
            <v>1.0</v>
          </cell>
          <cell r="H309">
            <v>15.0</v>
          </cell>
          <cell r="I309">
            <v>143.5</v>
          </cell>
        </row>
        <row r="310">
          <cell r="A310">
            <v>1.0009000102021E13</v>
          </cell>
          <cell r="B310" t="str">
            <v>南昌</v>
          </cell>
          <cell r="C310" t="str">
            <v>青山湖区</v>
          </cell>
          <cell r="D310" t="str">
            <v>香溢花城小学</v>
          </cell>
          <cell r="E310" t="str">
            <v>小学</v>
          </cell>
          <cell r="F310" t="str">
            <v>数学</v>
          </cell>
          <cell r="G310">
            <v>1.0</v>
          </cell>
          <cell r="H310">
            <v>9.0</v>
          </cell>
          <cell r="I310">
            <v>112.5</v>
          </cell>
        </row>
        <row r="311">
          <cell r="A311">
            <v>1.0009000101022E13</v>
          </cell>
          <cell r="B311" t="str">
            <v>南昌</v>
          </cell>
          <cell r="C311" t="str">
            <v>青山湖区</v>
          </cell>
          <cell r="D311" t="str">
            <v>青新小学</v>
          </cell>
          <cell r="E311" t="str">
            <v>小学</v>
          </cell>
          <cell r="F311" t="str">
            <v>语文</v>
          </cell>
          <cell r="G311">
            <v>1.0</v>
          </cell>
          <cell r="H311">
            <v>14.0</v>
          </cell>
          <cell r="I311">
            <v>125.5</v>
          </cell>
        </row>
        <row r="312">
          <cell r="A312">
            <v>1.0009000101023E13</v>
          </cell>
          <cell r="B312" t="str">
            <v>南昌</v>
          </cell>
          <cell r="C312" t="str">
            <v>青山湖区</v>
          </cell>
          <cell r="D312" t="str">
            <v>文教路小学</v>
          </cell>
          <cell r="E312" t="str">
            <v>小学</v>
          </cell>
          <cell r="F312" t="str">
            <v>语文</v>
          </cell>
          <cell r="G312">
            <v>1.0</v>
          </cell>
          <cell r="H312">
            <v>17.0</v>
          </cell>
          <cell r="I312">
            <v>117.5</v>
          </cell>
        </row>
        <row r="313">
          <cell r="A313">
            <v>1.0009000102024E13</v>
          </cell>
          <cell r="B313" t="str">
            <v>南昌</v>
          </cell>
          <cell r="C313" t="str">
            <v>青山湖区</v>
          </cell>
          <cell r="D313" t="str">
            <v>文教路小学</v>
          </cell>
          <cell r="E313" t="str">
            <v>小学</v>
          </cell>
          <cell r="F313" t="str">
            <v>数学</v>
          </cell>
          <cell r="G313">
            <v>1.0</v>
          </cell>
          <cell r="H313">
            <v>11.0</v>
          </cell>
          <cell r="I313">
            <v>139.5</v>
          </cell>
        </row>
        <row r="314">
          <cell r="A314">
            <v>1.0009000204025E13</v>
          </cell>
          <cell r="B314" t="str">
            <v>南昌</v>
          </cell>
          <cell r="C314" t="str">
            <v>青山湖区</v>
          </cell>
          <cell r="D314" t="str">
            <v>江安学校</v>
          </cell>
          <cell r="E314" t="str">
            <v>初中</v>
          </cell>
          <cell r="F314" t="str">
            <v>历史</v>
          </cell>
          <cell r="G314">
            <v>1.0</v>
          </cell>
          <cell r="H314">
            <v>1.0</v>
          </cell>
          <cell r="I314">
            <v>119.5</v>
          </cell>
        </row>
        <row r="315">
          <cell r="A315">
            <v>1.0009000102026E13</v>
          </cell>
          <cell r="B315" t="str">
            <v>南昌</v>
          </cell>
          <cell r="C315" t="str">
            <v>青山湖区</v>
          </cell>
          <cell r="D315" t="str">
            <v>江安学校</v>
          </cell>
          <cell r="E315" t="str">
            <v>小学</v>
          </cell>
          <cell r="F315" t="str">
            <v>数学</v>
          </cell>
          <cell r="G315">
            <v>1.0</v>
          </cell>
          <cell r="H315">
            <v>8.0</v>
          </cell>
          <cell r="I315">
            <v>144.5</v>
          </cell>
        </row>
        <row r="316">
          <cell r="A316">
            <v>1.0009000102027E13</v>
          </cell>
          <cell r="B316" t="str">
            <v>南昌</v>
          </cell>
          <cell r="C316" t="str">
            <v>青山湖区</v>
          </cell>
          <cell r="D316" t="str">
            <v>上海路小学</v>
          </cell>
          <cell r="E316" t="str">
            <v>小学</v>
          </cell>
          <cell r="F316" t="str">
            <v>数学</v>
          </cell>
          <cell r="G316">
            <v>1.0</v>
          </cell>
          <cell r="H316">
            <v>13.0</v>
          </cell>
          <cell r="I316">
            <v>142.5</v>
          </cell>
        </row>
        <row r="317">
          <cell r="A317">
            <v>1.0009000101028E13</v>
          </cell>
          <cell r="B317" t="str">
            <v>南昌</v>
          </cell>
          <cell r="C317" t="str">
            <v>青山湖区</v>
          </cell>
          <cell r="D317" t="str">
            <v>上海路小学</v>
          </cell>
          <cell r="E317" t="str">
            <v>小学</v>
          </cell>
          <cell r="F317" t="str">
            <v>语文</v>
          </cell>
          <cell r="G317">
            <v>1.0</v>
          </cell>
          <cell r="H317">
            <v>10.0</v>
          </cell>
          <cell r="I317">
            <v>105.5</v>
          </cell>
        </row>
        <row r="318">
          <cell r="A318">
            <v>1.0009000102029E13</v>
          </cell>
          <cell r="B318" t="str">
            <v>南昌</v>
          </cell>
          <cell r="C318" t="str">
            <v>青山湖区</v>
          </cell>
          <cell r="D318" t="str">
            <v>慈母小学</v>
          </cell>
          <cell r="E318" t="str">
            <v>小学</v>
          </cell>
          <cell r="F318" t="str">
            <v>数学</v>
          </cell>
          <cell r="G318">
            <v>1.0</v>
          </cell>
          <cell r="H318">
            <v>6.0</v>
          </cell>
          <cell r="I318">
            <v>124.0</v>
          </cell>
        </row>
        <row r="319">
          <cell r="A319">
            <v>1.000900010203E13</v>
          </cell>
          <cell r="B319" t="str">
            <v>南昌</v>
          </cell>
          <cell r="C319" t="str">
            <v>青山湖区</v>
          </cell>
          <cell r="D319" t="str">
            <v>慈母小学</v>
          </cell>
          <cell r="E319" t="str">
            <v>小学</v>
          </cell>
          <cell r="F319" t="str">
            <v>数学</v>
          </cell>
          <cell r="G319">
            <v>1.0</v>
          </cell>
          <cell r="H319">
            <v>0.0</v>
          </cell>
          <cell r="I319">
            <v>123.0</v>
          </cell>
        </row>
        <row r="320">
          <cell r="A320">
            <v>1.0009000101031E13</v>
          </cell>
          <cell r="B320" t="str">
            <v>南昌</v>
          </cell>
          <cell r="C320" t="str">
            <v>青山湖区</v>
          </cell>
          <cell r="D320" t="str">
            <v>新世纪小学</v>
          </cell>
          <cell r="E320" t="str">
            <v>小学</v>
          </cell>
          <cell r="F320" t="str">
            <v>语文</v>
          </cell>
          <cell r="G320">
            <v>1.0</v>
          </cell>
          <cell r="H320">
            <v>8.0</v>
          </cell>
          <cell r="I320">
            <v>127.5</v>
          </cell>
        </row>
        <row r="321">
          <cell r="A321">
            <v>1.0009000102032E13</v>
          </cell>
          <cell r="B321" t="str">
            <v>南昌</v>
          </cell>
          <cell r="C321" t="str">
            <v>青山湖区</v>
          </cell>
          <cell r="D321" t="str">
            <v>观田逸夫小学</v>
          </cell>
          <cell r="E321" t="str">
            <v>小学</v>
          </cell>
          <cell r="F321" t="str">
            <v>数学</v>
          </cell>
          <cell r="G321">
            <v>1.0</v>
          </cell>
          <cell r="H321">
            <v>12.0</v>
          </cell>
          <cell r="I321">
            <v>144.5</v>
          </cell>
        </row>
        <row r="322">
          <cell r="A322">
            <v>1.0009000102033E13</v>
          </cell>
          <cell r="B322" t="str">
            <v>南昌</v>
          </cell>
          <cell r="C322" t="str">
            <v>青山湖区</v>
          </cell>
          <cell r="D322" t="str">
            <v>观田逸夫小学</v>
          </cell>
          <cell r="E322" t="str">
            <v>小学</v>
          </cell>
          <cell r="F322" t="str">
            <v>数学</v>
          </cell>
          <cell r="G322">
            <v>1.0</v>
          </cell>
          <cell r="H322">
            <v>8.0</v>
          </cell>
          <cell r="I322">
            <v>43.5</v>
          </cell>
        </row>
        <row r="323">
          <cell r="A323">
            <v>1.0009000201034E13</v>
          </cell>
          <cell r="B323" t="str">
            <v>南昌</v>
          </cell>
          <cell r="C323" t="str">
            <v>青山湖区</v>
          </cell>
          <cell r="D323" t="str">
            <v>义坊学校</v>
          </cell>
          <cell r="E323" t="str">
            <v>初中</v>
          </cell>
          <cell r="F323" t="str">
            <v>语文</v>
          </cell>
          <cell r="G323">
            <v>1.0</v>
          </cell>
          <cell r="H323">
            <v>8.0</v>
          </cell>
          <cell r="I323">
            <v>134.0</v>
          </cell>
        </row>
        <row r="324">
          <cell r="A324">
            <v>1.0009000201035E13</v>
          </cell>
          <cell r="B324" t="str">
            <v>南昌</v>
          </cell>
          <cell r="C324" t="str">
            <v>青山湖区</v>
          </cell>
          <cell r="D324" t="str">
            <v>义坊学校</v>
          </cell>
          <cell r="E324" t="str">
            <v>初中</v>
          </cell>
          <cell r="F324" t="str">
            <v>语文</v>
          </cell>
          <cell r="G324">
            <v>1.0</v>
          </cell>
          <cell r="H324">
            <v>10.0</v>
          </cell>
          <cell r="I324">
            <v>117.0</v>
          </cell>
        </row>
        <row r="325">
          <cell r="A325">
            <v>1.0009000202036E13</v>
          </cell>
          <cell r="B325" t="str">
            <v>南昌</v>
          </cell>
          <cell r="C325" t="str">
            <v>青山湖区</v>
          </cell>
          <cell r="D325" t="str">
            <v>义坊学校</v>
          </cell>
          <cell r="E325" t="str">
            <v>初中</v>
          </cell>
          <cell r="F325" t="str">
            <v>数学</v>
          </cell>
          <cell r="G325">
            <v>1.0</v>
          </cell>
          <cell r="H325">
            <v>5.0</v>
          </cell>
          <cell r="I325">
            <v>146.5</v>
          </cell>
        </row>
        <row r="326">
          <cell r="A326">
            <v>1.0009000204037E13</v>
          </cell>
          <cell r="B326" t="str">
            <v>南昌</v>
          </cell>
          <cell r="C326" t="str">
            <v>青山湖区</v>
          </cell>
          <cell r="D326" t="str">
            <v>义坊学校</v>
          </cell>
          <cell r="E326" t="str">
            <v>初中</v>
          </cell>
          <cell r="F326" t="str">
            <v>历史</v>
          </cell>
          <cell r="G326">
            <v>1.0</v>
          </cell>
          <cell r="H326">
            <v>1.0</v>
          </cell>
          <cell r="I326">
            <v>135.5</v>
          </cell>
        </row>
        <row r="327">
          <cell r="A327">
            <v>1.0009000101038E13</v>
          </cell>
          <cell r="B327" t="str">
            <v>南昌</v>
          </cell>
          <cell r="C327" t="str">
            <v>青山湖区</v>
          </cell>
          <cell r="D327" t="str">
            <v>梧岗小学</v>
          </cell>
          <cell r="E327" t="str">
            <v>小学</v>
          </cell>
          <cell r="F327" t="str">
            <v>语文</v>
          </cell>
          <cell r="G327">
            <v>1.0</v>
          </cell>
          <cell r="H327">
            <v>6.0</v>
          </cell>
          <cell r="I327">
            <v>127.0</v>
          </cell>
        </row>
        <row r="328">
          <cell r="A328">
            <v>1.0009000101039E13</v>
          </cell>
          <cell r="B328" t="str">
            <v>南昌</v>
          </cell>
          <cell r="C328" t="str">
            <v>青山湖区</v>
          </cell>
          <cell r="D328" t="str">
            <v>梧岗小学</v>
          </cell>
          <cell r="E328" t="str">
            <v>小学</v>
          </cell>
          <cell r="F328" t="str">
            <v>语文</v>
          </cell>
          <cell r="G328">
            <v>1.0</v>
          </cell>
          <cell r="H328">
            <v>2.0</v>
          </cell>
          <cell r="I328">
            <v>115.0</v>
          </cell>
        </row>
        <row r="329">
          <cell r="A329">
            <v>1.000900011204E13</v>
          </cell>
          <cell r="B329" t="str">
            <v>南昌</v>
          </cell>
          <cell r="C329" t="str">
            <v>青山湖区</v>
          </cell>
          <cell r="D329" t="str">
            <v>梧岗小学</v>
          </cell>
          <cell r="E329" t="str">
            <v>小学</v>
          </cell>
          <cell r="F329" t="str">
            <v>体育</v>
          </cell>
          <cell r="G329">
            <v>1.0</v>
          </cell>
          <cell r="H329">
            <v>5.0</v>
          </cell>
          <cell r="I329">
            <v>100.0</v>
          </cell>
        </row>
        <row r="330">
          <cell r="A330">
            <v>1.0009000101041E13</v>
          </cell>
          <cell r="B330" t="str">
            <v>南昌</v>
          </cell>
          <cell r="C330" t="str">
            <v>青山湖区</v>
          </cell>
          <cell r="D330" t="str">
            <v>胡家小学</v>
          </cell>
          <cell r="E330" t="str">
            <v>小学</v>
          </cell>
          <cell r="F330" t="str">
            <v>语文</v>
          </cell>
          <cell r="G330">
            <v>1.0</v>
          </cell>
          <cell r="H330">
            <v>7.0</v>
          </cell>
          <cell r="I330">
            <v>132.0</v>
          </cell>
        </row>
        <row r="331">
          <cell r="A331">
            <v>1.0009000112042E13</v>
          </cell>
          <cell r="B331" t="str">
            <v>南昌</v>
          </cell>
          <cell r="C331" t="str">
            <v>青山湖区</v>
          </cell>
          <cell r="D331" t="str">
            <v>胡家小学</v>
          </cell>
          <cell r="E331" t="str">
            <v>小学</v>
          </cell>
          <cell r="F331" t="str">
            <v>体育</v>
          </cell>
          <cell r="G331">
            <v>1.0</v>
          </cell>
          <cell r="H331">
            <v>10.0</v>
          </cell>
          <cell r="I331">
            <v>89.0</v>
          </cell>
        </row>
        <row r="332">
          <cell r="A332">
            <v>1.0009000215043E13</v>
          </cell>
          <cell r="B332" t="str">
            <v>南昌</v>
          </cell>
          <cell r="C332" t="str">
            <v>青山湖区</v>
          </cell>
          <cell r="D332" t="str">
            <v>京东学校</v>
          </cell>
          <cell r="E332" t="str">
            <v>初中</v>
          </cell>
          <cell r="F332" t="str">
            <v>思想品德</v>
          </cell>
          <cell r="G332">
            <v>1.0</v>
          </cell>
          <cell r="H332">
            <v>1.0</v>
          </cell>
          <cell r="I332">
            <v>125.0</v>
          </cell>
        </row>
        <row r="333">
          <cell r="A333">
            <v>1.0009000215044E13</v>
          </cell>
          <cell r="B333" t="str">
            <v>南昌</v>
          </cell>
          <cell r="C333" t="str">
            <v>青山湖区</v>
          </cell>
          <cell r="D333" t="str">
            <v>京东学校</v>
          </cell>
          <cell r="E333" t="str">
            <v>初中</v>
          </cell>
          <cell r="F333" t="str">
            <v>思想品德</v>
          </cell>
          <cell r="G333">
            <v>1.0</v>
          </cell>
          <cell r="H333">
            <v>10.0</v>
          </cell>
          <cell r="I333">
            <v>147.0</v>
          </cell>
        </row>
        <row r="334">
          <cell r="A334">
            <v>1.0009000202045E13</v>
          </cell>
          <cell r="B334" t="str">
            <v>南昌</v>
          </cell>
          <cell r="C334" t="str">
            <v>青山湖区</v>
          </cell>
          <cell r="D334" t="str">
            <v>京东学校</v>
          </cell>
          <cell r="E334" t="str">
            <v>初中</v>
          </cell>
          <cell r="F334" t="str">
            <v>数学</v>
          </cell>
          <cell r="G334">
            <v>1.0</v>
          </cell>
          <cell r="H334">
            <v>16.0</v>
          </cell>
          <cell r="I334">
            <v>137.5</v>
          </cell>
        </row>
        <row r="335">
          <cell r="A335">
            <v>1.0009000111046E13</v>
          </cell>
          <cell r="B335" t="str">
            <v>南昌</v>
          </cell>
          <cell r="C335" t="str">
            <v>青山湖区</v>
          </cell>
          <cell r="D335" t="str">
            <v>京东学校</v>
          </cell>
          <cell r="E335" t="str">
            <v>小学</v>
          </cell>
          <cell r="F335" t="str">
            <v>科学</v>
          </cell>
          <cell r="G335">
            <v>1.0</v>
          </cell>
          <cell r="H335">
            <v>14.0</v>
          </cell>
          <cell r="I335">
            <v>122.0</v>
          </cell>
        </row>
        <row r="336">
          <cell r="A336">
            <v>1.0009000101047E13</v>
          </cell>
          <cell r="B336" t="str">
            <v>南昌</v>
          </cell>
          <cell r="C336" t="str">
            <v>青山湖区</v>
          </cell>
          <cell r="D336" t="str">
            <v>京东学校</v>
          </cell>
          <cell r="E336" t="str">
            <v>小学</v>
          </cell>
          <cell r="F336" t="str">
            <v>语文</v>
          </cell>
          <cell r="G336">
            <v>1.0</v>
          </cell>
          <cell r="H336">
            <v>9.0</v>
          </cell>
          <cell r="I336">
            <v>115.5</v>
          </cell>
        </row>
        <row r="337">
          <cell r="A337">
            <v>1.0009000102048E13</v>
          </cell>
          <cell r="B337" t="str">
            <v>南昌</v>
          </cell>
          <cell r="C337" t="str">
            <v>青山湖区</v>
          </cell>
          <cell r="D337" t="str">
            <v>京东学校</v>
          </cell>
          <cell r="E337" t="str">
            <v>小学</v>
          </cell>
          <cell r="F337" t="str">
            <v>数学</v>
          </cell>
          <cell r="G337">
            <v>1.0</v>
          </cell>
          <cell r="H337">
            <v>23.0</v>
          </cell>
          <cell r="I337">
            <v>154.0</v>
          </cell>
        </row>
        <row r="338">
          <cell r="A338">
            <v>1.0009000102049E13</v>
          </cell>
          <cell r="B338" t="str">
            <v>南昌</v>
          </cell>
          <cell r="C338" t="str">
            <v>青山湖区</v>
          </cell>
          <cell r="D338" t="str">
            <v>京东学校</v>
          </cell>
          <cell r="E338" t="str">
            <v>小学</v>
          </cell>
          <cell r="F338" t="str">
            <v>数学</v>
          </cell>
          <cell r="G338">
            <v>1.0</v>
          </cell>
          <cell r="H338">
            <v>8.0</v>
          </cell>
          <cell r="I338">
            <v>117.0</v>
          </cell>
        </row>
        <row r="339">
          <cell r="A339">
            <v>1.000900010305E13</v>
          </cell>
          <cell r="B339" t="str">
            <v>南昌</v>
          </cell>
          <cell r="C339" t="str">
            <v>青山湖区</v>
          </cell>
          <cell r="D339" t="str">
            <v>京东学校</v>
          </cell>
          <cell r="E339" t="str">
            <v>小学</v>
          </cell>
          <cell r="F339" t="str">
            <v>英语</v>
          </cell>
          <cell r="G339">
            <v>1.0</v>
          </cell>
          <cell r="H339">
            <v>30.0</v>
          </cell>
          <cell r="I339">
            <v>143.0</v>
          </cell>
        </row>
        <row r="340">
          <cell r="A340">
            <v>1.0009000101051E13</v>
          </cell>
          <cell r="B340" t="str">
            <v>南昌</v>
          </cell>
          <cell r="C340" t="str">
            <v>青山湖区</v>
          </cell>
          <cell r="D340" t="str">
            <v>星光小学</v>
          </cell>
          <cell r="E340" t="str">
            <v>小学</v>
          </cell>
          <cell r="F340" t="str">
            <v>语文</v>
          </cell>
          <cell r="G340">
            <v>1.0</v>
          </cell>
          <cell r="H340">
            <v>16.0</v>
          </cell>
          <cell r="I340">
            <v>123.0</v>
          </cell>
        </row>
        <row r="341">
          <cell r="A341">
            <v>1.0009000103052E13</v>
          </cell>
          <cell r="B341" t="str">
            <v>南昌</v>
          </cell>
          <cell r="C341" t="str">
            <v>青山湖区</v>
          </cell>
          <cell r="D341" t="str">
            <v>星光小学</v>
          </cell>
          <cell r="E341" t="str">
            <v>小学</v>
          </cell>
          <cell r="F341" t="str">
            <v>英语</v>
          </cell>
          <cell r="G341">
            <v>1.0</v>
          </cell>
          <cell r="H341">
            <v>21.0</v>
          </cell>
          <cell r="I341">
            <v>147.0</v>
          </cell>
        </row>
        <row r="342">
          <cell r="A342">
            <v>1.0009000202053E13</v>
          </cell>
          <cell r="B342" t="str">
            <v>南昌</v>
          </cell>
          <cell r="C342" t="str">
            <v>青山湖区</v>
          </cell>
          <cell r="D342" t="str">
            <v>南钢学校</v>
          </cell>
          <cell r="E342" t="str">
            <v>初中</v>
          </cell>
          <cell r="F342" t="str">
            <v>数学</v>
          </cell>
          <cell r="G342">
            <v>2.0</v>
          </cell>
          <cell r="H342">
            <v>20.0</v>
          </cell>
          <cell r="I342">
            <v>157.0</v>
          </cell>
        </row>
        <row r="343">
          <cell r="A343">
            <v>1.0009000201054E13</v>
          </cell>
          <cell r="B343" t="str">
            <v>南昌</v>
          </cell>
          <cell r="C343" t="str">
            <v>青山湖区</v>
          </cell>
          <cell r="D343" t="str">
            <v>南钢学校</v>
          </cell>
          <cell r="E343" t="str">
            <v>初中</v>
          </cell>
          <cell r="F343" t="str">
            <v>语文</v>
          </cell>
          <cell r="G343">
            <v>1.0</v>
          </cell>
          <cell r="H343">
            <v>3.0</v>
          </cell>
          <cell r="I343">
            <v>143.0</v>
          </cell>
        </row>
        <row r="344">
          <cell r="A344">
            <v>1.0009000203055E13</v>
          </cell>
          <cell r="B344" t="str">
            <v>南昌</v>
          </cell>
          <cell r="C344" t="str">
            <v>青山湖区</v>
          </cell>
          <cell r="D344" t="str">
            <v>南钢学校</v>
          </cell>
          <cell r="E344" t="str">
            <v>初中</v>
          </cell>
          <cell r="F344" t="str">
            <v>英语</v>
          </cell>
          <cell r="G344">
            <v>1.0</v>
          </cell>
          <cell r="H344">
            <v>18.0</v>
          </cell>
          <cell r="I344">
            <v>147.5</v>
          </cell>
        </row>
        <row r="345">
          <cell r="A345">
            <v>1.0009000207056E13</v>
          </cell>
          <cell r="B345" t="str">
            <v>南昌</v>
          </cell>
          <cell r="C345" t="str">
            <v>青山湖区</v>
          </cell>
          <cell r="D345" t="str">
            <v>南钢学校</v>
          </cell>
          <cell r="E345" t="str">
            <v>初中</v>
          </cell>
          <cell r="F345" t="str">
            <v>化学</v>
          </cell>
          <cell r="G345">
            <v>1.0</v>
          </cell>
          <cell r="H345">
            <v>9.0</v>
          </cell>
          <cell r="I345">
            <v>141.5</v>
          </cell>
        </row>
        <row r="346">
          <cell r="A346">
            <v>1.0009000206057E13</v>
          </cell>
          <cell r="B346" t="str">
            <v>南昌</v>
          </cell>
          <cell r="C346" t="str">
            <v>青山湖区</v>
          </cell>
          <cell r="D346" t="str">
            <v>南钢学校</v>
          </cell>
          <cell r="E346" t="str">
            <v>初中</v>
          </cell>
          <cell r="F346" t="str">
            <v>物理</v>
          </cell>
          <cell r="G346">
            <v>1.0</v>
          </cell>
          <cell r="H346">
            <v>3.0</v>
          </cell>
          <cell r="I346">
            <v>130.0</v>
          </cell>
        </row>
        <row r="347">
          <cell r="A347">
            <v>1.0009000109058E13</v>
          </cell>
          <cell r="B347" t="str">
            <v>南昌</v>
          </cell>
          <cell r="C347" t="str">
            <v>青山湖区</v>
          </cell>
          <cell r="D347" t="str">
            <v>南钢学校</v>
          </cell>
          <cell r="E347" t="str">
            <v>小学</v>
          </cell>
          <cell r="F347" t="str">
            <v>音乐</v>
          </cell>
          <cell r="G347">
            <v>1.0</v>
          </cell>
          <cell r="H347">
            <v>14.0</v>
          </cell>
          <cell r="I347">
            <v>122.0</v>
          </cell>
        </row>
        <row r="348">
          <cell r="A348">
            <v>1.0009000110059E13</v>
          </cell>
          <cell r="B348" t="str">
            <v>南昌</v>
          </cell>
          <cell r="C348" t="str">
            <v>青山湖区</v>
          </cell>
          <cell r="D348" t="str">
            <v>南钢学校</v>
          </cell>
          <cell r="E348" t="str">
            <v>小学</v>
          </cell>
          <cell r="F348" t="str">
            <v>美术</v>
          </cell>
          <cell r="G348">
            <v>1.0</v>
          </cell>
          <cell r="H348">
            <v>15.0</v>
          </cell>
          <cell r="I348">
            <v>143.0</v>
          </cell>
        </row>
        <row r="349">
          <cell r="A349">
            <v>1.000900020606E13</v>
          </cell>
          <cell r="B349" t="str">
            <v>南昌</v>
          </cell>
          <cell r="C349" t="str">
            <v>青山湖区</v>
          </cell>
          <cell r="D349" t="str">
            <v>豫东学校</v>
          </cell>
          <cell r="E349" t="str">
            <v>初中</v>
          </cell>
          <cell r="F349" t="str">
            <v>物理</v>
          </cell>
          <cell r="G349">
            <v>1.0</v>
          </cell>
          <cell r="H349">
            <v>0.0</v>
          </cell>
          <cell r="I349">
            <v>114.0</v>
          </cell>
        </row>
        <row r="350">
          <cell r="A350">
            <v>1.0009000207061E13</v>
          </cell>
          <cell r="B350" t="str">
            <v>南昌</v>
          </cell>
          <cell r="C350" t="str">
            <v>青山湖区</v>
          </cell>
          <cell r="D350" t="str">
            <v>豫东学校</v>
          </cell>
          <cell r="E350" t="str">
            <v>初中</v>
          </cell>
          <cell r="F350" t="str">
            <v>化学</v>
          </cell>
          <cell r="G350">
            <v>1.0</v>
          </cell>
          <cell r="H350">
            <v>5.0</v>
          </cell>
          <cell r="I350">
            <v>139.0</v>
          </cell>
        </row>
        <row r="351">
          <cell r="A351">
            <v>1.0009000101062E13</v>
          </cell>
          <cell r="B351" t="str">
            <v>南昌</v>
          </cell>
          <cell r="C351" t="str">
            <v>青山湖区</v>
          </cell>
          <cell r="D351" t="str">
            <v>豫东学校</v>
          </cell>
          <cell r="E351" t="str">
            <v>小学</v>
          </cell>
          <cell r="F351" t="str">
            <v>语文</v>
          </cell>
          <cell r="G351">
            <v>1.0</v>
          </cell>
          <cell r="H351">
            <v>9.0</v>
          </cell>
          <cell r="I351">
            <v>116.5</v>
          </cell>
        </row>
        <row r="352">
          <cell r="A352">
            <v>1.0009000102063E13</v>
          </cell>
          <cell r="B352" t="str">
            <v>南昌</v>
          </cell>
          <cell r="C352" t="str">
            <v>青山湖区</v>
          </cell>
          <cell r="D352" t="str">
            <v>豫东学校</v>
          </cell>
          <cell r="E352" t="str">
            <v>小学</v>
          </cell>
          <cell r="F352" t="str">
            <v>数学</v>
          </cell>
          <cell r="G352">
            <v>1.0</v>
          </cell>
          <cell r="H352">
            <v>5.0</v>
          </cell>
          <cell r="I352">
            <v>139.0</v>
          </cell>
        </row>
        <row r="353">
          <cell r="A353">
            <v>1.0009000101064E13</v>
          </cell>
          <cell r="B353" t="str">
            <v>南昌</v>
          </cell>
          <cell r="C353" t="str">
            <v>青山湖区</v>
          </cell>
          <cell r="D353" t="str">
            <v>铁路第二小学</v>
          </cell>
          <cell r="E353" t="str">
            <v>小学</v>
          </cell>
          <cell r="F353" t="str">
            <v>语文</v>
          </cell>
          <cell r="G353">
            <v>1.0</v>
          </cell>
          <cell r="H353">
            <v>10.0</v>
          </cell>
          <cell r="I353">
            <v>121.0</v>
          </cell>
        </row>
        <row r="354">
          <cell r="A354">
            <v>1.0009000101065E13</v>
          </cell>
          <cell r="B354" t="str">
            <v>南昌</v>
          </cell>
          <cell r="C354" t="str">
            <v>青山湖区</v>
          </cell>
          <cell r="D354" t="str">
            <v>铁路第二小学</v>
          </cell>
          <cell r="E354" t="str">
            <v>小学</v>
          </cell>
          <cell r="F354" t="str">
            <v>语文</v>
          </cell>
          <cell r="G354">
            <v>1.0</v>
          </cell>
          <cell r="H354">
            <v>4.0</v>
          </cell>
          <cell r="I354">
            <v>121.5</v>
          </cell>
        </row>
        <row r="355">
          <cell r="A355">
            <v>1.0009000102066E13</v>
          </cell>
          <cell r="B355" t="str">
            <v>南昌</v>
          </cell>
          <cell r="C355" t="str">
            <v>青山湖区</v>
          </cell>
          <cell r="D355" t="str">
            <v>铁路第二小学</v>
          </cell>
          <cell r="E355" t="str">
            <v>小学</v>
          </cell>
          <cell r="F355" t="str">
            <v>数学</v>
          </cell>
          <cell r="G355">
            <v>1.0</v>
          </cell>
          <cell r="H355">
            <v>19.0</v>
          </cell>
          <cell r="I355">
            <v>138.5</v>
          </cell>
        </row>
        <row r="356">
          <cell r="A356">
            <v>1.0009000102067E13</v>
          </cell>
          <cell r="B356" t="str">
            <v>南昌</v>
          </cell>
          <cell r="C356" t="str">
            <v>青山湖区</v>
          </cell>
          <cell r="D356" t="str">
            <v>铁路第二小学</v>
          </cell>
          <cell r="E356" t="str">
            <v>小学</v>
          </cell>
          <cell r="F356" t="str">
            <v>数学</v>
          </cell>
          <cell r="G356">
            <v>1.0</v>
          </cell>
          <cell r="H356">
            <v>8.0</v>
          </cell>
          <cell r="I356">
            <v>144.0</v>
          </cell>
        </row>
        <row r="357">
          <cell r="A357">
            <v>1.0009000103068E13</v>
          </cell>
          <cell r="B357" t="str">
            <v>南昌</v>
          </cell>
          <cell r="C357" t="str">
            <v>青山湖区</v>
          </cell>
          <cell r="D357" t="str">
            <v>板溪小学</v>
          </cell>
          <cell r="E357" t="str">
            <v>小学</v>
          </cell>
          <cell r="F357" t="str">
            <v>英语</v>
          </cell>
          <cell r="G357">
            <v>1.0</v>
          </cell>
          <cell r="H357">
            <v>19.0</v>
          </cell>
          <cell r="I357">
            <v>146.5</v>
          </cell>
        </row>
        <row r="358">
          <cell r="A358">
            <v>1.0009000440069E13</v>
          </cell>
          <cell r="B358" t="str">
            <v>南昌</v>
          </cell>
          <cell r="C358" t="str">
            <v>青山湖区</v>
          </cell>
          <cell r="D358" t="str">
            <v>板溪小学</v>
          </cell>
          <cell r="E358" t="str">
            <v>幼儿园</v>
          </cell>
          <cell r="F358" t="str">
            <v>幼儿教师</v>
          </cell>
          <cell r="G358">
            <v>1.0</v>
          </cell>
          <cell r="H358">
            <v>5.0</v>
          </cell>
          <cell r="I358">
            <v>65.5</v>
          </cell>
        </row>
        <row r="359">
          <cell r="A359">
            <v>1.000900044007E13</v>
          </cell>
          <cell r="B359" t="str">
            <v>南昌</v>
          </cell>
          <cell r="C359" t="str">
            <v>青山湖区</v>
          </cell>
          <cell r="D359" t="str">
            <v>第一幼儿园</v>
          </cell>
          <cell r="E359" t="str">
            <v>幼儿园</v>
          </cell>
          <cell r="F359" t="str">
            <v>幼儿教师</v>
          </cell>
          <cell r="G359">
            <v>1.0</v>
          </cell>
          <cell r="H359">
            <v>6.0</v>
          </cell>
          <cell r="I359">
            <v>66.0</v>
          </cell>
        </row>
        <row r="360">
          <cell r="A360">
            <v>1.0009000440071E13</v>
          </cell>
          <cell r="B360" t="str">
            <v>南昌</v>
          </cell>
          <cell r="C360" t="str">
            <v>青山湖区</v>
          </cell>
          <cell r="D360" t="str">
            <v>第一幼儿园</v>
          </cell>
          <cell r="E360" t="str">
            <v>幼儿园</v>
          </cell>
          <cell r="F360" t="str">
            <v>幼儿教师</v>
          </cell>
          <cell r="G360">
            <v>1.0</v>
          </cell>
          <cell r="H360">
            <v>12.0</v>
          </cell>
          <cell r="I360">
            <v>50.0</v>
          </cell>
        </row>
        <row r="361">
          <cell r="A361">
            <v>1.0009000440072E13</v>
          </cell>
          <cell r="B361" t="str">
            <v>南昌</v>
          </cell>
          <cell r="C361" t="str">
            <v>青山湖区</v>
          </cell>
          <cell r="D361" t="str">
            <v>第二幼儿园</v>
          </cell>
          <cell r="E361" t="str">
            <v>幼儿园</v>
          </cell>
          <cell r="F361" t="str">
            <v>幼儿教师</v>
          </cell>
          <cell r="G361">
            <v>2.0</v>
          </cell>
          <cell r="H361">
            <v>19.0</v>
          </cell>
          <cell r="I361">
            <v>67.0</v>
          </cell>
        </row>
        <row r="362">
          <cell r="A362">
            <v>1.0009000440073E13</v>
          </cell>
          <cell r="B362" t="str">
            <v>南昌</v>
          </cell>
          <cell r="C362" t="str">
            <v>青山湖区</v>
          </cell>
          <cell r="D362" t="str">
            <v>第四幼儿园</v>
          </cell>
          <cell r="E362" t="str">
            <v>幼儿园</v>
          </cell>
          <cell r="F362" t="str">
            <v>幼儿教师</v>
          </cell>
          <cell r="G362">
            <v>3.0</v>
          </cell>
          <cell r="H362">
            <v>36.0</v>
          </cell>
          <cell r="I362">
            <v>69.5</v>
          </cell>
        </row>
        <row r="363">
          <cell r="A363">
            <v>1.0009000440074E13</v>
          </cell>
          <cell r="B363" t="str">
            <v>南昌</v>
          </cell>
          <cell r="C363" t="str">
            <v>青山湖区</v>
          </cell>
          <cell r="D363" t="str">
            <v>第五幼儿园</v>
          </cell>
          <cell r="E363" t="str">
            <v>幼儿园</v>
          </cell>
          <cell r="F363" t="str">
            <v>幼儿教师</v>
          </cell>
          <cell r="G363">
            <v>1.0</v>
          </cell>
          <cell r="H363">
            <v>16.0</v>
          </cell>
          <cell r="I363">
            <v>61.5</v>
          </cell>
        </row>
        <row r="364">
          <cell r="A364">
            <v>1.0010000201001E13</v>
          </cell>
          <cell r="B364" t="str">
            <v>南昌</v>
          </cell>
          <cell r="C364" t="str">
            <v>湾里区</v>
          </cell>
          <cell r="D364" t="str">
            <v>南昌市湾里区第二中学</v>
          </cell>
          <cell r="E364" t="str">
            <v>初中</v>
          </cell>
          <cell r="F364" t="str">
            <v>语文</v>
          </cell>
          <cell r="G364">
            <v>1.0</v>
          </cell>
          <cell r="H364">
            <v>8.0</v>
          </cell>
          <cell r="I364">
            <v>131.0</v>
          </cell>
        </row>
        <row r="365">
          <cell r="A365">
            <v>1.0010000301002E13</v>
          </cell>
          <cell r="B365" t="str">
            <v>南昌</v>
          </cell>
          <cell r="C365" t="str">
            <v>湾里区</v>
          </cell>
          <cell r="D365" t="str">
            <v>南昌市湾里区第一中学</v>
          </cell>
          <cell r="E365" t="str">
            <v>初中</v>
          </cell>
          <cell r="F365" t="str">
            <v>语文</v>
          </cell>
          <cell r="G365">
            <v>1.0</v>
          </cell>
          <cell r="H365">
            <v>5.0</v>
          </cell>
          <cell r="I365">
            <v>119.5</v>
          </cell>
        </row>
        <row r="366">
          <cell r="A366">
            <v>1.0010000304003E13</v>
          </cell>
          <cell r="B366" t="str">
            <v>南昌</v>
          </cell>
          <cell r="C366" t="str">
            <v>湾里区</v>
          </cell>
          <cell r="D366" t="str">
            <v>南昌市湾里区第一中学</v>
          </cell>
          <cell r="E366" t="str">
            <v>初中</v>
          </cell>
          <cell r="F366" t="str">
            <v>历史</v>
          </cell>
          <cell r="G366">
            <v>1.0</v>
          </cell>
          <cell r="H366">
            <v>5.0</v>
          </cell>
          <cell r="I366">
            <v>117.0</v>
          </cell>
        </row>
        <row r="367">
          <cell r="A367">
            <v>1.0010000202004E13</v>
          </cell>
          <cell r="B367" t="str">
            <v>南昌</v>
          </cell>
          <cell r="C367" t="str">
            <v>湾里区</v>
          </cell>
          <cell r="D367" t="str">
            <v>南昌市湾里区第二中学</v>
          </cell>
          <cell r="E367" t="str">
            <v>初中</v>
          </cell>
          <cell r="F367" t="str">
            <v>数学</v>
          </cell>
          <cell r="G367">
            <v>1.0</v>
          </cell>
          <cell r="H367">
            <v>7.0</v>
          </cell>
          <cell r="I367">
            <v>145.0</v>
          </cell>
        </row>
        <row r="368">
          <cell r="A368">
            <v>1.0010000101005E13</v>
          </cell>
          <cell r="B368" t="str">
            <v>南昌</v>
          </cell>
          <cell r="C368" t="str">
            <v>湾里区</v>
          </cell>
          <cell r="D368" t="str">
            <v>南昌市湾里区第三小学</v>
          </cell>
          <cell r="E368" t="str">
            <v>小学</v>
          </cell>
          <cell r="F368" t="str">
            <v>语文</v>
          </cell>
          <cell r="G368">
            <v>1.0</v>
          </cell>
          <cell r="H368">
            <v>9.0</v>
          </cell>
          <cell r="I368">
            <v>115.5</v>
          </cell>
        </row>
        <row r="369">
          <cell r="A369">
            <v>1.0010000103006E13</v>
          </cell>
          <cell r="B369" t="str">
            <v>南昌</v>
          </cell>
          <cell r="C369" t="str">
            <v>湾里区</v>
          </cell>
          <cell r="D369" t="str">
            <v>南昌市湾里区第三小学</v>
          </cell>
          <cell r="E369" t="str">
            <v>小学</v>
          </cell>
          <cell r="F369" t="str">
            <v>英语</v>
          </cell>
          <cell r="G369">
            <v>1.0</v>
          </cell>
          <cell r="H369">
            <v>19.0</v>
          </cell>
          <cell r="I369">
            <v>145.0</v>
          </cell>
        </row>
        <row r="370">
          <cell r="A370">
            <v>1.0010000112007E13</v>
          </cell>
          <cell r="B370" t="str">
            <v>南昌</v>
          </cell>
          <cell r="C370" t="str">
            <v>湾里区</v>
          </cell>
          <cell r="D370" t="str">
            <v>南昌市湾里区第四小学</v>
          </cell>
          <cell r="E370" t="str">
            <v>小学</v>
          </cell>
          <cell r="F370" t="str">
            <v>体育</v>
          </cell>
          <cell r="G370">
            <v>1.0</v>
          </cell>
          <cell r="H370">
            <v>1.0</v>
          </cell>
          <cell r="I370">
            <v>103.0</v>
          </cell>
        </row>
        <row r="371">
          <cell r="A371">
            <v>1.0010000101008E13</v>
          </cell>
          <cell r="B371" t="str">
            <v>南昌</v>
          </cell>
          <cell r="C371" t="str">
            <v>湾里区</v>
          </cell>
          <cell r="D371" t="str">
            <v>南昌市湾里区第五小学</v>
          </cell>
          <cell r="E371" t="str">
            <v>小学</v>
          </cell>
          <cell r="F371" t="str">
            <v>语文</v>
          </cell>
          <cell r="G371">
            <v>2.0</v>
          </cell>
          <cell r="H371">
            <v>21.0</v>
          </cell>
          <cell r="I371">
            <v>127.0</v>
          </cell>
        </row>
        <row r="372">
          <cell r="A372">
            <v>1.0010000102009E13</v>
          </cell>
          <cell r="B372" t="str">
            <v>南昌</v>
          </cell>
          <cell r="C372" t="str">
            <v>湾里区</v>
          </cell>
          <cell r="D372" t="str">
            <v>南昌市湾里区第五小学</v>
          </cell>
          <cell r="E372" t="str">
            <v>小学</v>
          </cell>
          <cell r="F372" t="str">
            <v>数学</v>
          </cell>
          <cell r="G372">
            <v>2.0</v>
          </cell>
          <cell r="H372">
            <v>22.0</v>
          </cell>
          <cell r="I372">
            <v>144.5</v>
          </cell>
        </row>
        <row r="373">
          <cell r="A373">
            <v>1.001000010901E13</v>
          </cell>
          <cell r="B373" t="str">
            <v>南昌</v>
          </cell>
          <cell r="C373" t="str">
            <v>湾里区</v>
          </cell>
          <cell r="D373" t="str">
            <v>南昌市湾里区梅岭学校</v>
          </cell>
          <cell r="E373" t="str">
            <v>小学</v>
          </cell>
          <cell r="F373" t="str">
            <v>音乐</v>
          </cell>
          <cell r="G373">
            <v>1.0</v>
          </cell>
          <cell r="H373">
            <v>14.0</v>
          </cell>
          <cell r="I373">
            <v>92.0</v>
          </cell>
        </row>
        <row r="374">
          <cell r="A374">
            <v>1.0010000202011E13</v>
          </cell>
          <cell r="B374" t="str">
            <v>南昌</v>
          </cell>
          <cell r="C374" t="str">
            <v>湾里区</v>
          </cell>
          <cell r="D374" t="str">
            <v>南昌市湾里区罗亭学校</v>
          </cell>
          <cell r="E374" t="str">
            <v>初中</v>
          </cell>
          <cell r="F374" t="str">
            <v>数学</v>
          </cell>
          <cell r="G374">
            <v>1.0</v>
          </cell>
          <cell r="H374">
            <v>10.0</v>
          </cell>
          <cell r="I374">
            <v>135.5</v>
          </cell>
        </row>
        <row r="375">
          <cell r="A375">
            <v>1.0010000101012E13</v>
          </cell>
          <cell r="B375" t="str">
            <v>南昌</v>
          </cell>
          <cell r="C375" t="str">
            <v>湾里区</v>
          </cell>
          <cell r="D375" t="str">
            <v>南昌市湾里区罗亭镇上坂小学　</v>
          </cell>
          <cell r="E375" t="str">
            <v>小学</v>
          </cell>
          <cell r="F375" t="str">
            <v>语文</v>
          </cell>
          <cell r="G375">
            <v>1.0</v>
          </cell>
          <cell r="H375">
            <v>5.0</v>
          </cell>
          <cell r="I375">
            <v>115.5</v>
          </cell>
        </row>
        <row r="376">
          <cell r="A376">
            <v>1.0010000103013E13</v>
          </cell>
          <cell r="B376" t="str">
            <v>南昌</v>
          </cell>
          <cell r="C376" t="str">
            <v>湾里区</v>
          </cell>
          <cell r="D376" t="str">
            <v>南昌市湾里区罗亭镇义坪小学　</v>
          </cell>
          <cell r="E376" t="str">
            <v>小学</v>
          </cell>
          <cell r="F376" t="str">
            <v>英语</v>
          </cell>
          <cell r="G376">
            <v>1.0</v>
          </cell>
          <cell r="H376">
            <v>9.0</v>
          </cell>
          <cell r="I376">
            <v>145.5</v>
          </cell>
        </row>
        <row r="377">
          <cell r="A377">
            <v>1.0010000201014E13</v>
          </cell>
          <cell r="B377" t="str">
            <v>南昌</v>
          </cell>
          <cell r="C377" t="str">
            <v>湾里区</v>
          </cell>
          <cell r="D377" t="str">
            <v>南昌市湾里区招贤镇扶轮五湖学校</v>
          </cell>
          <cell r="E377" t="str">
            <v>初中</v>
          </cell>
          <cell r="F377" t="str">
            <v>语文</v>
          </cell>
          <cell r="G377">
            <v>1.0</v>
          </cell>
          <cell r="H377">
            <v>4.0</v>
          </cell>
          <cell r="I377">
            <v>123.0</v>
          </cell>
        </row>
        <row r="378">
          <cell r="A378">
            <v>1.0010000101015E13</v>
          </cell>
          <cell r="B378" t="str">
            <v>南昌</v>
          </cell>
          <cell r="C378" t="str">
            <v>湾里区</v>
          </cell>
          <cell r="D378" t="str">
            <v>南昌市湾里区招贤镇扶轮五湖学校</v>
          </cell>
          <cell r="E378" t="str">
            <v>小学</v>
          </cell>
          <cell r="F378" t="str">
            <v>语文</v>
          </cell>
          <cell r="G378">
            <v>1.0</v>
          </cell>
          <cell r="H378">
            <v>7.0</v>
          </cell>
          <cell r="I378">
            <v>134.5</v>
          </cell>
        </row>
        <row r="379">
          <cell r="A379">
            <v>1.0010000103016E13</v>
          </cell>
          <cell r="B379" t="str">
            <v>南昌</v>
          </cell>
          <cell r="C379" t="str">
            <v>湾里区</v>
          </cell>
          <cell r="D379" t="str">
            <v>南昌市湾里区招贤镇明德小学</v>
          </cell>
          <cell r="E379" t="str">
            <v>小学</v>
          </cell>
          <cell r="F379" t="str">
            <v>英语</v>
          </cell>
          <cell r="G379">
            <v>1.0</v>
          </cell>
          <cell r="H379">
            <v>16.0</v>
          </cell>
          <cell r="I379">
            <v>138.0</v>
          </cell>
        </row>
        <row r="380">
          <cell r="A380">
            <v>1.0010000102017E13</v>
          </cell>
          <cell r="B380" t="str">
            <v>南昌</v>
          </cell>
          <cell r="C380" t="str">
            <v>湾里区</v>
          </cell>
          <cell r="D380" t="str">
            <v>南昌市湾里区招贤镇明德小学</v>
          </cell>
          <cell r="E380" t="str">
            <v>小学</v>
          </cell>
          <cell r="F380" t="str">
            <v>数学</v>
          </cell>
          <cell r="G380">
            <v>1.0</v>
          </cell>
          <cell r="H380">
            <v>9.0</v>
          </cell>
          <cell r="I380">
            <v>124.5</v>
          </cell>
        </row>
        <row r="381">
          <cell r="A381">
            <v>1.0010000101018E13</v>
          </cell>
          <cell r="B381" t="str">
            <v>南昌</v>
          </cell>
          <cell r="C381" t="str">
            <v>湾里区</v>
          </cell>
          <cell r="D381" t="str">
            <v>南昌市湾里区太平镇长岭小学</v>
          </cell>
          <cell r="E381" t="str">
            <v>小学</v>
          </cell>
          <cell r="F381" t="str">
            <v>语文</v>
          </cell>
          <cell r="G381">
            <v>1.0</v>
          </cell>
          <cell r="H381">
            <v>7.0</v>
          </cell>
          <cell r="I381">
            <v>120.0</v>
          </cell>
        </row>
        <row r="382">
          <cell r="A382">
            <v>1.0013000218001E13</v>
          </cell>
          <cell r="B382" t="str">
            <v>南昌</v>
          </cell>
          <cell r="C382" t="str">
            <v>南昌高新区</v>
          </cell>
          <cell r="D382" t="str">
            <v>昌东一中</v>
          </cell>
          <cell r="E382" t="str">
            <v>初中</v>
          </cell>
          <cell r="F382" t="str">
            <v>综合实践活动（含信息技术）</v>
          </cell>
          <cell r="G382">
            <v>1.0</v>
          </cell>
          <cell r="H382">
            <v>7.0</v>
          </cell>
          <cell r="I382">
            <v>104.0</v>
          </cell>
        </row>
        <row r="383">
          <cell r="A383">
            <v>1.0013000209002E13</v>
          </cell>
          <cell r="B383" t="str">
            <v>南昌</v>
          </cell>
          <cell r="C383" t="str">
            <v>南昌高新区</v>
          </cell>
          <cell r="D383" t="str">
            <v>昌东二中</v>
          </cell>
          <cell r="E383" t="str">
            <v>初中</v>
          </cell>
          <cell r="F383" t="str">
            <v>音乐</v>
          </cell>
          <cell r="G383">
            <v>1.0</v>
          </cell>
          <cell r="H383">
            <v>8.0</v>
          </cell>
          <cell r="I383">
            <v>94.5</v>
          </cell>
        </row>
        <row r="384">
          <cell r="A384">
            <v>1.0013000210003E13</v>
          </cell>
          <cell r="B384" t="str">
            <v>南昌</v>
          </cell>
          <cell r="C384" t="str">
            <v>南昌高新区</v>
          </cell>
          <cell r="D384" t="str">
            <v>昌东二中</v>
          </cell>
          <cell r="E384" t="str">
            <v>初中</v>
          </cell>
          <cell r="F384" t="str">
            <v>美术</v>
          </cell>
          <cell r="G384">
            <v>1.0</v>
          </cell>
          <cell r="H384">
            <v>13.0</v>
          </cell>
          <cell r="I384">
            <v>125.0</v>
          </cell>
        </row>
        <row r="385">
          <cell r="A385">
            <v>1.0013000101004E13</v>
          </cell>
          <cell r="B385" t="str">
            <v>南昌</v>
          </cell>
          <cell r="C385" t="str">
            <v>南昌高新区</v>
          </cell>
          <cell r="D385" t="str">
            <v>滁槎中心小学</v>
          </cell>
          <cell r="E385" t="str">
            <v>小学</v>
          </cell>
          <cell r="F385" t="str">
            <v>语文</v>
          </cell>
          <cell r="G385">
            <v>1.0</v>
          </cell>
          <cell r="H385">
            <v>1.0</v>
          </cell>
          <cell r="I385">
            <v>89.5</v>
          </cell>
        </row>
        <row r="386">
          <cell r="A386">
            <v>1.0013000101005E13</v>
          </cell>
          <cell r="B386" t="str">
            <v>南昌</v>
          </cell>
          <cell r="C386" t="str">
            <v>南昌高新区</v>
          </cell>
          <cell r="D386" t="str">
            <v>滁槎中心小学</v>
          </cell>
          <cell r="E386" t="str">
            <v>小学</v>
          </cell>
          <cell r="F386" t="str">
            <v>语文</v>
          </cell>
          <cell r="G386">
            <v>1.0</v>
          </cell>
          <cell r="H386">
            <v>17.0</v>
          </cell>
          <cell r="I386">
            <v>114.5</v>
          </cell>
        </row>
        <row r="387">
          <cell r="A387">
            <v>1.0013000111006E13</v>
          </cell>
          <cell r="B387" t="str">
            <v>南昌</v>
          </cell>
          <cell r="C387" t="str">
            <v>南昌高新区</v>
          </cell>
          <cell r="D387" t="str">
            <v>滁槎中心小学</v>
          </cell>
          <cell r="E387" t="str">
            <v>小学</v>
          </cell>
          <cell r="F387" t="str">
            <v>科学</v>
          </cell>
          <cell r="G387">
            <v>1.0</v>
          </cell>
          <cell r="H387">
            <v>3.0</v>
          </cell>
          <cell r="I387">
            <v>125.5</v>
          </cell>
        </row>
        <row r="388">
          <cell r="A388">
            <v>1.0013000112007E13</v>
          </cell>
          <cell r="B388" t="str">
            <v>南昌</v>
          </cell>
          <cell r="C388" t="str">
            <v>南昌高新区</v>
          </cell>
          <cell r="D388" t="str">
            <v>滁槎中心小学</v>
          </cell>
          <cell r="E388" t="str">
            <v>小学</v>
          </cell>
          <cell r="F388" t="str">
            <v>体育</v>
          </cell>
          <cell r="G388">
            <v>1.0</v>
          </cell>
          <cell r="H388">
            <v>8.0</v>
          </cell>
          <cell r="I388">
            <v>80.0</v>
          </cell>
        </row>
        <row r="389">
          <cell r="A389">
            <v>1.0013000109008E13</v>
          </cell>
          <cell r="B389" t="str">
            <v>南昌</v>
          </cell>
          <cell r="C389" t="str">
            <v>南昌高新区</v>
          </cell>
          <cell r="D389" t="str">
            <v>滁槎中心小学</v>
          </cell>
          <cell r="E389" t="str">
            <v>小学</v>
          </cell>
          <cell r="F389" t="str">
            <v>音乐</v>
          </cell>
          <cell r="G389">
            <v>2.0</v>
          </cell>
          <cell r="H389">
            <v>9.0</v>
          </cell>
          <cell r="I389">
            <v>113.5</v>
          </cell>
        </row>
        <row r="390">
          <cell r="A390">
            <v>1.0013000215009E13</v>
          </cell>
          <cell r="B390" t="str">
            <v>南昌</v>
          </cell>
          <cell r="C390" t="str">
            <v>南昌高新区</v>
          </cell>
          <cell r="D390" t="str">
            <v>麻丘二中</v>
          </cell>
          <cell r="E390" t="str">
            <v>初中</v>
          </cell>
          <cell r="F390" t="str">
            <v>思想品德</v>
          </cell>
          <cell r="G390">
            <v>1.0</v>
          </cell>
          <cell r="H390">
            <v>2.0</v>
          </cell>
          <cell r="I390">
            <v>125.5</v>
          </cell>
        </row>
        <row r="391">
          <cell r="A391">
            <v>1.001300020201E13</v>
          </cell>
          <cell r="B391" t="str">
            <v>南昌</v>
          </cell>
          <cell r="C391" t="str">
            <v>南昌高新区</v>
          </cell>
          <cell r="D391" t="str">
            <v>麻丘二中</v>
          </cell>
          <cell r="E391" t="str">
            <v>初中</v>
          </cell>
          <cell r="F391" t="str">
            <v>数学</v>
          </cell>
          <cell r="G391">
            <v>1.0</v>
          </cell>
          <cell r="H391">
            <v>0.0</v>
          </cell>
          <cell r="I391">
            <v>145.5</v>
          </cell>
        </row>
        <row r="392">
          <cell r="A392">
            <v>1.0013000101011E13</v>
          </cell>
          <cell r="B392" t="str">
            <v>南昌</v>
          </cell>
          <cell r="C392" t="str">
            <v>南昌高新区</v>
          </cell>
          <cell r="D392" t="str">
            <v>麻丘中心小学</v>
          </cell>
          <cell r="E392" t="str">
            <v>小学</v>
          </cell>
          <cell r="F392" t="str">
            <v>语文</v>
          </cell>
          <cell r="G392">
            <v>1.0</v>
          </cell>
          <cell r="H392">
            <v>2.0</v>
          </cell>
          <cell r="I392">
            <v>97.0</v>
          </cell>
        </row>
        <row r="393">
          <cell r="A393">
            <v>1.0013000101012E13</v>
          </cell>
          <cell r="B393" t="str">
            <v>南昌</v>
          </cell>
          <cell r="C393" t="str">
            <v>南昌高新区</v>
          </cell>
          <cell r="D393" t="str">
            <v>麻丘中心小学</v>
          </cell>
          <cell r="E393" t="str">
            <v>小学</v>
          </cell>
          <cell r="F393" t="str">
            <v>语文</v>
          </cell>
          <cell r="G393">
            <v>1.0</v>
          </cell>
          <cell r="H393">
            <v>9.0</v>
          </cell>
          <cell r="I393">
            <v>136.0</v>
          </cell>
        </row>
        <row r="394">
          <cell r="A394">
            <v>1.0013000102013E13</v>
          </cell>
          <cell r="B394" t="str">
            <v>南昌</v>
          </cell>
          <cell r="C394" t="str">
            <v>南昌高新区</v>
          </cell>
          <cell r="D394" t="str">
            <v>麻丘中心小学</v>
          </cell>
          <cell r="E394" t="str">
            <v>小学</v>
          </cell>
          <cell r="F394" t="str">
            <v>数学</v>
          </cell>
          <cell r="G394">
            <v>1.0</v>
          </cell>
          <cell r="H394">
            <v>7.0</v>
          </cell>
          <cell r="I394">
            <v>121.5</v>
          </cell>
        </row>
        <row r="395">
          <cell r="A395">
            <v>1.0013000102014E13</v>
          </cell>
          <cell r="B395" t="str">
            <v>南昌</v>
          </cell>
          <cell r="C395" t="str">
            <v>南昌高新区</v>
          </cell>
          <cell r="D395" t="str">
            <v>麻丘中心小学</v>
          </cell>
          <cell r="E395" t="str">
            <v>小学</v>
          </cell>
          <cell r="F395" t="str">
            <v>数学</v>
          </cell>
          <cell r="G395">
            <v>1.0</v>
          </cell>
          <cell r="H395">
            <v>16.0</v>
          </cell>
          <cell r="I395">
            <v>130.5</v>
          </cell>
        </row>
        <row r="396">
          <cell r="A396">
            <v>1.0013000103015E13</v>
          </cell>
          <cell r="B396" t="str">
            <v>南昌</v>
          </cell>
          <cell r="C396" t="str">
            <v>南昌高新区</v>
          </cell>
          <cell r="D396" t="str">
            <v>麻丘中心小学</v>
          </cell>
          <cell r="E396" t="str">
            <v>小学</v>
          </cell>
          <cell r="F396" t="str">
            <v>英语</v>
          </cell>
          <cell r="G396">
            <v>1.0</v>
          </cell>
          <cell r="H396">
            <v>18.0</v>
          </cell>
          <cell r="I396">
            <v>148.0</v>
          </cell>
        </row>
        <row r="397">
          <cell r="A397">
            <v>1.0013000112016E13</v>
          </cell>
          <cell r="B397" t="str">
            <v>南昌</v>
          </cell>
          <cell r="C397" t="str">
            <v>南昌高新区</v>
          </cell>
          <cell r="D397" t="str">
            <v>麻丘中心小学</v>
          </cell>
          <cell r="E397" t="str">
            <v>小学</v>
          </cell>
          <cell r="F397" t="str">
            <v>体育</v>
          </cell>
          <cell r="G397">
            <v>1.0</v>
          </cell>
          <cell r="H397">
            <v>11.0</v>
          </cell>
          <cell r="I397">
            <v>73.5</v>
          </cell>
        </row>
        <row r="398">
          <cell r="A398">
            <v>1.0013000110017E13</v>
          </cell>
          <cell r="B398" t="str">
            <v>南昌</v>
          </cell>
          <cell r="C398" t="str">
            <v>南昌高新区</v>
          </cell>
          <cell r="D398" t="str">
            <v>麻丘中心小学</v>
          </cell>
          <cell r="E398" t="str">
            <v>小学</v>
          </cell>
          <cell r="F398" t="str">
            <v>美术</v>
          </cell>
          <cell r="G398">
            <v>1.0</v>
          </cell>
          <cell r="H398">
            <v>5.0</v>
          </cell>
          <cell r="I398">
            <v>130.0</v>
          </cell>
        </row>
        <row r="399">
          <cell r="A399">
            <v>1.0013000111027E13</v>
          </cell>
          <cell r="B399" t="str">
            <v>南昌</v>
          </cell>
          <cell r="C399" t="str">
            <v>南昌高新区</v>
          </cell>
          <cell r="D399" t="str">
            <v>麻丘中心小学</v>
          </cell>
          <cell r="E399" t="str">
            <v>小学</v>
          </cell>
          <cell r="F399" t="str">
            <v>科学</v>
          </cell>
          <cell r="G399">
            <v>1.0</v>
          </cell>
          <cell r="H399">
            <v>5.0</v>
          </cell>
          <cell r="I399">
            <v>128.0</v>
          </cell>
        </row>
        <row r="400">
          <cell r="A400">
            <v>1.0013000201028E13</v>
          </cell>
          <cell r="B400" t="str">
            <v>南昌</v>
          </cell>
          <cell r="C400" t="str">
            <v>南昌高新区</v>
          </cell>
          <cell r="D400" t="str">
            <v>艾溪湖中学</v>
          </cell>
          <cell r="E400" t="str">
            <v>初中</v>
          </cell>
          <cell r="F400" t="str">
            <v>语文</v>
          </cell>
          <cell r="G400">
            <v>1.0</v>
          </cell>
          <cell r="H400">
            <v>17.0</v>
          </cell>
          <cell r="I400">
            <v>132.5</v>
          </cell>
        </row>
        <row r="401">
          <cell r="A401">
            <v>1.0013000202029E13</v>
          </cell>
          <cell r="B401" t="str">
            <v>南昌</v>
          </cell>
          <cell r="C401" t="str">
            <v>南昌高新区</v>
          </cell>
          <cell r="D401" t="str">
            <v>艾溪湖中学</v>
          </cell>
          <cell r="E401" t="str">
            <v>初中</v>
          </cell>
          <cell r="F401" t="str">
            <v>数学</v>
          </cell>
          <cell r="G401">
            <v>1.0</v>
          </cell>
          <cell r="H401">
            <v>10.0</v>
          </cell>
          <cell r="I401">
            <v>157.5</v>
          </cell>
        </row>
        <row r="402">
          <cell r="A402">
            <v>1.001300020303E13</v>
          </cell>
          <cell r="B402" t="str">
            <v>南昌</v>
          </cell>
          <cell r="C402" t="str">
            <v>南昌高新区</v>
          </cell>
          <cell r="D402" t="str">
            <v>艾溪湖中学</v>
          </cell>
          <cell r="E402" t="str">
            <v>初中</v>
          </cell>
          <cell r="F402" t="str">
            <v>英语</v>
          </cell>
          <cell r="G402">
            <v>1.0</v>
          </cell>
          <cell r="H402">
            <v>21.0</v>
          </cell>
          <cell r="I402">
            <v>145.0</v>
          </cell>
        </row>
        <row r="403">
          <cell r="A403">
            <v>1.0013000206031E13</v>
          </cell>
          <cell r="B403" t="str">
            <v>南昌</v>
          </cell>
          <cell r="C403" t="str">
            <v>南昌高新区</v>
          </cell>
          <cell r="D403" t="str">
            <v>艾溪湖中学</v>
          </cell>
          <cell r="E403" t="str">
            <v>初中</v>
          </cell>
          <cell r="F403" t="str">
            <v>物理</v>
          </cell>
          <cell r="G403">
            <v>1.0</v>
          </cell>
          <cell r="H403">
            <v>4.0</v>
          </cell>
          <cell r="I403">
            <v>121.0</v>
          </cell>
        </row>
        <row r="404">
          <cell r="A404">
            <v>1.0013000206032E13</v>
          </cell>
          <cell r="B404" t="str">
            <v>南昌</v>
          </cell>
          <cell r="C404" t="str">
            <v>南昌高新区</v>
          </cell>
          <cell r="D404" t="str">
            <v>艾溪湖中学</v>
          </cell>
          <cell r="E404" t="str">
            <v>初中</v>
          </cell>
          <cell r="F404" t="str">
            <v>物理</v>
          </cell>
          <cell r="G404">
            <v>1.0</v>
          </cell>
          <cell r="H404">
            <v>2.0</v>
          </cell>
          <cell r="I404">
            <v>125.0</v>
          </cell>
        </row>
        <row r="405">
          <cell r="A405">
            <v>1.0013000215033E13</v>
          </cell>
          <cell r="B405" t="str">
            <v>南昌</v>
          </cell>
          <cell r="C405" t="str">
            <v>南昌高新区</v>
          </cell>
          <cell r="D405" t="str">
            <v>艾溪湖中学</v>
          </cell>
          <cell r="E405" t="str">
            <v>初中</v>
          </cell>
          <cell r="F405" t="str">
            <v>思想品德</v>
          </cell>
          <cell r="G405">
            <v>1.0</v>
          </cell>
          <cell r="H405">
            <v>4.0</v>
          </cell>
          <cell r="I405">
            <v>153.0</v>
          </cell>
        </row>
        <row r="406">
          <cell r="A406">
            <v>1.0013000208034E13</v>
          </cell>
          <cell r="B406" t="str">
            <v>南昌</v>
          </cell>
          <cell r="C406" t="str">
            <v>南昌高新区</v>
          </cell>
          <cell r="D406" t="str">
            <v>艾溪湖中学</v>
          </cell>
          <cell r="E406" t="str">
            <v>初中</v>
          </cell>
          <cell r="F406" t="str">
            <v>生物</v>
          </cell>
          <cell r="G406">
            <v>1.0</v>
          </cell>
          <cell r="H406">
            <v>8.0</v>
          </cell>
          <cell r="I406">
            <v>148.0</v>
          </cell>
        </row>
        <row r="407">
          <cell r="A407">
            <v>1.0013000205035E13</v>
          </cell>
          <cell r="B407" t="str">
            <v>南昌</v>
          </cell>
          <cell r="C407" t="str">
            <v>南昌高新区</v>
          </cell>
          <cell r="D407" t="str">
            <v>艾溪湖中学</v>
          </cell>
          <cell r="E407" t="str">
            <v>初中</v>
          </cell>
          <cell r="F407" t="str">
            <v>地理</v>
          </cell>
          <cell r="G407">
            <v>1.0</v>
          </cell>
          <cell r="H407">
            <v>18.0</v>
          </cell>
          <cell r="I407">
            <v>136.0</v>
          </cell>
        </row>
        <row r="408">
          <cell r="A408">
            <v>1.0013000440036E13</v>
          </cell>
          <cell r="B408" t="str">
            <v>南昌</v>
          </cell>
          <cell r="C408" t="str">
            <v>南昌高新区</v>
          </cell>
          <cell r="D408" t="str">
            <v>清华实验学校</v>
          </cell>
          <cell r="E408" t="str">
            <v>幼儿园</v>
          </cell>
          <cell r="F408" t="str">
            <v>幼儿教师</v>
          </cell>
          <cell r="G408">
            <v>3.0</v>
          </cell>
          <cell r="H408">
            <v>41.0</v>
          </cell>
          <cell r="I408">
            <v>65.5</v>
          </cell>
        </row>
        <row r="409">
          <cell r="A409">
            <v>2.0001000205001E13</v>
          </cell>
          <cell r="B409" t="str">
            <v>景德镇</v>
          </cell>
          <cell r="C409" t="str">
            <v>景德镇市直</v>
          </cell>
          <cell r="D409" t="str">
            <v>景德镇市实验学校</v>
          </cell>
          <cell r="E409" t="str">
            <v>初中</v>
          </cell>
          <cell r="F409" t="str">
            <v>地理</v>
          </cell>
          <cell r="G409">
            <v>1.0</v>
          </cell>
          <cell r="H409">
            <v>1.0</v>
          </cell>
          <cell r="I409">
            <v>100.5</v>
          </cell>
        </row>
        <row r="410">
          <cell r="A410">
            <v>2.0001000207002E13</v>
          </cell>
          <cell r="B410" t="str">
            <v>景德镇</v>
          </cell>
          <cell r="C410" t="str">
            <v>景德镇市直</v>
          </cell>
          <cell r="D410" t="str">
            <v>景德镇市第九中学</v>
          </cell>
          <cell r="E410" t="str">
            <v>初中</v>
          </cell>
          <cell r="F410" t="str">
            <v>化学</v>
          </cell>
          <cell r="G410">
            <v>1.0</v>
          </cell>
          <cell r="H410">
            <v>6.0</v>
          </cell>
          <cell r="I410">
            <v>125.0</v>
          </cell>
        </row>
        <row r="411">
          <cell r="A411">
            <v>2.0001000208003E13</v>
          </cell>
          <cell r="B411" t="str">
            <v>景德镇</v>
          </cell>
          <cell r="C411" t="str">
            <v>景德镇市直</v>
          </cell>
          <cell r="D411" t="str">
            <v>景德镇市第十三中学</v>
          </cell>
          <cell r="E411" t="str">
            <v>初中</v>
          </cell>
          <cell r="F411" t="str">
            <v>生物</v>
          </cell>
          <cell r="G411">
            <v>1.0</v>
          </cell>
          <cell r="H411">
            <v>1.0</v>
          </cell>
          <cell r="I411">
            <v>106.5</v>
          </cell>
        </row>
        <row r="412">
          <cell r="A412">
            <v>2.0001000202004E13</v>
          </cell>
          <cell r="B412" t="str">
            <v>景德镇</v>
          </cell>
          <cell r="C412" t="str">
            <v>景德镇市直</v>
          </cell>
          <cell r="D412" t="str">
            <v>景德镇市第十九中学</v>
          </cell>
          <cell r="E412" t="str">
            <v>初中</v>
          </cell>
          <cell r="F412" t="str">
            <v>数学</v>
          </cell>
          <cell r="G412">
            <v>1.0</v>
          </cell>
          <cell r="H412">
            <v>14.0</v>
          </cell>
          <cell r="I412">
            <v>149.0</v>
          </cell>
        </row>
        <row r="413">
          <cell r="A413">
            <v>2.0001000206005E13</v>
          </cell>
          <cell r="B413" t="str">
            <v>景德镇</v>
          </cell>
          <cell r="C413" t="str">
            <v>景德镇市直</v>
          </cell>
          <cell r="D413" t="str">
            <v>景德镇市直学校</v>
          </cell>
          <cell r="E413" t="str">
            <v>初中</v>
          </cell>
          <cell r="F413" t="str">
            <v>物理</v>
          </cell>
          <cell r="G413">
            <v>2.0</v>
          </cell>
          <cell r="H413">
            <v>11.0</v>
          </cell>
          <cell r="I413">
            <v>121.5</v>
          </cell>
        </row>
        <row r="414">
          <cell r="A414">
            <v>2.0001000201006E13</v>
          </cell>
          <cell r="B414" t="str">
            <v>景德镇</v>
          </cell>
          <cell r="C414" t="str">
            <v>景德镇市直</v>
          </cell>
          <cell r="D414" t="str">
            <v>景德镇市直学校</v>
          </cell>
          <cell r="E414" t="str">
            <v>初中</v>
          </cell>
          <cell r="F414" t="str">
            <v>语文</v>
          </cell>
          <cell r="G414">
            <v>2.0</v>
          </cell>
          <cell r="H414">
            <v>10.0</v>
          </cell>
          <cell r="I414">
            <v>136.5</v>
          </cell>
        </row>
        <row r="415">
          <cell r="A415">
            <v>2.0001000215007E13</v>
          </cell>
          <cell r="B415" t="str">
            <v>景德镇</v>
          </cell>
          <cell r="C415" t="str">
            <v>景德镇市直</v>
          </cell>
          <cell r="D415" t="str">
            <v>景德镇市第十三中学</v>
          </cell>
          <cell r="E415" t="str">
            <v>初中</v>
          </cell>
          <cell r="F415" t="str">
            <v>思想品德</v>
          </cell>
          <cell r="G415">
            <v>1.0</v>
          </cell>
          <cell r="H415">
            <v>9.0</v>
          </cell>
          <cell r="I415">
            <v>138.5</v>
          </cell>
        </row>
        <row r="416">
          <cell r="A416">
            <v>2.0001000305008E13</v>
          </cell>
          <cell r="B416" t="str">
            <v>景德镇</v>
          </cell>
          <cell r="C416" t="str">
            <v>景德镇市直</v>
          </cell>
          <cell r="D416" t="str">
            <v>景德镇市第十六中学</v>
          </cell>
          <cell r="E416" t="str">
            <v>初中</v>
          </cell>
          <cell r="F416" t="str">
            <v>地理</v>
          </cell>
          <cell r="G416">
            <v>1.0</v>
          </cell>
          <cell r="H416">
            <v>5.0</v>
          </cell>
          <cell r="I416">
            <v>105.5</v>
          </cell>
        </row>
        <row r="417">
          <cell r="A417">
            <v>2.0001000307009E13</v>
          </cell>
          <cell r="B417" t="str">
            <v>景德镇</v>
          </cell>
          <cell r="C417" t="str">
            <v>景德镇市直</v>
          </cell>
          <cell r="D417" t="str">
            <v>景德镇二中</v>
          </cell>
          <cell r="E417" t="str">
            <v>初中</v>
          </cell>
          <cell r="F417" t="str">
            <v>化学</v>
          </cell>
          <cell r="G417">
            <v>1.0</v>
          </cell>
          <cell r="H417">
            <v>3.0</v>
          </cell>
          <cell r="I417">
            <v>141.5</v>
          </cell>
        </row>
        <row r="418">
          <cell r="A418">
            <v>2.000100030401E13</v>
          </cell>
          <cell r="B418" t="str">
            <v>景德镇</v>
          </cell>
          <cell r="C418" t="str">
            <v>景德镇市直</v>
          </cell>
          <cell r="D418" t="str">
            <v>景德镇第一高级职业中学</v>
          </cell>
          <cell r="E418" t="str">
            <v>初中</v>
          </cell>
          <cell r="F418" t="str">
            <v>历史</v>
          </cell>
          <cell r="G418">
            <v>1.0</v>
          </cell>
          <cell r="H418">
            <v>6.0</v>
          </cell>
          <cell r="I418">
            <v>137.5</v>
          </cell>
        </row>
        <row r="419">
          <cell r="A419">
            <v>2.0001000310011E13</v>
          </cell>
          <cell r="B419" t="str">
            <v>景德镇</v>
          </cell>
          <cell r="C419" t="str">
            <v>景德镇市直</v>
          </cell>
          <cell r="D419" t="str">
            <v>景德镇第一高级职业中学</v>
          </cell>
          <cell r="E419" t="str">
            <v>初中</v>
          </cell>
          <cell r="F419" t="str">
            <v>美术</v>
          </cell>
          <cell r="G419">
            <v>1.0</v>
          </cell>
          <cell r="H419">
            <v>18.0</v>
          </cell>
          <cell r="I419">
            <v>141.0</v>
          </cell>
        </row>
        <row r="420">
          <cell r="A420">
            <v>2.0001000308012E13</v>
          </cell>
          <cell r="B420" t="str">
            <v>景德镇</v>
          </cell>
          <cell r="C420" t="str">
            <v>景德镇市直</v>
          </cell>
          <cell r="D420" t="str">
            <v>景德镇市直学校</v>
          </cell>
          <cell r="E420" t="str">
            <v>初中</v>
          </cell>
          <cell r="F420" t="str">
            <v>生物</v>
          </cell>
          <cell r="G420">
            <v>2.0</v>
          </cell>
          <cell r="H420">
            <v>6.0</v>
          </cell>
          <cell r="I420">
            <v>110.5</v>
          </cell>
        </row>
        <row r="421">
          <cell r="A421">
            <v>2.0001000302013E13</v>
          </cell>
          <cell r="B421" t="str">
            <v>景德镇</v>
          </cell>
          <cell r="C421" t="str">
            <v>景德镇市直</v>
          </cell>
          <cell r="D421" t="str">
            <v>景德镇市直学校</v>
          </cell>
          <cell r="E421" t="str">
            <v>初中</v>
          </cell>
          <cell r="F421" t="str">
            <v>数学</v>
          </cell>
          <cell r="G421">
            <v>2.0</v>
          </cell>
          <cell r="H421">
            <v>11.0</v>
          </cell>
          <cell r="I421">
            <v>131.0</v>
          </cell>
        </row>
        <row r="422">
          <cell r="A422">
            <v>2.0001000306014E13</v>
          </cell>
          <cell r="B422" t="str">
            <v>景德镇</v>
          </cell>
          <cell r="C422" t="str">
            <v>景德镇市直</v>
          </cell>
          <cell r="D422" t="str">
            <v>景德镇市第四中学</v>
          </cell>
          <cell r="E422" t="str">
            <v>初中</v>
          </cell>
          <cell r="F422" t="str">
            <v>物理</v>
          </cell>
          <cell r="G422">
            <v>1.0</v>
          </cell>
          <cell r="H422">
            <v>1.0</v>
          </cell>
          <cell r="I422">
            <v>94.0</v>
          </cell>
        </row>
        <row r="423">
          <cell r="A423">
            <v>2.0001000301015E13</v>
          </cell>
          <cell r="B423" t="str">
            <v>景德镇</v>
          </cell>
          <cell r="C423" t="str">
            <v>景德镇市直</v>
          </cell>
          <cell r="D423" t="str">
            <v>景德镇市直学校</v>
          </cell>
          <cell r="E423" t="str">
            <v>初中</v>
          </cell>
          <cell r="F423" t="str">
            <v>语文</v>
          </cell>
          <cell r="G423">
            <v>2.0</v>
          </cell>
          <cell r="H423">
            <v>8.0</v>
          </cell>
          <cell r="I423">
            <v>131.5</v>
          </cell>
        </row>
        <row r="424">
          <cell r="A424">
            <v>2.0001000316016E13</v>
          </cell>
          <cell r="B424" t="str">
            <v>景德镇</v>
          </cell>
          <cell r="C424" t="str">
            <v>景德镇市直</v>
          </cell>
          <cell r="D424" t="str">
            <v>景德镇市第七中学</v>
          </cell>
          <cell r="E424" t="str">
            <v>初中</v>
          </cell>
          <cell r="F424" t="str">
            <v>思想政治</v>
          </cell>
          <cell r="G424">
            <v>1.0</v>
          </cell>
          <cell r="H424">
            <v>3.0</v>
          </cell>
          <cell r="I424">
            <v>126.5</v>
          </cell>
        </row>
        <row r="425">
          <cell r="A425">
            <v>2.0001000320017E13</v>
          </cell>
          <cell r="B425" t="str">
            <v>景德镇</v>
          </cell>
          <cell r="C425" t="str">
            <v>景德镇市直</v>
          </cell>
          <cell r="D425" t="str">
            <v>景德镇市直学校</v>
          </cell>
          <cell r="E425" t="str">
            <v>初中</v>
          </cell>
          <cell r="F425" t="str">
            <v>心理健康</v>
          </cell>
          <cell r="G425">
            <v>3.0</v>
          </cell>
          <cell r="H425">
            <v>5.0</v>
          </cell>
          <cell r="I425">
            <v>125.0</v>
          </cell>
        </row>
        <row r="426">
          <cell r="A426">
            <v>2.0001000208018E13</v>
          </cell>
          <cell r="B426" t="str">
            <v>景德镇</v>
          </cell>
          <cell r="C426" t="str">
            <v>景德镇市直</v>
          </cell>
          <cell r="D426" t="str">
            <v>景德镇市特殊教育学校</v>
          </cell>
          <cell r="E426" t="str">
            <v>初中</v>
          </cell>
          <cell r="F426" t="str">
            <v>生物</v>
          </cell>
          <cell r="G426">
            <v>1.0</v>
          </cell>
          <cell r="H426">
            <v>1.0</v>
          </cell>
          <cell r="I426">
            <v>113.5</v>
          </cell>
        </row>
        <row r="427">
          <cell r="A427">
            <v>2.0001000120019E13</v>
          </cell>
          <cell r="B427" t="str">
            <v>景德镇</v>
          </cell>
          <cell r="C427" t="str">
            <v>景德镇市直</v>
          </cell>
          <cell r="D427" t="str">
            <v>景德镇市昌河实验小学</v>
          </cell>
          <cell r="E427" t="str">
            <v>小学</v>
          </cell>
          <cell r="F427" t="str">
            <v>心理健康</v>
          </cell>
          <cell r="G427">
            <v>1.0</v>
          </cell>
          <cell r="H427">
            <v>3.0</v>
          </cell>
          <cell r="I427">
            <v>107.0</v>
          </cell>
        </row>
        <row r="428">
          <cell r="A428">
            <v>2.000100011802E13</v>
          </cell>
          <cell r="B428" t="str">
            <v>景德镇</v>
          </cell>
          <cell r="C428" t="str">
            <v>景德镇市直</v>
          </cell>
          <cell r="D428" t="str">
            <v>景德镇市昌河实验小学</v>
          </cell>
          <cell r="E428" t="str">
            <v>小学</v>
          </cell>
          <cell r="F428" t="str">
            <v>综合实践活动（含信息技术）</v>
          </cell>
          <cell r="G428">
            <v>1.0</v>
          </cell>
          <cell r="H428">
            <v>4.0</v>
          </cell>
          <cell r="I428">
            <v>109.5</v>
          </cell>
        </row>
        <row r="429">
          <cell r="A429">
            <v>2.0001000101021E13</v>
          </cell>
          <cell r="B429" t="str">
            <v>景德镇</v>
          </cell>
          <cell r="C429" t="str">
            <v>景德镇市直</v>
          </cell>
          <cell r="D429" t="str">
            <v>景德镇市直学校</v>
          </cell>
          <cell r="E429" t="str">
            <v>小学</v>
          </cell>
          <cell r="F429" t="str">
            <v>语文</v>
          </cell>
          <cell r="G429">
            <v>2.0</v>
          </cell>
          <cell r="H429">
            <v>13.0</v>
          </cell>
          <cell r="I429">
            <v>116.5</v>
          </cell>
        </row>
        <row r="430">
          <cell r="A430">
            <v>2.0001000440022E13</v>
          </cell>
          <cell r="B430" t="str">
            <v>景德镇</v>
          </cell>
          <cell r="C430" t="str">
            <v>景德镇市直</v>
          </cell>
          <cell r="D430" t="str">
            <v>景德镇市直学校</v>
          </cell>
          <cell r="E430" t="str">
            <v>幼儿园</v>
          </cell>
          <cell r="F430" t="str">
            <v>幼儿教师</v>
          </cell>
          <cell r="G430">
            <v>3.0</v>
          </cell>
          <cell r="H430">
            <v>30.0</v>
          </cell>
          <cell r="I430">
            <v>59.0</v>
          </cell>
        </row>
        <row r="431">
          <cell r="A431">
            <v>2.0001000306024E13</v>
          </cell>
          <cell r="B431" t="str">
            <v>景德镇</v>
          </cell>
          <cell r="C431" t="str">
            <v>景德镇市直</v>
          </cell>
          <cell r="D431" t="str">
            <v>景德镇市昌河中学</v>
          </cell>
          <cell r="E431" t="str">
            <v>初中</v>
          </cell>
          <cell r="F431" t="str">
            <v>物理</v>
          </cell>
          <cell r="G431">
            <v>1.0</v>
          </cell>
          <cell r="H431">
            <v>4.0</v>
          </cell>
          <cell r="I431">
            <v>99.0</v>
          </cell>
        </row>
        <row r="432">
          <cell r="A432">
            <v>2.0002000101001E13</v>
          </cell>
          <cell r="B432" t="str">
            <v>景德镇</v>
          </cell>
          <cell r="C432" t="str">
            <v>乐平市</v>
          </cell>
          <cell r="D432" t="str">
            <v>农村小学</v>
          </cell>
          <cell r="E432" t="str">
            <v>小学</v>
          </cell>
          <cell r="F432" t="str">
            <v>语文</v>
          </cell>
          <cell r="G432">
            <v>40.0</v>
          </cell>
          <cell r="H432">
            <v>152.0</v>
          </cell>
          <cell r="I432">
            <v>120.5</v>
          </cell>
        </row>
        <row r="433">
          <cell r="A433">
            <v>2.0002000101002E13</v>
          </cell>
          <cell r="B433" t="str">
            <v>景德镇</v>
          </cell>
          <cell r="C433" t="str">
            <v>乐平市</v>
          </cell>
          <cell r="D433" t="str">
            <v>农村小学</v>
          </cell>
          <cell r="E433" t="str">
            <v>小学</v>
          </cell>
          <cell r="F433" t="str">
            <v>语文</v>
          </cell>
          <cell r="G433">
            <v>20.0</v>
          </cell>
          <cell r="H433">
            <v>72.0</v>
          </cell>
          <cell r="I433">
            <v>120.5</v>
          </cell>
        </row>
        <row r="434">
          <cell r="A434">
            <v>2.0002000102003E13</v>
          </cell>
          <cell r="B434" t="str">
            <v>景德镇</v>
          </cell>
          <cell r="C434" t="str">
            <v>乐平市</v>
          </cell>
          <cell r="D434" t="str">
            <v>农村小学</v>
          </cell>
          <cell r="E434" t="str">
            <v>小学</v>
          </cell>
          <cell r="F434" t="str">
            <v>数学</v>
          </cell>
          <cell r="G434">
            <v>40.0</v>
          </cell>
          <cell r="H434">
            <v>140.0</v>
          </cell>
          <cell r="I434">
            <v>123.5</v>
          </cell>
        </row>
        <row r="435">
          <cell r="A435">
            <v>2.0002000102004E13</v>
          </cell>
          <cell r="B435" t="str">
            <v>景德镇</v>
          </cell>
          <cell r="C435" t="str">
            <v>乐平市</v>
          </cell>
          <cell r="D435" t="str">
            <v>农村小学</v>
          </cell>
          <cell r="E435" t="str">
            <v>小学</v>
          </cell>
          <cell r="F435" t="str">
            <v>数学</v>
          </cell>
          <cell r="G435">
            <v>20.0</v>
          </cell>
          <cell r="H435">
            <v>76.0</v>
          </cell>
          <cell r="I435">
            <v>127.0</v>
          </cell>
        </row>
        <row r="436">
          <cell r="A436">
            <v>2.0002000103005E13</v>
          </cell>
          <cell r="B436" t="str">
            <v>景德镇</v>
          </cell>
          <cell r="C436" t="str">
            <v>乐平市</v>
          </cell>
          <cell r="D436" t="str">
            <v>农村小学</v>
          </cell>
          <cell r="E436" t="str">
            <v>小学</v>
          </cell>
          <cell r="F436" t="str">
            <v>英语</v>
          </cell>
          <cell r="G436">
            <v>25.0</v>
          </cell>
          <cell r="H436">
            <v>79.0</v>
          </cell>
          <cell r="I436">
            <v>128.0</v>
          </cell>
        </row>
        <row r="437">
          <cell r="A437">
            <v>2.0002000103006E13</v>
          </cell>
          <cell r="B437" t="str">
            <v>景德镇</v>
          </cell>
          <cell r="C437" t="str">
            <v>乐平市</v>
          </cell>
          <cell r="D437" t="str">
            <v>农村小学</v>
          </cell>
          <cell r="E437" t="str">
            <v>小学</v>
          </cell>
          <cell r="F437" t="str">
            <v>英语</v>
          </cell>
          <cell r="G437">
            <v>10.0</v>
          </cell>
          <cell r="H437">
            <v>29.0</v>
          </cell>
          <cell r="I437">
            <v>126.0</v>
          </cell>
        </row>
        <row r="438">
          <cell r="A438">
            <v>2.000200030101E13</v>
          </cell>
          <cell r="B438" t="str">
            <v>景德镇</v>
          </cell>
          <cell r="C438" t="str">
            <v>乐平市</v>
          </cell>
          <cell r="D438" t="str">
            <v>乐平市第一中学</v>
          </cell>
          <cell r="E438" t="str">
            <v>初中</v>
          </cell>
          <cell r="F438" t="str">
            <v>语文</v>
          </cell>
          <cell r="G438">
            <v>2.0</v>
          </cell>
          <cell r="H438">
            <v>1.0</v>
          </cell>
          <cell r="I438">
            <v>91.0</v>
          </cell>
        </row>
        <row r="439">
          <cell r="A439">
            <v>2.0002000301011E13</v>
          </cell>
          <cell r="B439" t="str">
            <v>景德镇</v>
          </cell>
          <cell r="C439" t="str">
            <v>乐平市</v>
          </cell>
          <cell r="D439" t="str">
            <v>乐平市第一中学</v>
          </cell>
          <cell r="E439" t="str">
            <v>初中</v>
          </cell>
          <cell r="F439" t="str">
            <v>语文</v>
          </cell>
          <cell r="G439">
            <v>2.0</v>
          </cell>
          <cell r="H439">
            <v>13.0</v>
          </cell>
          <cell r="I439">
            <v>109.5</v>
          </cell>
        </row>
        <row r="440">
          <cell r="A440">
            <v>2.0002000302012E13</v>
          </cell>
          <cell r="B440" t="str">
            <v>景德镇</v>
          </cell>
          <cell r="C440" t="str">
            <v>乐平市</v>
          </cell>
          <cell r="D440" t="str">
            <v>乐平市第一中学</v>
          </cell>
          <cell r="E440" t="str">
            <v>初中</v>
          </cell>
          <cell r="F440" t="str">
            <v>数学</v>
          </cell>
          <cell r="G440">
            <v>2.0</v>
          </cell>
          <cell r="H440">
            <v>7.0</v>
          </cell>
          <cell r="I440">
            <v>118.0</v>
          </cell>
        </row>
        <row r="441">
          <cell r="A441">
            <v>2.0002000302013E13</v>
          </cell>
          <cell r="B441" t="str">
            <v>景德镇</v>
          </cell>
          <cell r="C441" t="str">
            <v>乐平市</v>
          </cell>
          <cell r="D441" t="str">
            <v>乐平市第一中学</v>
          </cell>
          <cell r="E441" t="str">
            <v>初中</v>
          </cell>
          <cell r="F441" t="str">
            <v>数学</v>
          </cell>
          <cell r="G441">
            <v>2.0</v>
          </cell>
          <cell r="H441">
            <v>9.0</v>
          </cell>
          <cell r="I441">
            <v>119.0</v>
          </cell>
        </row>
        <row r="442">
          <cell r="A442">
            <v>2.0002000303014E13</v>
          </cell>
          <cell r="B442" t="str">
            <v>景德镇</v>
          </cell>
          <cell r="C442" t="str">
            <v>乐平市</v>
          </cell>
          <cell r="D442" t="str">
            <v>乐平市第一中学</v>
          </cell>
          <cell r="E442" t="str">
            <v>初中</v>
          </cell>
          <cell r="F442" t="str">
            <v>英语</v>
          </cell>
          <cell r="G442">
            <v>2.0</v>
          </cell>
          <cell r="H442">
            <v>2.0</v>
          </cell>
          <cell r="I442">
            <v>113.5</v>
          </cell>
        </row>
        <row r="443">
          <cell r="A443">
            <v>2.0002000303015E13</v>
          </cell>
          <cell r="B443" t="str">
            <v>景德镇</v>
          </cell>
          <cell r="C443" t="str">
            <v>乐平市</v>
          </cell>
          <cell r="D443" t="str">
            <v>乐平市第一中学</v>
          </cell>
          <cell r="E443" t="str">
            <v>初中</v>
          </cell>
          <cell r="F443" t="str">
            <v>英语</v>
          </cell>
          <cell r="G443">
            <v>2.0</v>
          </cell>
          <cell r="H443">
            <v>29.0</v>
          </cell>
          <cell r="I443">
            <v>139.5</v>
          </cell>
        </row>
        <row r="444">
          <cell r="A444">
            <v>2.0002000306016E13</v>
          </cell>
          <cell r="B444" t="str">
            <v>景德镇</v>
          </cell>
          <cell r="C444" t="str">
            <v>乐平市</v>
          </cell>
          <cell r="D444" t="str">
            <v>乐平市第一中学</v>
          </cell>
          <cell r="E444" t="str">
            <v>初中</v>
          </cell>
          <cell r="F444" t="str">
            <v>物理</v>
          </cell>
          <cell r="G444">
            <v>1.0</v>
          </cell>
          <cell r="H444">
            <v>2.0</v>
          </cell>
          <cell r="I444">
            <v>73.5</v>
          </cell>
        </row>
        <row r="445">
          <cell r="A445">
            <v>2.0002000306017E13</v>
          </cell>
          <cell r="B445" t="str">
            <v>景德镇</v>
          </cell>
          <cell r="C445" t="str">
            <v>乐平市</v>
          </cell>
          <cell r="D445" t="str">
            <v>乐平市第一中学</v>
          </cell>
          <cell r="E445" t="str">
            <v>初中</v>
          </cell>
          <cell r="F445" t="str">
            <v>物理</v>
          </cell>
          <cell r="G445">
            <v>1.0</v>
          </cell>
          <cell r="H445">
            <v>4.0</v>
          </cell>
          <cell r="I445">
            <v>99.0</v>
          </cell>
        </row>
        <row r="446">
          <cell r="A446">
            <v>2.0002000307018E13</v>
          </cell>
          <cell r="B446" t="str">
            <v>景德镇</v>
          </cell>
          <cell r="C446" t="str">
            <v>乐平市</v>
          </cell>
          <cell r="D446" t="str">
            <v>乐平市第一中学</v>
          </cell>
          <cell r="E446" t="str">
            <v>初中</v>
          </cell>
          <cell r="F446" t="str">
            <v>化学</v>
          </cell>
          <cell r="G446">
            <v>1.0</v>
          </cell>
          <cell r="H446">
            <v>8.0</v>
          </cell>
          <cell r="I446">
            <v>128.5</v>
          </cell>
        </row>
        <row r="447">
          <cell r="A447">
            <v>2.0002000307019E13</v>
          </cell>
          <cell r="B447" t="str">
            <v>景德镇</v>
          </cell>
          <cell r="C447" t="str">
            <v>乐平市</v>
          </cell>
          <cell r="D447" t="str">
            <v>乐平市第一中学</v>
          </cell>
          <cell r="E447" t="str">
            <v>初中</v>
          </cell>
          <cell r="F447" t="str">
            <v>化学</v>
          </cell>
          <cell r="G447">
            <v>1.0</v>
          </cell>
          <cell r="H447">
            <v>3.0</v>
          </cell>
          <cell r="I447">
            <v>122.0</v>
          </cell>
        </row>
        <row r="448">
          <cell r="A448">
            <v>2.000200030802E13</v>
          </cell>
          <cell r="B448" t="str">
            <v>景德镇</v>
          </cell>
          <cell r="C448" t="str">
            <v>乐平市</v>
          </cell>
          <cell r="D448" t="str">
            <v>乐平市第一中学</v>
          </cell>
          <cell r="E448" t="str">
            <v>初中</v>
          </cell>
          <cell r="F448" t="str">
            <v>生物</v>
          </cell>
          <cell r="G448">
            <v>2.0</v>
          </cell>
          <cell r="H448">
            <v>3.0</v>
          </cell>
          <cell r="I448">
            <v>49.0</v>
          </cell>
        </row>
        <row r="449">
          <cell r="A449">
            <v>2.0002000308021E13</v>
          </cell>
          <cell r="B449" t="str">
            <v>景德镇</v>
          </cell>
          <cell r="C449" t="str">
            <v>乐平市</v>
          </cell>
          <cell r="D449" t="str">
            <v>乐平市第一中学</v>
          </cell>
          <cell r="E449" t="str">
            <v>初中</v>
          </cell>
          <cell r="F449" t="str">
            <v>生物</v>
          </cell>
          <cell r="G449">
            <v>2.0</v>
          </cell>
          <cell r="H449">
            <v>6.0</v>
          </cell>
          <cell r="I449">
            <v>98.5</v>
          </cell>
        </row>
        <row r="450">
          <cell r="A450">
            <v>2.0002000316022E13</v>
          </cell>
          <cell r="B450" t="str">
            <v>景德镇</v>
          </cell>
          <cell r="C450" t="str">
            <v>乐平市</v>
          </cell>
          <cell r="D450" t="str">
            <v>乐平市第一中学</v>
          </cell>
          <cell r="E450" t="str">
            <v>初中</v>
          </cell>
          <cell r="F450" t="str">
            <v>思想政治</v>
          </cell>
          <cell r="G450">
            <v>4.0</v>
          </cell>
          <cell r="H450">
            <v>3.0</v>
          </cell>
          <cell r="I450">
            <v>90.5</v>
          </cell>
        </row>
        <row r="451">
          <cell r="A451">
            <v>2.0002000316023E13</v>
          </cell>
          <cell r="B451" t="str">
            <v>景德镇</v>
          </cell>
          <cell r="C451" t="str">
            <v>乐平市</v>
          </cell>
          <cell r="D451" t="str">
            <v>乐平市第一中学</v>
          </cell>
          <cell r="E451" t="str">
            <v>初中</v>
          </cell>
          <cell r="F451" t="str">
            <v>思想政治</v>
          </cell>
          <cell r="G451">
            <v>4.0</v>
          </cell>
          <cell r="H451">
            <v>8.0</v>
          </cell>
          <cell r="I451">
            <v>115.5</v>
          </cell>
        </row>
        <row r="452">
          <cell r="A452">
            <v>2.0002000304024E13</v>
          </cell>
          <cell r="B452" t="str">
            <v>景德镇</v>
          </cell>
          <cell r="C452" t="str">
            <v>乐平市</v>
          </cell>
          <cell r="D452" t="str">
            <v>乐平市第一中学</v>
          </cell>
          <cell r="E452" t="str">
            <v>初中</v>
          </cell>
          <cell r="F452" t="str">
            <v>历史</v>
          </cell>
          <cell r="G452">
            <v>3.0</v>
          </cell>
          <cell r="H452">
            <v>4.0</v>
          </cell>
          <cell r="I452">
            <v>110.5</v>
          </cell>
        </row>
        <row r="453">
          <cell r="A453">
            <v>2.0002000304025E13</v>
          </cell>
          <cell r="B453" t="str">
            <v>景德镇</v>
          </cell>
          <cell r="C453" t="str">
            <v>乐平市</v>
          </cell>
          <cell r="D453" t="str">
            <v>乐平市第一中学</v>
          </cell>
          <cell r="E453" t="str">
            <v>初中</v>
          </cell>
          <cell r="F453" t="str">
            <v>历史</v>
          </cell>
          <cell r="G453">
            <v>3.0</v>
          </cell>
          <cell r="H453">
            <v>5.0</v>
          </cell>
          <cell r="I453">
            <v>114.0</v>
          </cell>
        </row>
        <row r="454">
          <cell r="A454">
            <v>2.0002000305026E13</v>
          </cell>
          <cell r="B454" t="str">
            <v>景德镇</v>
          </cell>
          <cell r="C454" t="str">
            <v>乐平市</v>
          </cell>
          <cell r="D454" t="str">
            <v>乐平市第一中学</v>
          </cell>
          <cell r="E454" t="str">
            <v>初中</v>
          </cell>
          <cell r="F454" t="str">
            <v>地理</v>
          </cell>
          <cell r="G454">
            <v>3.0</v>
          </cell>
          <cell r="H454">
            <v>3.0</v>
          </cell>
          <cell r="I454">
            <v>103.0</v>
          </cell>
        </row>
        <row r="455">
          <cell r="A455">
            <v>2.0002000305027E13</v>
          </cell>
          <cell r="B455" t="str">
            <v>景德镇</v>
          </cell>
          <cell r="C455" t="str">
            <v>乐平市</v>
          </cell>
          <cell r="D455" t="str">
            <v>乐平市第一中学</v>
          </cell>
          <cell r="E455" t="str">
            <v>初中</v>
          </cell>
          <cell r="F455" t="str">
            <v>地理</v>
          </cell>
          <cell r="G455">
            <v>3.0</v>
          </cell>
          <cell r="H455">
            <v>4.0</v>
          </cell>
          <cell r="I455">
            <v>101.5</v>
          </cell>
        </row>
        <row r="456">
          <cell r="A456">
            <v>2.0002000301028E13</v>
          </cell>
          <cell r="B456" t="str">
            <v>景德镇</v>
          </cell>
          <cell r="C456" t="str">
            <v>乐平市</v>
          </cell>
          <cell r="D456" t="str">
            <v>乐平市第四中学</v>
          </cell>
          <cell r="E456" t="str">
            <v>初中</v>
          </cell>
          <cell r="F456" t="str">
            <v>语文</v>
          </cell>
          <cell r="G456">
            <v>2.0</v>
          </cell>
          <cell r="H456">
            <v>1.0</v>
          </cell>
          <cell r="I456">
            <v>111.0</v>
          </cell>
        </row>
        <row r="457">
          <cell r="A457">
            <v>2.0002000302029E13</v>
          </cell>
          <cell r="B457" t="str">
            <v>景德镇</v>
          </cell>
          <cell r="C457" t="str">
            <v>乐平市</v>
          </cell>
          <cell r="D457" t="str">
            <v>乐平市第四中学</v>
          </cell>
          <cell r="E457" t="str">
            <v>初中</v>
          </cell>
          <cell r="F457" t="str">
            <v>数学</v>
          </cell>
          <cell r="G457">
            <v>2.0</v>
          </cell>
          <cell r="H457">
            <v>2.0</v>
          </cell>
          <cell r="I457">
            <v>112.5</v>
          </cell>
        </row>
        <row r="458">
          <cell r="A458">
            <v>2.000200030303E13</v>
          </cell>
          <cell r="B458" t="str">
            <v>景德镇</v>
          </cell>
          <cell r="C458" t="str">
            <v>乐平市</v>
          </cell>
          <cell r="D458" t="str">
            <v>乐平市第四中学</v>
          </cell>
          <cell r="E458" t="str">
            <v>初中</v>
          </cell>
          <cell r="F458" t="str">
            <v>英语</v>
          </cell>
          <cell r="G458">
            <v>2.0</v>
          </cell>
          <cell r="H458">
            <v>7.0</v>
          </cell>
          <cell r="I458">
            <v>127.0</v>
          </cell>
        </row>
        <row r="459">
          <cell r="A459">
            <v>2.0002000306031E13</v>
          </cell>
          <cell r="B459" t="str">
            <v>景德镇</v>
          </cell>
          <cell r="C459" t="str">
            <v>乐平市</v>
          </cell>
          <cell r="D459" t="str">
            <v>乐平市第四中学</v>
          </cell>
          <cell r="E459" t="str">
            <v>初中</v>
          </cell>
          <cell r="F459" t="str">
            <v>物理</v>
          </cell>
          <cell r="G459">
            <v>1.0</v>
          </cell>
          <cell r="H459">
            <v>0.0</v>
          </cell>
          <cell r="I459">
            <v>90.5</v>
          </cell>
        </row>
        <row r="460">
          <cell r="A460">
            <v>2.0002000307032E13</v>
          </cell>
          <cell r="B460" t="str">
            <v>景德镇</v>
          </cell>
          <cell r="C460" t="str">
            <v>乐平市</v>
          </cell>
          <cell r="D460" t="str">
            <v>乐平市第四中学</v>
          </cell>
          <cell r="E460" t="str">
            <v>初中</v>
          </cell>
          <cell r="F460" t="str">
            <v>化学</v>
          </cell>
          <cell r="G460">
            <v>1.0</v>
          </cell>
          <cell r="H460">
            <v>0.0</v>
          </cell>
          <cell r="I460">
            <v>80.5</v>
          </cell>
        </row>
        <row r="461">
          <cell r="A461">
            <v>2.0002000308033E13</v>
          </cell>
          <cell r="B461" t="str">
            <v>景德镇</v>
          </cell>
          <cell r="C461" t="str">
            <v>乐平市</v>
          </cell>
          <cell r="D461" t="str">
            <v>乐平市第四中学</v>
          </cell>
          <cell r="E461" t="str">
            <v>初中</v>
          </cell>
          <cell r="F461" t="str">
            <v>生物</v>
          </cell>
          <cell r="G461">
            <v>1.0</v>
          </cell>
          <cell r="H461">
            <v>0.0</v>
          </cell>
          <cell r="I461">
            <v>78.5</v>
          </cell>
        </row>
        <row r="462">
          <cell r="A462">
            <v>2.0002000316034E13</v>
          </cell>
          <cell r="B462" t="str">
            <v>景德镇</v>
          </cell>
          <cell r="C462" t="str">
            <v>乐平市</v>
          </cell>
          <cell r="D462" t="str">
            <v>乐平市第四中学</v>
          </cell>
          <cell r="E462" t="str">
            <v>初中</v>
          </cell>
          <cell r="F462" t="str">
            <v>思想政治</v>
          </cell>
          <cell r="G462">
            <v>1.0</v>
          </cell>
          <cell r="H462">
            <v>0.0</v>
          </cell>
          <cell r="I462">
            <v>107.0</v>
          </cell>
        </row>
        <row r="463">
          <cell r="A463">
            <v>2.0002000304035E13</v>
          </cell>
          <cell r="B463" t="str">
            <v>景德镇</v>
          </cell>
          <cell r="C463" t="str">
            <v>乐平市</v>
          </cell>
          <cell r="D463" t="str">
            <v>乐平市第四中学</v>
          </cell>
          <cell r="E463" t="str">
            <v>初中</v>
          </cell>
          <cell r="F463" t="str">
            <v>历史</v>
          </cell>
          <cell r="G463">
            <v>1.0</v>
          </cell>
          <cell r="H463">
            <v>0.0</v>
          </cell>
          <cell r="I463" t="str">
            <v>岗位取消</v>
          </cell>
        </row>
        <row r="464">
          <cell r="A464">
            <v>2.0002000305036E13</v>
          </cell>
          <cell r="B464" t="str">
            <v>景德镇</v>
          </cell>
          <cell r="C464" t="str">
            <v>乐平市</v>
          </cell>
          <cell r="D464" t="str">
            <v>乐平市第四中学</v>
          </cell>
          <cell r="E464" t="str">
            <v>初中</v>
          </cell>
          <cell r="F464" t="str">
            <v>地理</v>
          </cell>
          <cell r="G464">
            <v>1.0</v>
          </cell>
          <cell r="H464">
            <v>0.0</v>
          </cell>
          <cell r="I464">
            <v>120.0</v>
          </cell>
        </row>
        <row r="465">
          <cell r="A465">
            <v>2.0002000213037E13</v>
          </cell>
          <cell r="B465" t="str">
            <v>景德镇</v>
          </cell>
          <cell r="C465" t="str">
            <v>乐平市</v>
          </cell>
          <cell r="D465" t="str">
            <v>乐平市第四中学</v>
          </cell>
          <cell r="E465" t="str">
            <v>初中</v>
          </cell>
          <cell r="F465" t="str">
            <v>体育与健康</v>
          </cell>
          <cell r="G465">
            <v>1.0</v>
          </cell>
          <cell r="H465">
            <v>0.0</v>
          </cell>
          <cell r="I465">
            <v>93.5</v>
          </cell>
        </row>
        <row r="466">
          <cell r="A466">
            <v>2.0002000303041E13</v>
          </cell>
          <cell r="B466" t="str">
            <v>景德镇</v>
          </cell>
          <cell r="C466" t="str">
            <v>乐平市</v>
          </cell>
          <cell r="D466" t="str">
            <v>乐平中学</v>
          </cell>
          <cell r="E466" t="str">
            <v>初中</v>
          </cell>
          <cell r="F466" t="str">
            <v>英语</v>
          </cell>
          <cell r="G466">
            <v>2.0</v>
          </cell>
          <cell r="H466">
            <v>7.0</v>
          </cell>
          <cell r="I466">
            <v>122.5</v>
          </cell>
        </row>
        <row r="467">
          <cell r="A467">
            <v>2.0002000306042E13</v>
          </cell>
          <cell r="B467" t="str">
            <v>景德镇</v>
          </cell>
          <cell r="C467" t="str">
            <v>乐平市</v>
          </cell>
          <cell r="D467" t="str">
            <v>乐平中学</v>
          </cell>
          <cell r="E467" t="str">
            <v>初中</v>
          </cell>
          <cell r="F467" t="str">
            <v>物理</v>
          </cell>
          <cell r="G467">
            <v>3.0</v>
          </cell>
          <cell r="H467">
            <v>1.0</v>
          </cell>
          <cell r="I467">
            <v>109.5</v>
          </cell>
        </row>
        <row r="468">
          <cell r="A468">
            <v>2.0002000307043E13</v>
          </cell>
          <cell r="B468" t="str">
            <v>景德镇</v>
          </cell>
          <cell r="C468" t="str">
            <v>乐平市</v>
          </cell>
          <cell r="D468" t="str">
            <v>乐平中学</v>
          </cell>
          <cell r="E468" t="str">
            <v>初中</v>
          </cell>
          <cell r="F468" t="str">
            <v>化学</v>
          </cell>
          <cell r="G468">
            <v>3.0</v>
          </cell>
          <cell r="H468">
            <v>2.0</v>
          </cell>
          <cell r="I468">
            <v>81.5</v>
          </cell>
        </row>
        <row r="469">
          <cell r="A469">
            <v>2.0002000308044E13</v>
          </cell>
          <cell r="B469" t="str">
            <v>景德镇</v>
          </cell>
          <cell r="C469" t="str">
            <v>乐平市</v>
          </cell>
          <cell r="D469" t="str">
            <v>乐平中学</v>
          </cell>
          <cell r="E469" t="str">
            <v>初中</v>
          </cell>
          <cell r="F469" t="str">
            <v>生物</v>
          </cell>
          <cell r="G469">
            <v>2.0</v>
          </cell>
          <cell r="H469">
            <v>1.0</v>
          </cell>
          <cell r="I469">
            <v>108.0</v>
          </cell>
        </row>
        <row r="470">
          <cell r="A470">
            <v>2.0002000304045E13</v>
          </cell>
          <cell r="B470" t="str">
            <v>景德镇</v>
          </cell>
          <cell r="C470" t="str">
            <v>乐平市</v>
          </cell>
          <cell r="D470" t="str">
            <v>乐平中学</v>
          </cell>
          <cell r="E470" t="str">
            <v>初中</v>
          </cell>
          <cell r="F470" t="str">
            <v>历史</v>
          </cell>
          <cell r="G470">
            <v>2.0</v>
          </cell>
          <cell r="H470">
            <v>0.0</v>
          </cell>
          <cell r="I470">
            <v>116.5</v>
          </cell>
        </row>
        <row r="471">
          <cell r="A471">
            <v>2.0002000301046E13</v>
          </cell>
          <cell r="B471" t="str">
            <v>景德镇</v>
          </cell>
          <cell r="C471" t="str">
            <v>乐平市</v>
          </cell>
          <cell r="D471" t="str">
            <v>乐平市第三中学</v>
          </cell>
          <cell r="E471" t="str">
            <v>初中</v>
          </cell>
          <cell r="F471" t="str">
            <v>语文</v>
          </cell>
          <cell r="G471">
            <v>2.0</v>
          </cell>
          <cell r="H471">
            <v>2.0</v>
          </cell>
          <cell r="I471">
            <v>89.5</v>
          </cell>
        </row>
        <row r="472">
          <cell r="A472">
            <v>2.0002000302047E13</v>
          </cell>
          <cell r="B472" t="str">
            <v>景德镇</v>
          </cell>
          <cell r="C472" t="str">
            <v>乐平市</v>
          </cell>
          <cell r="D472" t="str">
            <v>乐平市第三中学</v>
          </cell>
          <cell r="E472" t="str">
            <v>初中</v>
          </cell>
          <cell r="F472" t="str">
            <v>数学</v>
          </cell>
          <cell r="G472">
            <v>2.0</v>
          </cell>
          <cell r="H472">
            <v>5.0</v>
          </cell>
          <cell r="I472">
            <v>99.0</v>
          </cell>
        </row>
        <row r="473">
          <cell r="A473">
            <v>2.0002000317048E13</v>
          </cell>
          <cell r="B473" t="str">
            <v>景德镇</v>
          </cell>
          <cell r="C473" t="str">
            <v>乐平市</v>
          </cell>
          <cell r="D473" t="str">
            <v>乐平市第三中学</v>
          </cell>
          <cell r="E473" t="str">
            <v>初中</v>
          </cell>
          <cell r="F473" t="str">
            <v>技术（通用技术、信息技术）</v>
          </cell>
          <cell r="G473">
            <v>1.0</v>
          </cell>
          <cell r="H473">
            <v>0.0</v>
          </cell>
          <cell r="I473">
            <v>94.5</v>
          </cell>
        </row>
        <row r="474">
          <cell r="A474">
            <v>2.0002000313049E13</v>
          </cell>
          <cell r="B474" t="str">
            <v>景德镇</v>
          </cell>
          <cell r="C474" t="str">
            <v>乐平市</v>
          </cell>
          <cell r="D474" t="str">
            <v>乐平市第一中学</v>
          </cell>
          <cell r="E474" t="str">
            <v>初中</v>
          </cell>
          <cell r="F474" t="str">
            <v>体育与健康</v>
          </cell>
          <cell r="G474">
            <v>1.0</v>
          </cell>
          <cell r="H474">
            <v>1.0</v>
          </cell>
          <cell r="I474">
            <v>84.5</v>
          </cell>
        </row>
        <row r="475">
          <cell r="A475">
            <v>2.000200031305E13</v>
          </cell>
          <cell r="B475" t="str">
            <v>景德镇</v>
          </cell>
          <cell r="C475" t="str">
            <v>乐平市</v>
          </cell>
          <cell r="D475" t="str">
            <v>乐平市第一中学</v>
          </cell>
          <cell r="E475" t="str">
            <v>初中</v>
          </cell>
          <cell r="F475" t="str">
            <v>体育与健康</v>
          </cell>
          <cell r="G475">
            <v>1.0</v>
          </cell>
          <cell r="H475">
            <v>0.0</v>
          </cell>
          <cell r="I475">
            <v>67.0</v>
          </cell>
        </row>
        <row r="476">
          <cell r="A476">
            <v>2.0002000310051E13</v>
          </cell>
          <cell r="B476" t="str">
            <v>景德镇</v>
          </cell>
          <cell r="C476" t="str">
            <v>乐平市</v>
          </cell>
          <cell r="D476" t="str">
            <v>乐平市第一中学</v>
          </cell>
          <cell r="E476" t="str">
            <v>初中</v>
          </cell>
          <cell r="F476" t="str">
            <v>美术</v>
          </cell>
          <cell r="G476">
            <v>1.0</v>
          </cell>
          <cell r="H476">
            <v>13.0</v>
          </cell>
          <cell r="I476">
            <v>124.0</v>
          </cell>
        </row>
        <row r="477">
          <cell r="A477">
            <v>2.0002000317052E13</v>
          </cell>
          <cell r="B477" t="str">
            <v>景德镇</v>
          </cell>
          <cell r="C477" t="str">
            <v>乐平市</v>
          </cell>
          <cell r="D477" t="str">
            <v>乐平市第一中学</v>
          </cell>
          <cell r="E477" t="str">
            <v>初中</v>
          </cell>
          <cell r="F477" t="str">
            <v>技术（通用技术、信息技术）</v>
          </cell>
          <cell r="G477">
            <v>1.0</v>
          </cell>
          <cell r="H477">
            <v>1.0</v>
          </cell>
          <cell r="I477">
            <v>91.5</v>
          </cell>
        </row>
        <row r="478">
          <cell r="A478">
            <v>2.0002000320053E13</v>
          </cell>
          <cell r="B478" t="str">
            <v>景德镇</v>
          </cell>
          <cell r="C478" t="str">
            <v>乐平市</v>
          </cell>
          <cell r="D478" t="str">
            <v>乐平市第一中学</v>
          </cell>
          <cell r="E478" t="str">
            <v>初中</v>
          </cell>
          <cell r="F478" t="str">
            <v>心理健康</v>
          </cell>
          <cell r="G478">
            <v>1.0</v>
          </cell>
          <cell r="H478">
            <v>1.0</v>
          </cell>
          <cell r="I478">
            <v>124.0</v>
          </cell>
        </row>
        <row r="479">
          <cell r="A479">
            <v>2.0002000109054E13</v>
          </cell>
          <cell r="B479" t="str">
            <v>景德镇</v>
          </cell>
          <cell r="C479" t="str">
            <v>乐平市</v>
          </cell>
          <cell r="D479" t="str">
            <v>农村小学</v>
          </cell>
          <cell r="E479" t="str">
            <v>小学</v>
          </cell>
          <cell r="F479" t="str">
            <v>音乐</v>
          </cell>
          <cell r="G479">
            <v>12.0</v>
          </cell>
          <cell r="H479">
            <v>6.0</v>
          </cell>
          <cell r="I479">
            <v>47.0</v>
          </cell>
        </row>
        <row r="480">
          <cell r="A480">
            <v>2.0002000109055E13</v>
          </cell>
          <cell r="B480" t="str">
            <v>景德镇</v>
          </cell>
          <cell r="C480" t="str">
            <v>乐平市</v>
          </cell>
          <cell r="D480" t="str">
            <v>农村小学</v>
          </cell>
          <cell r="E480" t="str">
            <v>小学</v>
          </cell>
          <cell r="F480" t="str">
            <v>音乐</v>
          </cell>
          <cell r="G480">
            <v>8.0</v>
          </cell>
          <cell r="H480">
            <v>13.0</v>
          </cell>
          <cell r="I480">
            <v>58.0</v>
          </cell>
        </row>
        <row r="481">
          <cell r="A481">
            <v>2.0007000316001E13</v>
          </cell>
          <cell r="B481" t="str">
            <v>景德镇</v>
          </cell>
          <cell r="C481" t="str">
            <v>浮梁县</v>
          </cell>
          <cell r="D481" t="str">
            <v>浮梁县第一中学</v>
          </cell>
          <cell r="E481" t="str">
            <v>初中</v>
          </cell>
          <cell r="F481" t="str">
            <v>思想政治</v>
          </cell>
          <cell r="G481">
            <v>1.0</v>
          </cell>
          <cell r="H481">
            <v>0.0</v>
          </cell>
          <cell r="I481">
            <v>112.0</v>
          </cell>
        </row>
        <row r="482">
          <cell r="A482">
            <v>2.0007000305002E13</v>
          </cell>
          <cell r="B482" t="str">
            <v>景德镇</v>
          </cell>
          <cell r="C482" t="str">
            <v>浮梁县</v>
          </cell>
          <cell r="D482" t="str">
            <v>浮梁县第一中学</v>
          </cell>
          <cell r="E482" t="str">
            <v>初中</v>
          </cell>
          <cell r="F482" t="str">
            <v>地理</v>
          </cell>
          <cell r="G482">
            <v>1.0</v>
          </cell>
          <cell r="H482">
            <v>0.0</v>
          </cell>
          <cell r="I482">
            <v>102.5</v>
          </cell>
        </row>
        <row r="483">
          <cell r="A483">
            <v>2.0007000307003E13</v>
          </cell>
          <cell r="B483" t="str">
            <v>景德镇</v>
          </cell>
          <cell r="C483" t="str">
            <v>浮梁县</v>
          </cell>
          <cell r="D483" t="str">
            <v>浮梁县第一中学</v>
          </cell>
          <cell r="E483" t="str">
            <v>初中</v>
          </cell>
          <cell r="F483" t="str">
            <v>化学</v>
          </cell>
          <cell r="G483">
            <v>2.0</v>
          </cell>
          <cell r="H483">
            <v>5.0</v>
          </cell>
          <cell r="I483">
            <v>124.0</v>
          </cell>
        </row>
        <row r="484">
          <cell r="A484">
            <v>2.0007000308004E13</v>
          </cell>
          <cell r="B484" t="str">
            <v>景德镇</v>
          </cell>
          <cell r="C484" t="str">
            <v>浮梁县</v>
          </cell>
          <cell r="D484" t="str">
            <v>浮梁县第一中学</v>
          </cell>
          <cell r="E484" t="str">
            <v>初中</v>
          </cell>
          <cell r="F484" t="str">
            <v>生物</v>
          </cell>
          <cell r="G484">
            <v>2.0</v>
          </cell>
          <cell r="H484">
            <v>6.0</v>
          </cell>
          <cell r="I484">
            <v>72.5</v>
          </cell>
        </row>
        <row r="485">
          <cell r="A485">
            <v>2.0007000313005E13</v>
          </cell>
          <cell r="B485" t="str">
            <v>景德镇</v>
          </cell>
          <cell r="C485" t="str">
            <v>浮梁县</v>
          </cell>
          <cell r="D485" t="str">
            <v>浮梁县第一中学</v>
          </cell>
          <cell r="E485" t="str">
            <v>初中</v>
          </cell>
          <cell r="F485" t="str">
            <v>体育与健康</v>
          </cell>
          <cell r="G485">
            <v>1.0</v>
          </cell>
          <cell r="H485">
            <v>4.0</v>
          </cell>
          <cell r="I485">
            <v>93.5</v>
          </cell>
        </row>
        <row r="486">
          <cell r="A486">
            <v>2.0007000101006E13</v>
          </cell>
          <cell r="B486" t="str">
            <v>景德镇</v>
          </cell>
          <cell r="C486" t="str">
            <v>浮梁县</v>
          </cell>
          <cell r="D486" t="str">
            <v>农村小学</v>
          </cell>
          <cell r="E486" t="str">
            <v>小学</v>
          </cell>
          <cell r="F486" t="str">
            <v>语文</v>
          </cell>
          <cell r="G486">
            <v>2.0</v>
          </cell>
          <cell r="H486">
            <v>5.0</v>
          </cell>
          <cell r="I486">
            <v>103.5</v>
          </cell>
        </row>
        <row r="487">
          <cell r="A487">
            <v>2.0007000101007E13</v>
          </cell>
          <cell r="B487" t="str">
            <v>景德镇</v>
          </cell>
          <cell r="C487" t="str">
            <v>浮梁县</v>
          </cell>
          <cell r="D487" t="str">
            <v>农村小学</v>
          </cell>
          <cell r="E487" t="str">
            <v>小学</v>
          </cell>
          <cell r="F487" t="str">
            <v>语文</v>
          </cell>
          <cell r="G487">
            <v>2.0</v>
          </cell>
          <cell r="H487">
            <v>14.0</v>
          </cell>
          <cell r="I487">
            <v>84.5</v>
          </cell>
        </row>
        <row r="488">
          <cell r="A488">
            <v>2.0007000101008E13</v>
          </cell>
          <cell r="B488" t="str">
            <v>景德镇</v>
          </cell>
          <cell r="C488" t="str">
            <v>浮梁县</v>
          </cell>
          <cell r="D488" t="str">
            <v>农村小学</v>
          </cell>
          <cell r="E488" t="str">
            <v>小学</v>
          </cell>
          <cell r="F488" t="str">
            <v>语文</v>
          </cell>
          <cell r="G488">
            <v>14.0</v>
          </cell>
          <cell r="H488">
            <v>67.0</v>
          </cell>
          <cell r="I488">
            <v>128.0</v>
          </cell>
        </row>
        <row r="489">
          <cell r="A489">
            <v>2.0007000102009E13</v>
          </cell>
          <cell r="B489" t="str">
            <v>景德镇</v>
          </cell>
          <cell r="C489" t="str">
            <v>浮梁县</v>
          </cell>
          <cell r="D489" t="str">
            <v>农村小学</v>
          </cell>
          <cell r="E489" t="str">
            <v>小学</v>
          </cell>
          <cell r="F489" t="str">
            <v>数学</v>
          </cell>
          <cell r="G489">
            <v>2.0</v>
          </cell>
          <cell r="H489">
            <v>7.0</v>
          </cell>
          <cell r="I489">
            <v>122.0</v>
          </cell>
        </row>
        <row r="490">
          <cell r="A490">
            <v>2.000700010201E13</v>
          </cell>
          <cell r="B490" t="str">
            <v>景德镇</v>
          </cell>
          <cell r="C490" t="str">
            <v>浮梁县</v>
          </cell>
          <cell r="D490" t="str">
            <v>农村小学</v>
          </cell>
          <cell r="E490" t="str">
            <v>小学</v>
          </cell>
          <cell r="F490" t="str">
            <v>数学</v>
          </cell>
          <cell r="G490">
            <v>2.0</v>
          </cell>
          <cell r="H490">
            <v>5.0</v>
          </cell>
          <cell r="I490">
            <v>99.0</v>
          </cell>
        </row>
        <row r="491">
          <cell r="A491">
            <v>2.0007000102011E13</v>
          </cell>
          <cell r="B491" t="str">
            <v>景德镇</v>
          </cell>
          <cell r="C491" t="str">
            <v>浮梁县</v>
          </cell>
          <cell r="D491" t="str">
            <v>农村小学</v>
          </cell>
          <cell r="E491" t="str">
            <v>小学</v>
          </cell>
          <cell r="F491" t="str">
            <v>数学</v>
          </cell>
          <cell r="G491">
            <v>14.0</v>
          </cell>
          <cell r="H491">
            <v>69.0</v>
          </cell>
          <cell r="I491">
            <v>138.0</v>
          </cell>
        </row>
        <row r="492">
          <cell r="A492">
            <v>2.0007000103012E13</v>
          </cell>
          <cell r="B492" t="str">
            <v>景德镇</v>
          </cell>
          <cell r="C492" t="str">
            <v>浮梁县</v>
          </cell>
          <cell r="D492" t="str">
            <v>农村小学</v>
          </cell>
          <cell r="E492" t="str">
            <v>小学</v>
          </cell>
          <cell r="F492" t="str">
            <v>英语</v>
          </cell>
          <cell r="G492">
            <v>2.0</v>
          </cell>
          <cell r="H492">
            <v>5.0</v>
          </cell>
          <cell r="I492">
            <v>77.0</v>
          </cell>
        </row>
        <row r="493">
          <cell r="A493">
            <v>2.0007000103013E13</v>
          </cell>
          <cell r="B493" t="str">
            <v>景德镇</v>
          </cell>
          <cell r="C493" t="str">
            <v>浮梁县</v>
          </cell>
          <cell r="D493" t="str">
            <v>农村小学</v>
          </cell>
          <cell r="E493" t="str">
            <v>小学</v>
          </cell>
          <cell r="F493" t="str">
            <v>英语</v>
          </cell>
          <cell r="G493">
            <v>2.0</v>
          </cell>
          <cell r="H493">
            <v>5.0</v>
          </cell>
          <cell r="I493">
            <v>109.0</v>
          </cell>
        </row>
        <row r="494">
          <cell r="A494">
            <v>2.0007000103014E13</v>
          </cell>
          <cell r="B494" t="str">
            <v>景德镇</v>
          </cell>
          <cell r="C494" t="str">
            <v>浮梁县</v>
          </cell>
          <cell r="D494" t="str">
            <v>农村小学</v>
          </cell>
          <cell r="E494" t="str">
            <v>小学</v>
          </cell>
          <cell r="F494" t="str">
            <v>英语</v>
          </cell>
          <cell r="G494">
            <v>18.0</v>
          </cell>
          <cell r="H494">
            <v>71.0</v>
          </cell>
          <cell r="I494">
            <v>131.0</v>
          </cell>
        </row>
        <row r="495">
          <cell r="A495">
            <v>2.0007000109015E13</v>
          </cell>
          <cell r="B495" t="str">
            <v>景德镇</v>
          </cell>
          <cell r="C495" t="str">
            <v>浮梁县</v>
          </cell>
          <cell r="D495" t="str">
            <v>农村小学</v>
          </cell>
          <cell r="E495" t="str">
            <v>小学</v>
          </cell>
          <cell r="F495" t="str">
            <v>音乐</v>
          </cell>
          <cell r="G495">
            <v>4.0</v>
          </cell>
          <cell r="H495">
            <v>3.0</v>
          </cell>
          <cell r="I495">
            <v>52.0</v>
          </cell>
        </row>
        <row r="496">
          <cell r="A496">
            <v>2.0007000110016E13</v>
          </cell>
          <cell r="B496" t="str">
            <v>景德镇</v>
          </cell>
          <cell r="C496" t="str">
            <v>浮梁县</v>
          </cell>
          <cell r="D496" t="str">
            <v>农村小学</v>
          </cell>
          <cell r="E496" t="str">
            <v>小学</v>
          </cell>
          <cell r="F496" t="str">
            <v>美术</v>
          </cell>
          <cell r="G496">
            <v>4.0</v>
          </cell>
          <cell r="H496">
            <v>24.0</v>
          </cell>
          <cell r="I496">
            <v>117.5</v>
          </cell>
        </row>
        <row r="497">
          <cell r="A497">
            <v>2.0007000112017E13</v>
          </cell>
          <cell r="B497" t="str">
            <v>景德镇</v>
          </cell>
          <cell r="C497" t="str">
            <v>浮梁县</v>
          </cell>
          <cell r="D497" t="str">
            <v>农村小学</v>
          </cell>
          <cell r="E497" t="str">
            <v>小学</v>
          </cell>
          <cell r="F497" t="str">
            <v>体育</v>
          </cell>
          <cell r="G497">
            <v>7.0</v>
          </cell>
          <cell r="H497">
            <v>14.0</v>
          </cell>
          <cell r="I497">
            <v>75.0</v>
          </cell>
        </row>
        <row r="498">
          <cell r="A498">
            <v>2.0004000112001E13</v>
          </cell>
          <cell r="B498" t="str">
            <v>景德镇</v>
          </cell>
          <cell r="C498" t="str">
            <v>珠山区</v>
          </cell>
          <cell r="D498" t="str">
            <v>珠山区小学</v>
          </cell>
          <cell r="E498" t="str">
            <v>小学</v>
          </cell>
          <cell r="F498" t="str">
            <v>体育</v>
          </cell>
          <cell r="G498">
            <v>2.0</v>
          </cell>
          <cell r="H498">
            <v>4.0</v>
          </cell>
          <cell r="I498">
            <v>85.5</v>
          </cell>
        </row>
        <row r="499">
          <cell r="A499">
            <v>2.0004000112002E13</v>
          </cell>
          <cell r="B499" t="str">
            <v>景德镇</v>
          </cell>
          <cell r="C499" t="str">
            <v>珠山区</v>
          </cell>
          <cell r="D499" t="str">
            <v>珠山区小学</v>
          </cell>
          <cell r="E499" t="str">
            <v>小学</v>
          </cell>
          <cell r="F499" t="str">
            <v>体育</v>
          </cell>
          <cell r="G499">
            <v>2.0</v>
          </cell>
          <cell r="H499">
            <v>5.0</v>
          </cell>
          <cell r="I499">
            <v>90.0</v>
          </cell>
        </row>
        <row r="500">
          <cell r="A500">
            <v>2.0004000101005E13</v>
          </cell>
          <cell r="B500" t="str">
            <v>景德镇</v>
          </cell>
          <cell r="C500" t="str">
            <v>珠山区</v>
          </cell>
          <cell r="D500" t="str">
            <v>边远农村小学</v>
          </cell>
          <cell r="E500" t="str">
            <v>小学</v>
          </cell>
          <cell r="F500" t="str">
            <v>语文</v>
          </cell>
          <cell r="G500">
            <v>2.0</v>
          </cell>
          <cell r="H500">
            <v>0.0</v>
          </cell>
          <cell r="I500">
            <v>94.5</v>
          </cell>
        </row>
        <row r="501">
          <cell r="A501">
            <v>2.0004000101006E13</v>
          </cell>
          <cell r="B501" t="str">
            <v>景德镇</v>
          </cell>
          <cell r="C501" t="str">
            <v>珠山区</v>
          </cell>
          <cell r="D501" t="str">
            <v>边远农村小学</v>
          </cell>
          <cell r="E501" t="str">
            <v>小学</v>
          </cell>
          <cell r="F501" t="str">
            <v>语文</v>
          </cell>
          <cell r="G501">
            <v>2.0</v>
          </cell>
          <cell r="H501">
            <v>3.0</v>
          </cell>
          <cell r="I501">
            <v>110.0</v>
          </cell>
        </row>
        <row r="502">
          <cell r="A502">
            <v>2.0004000102007E13</v>
          </cell>
          <cell r="B502" t="str">
            <v>景德镇</v>
          </cell>
          <cell r="C502" t="str">
            <v>珠山区</v>
          </cell>
          <cell r="D502" t="str">
            <v>边远农村小学</v>
          </cell>
          <cell r="E502" t="str">
            <v>小学</v>
          </cell>
          <cell r="F502" t="str">
            <v>数学</v>
          </cell>
          <cell r="G502">
            <v>2.0</v>
          </cell>
          <cell r="H502">
            <v>6.0</v>
          </cell>
          <cell r="I502">
            <v>140.0</v>
          </cell>
        </row>
        <row r="503">
          <cell r="A503">
            <v>2.0004000102008E13</v>
          </cell>
          <cell r="B503" t="str">
            <v>景德镇</v>
          </cell>
          <cell r="C503" t="str">
            <v>珠山区</v>
          </cell>
          <cell r="D503" t="str">
            <v>边远农村小学</v>
          </cell>
          <cell r="E503" t="str">
            <v>小学</v>
          </cell>
          <cell r="F503" t="str">
            <v>数学</v>
          </cell>
          <cell r="G503">
            <v>2.0</v>
          </cell>
          <cell r="H503">
            <v>14.0</v>
          </cell>
          <cell r="I503">
            <v>146.0</v>
          </cell>
        </row>
        <row r="504">
          <cell r="A504">
            <v>2.0004000110009E13</v>
          </cell>
          <cell r="B504" t="str">
            <v>景德镇</v>
          </cell>
          <cell r="C504" t="str">
            <v>珠山区</v>
          </cell>
          <cell r="D504" t="str">
            <v>城区小学</v>
          </cell>
          <cell r="E504" t="str">
            <v>小学</v>
          </cell>
          <cell r="F504" t="str">
            <v>美术</v>
          </cell>
          <cell r="G504">
            <v>2.0</v>
          </cell>
          <cell r="H504">
            <v>23.0</v>
          </cell>
          <cell r="I504">
            <v>131.0</v>
          </cell>
        </row>
        <row r="505">
          <cell r="A505">
            <v>2.000400011001E13</v>
          </cell>
          <cell r="B505" t="str">
            <v>景德镇</v>
          </cell>
          <cell r="C505" t="str">
            <v>珠山区</v>
          </cell>
          <cell r="D505" t="str">
            <v>边远农村小学</v>
          </cell>
          <cell r="E505" t="str">
            <v>小学</v>
          </cell>
          <cell r="F505" t="str">
            <v>美术</v>
          </cell>
          <cell r="G505">
            <v>2.0</v>
          </cell>
          <cell r="H505">
            <v>22.0</v>
          </cell>
          <cell r="I505">
            <v>84.5</v>
          </cell>
        </row>
        <row r="506">
          <cell r="A506">
            <v>2.0004000118011E13</v>
          </cell>
          <cell r="B506" t="str">
            <v>景德镇</v>
          </cell>
          <cell r="C506" t="str">
            <v>珠山区</v>
          </cell>
          <cell r="D506" t="str">
            <v>梨树园小学</v>
          </cell>
          <cell r="E506" t="str">
            <v>小学</v>
          </cell>
          <cell r="F506" t="str">
            <v>综合实践活动（含信息技术）</v>
          </cell>
          <cell r="G506">
            <v>1.0</v>
          </cell>
          <cell r="H506">
            <v>0.0</v>
          </cell>
          <cell r="I506">
            <v>117.0</v>
          </cell>
        </row>
        <row r="507">
          <cell r="A507">
            <v>2.0004000118012E13</v>
          </cell>
          <cell r="B507" t="str">
            <v>景德镇</v>
          </cell>
          <cell r="C507" t="str">
            <v>珠山区</v>
          </cell>
          <cell r="D507" t="str">
            <v>黄泥头小学</v>
          </cell>
          <cell r="E507" t="str">
            <v>小学</v>
          </cell>
          <cell r="F507" t="str">
            <v>综合实践活动（含信息技术）</v>
          </cell>
          <cell r="G507">
            <v>1.0</v>
          </cell>
          <cell r="H507">
            <v>3.0</v>
          </cell>
          <cell r="I507">
            <v>119.5</v>
          </cell>
        </row>
        <row r="508">
          <cell r="A508">
            <v>2.0004000120013E13</v>
          </cell>
          <cell r="B508" t="str">
            <v>景德镇</v>
          </cell>
          <cell r="C508" t="str">
            <v>珠山区</v>
          </cell>
          <cell r="D508" t="str">
            <v>城区小学</v>
          </cell>
          <cell r="E508" t="str">
            <v>小学</v>
          </cell>
          <cell r="F508" t="str">
            <v>心理健康</v>
          </cell>
          <cell r="G508">
            <v>2.0</v>
          </cell>
          <cell r="H508">
            <v>1.0</v>
          </cell>
          <cell r="I508">
            <v>126.5</v>
          </cell>
        </row>
        <row r="509">
          <cell r="A509">
            <v>2.0004000120014E13</v>
          </cell>
          <cell r="B509" t="str">
            <v>景德镇</v>
          </cell>
          <cell r="C509" t="str">
            <v>珠山区</v>
          </cell>
          <cell r="D509" t="str">
            <v>黄泥头小学</v>
          </cell>
          <cell r="E509" t="str">
            <v>小学</v>
          </cell>
          <cell r="F509" t="str">
            <v>心理健康</v>
          </cell>
          <cell r="G509">
            <v>1.0</v>
          </cell>
          <cell r="H509">
            <v>0.0</v>
          </cell>
          <cell r="I509">
            <v>109.5</v>
          </cell>
        </row>
        <row r="510">
          <cell r="A510">
            <v>2.0004000114015E13</v>
          </cell>
          <cell r="B510" t="str">
            <v>景德镇</v>
          </cell>
          <cell r="C510" t="str">
            <v>珠山区</v>
          </cell>
          <cell r="D510" t="str">
            <v>青塘小学</v>
          </cell>
          <cell r="E510" t="str">
            <v>小学</v>
          </cell>
          <cell r="F510" t="str">
            <v>品德与生活（社会）</v>
          </cell>
          <cell r="G510">
            <v>1.0</v>
          </cell>
          <cell r="H510">
            <v>5.0</v>
          </cell>
          <cell r="I510">
            <v>121.5</v>
          </cell>
        </row>
        <row r="511">
          <cell r="A511">
            <v>2.0004000109016E13</v>
          </cell>
          <cell r="B511" t="str">
            <v>景德镇</v>
          </cell>
          <cell r="C511" t="str">
            <v>珠山区</v>
          </cell>
          <cell r="D511" t="str">
            <v>城区小学</v>
          </cell>
          <cell r="E511" t="str">
            <v>小学</v>
          </cell>
          <cell r="F511" t="str">
            <v>音乐</v>
          </cell>
          <cell r="G511">
            <v>2.0</v>
          </cell>
          <cell r="H511">
            <v>7.0</v>
          </cell>
          <cell r="I511">
            <v>99.5</v>
          </cell>
        </row>
        <row r="512">
          <cell r="A512">
            <v>2.0004000109017E13</v>
          </cell>
          <cell r="B512" t="str">
            <v>景德镇</v>
          </cell>
          <cell r="C512" t="str">
            <v>珠山区</v>
          </cell>
          <cell r="D512" t="str">
            <v>青塘小学</v>
          </cell>
          <cell r="E512" t="str">
            <v>小学</v>
          </cell>
          <cell r="F512" t="str">
            <v>音乐</v>
          </cell>
          <cell r="G512">
            <v>1.0</v>
          </cell>
          <cell r="H512">
            <v>4.0</v>
          </cell>
          <cell r="I512">
            <v>79.0</v>
          </cell>
        </row>
        <row r="513">
          <cell r="A513">
            <v>2.0004000103018E13</v>
          </cell>
          <cell r="B513" t="str">
            <v>景德镇</v>
          </cell>
          <cell r="C513" t="str">
            <v>珠山区</v>
          </cell>
          <cell r="D513" t="str">
            <v>第二十二小学</v>
          </cell>
          <cell r="E513" t="str">
            <v>小学</v>
          </cell>
          <cell r="F513" t="str">
            <v>英语</v>
          </cell>
          <cell r="G513">
            <v>1.0</v>
          </cell>
          <cell r="H513">
            <v>24.0</v>
          </cell>
          <cell r="I513">
            <v>151.0</v>
          </cell>
        </row>
        <row r="514">
          <cell r="A514">
            <v>2.0004000103019E13</v>
          </cell>
          <cell r="B514" t="str">
            <v>景德镇</v>
          </cell>
          <cell r="C514" t="str">
            <v>珠山区</v>
          </cell>
          <cell r="D514" t="str">
            <v>黄泥头小学</v>
          </cell>
          <cell r="E514" t="str">
            <v>小学</v>
          </cell>
          <cell r="F514" t="str">
            <v>英语</v>
          </cell>
          <cell r="G514">
            <v>1.0</v>
          </cell>
          <cell r="H514">
            <v>9.0</v>
          </cell>
          <cell r="I514">
            <v>157.0</v>
          </cell>
        </row>
        <row r="515">
          <cell r="A515">
            <v>2.000400020402E13</v>
          </cell>
          <cell r="B515" t="str">
            <v>景德镇</v>
          </cell>
          <cell r="C515" t="str">
            <v>珠山区</v>
          </cell>
          <cell r="D515" t="str">
            <v>珠山实验学校</v>
          </cell>
          <cell r="E515" t="str">
            <v>初中</v>
          </cell>
          <cell r="F515" t="str">
            <v>历史</v>
          </cell>
          <cell r="G515">
            <v>1.0</v>
          </cell>
          <cell r="H515">
            <v>5.0</v>
          </cell>
          <cell r="I515">
            <v>124.5</v>
          </cell>
        </row>
        <row r="516">
          <cell r="A516">
            <v>2.0004000220021E13</v>
          </cell>
          <cell r="B516" t="str">
            <v>景德镇</v>
          </cell>
          <cell r="C516" t="str">
            <v>珠山区</v>
          </cell>
          <cell r="D516" t="str">
            <v>珠山实验学校</v>
          </cell>
          <cell r="E516" t="str">
            <v>初中</v>
          </cell>
          <cell r="F516" t="str">
            <v>心理健康</v>
          </cell>
          <cell r="G516">
            <v>1.0</v>
          </cell>
          <cell r="H516">
            <v>0.0</v>
          </cell>
          <cell r="I516" t="str">
            <v>岗位取消</v>
          </cell>
        </row>
        <row r="517">
          <cell r="A517">
            <v>2.0004000206022E13</v>
          </cell>
          <cell r="B517" t="str">
            <v>景德镇</v>
          </cell>
          <cell r="C517" t="str">
            <v>珠山区</v>
          </cell>
          <cell r="D517" t="str">
            <v>珠山实验学校</v>
          </cell>
          <cell r="E517" t="str">
            <v>初中</v>
          </cell>
          <cell r="F517" t="str">
            <v>物理</v>
          </cell>
          <cell r="G517">
            <v>1.0</v>
          </cell>
          <cell r="H517">
            <v>2.0</v>
          </cell>
          <cell r="I517">
            <v>99.5</v>
          </cell>
        </row>
        <row r="518">
          <cell r="A518">
            <v>2.0005000440001E13</v>
          </cell>
          <cell r="B518" t="str">
            <v>景德镇</v>
          </cell>
          <cell r="C518" t="str">
            <v>昌江区</v>
          </cell>
          <cell r="D518" t="str">
            <v>景德镇市昌江区中心幼儿园</v>
          </cell>
          <cell r="E518" t="str">
            <v>幼儿园</v>
          </cell>
          <cell r="F518" t="str">
            <v>幼儿教师</v>
          </cell>
          <cell r="G518">
            <v>15.0</v>
          </cell>
          <cell r="H518">
            <v>130.0</v>
          </cell>
          <cell r="I518">
            <v>68.0</v>
          </cell>
        </row>
        <row r="519">
          <cell r="A519">
            <v>2.0005000101002E13</v>
          </cell>
          <cell r="B519" t="str">
            <v>景德镇</v>
          </cell>
          <cell r="C519" t="str">
            <v>昌江区</v>
          </cell>
          <cell r="D519" t="str">
            <v>景德镇市昌江区农村小学</v>
          </cell>
          <cell r="E519" t="str">
            <v>小学</v>
          </cell>
          <cell r="F519" t="str">
            <v>语文</v>
          </cell>
          <cell r="G519">
            <v>1.0</v>
          </cell>
          <cell r="H519">
            <v>5.0</v>
          </cell>
          <cell r="I519">
            <v>84.5</v>
          </cell>
        </row>
        <row r="520">
          <cell r="A520">
            <v>2.0005000101003E13</v>
          </cell>
          <cell r="B520" t="str">
            <v>景德镇</v>
          </cell>
          <cell r="C520" t="str">
            <v>昌江区</v>
          </cell>
          <cell r="D520" t="str">
            <v>景德镇市昌江区农村小学</v>
          </cell>
          <cell r="E520" t="str">
            <v>小学</v>
          </cell>
          <cell r="F520" t="str">
            <v>语文</v>
          </cell>
          <cell r="G520">
            <v>3.0</v>
          </cell>
          <cell r="H520">
            <v>22.0</v>
          </cell>
          <cell r="I520">
            <v>117.0</v>
          </cell>
        </row>
        <row r="521">
          <cell r="A521">
            <v>2.0005000102004E13</v>
          </cell>
          <cell r="B521" t="str">
            <v>景德镇</v>
          </cell>
          <cell r="C521" t="str">
            <v>昌江区</v>
          </cell>
          <cell r="D521" t="str">
            <v>景德镇市昌江区农村小学</v>
          </cell>
          <cell r="E521" t="str">
            <v>小学</v>
          </cell>
          <cell r="F521" t="str">
            <v>数学</v>
          </cell>
          <cell r="G521">
            <v>1.0</v>
          </cell>
          <cell r="H521">
            <v>8.0</v>
          </cell>
          <cell r="I521">
            <v>120.0</v>
          </cell>
        </row>
        <row r="522">
          <cell r="A522">
            <v>2.0005000102005E13</v>
          </cell>
          <cell r="B522" t="str">
            <v>景德镇</v>
          </cell>
          <cell r="C522" t="str">
            <v>昌江区</v>
          </cell>
          <cell r="D522" t="str">
            <v>景德镇市昌江区农村小学</v>
          </cell>
          <cell r="E522" t="str">
            <v>小学</v>
          </cell>
          <cell r="F522" t="str">
            <v>数学</v>
          </cell>
          <cell r="G522">
            <v>3.0</v>
          </cell>
          <cell r="H522">
            <v>24.0</v>
          </cell>
          <cell r="I522">
            <v>129.5</v>
          </cell>
        </row>
        <row r="523">
          <cell r="A523">
            <v>2.0005000103006E13</v>
          </cell>
          <cell r="B523" t="str">
            <v>景德镇</v>
          </cell>
          <cell r="C523" t="str">
            <v>昌江区</v>
          </cell>
          <cell r="D523" t="str">
            <v>景德镇市昌江区农村小学</v>
          </cell>
          <cell r="E523" t="str">
            <v>小学</v>
          </cell>
          <cell r="F523" t="str">
            <v>英语</v>
          </cell>
          <cell r="G523">
            <v>1.0</v>
          </cell>
          <cell r="H523">
            <v>3.0</v>
          </cell>
          <cell r="I523">
            <v>117.5</v>
          </cell>
        </row>
        <row r="524">
          <cell r="A524">
            <v>2.0005000103007E13</v>
          </cell>
          <cell r="B524" t="str">
            <v>景德镇</v>
          </cell>
          <cell r="C524" t="str">
            <v>昌江区</v>
          </cell>
          <cell r="D524" t="str">
            <v>景德镇市昌江区农村小学</v>
          </cell>
          <cell r="E524" t="str">
            <v>小学</v>
          </cell>
          <cell r="F524" t="str">
            <v>英语</v>
          </cell>
          <cell r="G524">
            <v>1.0</v>
          </cell>
          <cell r="H524">
            <v>7.0</v>
          </cell>
          <cell r="I524">
            <v>148.0</v>
          </cell>
        </row>
        <row r="525">
          <cell r="A525">
            <v>2.0005000109008E13</v>
          </cell>
          <cell r="B525" t="str">
            <v>景德镇</v>
          </cell>
          <cell r="C525" t="str">
            <v>昌江区</v>
          </cell>
          <cell r="D525" t="str">
            <v>景德镇市昌江区农村小学</v>
          </cell>
          <cell r="E525" t="str">
            <v>小学</v>
          </cell>
          <cell r="F525" t="str">
            <v>音乐</v>
          </cell>
          <cell r="G525">
            <v>3.0</v>
          </cell>
          <cell r="H525">
            <v>5.0</v>
          </cell>
          <cell r="I525">
            <v>90.0</v>
          </cell>
        </row>
        <row r="526">
          <cell r="A526">
            <v>2.000500011001E13</v>
          </cell>
          <cell r="B526" t="str">
            <v>景德镇</v>
          </cell>
          <cell r="C526" t="str">
            <v>昌江区</v>
          </cell>
          <cell r="D526" t="str">
            <v>景德镇市昌江区农村小学</v>
          </cell>
          <cell r="E526" t="str">
            <v>小学</v>
          </cell>
          <cell r="F526" t="str">
            <v>美术</v>
          </cell>
          <cell r="G526">
            <v>1.0</v>
          </cell>
          <cell r="H526">
            <v>2.0</v>
          </cell>
          <cell r="I526">
            <v>111.5</v>
          </cell>
        </row>
        <row r="527">
          <cell r="A527">
            <v>2.0005000110011E13</v>
          </cell>
          <cell r="B527" t="str">
            <v>景德镇</v>
          </cell>
          <cell r="C527" t="str">
            <v>昌江区</v>
          </cell>
          <cell r="D527" t="str">
            <v>景德镇市昌江区农村小学</v>
          </cell>
          <cell r="E527" t="str">
            <v>小学</v>
          </cell>
          <cell r="F527" t="str">
            <v>美术</v>
          </cell>
          <cell r="G527">
            <v>1.0</v>
          </cell>
          <cell r="H527">
            <v>8.0</v>
          </cell>
          <cell r="I527">
            <v>112.0</v>
          </cell>
        </row>
        <row r="528">
          <cell r="A528">
            <v>2.1027000316001E13</v>
          </cell>
          <cell r="B528" t="str">
            <v>赣州</v>
          </cell>
          <cell r="C528" t="str">
            <v>蓉江新区</v>
          </cell>
          <cell r="D528" t="str">
            <v>蓉江新区潭口中学</v>
          </cell>
          <cell r="E528" t="str">
            <v>初中</v>
          </cell>
          <cell r="F528" t="str">
            <v>思想政治</v>
          </cell>
          <cell r="G528">
            <v>1.0</v>
          </cell>
          <cell r="H528">
            <v>0.0</v>
          </cell>
          <cell r="I528">
            <v>126.0</v>
          </cell>
        </row>
        <row r="529">
          <cell r="A529">
            <v>2.1027000316002E13</v>
          </cell>
          <cell r="B529" t="str">
            <v>赣州</v>
          </cell>
          <cell r="C529" t="str">
            <v>蓉江新区</v>
          </cell>
          <cell r="D529" t="str">
            <v>蓉江新区潭口中学</v>
          </cell>
          <cell r="E529" t="str">
            <v>初中</v>
          </cell>
          <cell r="F529" t="str">
            <v>思想政治</v>
          </cell>
          <cell r="G529">
            <v>1.0</v>
          </cell>
          <cell r="H529">
            <v>1.0</v>
          </cell>
          <cell r="I529">
            <v>117.0</v>
          </cell>
        </row>
        <row r="530">
          <cell r="A530">
            <v>2.1027000303003E13</v>
          </cell>
          <cell r="B530" t="str">
            <v>赣州</v>
          </cell>
          <cell r="C530" t="str">
            <v>蓉江新区</v>
          </cell>
          <cell r="D530" t="str">
            <v>蓉江新区潭口中学</v>
          </cell>
          <cell r="E530" t="str">
            <v>初中</v>
          </cell>
          <cell r="F530" t="str">
            <v>英语</v>
          </cell>
          <cell r="G530">
            <v>2.0</v>
          </cell>
          <cell r="H530">
            <v>4.0</v>
          </cell>
          <cell r="I530">
            <v>113.0</v>
          </cell>
        </row>
        <row r="531">
          <cell r="A531">
            <v>2.1027000304004E13</v>
          </cell>
          <cell r="B531" t="str">
            <v>赣州</v>
          </cell>
          <cell r="C531" t="str">
            <v>蓉江新区</v>
          </cell>
          <cell r="D531" t="str">
            <v>蓉江新区潭口中学</v>
          </cell>
          <cell r="E531" t="str">
            <v>初中</v>
          </cell>
          <cell r="F531" t="str">
            <v>历史</v>
          </cell>
          <cell r="G531">
            <v>1.0</v>
          </cell>
          <cell r="H531">
            <v>0.0</v>
          </cell>
          <cell r="I531">
            <v>130.5</v>
          </cell>
        </row>
        <row r="532">
          <cell r="A532">
            <v>2.1027000304005E13</v>
          </cell>
          <cell r="B532" t="str">
            <v>赣州</v>
          </cell>
          <cell r="C532" t="str">
            <v>蓉江新区</v>
          </cell>
          <cell r="D532" t="str">
            <v>蓉江新区潭口中学</v>
          </cell>
          <cell r="E532" t="str">
            <v>初中</v>
          </cell>
          <cell r="F532" t="str">
            <v>历史</v>
          </cell>
          <cell r="G532">
            <v>1.0</v>
          </cell>
          <cell r="H532">
            <v>1.0</v>
          </cell>
          <cell r="I532">
            <v>103.0</v>
          </cell>
        </row>
        <row r="533">
          <cell r="A533">
            <v>2.1027000305006E13</v>
          </cell>
          <cell r="B533" t="str">
            <v>赣州</v>
          </cell>
          <cell r="C533" t="str">
            <v>蓉江新区</v>
          </cell>
          <cell r="D533" t="str">
            <v>蓉江新区潭口中学</v>
          </cell>
          <cell r="E533" t="str">
            <v>初中</v>
          </cell>
          <cell r="F533" t="str">
            <v>地理</v>
          </cell>
          <cell r="G533">
            <v>1.0</v>
          </cell>
          <cell r="H533">
            <v>0.0</v>
          </cell>
          <cell r="I533">
            <v>103.0</v>
          </cell>
        </row>
        <row r="534">
          <cell r="A534">
            <v>2.1027000305007E13</v>
          </cell>
          <cell r="B534" t="str">
            <v>赣州</v>
          </cell>
          <cell r="C534" t="str">
            <v>蓉江新区</v>
          </cell>
          <cell r="D534" t="str">
            <v>蓉江新区潭口中学</v>
          </cell>
          <cell r="E534" t="str">
            <v>初中</v>
          </cell>
          <cell r="F534" t="str">
            <v>地理</v>
          </cell>
          <cell r="G534">
            <v>2.0</v>
          </cell>
          <cell r="H534">
            <v>1.0</v>
          </cell>
          <cell r="I534">
            <v>92.0</v>
          </cell>
        </row>
        <row r="535">
          <cell r="A535">
            <v>2.1027000307008E13</v>
          </cell>
          <cell r="B535" t="str">
            <v>赣州</v>
          </cell>
          <cell r="C535" t="str">
            <v>蓉江新区</v>
          </cell>
          <cell r="D535" t="str">
            <v>蓉江新区潭口中学</v>
          </cell>
          <cell r="E535" t="str">
            <v>初中</v>
          </cell>
          <cell r="F535" t="str">
            <v>化学</v>
          </cell>
          <cell r="G535">
            <v>2.0</v>
          </cell>
          <cell r="H535">
            <v>2.0</v>
          </cell>
          <cell r="I535">
            <v>113.5</v>
          </cell>
        </row>
        <row r="536">
          <cell r="A536">
            <v>2.1027000308009E13</v>
          </cell>
          <cell r="B536" t="str">
            <v>赣州</v>
          </cell>
          <cell r="C536" t="str">
            <v>蓉江新区</v>
          </cell>
          <cell r="D536" t="str">
            <v>蓉江新区潭口中学</v>
          </cell>
          <cell r="E536" t="str">
            <v>初中</v>
          </cell>
          <cell r="F536" t="str">
            <v>生物</v>
          </cell>
          <cell r="G536">
            <v>1.0</v>
          </cell>
          <cell r="H536">
            <v>1.0</v>
          </cell>
          <cell r="I536">
            <v>72.0</v>
          </cell>
        </row>
        <row r="537">
          <cell r="A537">
            <v>2.102700030801E13</v>
          </cell>
          <cell r="B537" t="str">
            <v>赣州</v>
          </cell>
          <cell r="C537" t="str">
            <v>蓉江新区</v>
          </cell>
          <cell r="D537" t="str">
            <v>蓉江新区潭口中学</v>
          </cell>
          <cell r="E537" t="str">
            <v>初中</v>
          </cell>
          <cell r="F537" t="str">
            <v>生物</v>
          </cell>
          <cell r="G537">
            <v>1.0</v>
          </cell>
          <cell r="H537">
            <v>3.0</v>
          </cell>
          <cell r="I537">
            <v>68.0</v>
          </cell>
        </row>
        <row r="538">
          <cell r="A538">
            <v>2.1027000317011E13</v>
          </cell>
          <cell r="B538" t="str">
            <v>赣州</v>
          </cell>
          <cell r="C538" t="str">
            <v>蓉江新区</v>
          </cell>
          <cell r="D538" t="str">
            <v>蓉江新区潭口中学</v>
          </cell>
          <cell r="E538" t="str">
            <v>初中</v>
          </cell>
          <cell r="F538" t="str">
            <v>技术（通用技术、信息技术）</v>
          </cell>
          <cell r="G538">
            <v>1.0</v>
          </cell>
          <cell r="H538">
            <v>1.0</v>
          </cell>
          <cell r="I538">
            <v>112.5</v>
          </cell>
        </row>
        <row r="539">
          <cell r="A539">
            <v>2.1027000317012E13</v>
          </cell>
          <cell r="B539" t="str">
            <v>赣州</v>
          </cell>
          <cell r="C539" t="str">
            <v>蓉江新区</v>
          </cell>
          <cell r="D539" t="str">
            <v>蓉江新区潭口中学</v>
          </cell>
          <cell r="E539" t="str">
            <v>初中</v>
          </cell>
          <cell r="F539" t="str">
            <v>技术（通用技术、信息技术）</v>
          </cell>
          <cell r="G539">
            <v>1.0</v>
          </cell>
          <cell r="H539">
            <v>0.0</v>
          </cell>
          <cell r="I539">
            <v>70.0</v>
          </cell>
        </row>
        <row r="540">
          <cell r="A540">
            <v>2.1027000215013E13</v>
          </cell>
          <cell r="B540" t="str">
            <v>赣州</v>
          </cell>
          <cell r="C540" t="str">
            <v>蓉江新区</v>
          </cell>
          <cell r="D540" t="str">
            <v>蓉江新区初中</v>
          </cell>
          <cell r="E540" t="str">
            <v>初中</v>
          </cell>
          <cell r="F540" t="str">
            <v>思想品德</v>
          </cell>
          <cell r="G540">
            <v>1.0</v>
          </cell>
          <cell r="H540">
            <v>0.0</v>
          </cell>
          <cell r="I540">
            <v>132.0</v>
          </cell>
        </row>
        <row r="541">
          <cell r="A541">
            <v>2.1027000215014E13</v>
          </cell>
          <cell r="B541" t="str">
            <v>赣州</v>
          </cell>
          <cell r="C541" t="str">
            <v>蓉江新区</v>
          </cell>
          <cell r="D541" t="str">
            <v>蓉江新区初中</v>
          </cell>
          <cell r="E541" t="str">
            <v>初中</v>
          </cell>
          <cell r="F541" t="str">
            <v>思想品德</v>
          </cell>
          <cell r="G541">
            <v>2.0</v>
          </cell>
          <cell r="H541">
            <v>1.0</v>
          </cell>
          <cell r="I541">
            <v>111.5</v>
          </cell>
        </row>
        <row r="542">
          <cell r="A542">
            <v>2.1027000201015E13</v>
          </cell>
          <cell r="B542" t="str">
            <v>赣州</v>
          </cell>
          <cell r="C542" t="str">
            <v>蓉江新区</v>
          </cell>
          <cell r="D542" t="str">
            <v>蓉江新区初中</v>
          </cell>
          <cell r="E542" t="str">
            <v>初中</v>
          </cell>
          <cell r="F542" t="str">
            <v>语文</v>
          </cell>
          <cell r="G542">
            <v>2.0</v>
          </cell>
          <cell r="H542">
            <v>1.0</v>
          </cell>
          <cell r="I542">
            <v>87.0</v>
          </cell>
        </row>
        <row r="543">
          <cell r="A543">
            <v>2.1027000201016E13</v>
          </cell>
          <cell r="B543" t="str">
            <v>赣州</v>
          </cell>
          <cell r="C543" t="str">
            <v>蓉江新区</v>
          </cell>
          <cell r="D543" t="str">
            <v>蓉江新区初中</v>
          </cell>
          <cell r="E543" t="str">
            <v>初中</v>
          </cell>
          <cell r="F543" t="str">
            <v>语文</v>
          </cell>
          <cell r="G543">
            <v>2.0</v>
          </cell>
          <cell r="H543">
            <v>3.0</v>
          </cell>
          <cell r="I543">
            <v>101.0</v>
          </cell>
        </row>
        <row r="544">
          <cell r="A544">
            <v>2.1027000201017E13</v>
          </cell>
          <cell r="B544" t="str">
            <v>赣州</v>
          </cell>
          <cell r="C544" t="str">
            <v>蓉江新区</v>
          </cell>
          <cell r="D544" t="str">
            <v>蓉江新区初中</v>
          </cell>
          <cell r="E544" t="str">
            <v>初中</v>
          </cell>
          <cell r="F544" t="str">
            <v>语文</v>
          </cell>
          <cell r="G544">
            <v>7.0</v>
          </cell>
          <cell r="H544">
            <v>9.0</v>
          </cell>
          <cell r="I544">
            <v>115.0</v>
          </cell>
        </row>
        <row r="545">
          <cell r="A545">
            <v>2.1027000202018E13</v>
          </cell>
          <cell r="B545" t="str">
            <v>赣州</v>
          </cell>
          <cell r="C545" t="str">
            <v>蓉江新区</v>
          </cell>
          <cell r="D545" t="str">
            <v>蓉江新区初中</v>
          </cell>
          <cell r="E545" t="str">
            <v>初中</v>
          </cell>
          <cell r="F545" t="str">
            <v>数学</v>
          </cell>
          <cell r="G545">
            <v>3.0</v>
          </cell>
          <cell r="H545">
            <v>0.0</v>
          </cell>
          <cell r="I545">
            <v>112.0</v>
          </cell>
        </row>
        <row r="546">
          <cell r="A546">
            <v>2.1027000202019E13</v>
          </cell>
          <cell r="B546" t="str">
            <v>赣州</v>
          </cell>
          <cell r="C546" t="str">
            <v>蓉江新区</v>
          </cell>
          <cell r="D546" t="str">
            <v>蓉江新区初中</v>
          </cell>
          <cell r="E546" t="str">
            <v>初中</v>
          </cell>
          <cell r="F546" t="str">
            <v>数学</v>
          </cell>
          <cell r="G546">
            <v>3.0</v>
          </cell>
          <cell r="H546">
            <v>4.0</v>
          </cell>
          <cell r="I546">
            <v>126.0</v>
          </cell>
        </row>
        <row r="547">
          <cell r="A547">
            <v>2.102700020202E13</v>
          </cell>
          <cell r="B547" t="str">
            <v>赣州</v>
          </cell>
          <cell r="C547" t="str">
            <v>蓉江新区</v>
          </cell>
          <cell r="D547" t="str">
            <v>蓉江新区初中</v>
          </cell>
          <cell r="E547" t="str">
            <v>初中</v>
          </cell>
          <cell r="F547" t="str">
            <v>数学</v>
          </cell>
          <cell r="G547">
            <v>7.0</v>
          </cell>
          <cell r="H547">
            <v>15.0</v>
          </cell>
          <cell r="I547">
            <v>125.5</v>
          </cell>
        </row>
        <row r="548">
          <cell r="A548">
            <v>2.1027000203021E13</v>
          </cell>
          <cell r="B548" t="str">
            <v>赣州</v>
          </cell>
          <cell r="C548" t="str">
            <v>蓉江新区</v>
          </cell>
          <cell r="D548" t="str">
            <v>蓉江新区初中</v>
          </cell>
          <cell r="E548" t="str">
            <v>初中</v>
          </cell>
          <cell r="F548" t="str">
            <v>英语</v>
          </cell>
          <cell r="G548">
            <v>2.0</v>
          </cell>
          <cell r="H548">
            <v>3.0</v>
          </cell>
          <cell r="I548">
            <v>108.5</v>
          </cell>
        </row>
        <row r="549">
          <cell r="A549">
            <v>2.1027000203022E13</v>
          </cell>
          <cell r="B549" t="str">
            <v>赣州</v>
          </cell>
          <cell r="C549" t="str">
            <v>蓉江新区</v>
          </cell>
          <cell r="D549" t="str">
            <v>蓉江新区初中</v>
          </cell>
          <cell r="E549" t="str">
            <v>初中</v>
          </cell>
          <cell r="F549" t="str">
            <v>英语</v>
          </cell>
          <cell r="G549">
            <v>2.0</v>
          </cell>
          <cell r="H549">
            <v>5.0</v>
          </cell>
          <cell r="I549">
            <v>133.5</v>
          </cell>
        </row>
        <row r="550">
          <cell r="A550">
            <v>2.1027000203023E13</v>
          </cell>
          <cell r="B550" t="str">
            <v>赣州</v>
          </cell>
          <cell r="C550" t="str">
            <v>蓉江新区</v>
          </cell>
          <cell r="D550" t="str">
            <v>蓉江新区初中</v>
          </cell>
          <cell r="E550" t="str">
            <v>初中</v>
          </cell>
          <cell r="F550" t="str">
            <v>英语</v>
          </cell>
          <cell r="G550">
            <v>8.0</v>
          </cell>
          <cell r="H550">
            <v>22.0</v>
          </cell>
          <cell r="I550">
            <v>135.5</v>
          </cell>
        </row>
        <row r="551">
          <cell r="A551">
            <v>2.1027000204024E13</v>
          </cell>
          <cell r="B551" t="str">
            <v>赣州</v>
          </cell>
          <cell r="C551" t="str">
            <v>蓉江新区</v>
          </cell>
          <cell r="D551" t="str">
            <v>蓉江新区初中</v>
          </cell>
          <cell r="E551" t="str">
            <v>初中</v>
          </cell>
          <cell r="F551" t="str">
            <v>历史</v>
          </cell>
          <cell r="G551">
            <v>2.0</v>
          </cell>
          <cell r="H551">
            <v>0.0</v>
          </cell>
          <cell r="I551">
            <v>104.5</v>
          </cell>
        </row>
        <row r="552">
          <cell r="A552">
            <v>2.1027000204025E13</v>
          </cell>
          <cell r="B552" t="str">
            <v>赣州</v>
          </cell>
          <cell r="C552" t="str">
            <v>蓉江新区</v>
          </cell>
          <cell r="D552" t="str">
            <v>蓉江新区初中</v>
          </cell>
          <cell r="E552" t="str">
            <v>初中</v>
          </cell>
          <cell r="F552" t="str">
            <v>历史</v>
          </cell>
          <cell r="G552">
            <v>2.0</v>
          </cell>
          <cell r="H552">
            <v>0.0</v>
          </cell>
          <cell r="I552">
            <v>97.0</v>
          </cell>
        </row>
        <row r="553">
          <cell r="A553">
            <v>2.1027000205026E13</v>
          </cell>
          <cell r="B553" t="str">
            <v>赣州</v>
          </cell>
          <cell r="C553" t="str">
            <v>蓉江新区</v>
          </cell>
          <cell r="D553" t="str">
            <v>蓉江新区初中</v>
          </cell>
          <cell r="E553" t="str">
            <v>初中</v>
          </cell>
          <cell r="F553" t="str">
            <v>地理</v>
          </cell>
          <cell r="G553">
            <v>1.0</v>
          </cell>
          <cell r="H553">
            <v>0.0</v>
          </cell>
          <cell r="I553" t="str">
            <v>岗位取消</v>
          </cell>
        </row>
        <row r="554">
          <cell r="A554">
            <v>2.1027000205027E13</v>
          </cell>
          <cell r="B554" t="str">
            <v>赣州</v>
          </cell>
          <cell r="C554" t="str">
            <v>蓉江新区</v>
          </cell>
          <cell r="D554" t="str">
            <v>蓉江新区初中</v>
          </cell>
          <cell r="E554" t="str">
            <v>初中</v>
          </cell>
          <cell r="F554" t="str">
            <v>地理</v>
          </cell>
          <cell r="G554">
            <v>2.0</v>
          </cell>
          <cell r="H554">
            <v>0.0</v>
          </cell>
          <cell r="I554">
            <v>101.0</v>
          </cell>
        </row>
        <row r="555">
          <cell r="A555">
            <v>2.1027000206028E13</v>
          </cell>
          <cell r="B555" t="str">
            <v>赣州</v>
          </cell>
          <cell r="C555" t="str">
            <v>蓉江新区</v>
          </cell>
          <cell r="D555" t="str">
            <v>蓉江新区初中</v>
          </cell>
          <cell r="E555" t="str">
            <v>初中</v>
          </cell>
          <cell r="F555" t="str">
            <v>物理</v>
          </cell>
          <cell r="G555">
            <v>2.0</v>
          </cell>
          <cell r="H555">
            <v>0.0</v>
          </cell>
          <cell r="I555">
            <v>117.0</v>
          </cell>
        </row>
        <row r="556">
          <cell r="A556">
            <v>2.1027000206029E13</v>
          </cell>
          <cell r="B556" t="str">
            <v>赣州</v>
          </cell>
          <cell r="C556" t="str">
            <v>蓉江新区</v>
          </cell>
          <cell r="D556" t="str">
            <v>蓉江新区初中</v>
          </cell>
          <cell r="E556" t="str">
            <v>初中</v>
          </cell>
          <cell r="F556" t="str">
            <v>物理</v>
          </cell>
          <cell r="G556">
            <v>3.0</v>
          </cell>
          <cell r="H556">
            <v>1.0</v>
          </cell>
          <cell r="I556">
            <v>76.5</v>
          </cell>
        </row>
        <row r="557">
          <cell r="A557">
            <v>2.1027000207031E13</v>
          </cell>
          <cell r="B557" t="str">
            <v>赣州</v>
          </cell>
          <cell r="C557" t="str">
            <v>蓉江新区</v>
          </cell>
          <cell r="D557" t="str">
            <v>蓉江新区初中</v>
          </cell>
          <cell r="E557" t="str">
            <v>初中</v>
          </cell>
          <cell r="F557" t="str">
            <v>化学</v>
          </cell>
          <cell r="G557">
            <v>2.0</v>
          </cell>
          <cell r="H557">
            <v>0.0</v>
          </cell>
          <cell r="I557">
            <v>110.5</v>
          </cell>
        </row>
        <row r="558">
          <cell r="A558">
            <v>2.1027000207032E13</v>
          </cell>
          <cell r="B558" t="str">
            <v>赣州</v>
          </cell>
          <cell r="C558" t="str">
            <v>蓉江新区</v>
          </cell>
          <cell r="D558" t="str">
            <v>蓉江新区初中</v>
          </cell>
          <cell r="E558" t="str">
            <v>初中</v>
          </cell>
          <cell r="F558" t="str">
            <v>化学</v>
          </cell>
          <cell r="G558">
            <v>2.0</v>
          </cell>
          <cell r="H558">
            <v>2.0</v>
          </cell>
          <cell r="I558">
            <v>92.0</v>
          </cell>
        </row>
        <row r="559">
          <cell r="A559">
            <v>2.1027000208033E13</v>
          </cell>
          <cell r="B559" t="str">
            <v>赣州</v>
          </cell>
          <cell r="C559" t="str">
            <v>蓉江新区</v>
          </cell>
          <cell r="D559" t="str">
            <v>蓉江新区初中</v>
          </cell>
          <cell r="E559" t="str">
            <v>初中</v>
          </cell>
          <cell r="F559" t="str">
            <v>生物</v>
          </cell>
          <cell r="G559">
            <v>1.0</v>
          </cell>
          <cell r="H559">
            <v>0.0</v>
          </cell>
          <cell r="I559" t="str">
            <v>岗位取消</v>
          </cell>
        </row>
        <row r="560">
          <cell r="A560">
            <v>2.1027000208034E13</v>
          </cell>
          <cell r="B560" t="str">
            <v>赣州</v>
          </cell>
          <cell r="C560" t="str">
            <v>蓉江新区</v>
          </cell>
          <cell r="D560" t="str">
            <v>蓉江新区初中</v>
          </cell>
          <cell r="E560" t="str">
            <v>初中</v>
          </cell>
          <cell r="F560" t="str">
            <v>生物</v>
          </cell>
          <cell r="G560">
            <v>2.0</v>
          </cell>
          <cell r="H560">
            <v>0.0</v>
          </cell>
          <cell r="I560">
            <v>77.5</v>
          </cell>
        </row>
        <row r="561">
          <cell r="A561">
            <v>2.1027000213035E13</v>
          </cell>
          <cell r="B561" t="str">
            <v>赣州</v>
          </cell>
          <cell r="C561" t="str">
            <v>蓉江新区</v>
          </cell>
          <cell r="D561" t="str">
            <v>蓉江新区初中</v>
          </cell>
          <cell r="E561" t="str">
            <v>初中</v>
          </cell>
          <cell r="F561" t="str">
            <v>体育与健康</v>
          </cell>
          <cell r="G561">
            <v>2.0</v>
          </cell>
          <cell r="H561">
            <v>8.0</v>
          </cell>
          <cell r="I561">
            <v>86.0</v>
          </cell>
        </row>
        <row r="562">
          <cell r="A562">
            <v>2.1027000213036E13</v>
          </cell>
          <cell r="B562" t="str">
            <v>赣州</v>
          </cell>
          <cell r="C562" t="str">
            <v>蓉江新区</v>
          </cell>
          <cell r="D562" t="str">
            <v>蓉江新区初中</v>
          </cell>
          <cell r="E562" t="str">
            <v>初中</v>
          </cell>
          <cell r="F562" t="str">
            <v>体育与健康</v>
          </cell>
          <cell r="G562">
            <v>2.0</v>
          </cell>
          <cell r="H562">
            <v>3.0</v>
          </cell>
          <cell r="I562">
            <v>91.0</v>
          </cell>
        </row>
        <row r="563">
          <cell r="A563">
            <v>2.1027000209037E13</v>
          </cell>
          <cell r="B563" t="str">
            <v>赣州</v>
          </cell>
          <cell r="C563" t="str">
            <v>蓉江新区</v>
          </cell>
          <cell r="D563" t="str">
            <v>蓉江新区初中</v>
          </cell>
          <cell r="E563" t="str">
            <v>初中</v>
          </cell>
          <cell r="F563" t="str">
            <v>音乐</v>
          </cell>
          <cell r="G563">
            <v>1.0</v>
          </cell>
          <cell r="H563">
            <v>2.0</v>
          </cell>
          <cell r="I563">
            <v>75.5</v>
          </cell>
        </row>
        <row r="564">
          <cell r="A564">
            <v>2.1027000209038E13</v>
          </cell>
          <cell r="B564" t="str">
            <v>赣州</v>
          </cell>
          <cell r="C564" t="str">
            <v>蓉江新区</v>
          </cell>
          <cell r="D564" t="str">
            <v>蓉江新区初中</v>
          </cell>
          <cell r="E564" t="str">
            <v>初中</v>
          </cell>
          <cell r="F564" t="str">
            <v>音乐</v>
          </cell>
          <cell r="G564">
            <v>2.0</v>
          </cell>
          <cell r="H564">
            <v>8.0</v>
          </cell>
          <cell r="I564">
            <v>87.0</v>
          </cell>
        </row>
        <row r="565">
          <cell r="A565">
            <v>2.1027000210039E13</v>
          </cell>
          <cell r="B565" t="str">
            <v>赣州</v>
          </cell>
          <cell r="C565" t="str">
            <v>蓉江新区</v>
          </cell>
          <cell r="D565" t="str">
            <v>蓉江新区初中</v>
          </cell>
          <cell r="E565" t="str">
            <v>初中</v>
          </cell>
          <cell r="F565" t="str">
            <v>美术</v>
          </cell>
          <cell r="G565">
            <v>1.0</v>
          </cell>
          <cell r="H565">
            <v>1.0</v>
          </cell>
          <cell r="I565">
            <v>112.0</v>
          </cell>
        </row>
        <row r="566">
          <cell r="A566">
            <v>2.102700021004E13</v>
          </cell>
          <cell r="B566" t="str">
            <v>赣州</v>
          </cell>
          <cell r="C566" t="str">
            <v>蓉江新区</v>
          </cell>
          <cell r="D566" t="str">
            <v>蓉江新区初中</v>
          </cell>
          <cell r="E566" t="str">
            <v>初中</v>
          </cell>
          <cell r="F566" t="str">
            <v>美术</v>
          </cell>
          <cell r="G566">
            <v>1.0</v>
          </cell>
          <cell r="H566">
            <v>5.0</v>
          </cell>
          <cell r="I566">
            <v>111.0</v>
          </cell>
        </row>
        <row r="567">
          <cell r="A567">
            <v>2.1027000218041E13</v>
          </cell>
          <cell r="B567" t="str">
            <v>赣州</v>
          </cell>
          <cell r="C567" t="str">
            <v>蓉江新区</v>
          </cell>
          <cell r="D567" t="str">
            <v>蓉江新区初中</v>
          </cell>
          <cell r="E567" t="str">
            <v>初中</v>
          </cell>
          <cell r="F567" t="str">
            <v>综合实践活动（含信息技术）</v>
          </cell>
          <cell r="G567">
            <v>1.0</v>
          </cell>
          <cell r="H567">
            <v>0.0</v>
          </cell>
          <cell r="I567" t="str">
            <v>岗位取消</v>
          </cell>
        </row>
        <row r="568">
          <cell r="A568">
            <v>2.1027000218042E13</v>
          </cell>
          <cell r="B568" t="str">
            <v>赣州</v>
          </cell>
          <cell r="C568" t="str">
            <v>蓉江新区</v>
          </cell>
          <cell r="D568" t="str">
            <v>蓉江新区初中</v>
          </cell>
          <cell r="E568" t="str">
            <v>初中</v>
          </cell>
          <cell r="F568" t="str">
            <v>综合实践活动（含信息技术）</v>
          </cell>
          <cell r="G568">
            <v>1.0</v>
          </cell>
          <cell r="H568">
            <v>0.0</v>
          </cell>
          <cell r="I568">
            <v>109.5</v>
          </cell>
        </row>
        <row r="569">
          <cell r="A569">
            <v>2.1001000215001E13</v>
          </cell>
          <cell r="B569" t="str">
            <v>赣州</v>
          </cell>
          <cell r="C569" t="str">
            <v>章贡区</v>
          </cell>
          <cell r="D569" t="str">
            <v>章贡区初中</v>
          </cell>
          <cell r="E569" t="str">
            <v>初中</v>
          </cell>
          <cell r="F569" t="str">
            <v>思想品德</v>
          </cell>
          <cell r="G569">
            <v>5.0</v>
          </cell>
          <cell r="H569">
            <v>1.0</v>
          </cell>
          <cell r="I569">
            <v>128.5</v>
          </cell>
        </row>
        <row r="570">
          <cell r="A570">
            <v>2.1001000215002E13</v>
          </cell>
          <cell r="B570" t="str">
            <v>赣州</v>
          </cell>
          <cell r="C570" t="str">
            <v>章贡区</v>
          </cell>
          <cell r="D570" t="str">
            <v>章贡区初中</v>
          </cell>
          <cell r="E570" t="str">
            <v>初中</v>
          </cell>
          <cell r="F570" t="str">
            <v>思想品德</v>
          </cell>
          <cell r="G570">
            <v>5.0</v>
          </cell>
          <cell r="H570">
            <v>5.0</v>
          </cell>
          <cell r="I570">
            <v>121.0</v>
          </cell>
        </row>
        <row r="571">
          <cell r="A571">
            <v>2.1001000201003E13</v>
          </cell>
          <cell r="B571" t="str">
            <v>赣州</v>
          </cell>
          <cell r="C571" t="str">
            <v>章贡区</v>
          </cell>
          <cell r="D571" t="str">
            <v>章贡区初中</v>
          </cell>
          <cell r="E571" t="str">
            <v>初中</v>
          </cell>
          <cell r="F571" t="str">
            <v>语文</v>
          </cell>
          <cell r="G571">
            <v>9.0</v>
          </cell>
          <cell r="H571">
            <v>5.0</v>
          </cell>
          <cell r="I571">
            <v>60.0</v>
          </cell>
        </row>
        <row r="572">
          <cell r="A572">
            <v>2.1001000201004E13</v>
          </cell>
          <cell r="B572" t="str">
            <v>赣州</v>
          </cell>
          <cell r="C572" t="str">
            <v>章贡区</v>
          </cell>
          <cell r="D572" t="str">
            <v>章贡区初中</v>
          </cell>
          <cell r="E572" t="str">
            <v>初中</v>
          </cell>
          <cell r="F572" t="str">
            <v>语文</v>
          </cell>
          <cell r="G572">
            <v>10.0</v>
          </cell>
          <cell r="H572">
            <v>34.0</v>
          </cell>
          <cell r="I572">
            <v>124.0</v>
          </cell>
        </row>
        <row r="573">
          <cell r="A573">
            <v>2.1001000202005E13</v>
          </cell>
          <cell r="B573" t="str">
            <v>赣州</v>
          </cell>
          <cell r="C573" t="str">
            <v>章贡区</v>
          </cell>
          <cell r="D573" t="str">
            <v>章贡区初中</v>
          </cell>
          <cell r="E573" t="str">
            <v>初中</v>
          </cell>
          <cell r="F573" t="str">
            <v>数学</v>
          </cell>
          <cell r="G573">
            <v>8.0</v>
          </cell>
          <cell r="H573">
            <v>8.0</v>
          </cell>
          <cell r="I573">
            <v>115.0</v>
          </cell>
        </row>
        <row r="574">
          <cell r="A574">
            <v>2.1001000202006E13</v>
          </cell>
          <cell r="B574" t="str">
            <v>赣州</v>
          </cell>
          <cell r="C574" t="str">
            <v>章贡区</v>
          </cell>
          <cell r="D574" t="str">
            <v>章贡区初中</v>
          </cell>
          <cell r="E574" t="str">
            <v>初中</v>
          </cell>
          <cell r="F574" t="str">
            <v>数学</v>
          </cell>
          <cell r="G574">
            <v>9.0</v>
          </cell>
          <cell r="H574">
            <v>21.0</v>
          </cell>
          <cell r="I574">
            <v>133.0</v>
          </cell>
        </row>
        <row r="575">
          <cell r="A575">
            <v>2.1001000203007E13</v>
          </cell>
          <cell r="B575" t="str">
            <v>赣州</v>
          </cell>
          <cell r="C575" t="str">
            <v>章贡区</v>
          </cell>
          <cell r="D575" t="str">
            <v>章贡区初中</v>
          </cell>
          <cell r="E575" t="str">
            <v>初中</v>
          </cell>
          <cell r="F575" t="str">
            <v>英语</v>
          </cell>
          <cell r="G575">
            <v>21.0</v>
          </cell>
          <cell r="H575">
            <v>97.0</v>
          </cell>
          <cell r="I575">
            <v>140.0</v>
          </cell>
        </row>
        <row r="576">
          <cell r="A576">
            <v>2.1001000206008E13</v>
          </cell>
          <cell r="B576" t="str">
            <v>赣州</v>
          </cell>
          <cell r="C576" t="str">
            <v>章贡区</v>
          </cell>
          <cell r="D576" t="str">
            <v>章贡区初中</v>
          </cell>
          <cell r="E576" t="str">
            <v>初中</v>
          </cell>
          <cell r="F576" t="str">
            <v>物理</v>
          </cell>
          <cell r="G576">
            <v>5.0</v>
          </cell>
          <cell r="H576">
            <v>3.0</v>
          </cell>
          <cell r="I576">
            <v>75.0</v>
          </cell>
        </row>
        <row r="577">
          <cell r="A577">
            <v>2.1001000206009E13</v>
          </cell>
          <cell r="B577" t="str">
            <v>赣州</v>
          </cell>
          <cell r="C577" t="str">
            <v>章贡区</v>
          </cell>
          <cell r="D577" t="str">
            <v>章贡区初中</v>
          </cell>
          <cell r="E577" t="str">
            <v>初中</v>
          </cell>
          <cell r="F577" t="str">
            <v>物理</v>
          </cell>
          <cell r="G577">
            <v>4.0</v>
          </cell>
          <cell r="H577">
            <v>4.0</v>
          </cell>
          <cell r="I577">
            <v>96.0</v>
          </cell>
        </row>
        <row r="578">
          <cell r="A578">
            <v>2.100100020701E13</v>
          </cell>
          <cell r="B578" t="str">
            <v>赣州</v>
          </cell>
          <cell r="C578" t="str">
            <v>章贡区</v>
          </cell>
          <cell r="D578" t="str">
            <v>章贡区初中</v>
          </cell>
          <cell r="E578" t="str">
            <v>初中</v>
          </cell>
          <cell r="F578" t="str">
            <v>化学</v>
          </cell>
          <cell r="G578">
            <v>4.0</v>
          </cell>
          <cell r="H578">
            <v>1.0</v>
          </cell>
          <cell r="I578">
            <v>96.0</v>
          </cell>
        </row>
        <row r="579">
          <cell r="A579">
            <v>2.1001000207011E13</v>
          </cell>
          <cell r="B579" t="str">
            <v>赣州</v>
          </cell>
          <cell r="C579" t="str">
            <v>章贡区</v>
          </cell>
          <cell r="D579" t="str">
            <v>章贡区初中</v>
          </cell>
          <cell r="E579" t="str">
            <v>初中</v>
          </cell>
          <cell r="F579" t="str">
            <v>化学</v>
          </cell>
          <cell r="G579">
            <v>4.0</v>
          </cell>
          <cell r="H579">
            <v>10.0</v>
          </cell>
          <cell r="I579">
            <v>113.5</v>
          </cell>
        </row>
        <row r="580">
          <cell r="A580">
            <v>2.1001000204012E13</v>
          </cell>
          <cell r="B580" t="str">
            <v>赣州</v>
          </cell>
          <cell r="C580" t="str">
            <v>章贡区</v>
          </cell>
          <cell r="D580" t="str">
            <v>章贡区初中</v>
          </cell>
          <cell r="E580" t="str">
            <v>初中</v>
          </cell>
          <cell r="F580" t="str">
            <v>历史</v>
          </cell>
          <cell r="G580">
            <v>8.0</v>
          </cell>
          <cell r="H580">
            <v>7.0</v>
          </cell>
          <cell r="I580">
            <v>78.5</v>
          </cell>
        </row>
        <row r="581">
          <cell r="A581">
            <v>2.1001000205013E13</v>
          </cell>
          <cell r="B581" t="str">
            <v>赣州</v>
          </cell>
          <cell r="C581" t="str">
            <v>章贡区</v>
          </cell>
          <cell r="D581" t="str">
            <v>章贡区初中</v>
          </cell>
          <cell r="E581" t="str">
            <v>初中</v>
          </cell>
          <cell r="F581" t="str">
            <v>地理</v>
          </cell>
          <cell r="G581">
            <v>6.0</v>
          </cell>
          <cell r="H581">
            <v>6.0</v>
          </cell>
          <cell r="I581">
            <v>112.5</v>
          </cell>
        </row>
        <row r="582">
          <cell r="A582">
            <v>2.1001000208014E13</v>
          </cell>
          <cell r="B582" t="str">
            <v>赣州</v>
          </cell>
          <cell r="C582" t="str">
            <v>章贡区</v>
          </cell>
          <cell r="D582" t="str">
            <v>章贡区初中</v>
          </cell>
          <cell r="E582" t="str">
            <v>初中</v>
          </cell>
          <cell r="F582" t="str">
            <v>生物</v>
          </cell>
          <cell r="G582">
            <v>6.0</v>
          </cell>
          <cell r="H582">
            <v>6.0</v>
          </cell>
          <cell r="I582">
            <v>77.0</v>
          </cell>
        </row>
        <row r="583">
          <cell r="A583">
            <v>2.1001000213015E13</v>
          </cell>
          <cell r="B583" t="str">
            <v>赣州</v>
          </cell>
          <cell r="C583" t="str">
            <v>章贡区</v>
          </cell>
          <cell r="D583" t="str">
            <v>章贡区初中</v>
          </cell>
          <cell r="E583" t="str">
            <v>初中</v>
          </cell>
          <cell r="F583" t="str">
            <v>体育与健康</v>
          </cell>
          <cell r="G583">
            <v>4.0</v>
          </cell>
          <cell r="H583">
            <v>12.0</v>
          </cell>
          <cell r="I583">
            <v>90.5</v>
          </cell>
        </row>
        <row r="584">
          <cell r="A584">
            <v>2.1001000213016E13</v>
          </cell>
          <cell r="B584" t="str">
            <v>赣州</v>
          </cell>
          <cell r="C584" t="str">
            <v>章贡区</v>
          </cell>
          <cell r="D584" t="str">
            <v>章贡区初中</v>
          </cell>
          <cell r="E584" t="str">
            <v>初中</v>
          </cell>
          <cell r="F584" t="str">
            <v>体育与健康</v>
          </cell>
          <cell r="G584">
            <v>3.0</v>
          </cell>
          <cell r="H584">
            <v>5.0</v>
          </cell>
          <cell r="I584">
            <v>92.0</v>
          </cell>
        </row>
        <row r="585">
          <cell r="A585">
            <v>2.1001000210017E13</v>
          </cell>
          <cell r="B585" t="str">
            <v>赣州</v>
          </cell>
          <cell r="C585" t="str">
            <v>章贡区</v>
          </cell>
          <cell r="D585" t="str">
            <v>章贡区初中</v>
          </cell>
          <cell r="E585" t="str">
            <v>初中</v>
          </cell>
          <cell r="F585" t="str">
            <v>美术</v>
          </cell>
          <cell r="G585">
            <v>2.0</v>
          </cell>
          <cell r="H585">
            <v>15.0</v>
          </cell>
          <cell r="I585">
            <v>123.5</v>
          </cell>
        </row>
        <row r="586">
          <cell r="A586">
            <v>2.1001000218018E13</v>
          </cell>
          <cell r="B586" t="str">
            <v>赣州</v>
          </cell>
          <cell r="C586" t="str">
            <v>章贡区</v>
          </cell>
          <cell r="D586" t="str">
            <v>章贡区初中</v>
          </cell>
          <cell r="E586" t="str">
            <v>初中</v>
          </cell>
          <cell r="F586" t="str">
            <v>综合实践活动（含信息技术）</v>
          </cell>
          <cell r="G586">
            <v>3.0</v>
          </cell>
          <cell r="H586">
            <v>3.0</v>
          </cell>
          <cell r="I586">
            <v>86.0</v>
          </cell>
        </row>
        <row r="587">
          <cell r="A587">
            <v>2.1001000101019E13</v>
          </cell>
          <cell r="B587" t="str">
            <v>赣州</v>
          </cell>
          <cell r="C587" t="str">
            <v>章贡区</v>
          </cell>
          <cell r="D587" t="str">
            <v>章贡区小学</v>
          </cell>
          <cell r="E587" t="str">
            <v>小学</v>
          </cell>
          <cell r="F587" t="str">
            <v>语文</v>
          </cell>
          <cell r="G587">
            <v>39.0</v>
          </cell>
          <cell r="H587">
            <v>48.0</v>
          </cell>
          <cell r="I587">
            <v>88.5</v>
          </cell>
        </row>
        <row r="588">
          <cell r="A588">
            <v>2.100100010102E13</v>
          </cell>
          <cell r="B588" t="str">
            <v>赣州</v>
          </cell>
          <cell r="C588" t="str">
            <v>章贡区</v>
          </cell>
          <cell r="D588" t="str">
            <v>章贡区小学</v>
          </cell>
          <cell r="E588" t="str">
            <v>小学</v>
          </cell>
          <cell r="F588" t="str">
            <v>语文</v>
          </cell>
          <cell r="G588">
            <v>40.0</v>
          </cell>
          <cell r="H588">
            <v>207.0</v>
          </cell>
          <cell r="I588">
            <v>127.5</v>
          </cell>
        </row>
        <row r="589">
          <cell r="A589">
            <v>2.1001000102021E13</v>
          </cell>
          <cell r="B589" t="str">
            <v>赣州</v>
          </cell>
          <cell r="C589" t="str">
            <v>章贡区</v>
          </cell>
          <cell r="D589" t="str">
            <v>章贡区小学</v>
          </cell>
          <cell r="E589" t="str">
            <v>小学</v>
          </cell>
          <cell r="F589" t="str">
            <v>数学</v>
          </cell>
          <cell r="G589">
            <v>23.0</v>
          </cell>
          <cell r="H589">
            <v>29.0</v>
          </cell>
          <cell r="I589">
            <v>106.0</v>
          </cell>
        </row>
        <row r="590">
          <cell r="A590">
            <v>2.1001000102022E13</v>
          </cell>
          <cell r="B590" t="str">
            <v>赣州</v>
          </cell>
          <cell r="C590" t="str">
            <v>章贡区</v>
          </cell>
          <cell r="D590" t="str">
            <v>章贡区小学</v>
          </cell>
          <cell r="E590" t="str">
            <v>小学</v>
          </cell>
          <cell r="F590" t="str">
            <v>数学</v>
          </cell>
          <cell r="G590">
            <v>23.0</v>
          </cell>
          <cell r="H590">
            <v>113.0</v>
          </cell>
          <cell r="I590">
            <v>132.0</v>
          </cell>
        </row>
        <row r="591">
          <cell r="A591">
            <v>2.1001000103023E13</v>
          </cell>
          <cell r="B591" t="str">
            <v>赣州</v>
          </cell>
          <cell r="C591" t="str">
            <v>章贡区</v>
          </cell>
          <cell r="D591" t="str">
            <v>章贡区小学</v>
          </cell>
          <cell r="E591" t="str">
            <v>小学</v>
          </cell>
          <cell r="F591" t="str">
            <v>英语</v>
          </cell>
          <cell r="G591">
            <v>13.0</v>
          </cell>
          <cell r="H591">
            <v>84.0</v>
          </cell>
          <cell r="I591">
            <v>134.5</v>
          </cell>
        </row>
        <row r="592">
          <cell r="A592">
            <v>2.1001000109024E13</v>
          </cell>
          <cell r="B592" t="str">
            <v>赣州</v>
          </cell>
          <cell r="C592" t="str">
            <v>章贡区</v>
          </cell>
          <cell r="D592" t="str">
            <v>章贡区小学</v>
          </cell>
          <cell r="E592" t="str">
            <v>小学</v>
          </cell>
          <cell r="F592" t="str">
            <v>音乐</v>
          </cell>
          <cell r="G592">
            <v>11.0</v>
          </cell>
          <cell r="H592">
            <v>44.0</v>
          </cell>
          <cell r="I592">
            <v>110.0</v>
          </cell>
        </row>
        <row r="593">
          <cell r="A593">
            <v>2.1001000112025E13</v>
          </cell>
          <cell r="B593" t="str">
            <v>赣州</v>
          </cell>
          <cell r="C593" t="str">
            <v>章贡区</v>
          </cell>
          <cell r="D593" t="str">
            <v>章贡区小学</v>
          </cell>
          <cell r="E593" t="str">
            <v>小学</v>
          </cell>
          <cell r="F593" t="str">
            <v>体育</v>
          </cell>
          <cell r="G593">
            <v>8.0</v>
          </cell>
          <cell r="H593">
            <v>14.0</v>
          </cell>
          <cell r="I593">
            <v>92.5</v>
          </cell>
        </row>
        <row r="594">
          <cell r="A594">
            <v>2.1001000112026E13</v>
          </cell>
          <cell r="B594" t="str">
            <v>赣州</v>
          </cell>
          <cell r="C594" t="str">
            <v>章贡区</v>
          </cell>
          <cell r="D594" t="str">
            <v>章贡区小学</v>
          </cell>
          <cell r="E594" t="str">
            <v>小学</v>
          </cell>
          <cell r="F594" t="str">
            <v>体育</v>
          </cell>
          <cell r="G594">
            <v>7.0</v>
          </cell>
          <cell r="H594">
            <v>13.0</v>
          </cell>
          <cell r="I594">
            <v>78.5</v>
          </cell>
        </row>
        <row r="595">
          <cell r="A595">
            <v>2.1001000110027E13</v>
          </cell>
          <cell r="B595" t="str">
            <v>赣州</v>
          </cell>
          <cell r="C595" t="str">
            <v>章贡区</v>
          </cell>
          <cell r="D595" t="str">
            <v>章贡区小学</v>
          </cell>
          <cell r="E595" t="str">
            <v>小学</v>
          </cell>
          <cell r="F595" t="str">
            <v>美术</v>
          </cell>
          <cell r="G595">
            <v>5.0</v>
          </cell>
          <cell r="H595">
            <v>41.0</v>
          </cell>
          <cell r="I595">
            <v>111.5</v>
          </cell>
        </row>
        <row r="596">
          <cell r="A596">
            <v>2.1001000118028E13</v>
          </cell>
          <cell r="B596" t="str">
            <v>赣州</v>
          </cell>
          <cell r="C596" t="str">
            <v>章贡区</v>
          </cell>
          <cell r="D596" t="str">
            <v>章贡区小学</v>
          </cell>
          <cell r="E596" t="str">
            <v>小学</v>
          </cell>
          <cell r="F596" t="str">
            <v>综合实践活动（含信息技术）</v>
          </cell>
          <cell r="G596">
            <v>5.0</v>
          </cell>
          <cell r="H596">
            <v>0.0</v>
          </cell>
          <cell r="I596">
            <v>79.5</v>
          </cell>
        </row>
        <row r="597">
          <cell r="A597">
            <v>2.1001000118029E13</v>
          </cell>
          <cell r="B597" t="str">
            <v>赣州</v>
          </cell>
          <cell r="C597" t="str">
            <v>章贡区</v>
          </cell>
          <cell r="D597" t="str">
            <v>章贡区小学</v>
          </cell>
          <cell r="E597" t="str">
            <v>小学</v>
          </cell>
          <cell r="F597" t="str">
            <v>综合实践活动（含信息技术）</v>
          </cell>
          <cell r="G597">
            <v>5.0</v>
          </cell>
          <cell r="H597">
            <v>5.0</v>
          </cell>
          <cell r="I597">
            <v>78.5</v>
          </cell>
        </row>
        <row r="598">
          <cell r="A598">
            <v>2.100100011103E13</v>
          </cell>
          <cell r="B598" t="str">
            <v>赣州</v>
          </cell>
          <cell r="C598" t="str">
            <v>章贡区</v>
          </cell>
          <cell r="D598" t="str">
            <v>章贡区小学</v>
          </cell>
          <cell r="E598" t="str">
            <v>小学</v>
          </cell>
          <cell r="F598" t="str">
            <v>科学</v>
          </cell>
          <cell r="G598">
            <v>6.0</v>
          </cell>
          <cell r="H598">
            <v>18.0</v>
          </cell>
          <cell r="I598">
            <v>74.5</v>
          </cell>
        </row>
        <row r="599">
          <cell r="A599">
            <v>2.1001000111031E13</v>
          </cell>
          <cell r="B599" t="str">
            <v>赣州</v>
          </cell>
          <cell r="C599" t="str">
            <v>章贡区</v>
          </cell>
          <cell r="D599" t="str">
            <v>章贡区小学</v>
          </cell>
          <cell r="E599" t="str">
            <v>小学</v>
          </cell>
          <cell r="F599" t="str">
            <v>科学</v>
          </cell>
          <cell r="G599">
            <v>6.0</v>
          </cell>
          <cell r="H599">
            <v>16.0</v>
          </cell>
          <cell r="I599">
            <v>123.0</v>
          </cell>
        </row>
        <row r="600">
          <cell r="A600">
            <v>2.1001000120032E13</v>
          </cell>
          <cell r="B600" t="str">
            <v>赣州</v>
          </cell>
          <cell r="C600" t="str">
            <v>章贡区</v>
          </cell>
          <cell r="D600" t="str">
            <v>章贡区小学</v>
          </cell>
          <cell r="E600" t="str">
            <v>小学</v>
          </cell>
          <cell r="F600" t="str">
            <v>心理健康</v>
          </cell>
          <cell r="G600">
            <v>6.0</v>
          </cell>
          <cell r="H600">
            <v>5.0</v>
          </cell>
          <cell r="I600">
            <v>113.5</v>
          </cell>
        </row>
        <row r="601">
          <cell r="A601">
            <v>2.1001000101033E13</v>
          </cell>
          <cell r="B601" t="str">
            <v>赣州</v>
          </cell>
          <cell r="C601" t="str">
            <v>章贡区</v>
          </cell>
          <cell r="D601" t="str">
            <v>赣州市特殊教育学校</v>
          </cell>
          <cell r="E601" t="str">
            <v>小学</v>
          </cell>
          <cell r="F601" t="str">
            <v>语文</v>
          </cell>
          <cell r="G601">
            <v>3.0</v>
          </cell>
          <cell r="H601">
            <v>4.0</v>
          </cell>
          <cell r="I601">
            <v>96.5</v>
          </cell>
        </row>
        <row r="602">
          <cell r="A602">
            <v>2.1024000215001E13</v>
          </cell>
          <cell r="B602" t="str">
            <v>赣州</v>
          </cell>
          <cell r="C602" t="str">
            <v>赣州经济技术开发区</v>
          </cell>
          <cell r="D602" t="str">
            <v>赣州经济技术开发区各中学</v>
          </cell>
          <cell r="E602" t="str">
            <v>初中</v>
          </cell>
          <cell r="F602" t="str">
            <v>思想品德</v>
          </cell>
          <cell r="G602">
            <v>4.0</v>
          </cell>
          <cell r="H602">
            <v>0.0</v>
          </cell>
          <cell r="I602">
            <v>112.0</v>
          </cell>
        </row>
        <row r="603">
          <cell r="A603">
            <v>2.1024000215002E13</v>
          </cell>
          <cell r="B603" t="str">
            <v>赣州</v>
          </cell>
          <cell r="C603" t="str">
            <v>赣州经济技术开发区</v>
          </cell>
          <cell r="D603" t="str">
            <v>赣州经济技术开发区各中学</v>
          </cell>
          <cell r="E603" t="str">
            <v>初中</v>
          </cell>
          <cell r="F603" t="str">
            <v>思想品德</v>
          </cell>
          <cell r="G603">
            <v>4.0</v>
          </cell>
          <cell r="H603">
            <v>20.0</v>
          </cell>
          <cell r="I603">
            <v>138.5</v>
          </cell>
        </row>
        <row r="604">
          <cell r="A604">
            <v>2.1024000201003E13</v>
          </cell>
          <cell r="B604" t="str">
            <v>赣州</v>
          </cell>
          <cell r="C604" t="str">
            <v>赣州经济技术开发区</v>
          </cell>
          <cell r="D604" t="str">
            <v>赣州经济技术开发区各中学</v>
          </cell>
          <cell r="E604" t="str">
            <v>初中</v>
          </cell>
          <cell r="F604" t="str">
            <v>语文</v>
          </cell>
          <cell r="G604">
            <v>8.0</v>
          </cell>
          <cell r="H604">
            <v>1.0</v>
          </cell>
          <cell r="I604">
            <v>74.5</v>
          </cell>
        </row>
        <row r="605">
          <cell r="A605">
            <v>2.1024000201004E13</v>
          </cell>
          <cell r="B605" t="str">
            <v>赣州</v>
          </cell>
          <cell r="C605" t="str">
            <v>赣州经济技术开发区</v>
          </cell>
          <cell r="D605" t="str">
            <v>赣州经济技术开发区各中学</v>
          </cell>
          <cell r="E605" t="str">
            <v>初中</v>
          </cell>
          <cell r="F605" t="str">
            <v>语文</v>
          </cell>
          <cell r="G605">
            <v>8.0</v>
          </cell>
          <cell r="H605">
            <v>59.0</v>
          </cell>
          <cell r="I605">
            <v>133.0</v>
          </cell>
        </row>
        <row r="606">
          <cell r="A606">
            <v>2.1024000202005E13</v>
          </cell>
          <cell r="B606" t="str">
            <v>赣州</v>
          </cell>
          <cell r="C606" t="str">
            <v>赣州经济技术开发区</v>
          </cell>
          <cell r="D606" t="str">
            <v>赣州经济技术开发区各中学</v>
          </cell>
          <cell r="E606" t="str">
            <v>初中</v>
          </cell>
          <cell r="F606" t="str">
            <v>数学</v>
          </cell>
          <cell r="G606">
            <v>6.0</v>
          </cell>
          <cell r="H606">
            <v>7.0</v>
          </cell>
          <cell r="I606">
            <v>133.0</v>
          </cell>
        </row>
        <row r="607">
          <cell r="A607">
            <v>2.1024000202006E13</v>
          </cell>
          <cell r="B607" t="str">
            <v>赣州</v>
          </cell>
          <cell r="C607" t="str">
            <v>赣州经济技术开发区</v>
          </cell>
          <cell r="D607" t="str">
            <v>赣州经济技术开发区各中学</v>
          </cell>
          <cell r="E607" t="str">
            <v>初中</v>
          </cell>
          <cell r="F607" t="str">
            <v>数学</v>
          </cell>
          <cell r="G607">
            <v>6.0</v>
          </cell>
          <cell r="H607">
            <v>33.0</v>
          </cell>
          <cell r="I607">
            <v>145.0</v>
          </cell>
        </row>
        <row r="608">
          <cell r="A608">
            <v>2.1024000203007E13</v>
          </cell>
          <cell r="B608" t="str">
            <v>赣州</v>
          </cell>
          <cell r="C608" t="str">
            <v>赣州经济技术开发区</v>
          </cell>
          <cell r="D608" t="str">
            <v>赣州经济技术开发区各中学</v>
          </cell>
          <cell r="E608" t="str">
            <v>初中</v>
          </cell>
          <cell r="F608" t="str">
            <v>英语</v>
          </cell>
          <cell r="G608">
            <v>6.0</v>
          </cell>
          <cell r="H608">
            <v>14.0</v>
          </cell>
          <cell r="I608">
            <v>119.0</v>
          </cell>
        </row>
        <row r="609">
          <cell r="A609">
            <v>2.1024000203008E13</v>
          </cell>
          <cell r="B609" t="str">
            <v>赣州</v>
          </cell>
          <cell r="C609" t="str">
            <v>赣州经济技术开发区</v>
          </cell>
          <cell r="D609" t="str">
            <v>赣州经济技术开发区各中学</v>
          </cell>
          <cell r="E609" t="str">
            <v>初中</v>
          </cell>
          <cell r="F609" t="str">
            <v>英语</v>
          </cell>
          <cell r="G609">
            <v>6.0</v>
          </cell>
          <cell r="H609">
            <v>73.0</v>
          </cell>
          <cell r="I609">
            <v>147.5</v>
          </cell>
        </row>
        <row r="610">
          <cell r="A610">
            <v>2.1024000218009E13</v>
          </cell>
          <cell r="B610" t="str">
            <v>赣州</v>
          </cell>
          <cell r="C610" t="str">
            <v>赣州经济技术开发区</v>
          </cell>
          <cell r="D610" t="str">
            <v>赣州经济技术开发区各中学</v>
          </cell>
          <cell r="E610" t="str">
            <v>初中</v>
          </cell>
          <cell r="F610" t="str">
            <v>综合实践活动（含信息技术）</v>
          </cell>
          <cell r="G610">
            <v>1.0</v>
          </cell>
          <cell r="H610">
            <v>1.0</v>
          </cell>
          <cell r="I610">
            <v>103.5</v>
          </cell>
        </row>
        <row r="611">
          <cell r="A611">
            <v>2.102400021801E13</v>
          </cell>
          <cell r="B611" t="str">
            <v>赣州</v>
          </cell>
          <cell r="C611" t="str">
            <v>赣州经济技术开发区</v>
          </cell>
          <cell r="D611" t="str">
            <v>赣州经济技术开发区各中学</v>
          </cell>
          <cell r="E611" t="str">
            <v>初中</v>
          </cell>
          <cell r="F611" t="str">
            <v>综合实践活动（含信息技术）</v>
          </cell>
          <cell r="G611">
            <v>1.0</v>
          </cell>
          <cell r="H611">
            <v>4.0</v>
          </cell>
          <cell r="I611">
            <v>115.5</v>
          </cell>
        </row>
        <row r="612">
          <cell r="A612">
            <v>2.1024000213011E13</v>
          </cell>
          <cell r="B612" t="str">
            <v>赣州</v>
          </cell>
          <cell r="C612" t="str">
            <v>赣州经济技术开发区</v>
          </cell>
          <cell r="D612" t="str">
            <v>赣州经济技术开发区各中学</v>
          </cell>
          <cell r="E612" t="str">
            <v>初中</v>
          </cell>
          <cell r="F612" t="str">
            <v>体育与健康</v>
          </cell>
          <cell r="G612">
            <v>3.0</v>
          </cell>
          <cell r="H612">
            <v>15.0</v>
          </cell>
          <cell r="I612">
            <v>105.0</v>
          </cell>
        </row>
        <row r="613">
          <cell r="A613">
            <v>2.1024000213012E13</v>
          </cell>
          <cell r="B613" t="str">
            <v>赣州</v>
          </cell>
          <cell r="C613" t="str">
            <v>赣州经济技术开发区</v>
          </cell>
          <cell r="D613" t="str">
            <v>赣州经济技术开发区各中学</v>
          </cell>
          <cell r="E613" t="str">
            <v>初中</v>
          </cell>
          <cell r="F613" t="str">
            <v>体育与健康</v>
          </cell>
          <cell r="G613">
            <v>3.0</v>
          </cell>
          <cell r="H613">
            <v>12.0</v>
          </cell>
          <cell r="I613">
            <v>108.0</v>
          </cell>
        </row>
        <row r="614">
          <cell r="A614">
            <v>2.1024000204013E13</v>
          </cell>
          <cell r="B614" t="str">
            <v>赣州</v>
          </cell>
          <cell r="C614" t="str">
            <v>赣州经济技术开发区</v>
          </cell>
          <cell r="D614" t="str">
            <v>赣州经济技术开发区各中学</v>
          </cell>
          <cell r="E614" t="str">
            <v>初中</v>
          </cell>
          <cell r="F614" t="str">
            <v>历史</v>
          </cell>
          <cell r="G614">
            <v>5.0</v>
          </cell>
          <cell r="H614">
            <v>1.0</v>
          </cell>
          <cell r="I614">
            <v>107.0</v>
          </cell>
        </row>
        <row r="615">
          <cell r="A615">
            <v>2.1024000204014E13</v>
          </cell>
          <cell r="B615" t="str">
            <v>赣州</v>
          </cell>
          <cell r="C615" t="str">
            <v>赣州经济技术开发区</v>
          </cell>
          <cell r="D615" t="str">
            <v>赣州经济技术开发区各中学</v>
          </cell>
          <cell r="E615" t="str">
            <v>初中</v>
          </cell>
          <cell r="F615" t="str">
            <v>历史</v>
          </cell>
          <cell r="G615">
            <v>5.0</v>
          </cell>
          <cell r="H615">
            <v>16.0</v>
          </cell>
          <cell r="I615">
            <v>129.5</v>
          </cell>
        </row>
        <row r="616">
          <cell r="A616">
            <v>2.1024000205015E13</v>
          </cell>
          <cell r="B616" t="str">
            <v>赣州</v>
          </cell>
          <cell r="C616" t="str">
            <v>赣州经济技术开发区</v>
          </cell>
          <cell r="D616" t="str">
            <v>赣州经济技术开发区各中学</v>
          </cell>
          <cell r="E616" t="str">
            <v>初中</v>
          </cell>
          <cell r="F616" t="str">
            <v>地理</v>
          </cell>
          <cell r="G616">
            <v>5.0</v>
          </cell>
          <cell r="H616">
            <v>2.0</v>
          </cell>
          <cell r="I616">
            <v>104.5</v>
          </cell>
        </row>
        <row r="617">
          <cell r="A617">
            <v>2.1024000205016E13</v>
          </cell>
          <cell r="B617" t="str">
            <v>赣州</v>
          </cell>
          <cell r="C617" t="str">
            <v>赣州经济技术开发区</v>
          </cell>
          <cell r="D617" t="str">
            <v>赣州经济技术开发区各中学</v>
          </cell>
          <cell r="E617" t="str">
            <v>初中</v>
          </cell>
          <cell r="F617" t="str">
            <v>地理</v>
          </cell>
          <cell r="G617">
            <v>5.0</v>
          </cell>
          <cell r="H617">
            <v>15.0</v>
          </cell>
          <cell r="I617">
            <v>126.0</v>
          </cell>
        </row>
        <row r="618">
          <cell r="A618">
            <v>2.1024000208017E13</v>
          </cell>
          <cell r="B618" t="str">
            <v>赣州</v>
          </cell>
          <cell r="C618" t="str">
            <v>赣州经济技术开发区</v>
          </cell>
          <cell r="D618" t="str">
            <v>赣州经济技术开发区各中学</v>
          </cell>
          <cell r="E618" t="str">
            <v>初中</v>
          </cell>
          <cell r="F618" t="str">
            <v>生物</v>
          </cell>
          <cell r="G618">
            <v>4.0</v>
          </cell>
          <cell r="H618">
            <v>0.0</v>
          </cell>
          <cell r="I618">
            <v>83.0</v>
          </cell>
        </row>
        <row r="619">
          <cell r="A619">
            <v>2.1024000208018E13</v>
          </cell>
          <cell r="B619" t="str">
            <v>赣州</v>
          </cell>
          <cell r="C619" t="str">
            <v>赣州经济技术开发区</v>
          </cell>
          <cell r="D619" t="str">
            <v>赣州经济技术开发区各中学</v>
          </cell>
          <cell r="E619" t="str">
            <v>初中</v>
          </cell>
          <cell r="F619" t="str">
            <v>生物</v>
          </cell>
          <cell r="G619">
            <v>4.0</v>
          </cell>
          <cell r="H619">
            <v>15.0</v>
          </cell>
          <cell r="I619">
            <v>126.0</v>
          </cell>
        </row>
        <row r="620">
          <cell r="A620">
            <v>2.1024000206019E13</v>
          </cell>
          <cell r="B620" t="str">
            <v>赣州</v>
          </cell>
          <cell r="C620" t="str">
            <v>赣州经济技术开发区</v>
          </cell>
          <cell r="D620" t="str">
            <v>赣州经济技术开发区各中学</v>
          </cell>
          <cell r="E620" t="str">
            <v>初中</v>
          </cell>
          <cell r="F620" t="str">
            <v>物理</v>
          </cell>
          <cell r="G620">
            <v>4.0</v>
          </cell>
          <cell r="H620">
            <v>8.0</v>
          </cell>
          <cell r="I620">
            <v>91.0</v>
          </cell>
        </row>
        <row r="621">
          <cell r="A621">
            <v>2.102400020602E13</v>
          </cell>
          <cell r="B621" t="str">
            <v>赣州</v>
          </cell>
          <cell r="C621" t="str">
            <v>赣州经济技术开发区</v>
          </cell>
          <cell r="D621" t="str">
            <v>赣州经济技术开发区各中学</v>
          </cell>
          <cell r="E621" t="str">
            <v>初中</v>
          </cell>
          <cell r="F621" t="str">
            <v>物理</v>
          </cell>
          <cell r="G621">
            <v>4.0</v>
          </cell>
          <cell r="H621">
            <v>5.0</v>
          </cell>
          <cell r="I621">
            <v>103.0</v>
          </cell>
        </row>
        <row r="622">
          <cell r="A622">
            <v>2.1024000207021E13</v>
          </cell>
          <cell r="B622" t="str">
            <v>赣州</v>
          </cell>
          <cell r="C622" t="str">
            <v>赣州经济技术开发区</v>
          </cell>
          <cell r="D622" t="str">
            <v>赣州经济技术开发区各中学</v>
          </cell>
          <cell r="E622" t="str">
            <v>初中</v>
          </cell>
          <cell r="F622" t="str">
            <v>化学</v>
          </cell>
          <cell r="G622">
            <v>2.0</v>
          </cell>
          <cell r="H622">
            <v>2.0</v>
          </cell>
          <cell r="I622">
            <v>85.0</v>
          </cell>
        </row>
        <row r="623">
          <cell r="A623">
            <v>2.1024000207022E13</v>
          </cell>
          <cell r="B623" t="str">
            <v>赣州</v>
          </cell>
          <cell r="C623" t="str">
            <v>赣州经济技术开发区</v>
          </cell>
          <cell r="D623" t="str">
            <v>赣州经济技术开发区各中学</v>
          </cell>
          <cell r="E623" t="str">
            <v>初中</v>
          </cell>
          <cell r="F623" t="str">
            <v>化学</v>
          </cell>
          <cell r="G623">
            <v>2.0</v>
          </cell>
          <cell r="H623">
            <v>12.0</v>
          </cell>
          <cell r="I623">
            <v>129.0</v>
          </cell>
        </row>
        <row r="624">
          <cell r="A624">
            <v>2.1024000103025E13</v>
          </cell>
          <cell r="B624" t="str">
            <v>赣州</v>
          </cell>
          <cell r="C624" t="str">
            <v>赣州经济技术开发区</v>
          </cell>
          <cell r="D624" t="str">
            <v>赣州经济技术开发区各小学（含村小、教学点）</v>
          </cell>
          <cell r="E624" t="str">
            <v>小学</v>
          </cell>
          <cell r="F624" t="str">
            <v>英语</v>
          </cell>
          <cell r="G624">
            <v>3.0</v>
          </cell>
          <cell r="H624">
            <v>8.0</v>
          </cell>
          <cell r="I624">
            <v>103.5</v>
          </cell>
        </row>
        <row r="625">
          <cell r="A625">
            <v>2.1024000103026E13</v>
          </cell>
          <cell r="B625" t="str">
            <v>赣州</v>
          </cell>
          <cell r="C625" t="str">
            <v>赣州经济技术开发区</v>
          </cell>
          <cell r="D625" t="str">
            <v>赣州经济技术开发区各小学（含村小、教学点）</v>
          </cell>
          <cell r="E625" t="str">
            <v>小学</v>
          </cell>
          <cell r="F625" t="str">
            <v>英语</v>
          </cell>
          <cell r="G625">
            <v>3.0</v>
          </cell>
          <cell r="H625">
            <v>47.0</v>
          </cell>
          <cell r="I625">
            <v>141.0</v>
          </cell>
        </row>
        <row r="626">
          <cell r="A626">
            <v>2.1024000118027E13</v>
          </cell>
          <cell r="B626" t="str">
            <v>赣州</v>
          </cell>
          <cell r="C626" t="str">
            <v>赣州经济技术开发区</v>
          </cell>
          <cell r="D626" t="str">
            <v>赣州经济技术开发区各小学（含村小、教学点）</v>
          </cell>
          <cell r="E626" t="str">
            <v>小学</v>
          </cell>
          <cell r="F626" t="str">
            <v>综合实践活动（含信息技术）</v>
          </cell>
          <cell r="G626">
            <v>3.0</v>
          </cell>
          <cell r="H626">
            <v>3.0</v>
          </cell>
          <cell r="I626">
            <v>103.5</v>
          </cell>
        </row>
        <row r="627">
          <cell r="A627">
            <v>2.1024000118028E13</v>
          </cell>
          <cell r="B627" t="str">
            <v>赣州</v>
          </cell>
          <cell r="C627" t="str">
            <v>赣州经济技术开发区</v>
          </cell>
          <cell r="D627" t="str">
            <v>赣州经济技术开发区各小学（含村小、教学点）</v>
          </cell>
          <cell r="E627" t="str">
            <v>小学</v>
          </cell>
          <cell r="F627" t="str">
            <v>综合实践活动（含信息技术）</v>
          </cell>
          <cell r="G627">
            <v>3.0</v>
          </cell>
          <cell r="H627">
            <v>9.0</v>
          </cell>
          <cell r="I627">
            <v>103.0</v>
          </cell>
        </row>
        <row r="628">
          <cell r="A628">
            <v>2.1024000109029E13</v>
          </cell>
          <cell r="B628" t="str">
            <v>赣州</v>
          </cell>
          <cell r="C628" t="str">
            <v>赣州经济技术开发区</v>
          </cell>
          <cell r="D628" t="str">
            <v>赣州经济技术开发区各小学（含村小、教学点）</v>
          </cell>
          <cell r="E628" t="str">
            <v>小学</v>
          </cell>
          <cell r="F628" t="str">
            <v>音乐</v>
          </cell>
          <cell r="G628">
            <v>2.0</v>
          </cell>
          <cell r="H628">
            <v>3.0</v>
          </cell>
          <cell r="I628">
            <v>71.0</v>
          </cell>
        </row>
        <row r="629">
          <cell r="A629">
            <v>2.102400010903E13</v>
          </cell>
          <cell r="B629" t="str">
            <v>赣州</v>
          </cell>
          <cell r="C629" t="str">
            <v>赣州经济技术开发区</v>
          </cell>
          <cell r="D629" t="str">
            <v>赣州经济技术开发区各小学（含村小、教学点）</v>
          </cell>
          <cell r="E629" t="str">
            <v>小学</v>
          </cell>
          <cell r="F629" t="str">
            <v>音乐</v>
          </cell>
          <cell r="G629">
            <v>2.0</v>
          </cell>
          <cell r="H629">
            <v>13.0</v>
          </cell>
          <cell r="I629">
            <v>110.0</v>
          </cell>
        </row>
        <row r="630">
          <cell r="A630">
            <v>2.1024000112031E13</v>
          </cell>
          <cell r="B630" t="str">
            <v>赣州</v>
          </cell>
          <cell r="C630" t="str">
            <v>赣州经济技术开发区</v>
          </cell>
          <cell r="D630" t="str">
            <v>赣州经济技术开发区各小学（含村小、教学点）</v>
          </cell>
          <cell r="E630" t="str">
            <v>小学</v>
          </cell>
          <cell r="F630" t="str">
            <v>体育</v>
          </cell>
          <cell r="G630">
            <v>2.0</v>
          </cell>
          <cell r="H630">
            <v>8.0</v>
          </cell>
          <cell r="I630">
            <v>85.5</v>
          </cell>
        </row>
        <row r="631">
          <cell r="A631">
            <v>2.1024000112032E13</v>
          </cell>
          <cell r="B631" t="str">
            <v>赣州</v>
          </cell>
          <cell r="C631" t="str">
            <v>赣州经济技术开发区</v>
          </cell>
          <cell r="D631" t="str">
            <v>赣州经济技术开发区各小学（含村小、教学点）</v>
          </cell>
          <cell r="E631" t="str">
            <v>小学</v>
          </cell>
          <cell r="F631" t="str">
            <v>体育</v>
          </cell>
          <cell r="G631">
            <v>2.0</v>
          </cell>
          <cell r="H631">
            <v>6.0</v>
          </cell>
          <cell r="I631">
            <v>96.0</v>
          </cell>
        </row>
        <row r="632">
          <cell r="A632">
            <v>2.1024000110033E13</v>
          </cell>
          <cell r="B632" t="str">
            <v>赣州</v>
          </cell>
          <cell r="C632" t="str">
            <v>赣州经济技术开发区</v>
          </cell>
          <cell r="D632" t="str">
            <v>赣州经济技术开发区各小学（含村小、教学点）</v>
          </cell>
          <cell r="E632" t="str">
            <v>小学</v>
          </cell>
          <cell r="F632" t="str">
            <v>美术</v>
          </cell>
          <cell r="G632">
            <v>2.0</v>
          </cell>
          <cell r="H632">
            <v>4.0</v>
          </cell>
          <cell r="I632">
            <v>93.0</v>
          </cell>
        </row>
        <row r="633">
          <cell r="A633">
            <v>2.1024000110034E13</v>
          </cell>
          <cell r="B633" t="str">
            <v>赣州</v>
          </cell>
          <cell r="C633" t="str">
            <v>赣州经济技术开发区</v>
          </cell>
          <cell r="D633" t="str">
            <v>赣州经济技术开发区各小学（含村小、教学点）</v>
          </cell>
          <cell r="E633" t="str">
            <v>小学</v>
          </cell>
          <cell r="F633" t="str">
            <v>美术</v>
          </cell>
          <cell r="G633">
            <v>2.0</v>
          </cell>
          <cell r="H633">
            <v>23.0</v>
          </cell>
          <cell r="I633">
            <v>134.5</v>
          </cell>
        </row>
        <row r="634">
          <cell r="A634">
            <v>2.1002000317001E13</v>
          </cell>
          <cell r="B634" t="str">
            <v>赣州</v>
          </cell>
          <cell r="C634" t="str">
            <v>赣县区</v>
          </cell>
          <cell r="D634" t="str">
            <v>赣县职业中等专业学校</v>
          </cell>
          <cell r="E634" t="str">
            <v>初中</v>
          </cell>
          <cell r="F634" t="str">
            <v>技术（通用技术、信息技术）</v>
          </cell>
          <cell r="G634">
            <v>1.0</v>
          </cell>
          <cell r="H634">
            <v>2.0</v>
          </cell>
          <cell r="I634">
            <v>112.5</v>
          </cell>
        </row>
        <row r="635">
          <cell r="A635">
            <v>2.1002000302002E13</v>
          </cell>
          <cell r="B635" t="str">
            <v>赣州</v>
          </cell>
          <cell r="C635" t="str">
            <v>赣县区</v>
          </cell>
          <cell r="D635" t="str">
            <v>赣县职业中等专业学校</v>
          </cell>
          <cell r="E635" t="str">
            <v>初中</v>
          </cell>
          <cell r="F635" t="str">
            <v>数学</v>
          </cell>
          <cell r="G635">
            <v>1.0</v>
          </cell>
          <cell r="H635">
            <v>1.0</v>
          </cell>
          <cell r="I635">
            <v>87.0</v>
          </cell>
        </row>
        <row r="636">
          <cell r="A636">
            <v>2.1002000309003E13</v>
          </cell>
          <cell r="B636" t="str">
            <v>赣州</v>
          </cell>
          <cell r="C636" t="str">
            <v>赣县区</v>
          </cell>
          <cell r="D636" t="str">
            <v>赣县职业中等专业学校</v>
          </cell>
          <cell r="E636" t="str">
            <v>初中</v>
          </cell>
          <cell r="F636" t="str">
            <v>音乐</v>
          </cell>
          <cell r="G636">
            <v>1.0</v>
          </cell>
          <cell r="H636">
            <v>4.0</v>
          </cell>
          <cell r="I636">
            <v>96.0</v>
          </cell>
        </row>
        <row r="637">
          <cell r="A637">
            <v>2.1002000309004E13</v>
          </cell>
          <cell r="B637" t="str">
            <v>赣州</v>
          </cell>
          <cell r="C637" t="str">
            <v>赣县区</v>
          </cell>
          <cell r="D637" t="str">
            <v>赣县职业中等专业学校</v>
          </cell>
          <cell r="E637" t="str">
            <v>初中</v>
          </cell>
          <cell r="F637" t="str">
            <v>音乐</v>
          </cell>
          <cell r="G637">
            <v>1.0</v>
          </cell>
          <cell r="H637">
            <v>6.0</v>
          </cell>
          <cell r="I637">
            <v>102.5</v>
          </cell>
        </row>
        <row r="638">
          <cell r="A638">
            <v>2.1002000101005E13</v>
          </cell>
          <cell r="B638" t="str">
            <v>赣州</v>
          </cell>
          <cell r="C638" t="str">
            <v>赣县区</v>
          </cell>
          <cell r="D638" t="str">
            <v>赣县区乡镇（农村）小学</v>
          </cell>
          <cell r="E638" t="str">
            <v>小学</v>
          </cell>
          <cell r="F638" t="str">
            <v>语文</v>
          </cell>
          <cell r="G638">
            <v>9.0</v>
          </cell>
          <cell r="H638">
            <v>52.0</v>
          </cell>
          <cell r="I638">
            <v>122.5</v>
          </cell>
        </row>
        <row r="639">
          <cell r="A639">
            <v>2.1002000101006E13</v>
          </cell>
          <cell r="B639" t="str">
            <v>赣州</v>
          </cell>
          <cell r="C639" t="str">
            <v>赣县区</v>
          </cell>
          <cell r="D639" t="str">
            <v>赣县区乡镇（农村）小学</v>
          </cell>
          <cell r="E639" t="str">
            <v>小学</v>
          </cell>
          <cell r="F639" t="str">
            <v>语文</v>
          </cell>
          <cell r="G639">
            <v>11.0</v>
          </cell>
          <cell r="H639">
            <v>19.0</v>
          </cell>
          <cell r="I639">
            <v>92.0</v>
          </cell>
        </row>
        <row r="640">
          <cell r="A640">
            <v>2.1002000101007E13</v>
          </cell>
          <cell r="B640" t="str">
            <v>赣州</v>
          </cell>
          <cell r="C640" t="str">
            <v>赣县区</v>
          </cell>
          <cell r="D640" t="str">
            <v>赣县区乡镇（农村）小学</v>
          </cell>
          <cell r="E640" t="str">
            <v>小学</v>
          </cell>
          <cell r="F640" t="str">
            <v>语文</v>
          </cell>
          <cell r="G640">
            <v>11.0</v>
          </cell>
          <cell r="H640">
            <v>51.0</v>
          </cell>
          <cell r="I640">
            <v>118.5</v>
          </cell>
        </row>
        <row r="641">
          <cell r="A641">
            <v>2.1002000102008E13</v>
          </cell>
          <cell r="B641" t="str">
            <v>赣州</v>
          </cell>
          <cell r="C641" t="str">
            <v>赣县区</v>
          </cell>
          <cell r="D641" t="str">
            <v>赣县区乡镇（农村）小学</v>
          </cell>
          <cell r="E641" t="str">
            <v>小学</v>
          </cell>
          <cell r="F641" t="str">
            <v>数学</v>
          </cell>
          <cell r="G641">
            <v>9.0</v>
          </cell>
          <cell r="H641">
            <v>21.0</v>
          </cell>
          <cell r="I641">
            <v>107.0</v>
          </cell>
        </row>
        <row r="642">
          <cell r="A642">
            <v>2.1002000102009E13</v>
          </cell>
          <cell r="B642" t="str">
            <v>赣州</v>
          </cell>
          <cell r="C642" t="str">
            <v>赣县区</v>
          </cell>
          <cell r="D642" t="str">
            <v>赣县区乡镇（农村）小学</v>
          </cell>
          <cell r="E642" t="str">
            <v>小学</v>
          </cell>
          <cell r="F642" t="str">
            <v>数学</v>
          </cell>
          <cell r="G642">
            <v>11.0</v>
          </cell>
          <cell r="H642">
            <v>24.0</v>
          </cell>
          <cell r="I642">
            <v>101.5</v>
          </cell>
        </row>
        <row r="643">
          <cell r="A643">
            <v>2.100200010201E13</v>
          </cell>
          <cell r="B643" t="str">
            <v>赣州</v>
          </cell>
          <cell r="C643" t="str">
            <v>赣县区</v>
          </cell>
          <cell r="D643" t="str">
            <v>赣县区乡镇（农村）小学</v>
          </cell>
          <cell r="E643" t="str">
            <v>小学</v>
          </cell>
          <cell r="F643" t="str">
            <v>数学</v>
          </cell>
          <cell r="G643">
            <v>11.0</v>
          </cell>
          <cell r="H643">
            <v>41.0</v>
          </cell>
          <cell r="I643">
            <v>115.0</v>
          </cell>
        </row>
        <row r="644">
          <cell r="A644">
            <v>2.1002000201011E13</v>
          </cell>
          <cell r="B644" t="str">
            <v>赣州</v>
          </cell>
          <cell r="C644" t="str">
            <v>赣县区</v>
          </cell>
          <cell r="D644" t="str">
            <v>赣县区乡镇（农村）初中</v>
          </cell>
          <cell r="E644" t="str">
            <v>初中</v>
          </cell>
          <cell r="F644" t="str">
            <v>语文</v>
          </cell>
          <cell r="G644">
            <v>9.0</v>
          </cell>
          <cell r="H644">
            <v>1.0</v>
          </cell>
          <cell r="I644">
            <v>116.0</v>
          </cell>
        </row>
        <row r="645">
          <cell r="A645">
            <v>2.1002000201012E13</v>
          </cell>
          <cell r="B645" t="str">
            <v>赣州</v>
          </cell>
          <cell r="C645" t="str">
            <v>赣县区</v>
          </cell>
          <cell r="D645" t="str">
            <v>赣县区乡镇（农村）初中</v>
          </cell>
          <cell r="E645" t="str">
            <v>初中</v>
          </cell>
          <cell r="F645" t="str">
            <v>语文</v>
          </cell>
          <cell r="G645">
            <v>10.0</v>
          </cell>
          <cell r="H645">
            <v>1.0</v>
          </cell>
          <cell r="I645">
            <v>92.5</v>
          </cell>
        </row>
        <row r="646">
          <cell r="A646">
            <v>2.1002000201013E13</v>
          </cell>
          <cell r="B646" t="str">
            <v>赣州</v>
          </cell>
          <cell r="C646" t="str">
            <v>赣县区</v>
          </cell>
          <cell r="D646" t="str">
            <v>赣县区乡镇（农村）初中</v>
          </cell>
          <cell r="E646" t="str">
            <v>初中</v>
          </cell>
          <cell r="F646" t="str">
            <v>语文</v>
          </cell>
          <cell r="G646">
            <v>11.0</v>
          </cell>
          <cell r="H646">
            <v>6.0</v>
          </cell>
          <cell r="I646">
            <v>83.5</v>
          </cell>
        </row>
        <row r="647">
          <cell r="A647">
            <v>2.1002000202014E13</v>
          </cell>
          <cell r="B647" t="str">
            <v>赣州</v>
          </cell>
          <cell r="C647" t="str">
            <v>赣县区</v>
          </cell>
          <cell r="D647" t="str">
            <v>赣县区乡镇（农村）初中</v>
          </cell>
          <cell r="E647" t="str">
            <v>初中</v>
          </cell>
          <cell r="F647" t="str">
            <v>数学</v>
          </cell>
          <cell r="G647">
            <v>9.0</v>
          </cell>
          <cell r="H647">
            <v>1.0</v>
          </cell>
          <cell r="I647">
            <v>118.0</v>
          </cell>
        </row>
        <row r="648">
          <cell r="A648">
            <v>2.1002000202015E13</v>
          </cell>
          <cell r="B648" t="str">
            <v>赣州</v>
          </cell>
          <cell r="C648" t="str">
            <v>赣县区</v>
          </cell>
          <cell r="D648" t="str">
            <v>赣县区乡镇（农村）初中</v>
          </cell>
          <cell r="E648" t="str">
            <v>初中</v>
          </cell>
          <cell r="F648" t="str">
            <v>数学</v>
          </cell>
          <cell r="G648">
            <v>10.0</v>
          </cell>
          <cell r="H648">
            <v>0.0</v>
          </cell>
          <cell r="I648">
            <v>97.0</v>
          </cell>
        </row>
        <row r="649">
          <cell r="A649">
            <v>2.1002000202016E13</v>
          </cell>
          <cell r="B649" t="str">
            <v>赣州</v>
          </cell>
          <cell r="C649" t="str">
            <v>赣县区</v>
          </cell>
          <cell r="D649" t="str">
            <v>赣县区乡镇（农村）初中</v>
          </cell>
          <cell r="E649" t="str">
            <v>初中</v>
          </cell>
          <cell r="F649" t="str">
            <v>数学</v>
          </cell>
          <cell r="G649">
            <v>11.0</v>
          </cell>
          <cell r="H649">
            <v>1.0</v>
          </cell>
          <cell r="I649">
            <v>108.0</v>
          </cell>
        </row>
        <row r="650">
          <cell r="A650">
            <v>2.1002000203017E13</v>
          </cell>
          <cell r="B650" t="str">
            <v>赣州</v>
          </cell>
          <cell r="C650" t="str">
            <v>赣县区</v>
          </cell>
          <cell r="D650" t="str">
            <v>赣县区乡镇（农村）初中</v>
          </cell>
          <cell r="E650" t="str">
            <v>初中</v>
          </cell>
          <cell r="F650" t="str">
            <v>英语</v>
          </cell>
          <cell r="G650">
            <v>9.0</v>
          </cell>
          <cell r="H650">
            <v>10.0</v>
          </cell>
          <cell r="I650">
            <v>87.0</v>
          </cell>
        </row>
        <row r="651">
          <cell r="A651">
            <v>2.1002000203018E13</v>
          </cell>
          <cell r="B651" t="str">
            <v>赣州</v>
          </cell>
          <cell r="C651" t="str">
            <v>赣县区</v>
          </cell>
          <cell r="D651" t="str">
            <v>赣县区乡镇（农村）初中</v>
          </cell>
          <cell r="E651" t="str">
            <v>初中</v>
          </cell>
          <cell r="F651" t="str">
            <v>英语</v>
          </cell>
          <cell r="G651">
            <v>12.0</v>
          </cell>
          <cell r="H651">
            <v>5.0</v>
          </cell>
          <cell r="I651">
            <v>90.5</v>
          </cell>
        </row>
        <row r="652">
          <cell r="A652">
            <v>2.1002000206019E13</v>
          </cell>
          <cell r="B652" t="str">
            <v>赣州</v>
          </cell>
          <cell r="C652" t="str">
            <v>赣县区</v>
          </cell>
          <cell r="D652" t="str">
            <v>赣县区乡镇（农村）初中</v>
          </cell>
          <cell r="E652" t="str">
            <v>初中</v>
          </cell>
          <cell r="F652" t="str">
            <v>物理</v>
          </cell>
          <cell r="G652">
            <v>5.0</v>
          </cell>
          <cell r="H652">
            <v>1.0</v>
          </cell>
          <cell r="I652">
            <v>80.0</v>
          </cell>
        </row>
        <row r="653">
          <cell r="A653">
            <v>2.100200021502E13</v>
          </cell>
          <cell r="B653" t="str">
            <v>赣州</v>
          </cell>
          <cell r="C653" t="str">
            <v>赣县区</v>
          </cell>
          <cell r="D653" t="str">
            <v>赣县区乡镇（农村）初中</v>
          </cell>
          <cell r="E653" t="str">
            <v>初中</v>
          </cell>
          <cell r="F653" t="str">
            <v>思想品德</v>
          </cell>
          <cell r="G653">
            <v>5.0</v>
          </cell>
          <cell r="H653">
            <v>0.0</v>
          </cell>
          <cell r="I653">
            <v>121.0</v>
          </cell>
        </row>
        <row r="654">
          <cell r="A654">
            <v>2.1002000215021E13</v>
          </cell>
          <cell r="B654" t="str">
            <v>赣州</v>
          </cell>
          <cell r="C654" t="str">
            <v>赣县区</v>
          </cell>
          <cell r="D654" t="str">
            <v>赣县区乡镇（农村）初中</v>
          </cell>
          <cell r="E654" t="str">
            <v>初中</v>
          </cell>
          <cell r="F654" t="str">
            <v>思想品德</v>
          </cell>
          <cell r="G654">
            <v>5.0</v>
          </cell>
          <cell r="H654">
            <v>5.0</v>
          </cell>
          <cell r="I654">
            <v>136.5</v>
          </cell>
        </row>
        <row r="655">
          <cell r="A655">
            <v>2.1002000208022E13</v>
          </cell>
          <cell r="B655" t="str">
            <v>赣州</v>
          </cell>
          <cell r="C655" t="str">
            <v>赣县区</v>
          </cell>
          <cell r="D655" t="str">
            <v>赣县区乡镇（农村）初中</v>
          </cell>
          <cell r="E655" t="str">
            <v>初中</v>
          </cell>
          <cell r="F655" t="str">
            <v>生物</v>
          </cell>
          <cell r="G655">
            <v>5.0</v>
          </cell>
          <cell r="H655">
            <v>0.0</v>
          </cell>
          <cell r="I655" t="str">
            <v>岗位取消</v>
          </cell>
        </row>
        <row r="656">
          <cell r="A656">
            <v>2.1002000208023E13</v>
          </cell>
          <cell r="B656" t="str">
            <v>赣州</v>
          </cell>
          <cell r="C656" t="str">
            <v>赣县区</v>
          </cell>
          <cell r="D656" t="str">
            <v>赣县区乡镇（农村）初中</v>
          </cell>
          <cell r="E656" t="str">
            <v>初中</v>
          </cell>
          <cell r="F656" t="str">
            <v>生物</v>
          </cell>
          <cell r="G656">
            <v>5.0</v>
          </cell>
          <cell r="H656">
            <v>0.0</v>
          </cell>
          <cell r="I656" t="str">
            <v>岗位取消</v>
          </cell>
        </row>
        <row r="657">
          <cell r="A657">
            <v>2.1002000204024E13</v>
          </cell>
          <cell r="B657" t="str">
            <v>赣州</v>
          </cell>
          <cell r="C657" t="str">
            <v>赣县区</v>
          </cell>
          <cell r="D657" t="str">
            <v>赣县区乡镇（农村）初中</v>
          </cell>
          <cell r="E657" t="str">
            <v>初中</v>
          </cell>
          <cell r="F657" t="str">
            <v>历史</v>
          </cell>
          <cell r="G657">
            <v>5.0</v>
          </cell>
          <cell r="H657">
            <v>0.0</v>
          </cell>
          <cell r="I657">
            <v>119.0</v>
          </cell>
        </row>
        <row r="658">
          <cell r="A658">
            <v>2.1002000204025E13</v>
          </cell>
          <cell r="B658" t="str">
            <v>赣州</v>
          </cell>
          <cell r="C658" t="str">
            <v>赣县区</v>
          </cell>
          <cell r="D658" t="str">
            <v>赣县区乡镇（农村）初中</v>
          </cell>
          <cell r="E658" t="str">
            <v>初中</v>
          </cell>
          <cell r="F658" t="str">
            <v>历史</v>
          </cell>
          <cell r="G658">
            <v>5.0</v>
          </cell>
          <cell r="H658">
            <v>0.0</v>
          </cell>
          <cell r="I658">
            <v>111.5</v>
          </cell>
        </row>
        <row r="659">
          <cell r="A659">
            <v>2.1002000205026E13</v>
          </cell>
          <cell r="B659" t="str">
            <v>赣州</v>
          </cell>
          <cell r="C659" t="str">
            <v>赣县区</v>
          </cell>
          <cell r="D659" t="str">
            <v>赣县区乡镇（农村）初中</v>
          </cell>
          <cell r="E659" t="str">
            <v>初中</v>
          </cell>
          <cell r="F659" t="str">
            <v>地理</v>
          </cell>
          <cell r="G659">
            <v>5.0</v>
          </cell>
          <cell r="H659">
            <v>1.0</v>
          </cell>
          <cell r="I659">
            <v>127.5</v>
          </cell>
        </row>
        <row r="660">
          <cell r="A660">
            <v>2.1002000205027E13</v>
          </cell>
          <cell r="B660" t="str">
            <v>赣州</v>
          </cell>
          <cell r="C660" t="str">
            <v>赣县区</v>
          </cell>
          <cell r="D660" t="str">
            <v>赣县区乡镇（农村）初中</v>
          </cell>
          <cell r="E660" t="str">
            <v>初中</v>
          </cell>
          <cell r="F660" t="str">
            <v>地理</v>
          </cell>
          <cell r="G660">
            <v>5.0</v>
          </cell>
          <cell r="H660">
            <v>0.0</v>
          </cell>
          <cell r="I660">
            <v>115.5</v>
          </cell>
        </row>
        <row r="661">
          <cell r="A661">
            <v>2.1002000218028E13</v>
          </cell>
          <cell r="B661" t="str">
            <v>赣州</v>
          </cell>
          <cell r="C661" t="str">
            <v>赣县区</v>
          </cell>
          <cell r="D661" t="str">
            <v>赣县区乡镇（农村）初中</v>
          </cell>
          <cell r="E661" t="str">
            <v>初中</v>
          </cell>
          <cell r="F661" t="str">
            <v>综合实践活动（含信息技术）</v>
          </cell>
          <cell r="G661">
            <v>2.0</v>
          </cell>
          <cell r="H661">
            <v>0.0</v>
          </cell>
          <cell r="I661" t="str">
            <v>岗位取消</v>
          </cell>
        </row>
        <row r="662">
          <cell r="A662">
            <v>2.1002000209029E13</v>
          </cell>
          <cell r="B662" t="str">
            <v>赣州</v>
          </cell>
          <cell r="C662" t="str">
            <v>赣县区</v>
          </cell>
          <cell r="D662" t="str">
            <v>赣县区乡镇（农村）初中</v>
          </cell>
          <cell r="E662" t="str">
            <v>初中</v>
          </cell>
          <cell r="F662" t="str">
            <v>音乐</v>
          </cell>
          <cell r="G662">
            <v>5.0</v>
          </cell>
          <cell r="H662">
            <v>0.0</v>
          </cell>
          <cell r="I662">
            <v>67.0</v>
          </cell>
        </row>
        <row r="663">
          <cell r="A663">
            <v>2.100200021303E13</v>
          </cell>
          <cell r="B663" t="str">
            <v>赣州</v>
          </cell>
          <cell r="C663" t="str">
            <v>赣县区</v>
          </cell>
          <cell r="D663" t="str">
            <v>赣县区乡镇（农村）初中</v>
          </cell>
          <cell r="E663" t="str">
            <v>初中</v>
          </cell>
          <cell r="F663" t="str">
            <v>体育与健康</v>
          </cell>
          <cell r="G663">
            <v>5.0</v>
          </cell>
          <cell r="H663">
            <v>8.0</v>
          </cell>
          <cell r="I663">
            <v>32.0</v>
          </cell>
        </row>
        <row r="664">
          <cell r="A664">
            <v>2.1002000213031E13</v>
          </cell>
          <cell r="B664" t="str">
            <v>赣州</v>
          </cell>
          <cell r="C664" t="str">
            <v>赣县区</v>
          </cell>
          <cell r="D664" t="str">
            <v>赣县区乡镇（农村）初中</v>
          </cell>
          <cell r="E664" t="str">
            <v>初中</v>
          </cell>
          <cell r="F664" t="str">
            <v>体育与健康</v>
          </cell>
          <cell r="G664">
            <v>5.0</v>
          </cell>
          <cell r="H664">
            <v>0.0</v>
          </cell>
          <cell r="I664">
            <v>76.5</v>
          </cell>
        </row>
        <row r="665">
          <cell r="A665">
            <v>2.1002000210032E13</v>
          </cell>
          <cell r="B665" t="str">
            <v>赣州</v>
          </cell>
          <cell r="C665" t="str">
            <v>赣县区</v>
          </cell>
          <cell r="D665" t="str">
            <v>赣县区乡镇（农村）初中</v>
          </cell>
          <cell r="E665" t="str">
            <v>初中</v>
          </cell>
          <cell r="F665" t="str">
            <v>美术</v>
          </cell>
          <cell r="G665">
            <v>3.0</v>
          </cell>
          <cell r="H665">
            <v>1.0</v>
          </cell>
          <cell r="I665">
            <v>62.0</v>
          </cell>
        </row>
        <row r="666">
          <cell r="A666">
            <v>2.1002000302033E13</v>
          </cell>
          <cell r="B666" t="str">
            <v>赣州</v>
          </cell>
          <cell r="C666" t="str">
            <v>赣县区</v>
          </cell>
          <cell r="D666" t="str">
            <v>赣县中学（南校区）</v>
          </cell>
          <cell r="E666" t="str">
            <v>初中</v>
          </cell>
          <cell r="F666" t="str">
            <v>数学</v>
          </cell>
          <cell r="G666">
            <v>3.0</v>
          </cell>
          <cell r="H666">
            <v>2.0</v>
          </cell>
          <cell r="I666">
            <v>92.5</v>
          </cell>
        </row>
        <row r="667">
          <cell r="A667">
            <v>2.1002000302034E13</v>
          </cell>
          <cell r="B667" t="str">
            <v>赣州</v>
          </cell>
          <cell r="C667" t="str">
            <v>赣县区</v>
          </cell>
          <cell r="D667" t="str">
            <v>赣县中学（南校区）</v>
          </cell>
          <cell r="E667" t="str">
            <v>初中</v>
          </cell>
          <cell r="F667" t="str">
            <v>数学</v>
          </cell>
          <cell r="G667">
            <v>3.0</v>
          </cell>
          <cell r="H667">
            <v>2.0</v>
          </cell>
          <cell r="I667">
            <v>86.5</v>
          </cell>
        </row>
        <row r="668">
          <cell r="A668">
            <v>2.1002000306035E13</v>
          </cell>
          <cell r="B668" t="str">
            <v>赣州</v>
          </cell>
          <cell r="C668" t="str">
            <v>赣县区</v>
          </cell>
          <cell r="D668" t="str">
            <v>赣县中学（南校区）</v>
          </cell>
          <cell r="E668" t="str">
            <v>初中</v>
          </cell>
          <cell r="F668" t="str">
            <v>物理</v>
          </cell>
          <cell r="G668">
            <v>1.0</v>
          </cell>
          <cell r="H668">
            <v>0.0</v>
          </cell>
          <cell r="I668" t="str">
            <v>岗位取消</v>
          </cell>
        </row>
        <row r="669">
          <cell r="A669">
            <v>2.1002000307036E13</v>
          </cell>
          <cell r="B669" t="str">
            <v>赣州</v>
          </cell>
          <cell r="C669" t="str">
            <v>赣县区</v>
          </cell>
          <cell r="D669" t="str">
            <v>赣县中学（南校区）</v>
          </cell>
          <cell r="E669" t="str">
            <v>初中</v>
          </cell>
          <cell r="F669" t="str">
            <v>化学</v>
          </cell>
          <cell r="G669">
            <v>3.0</v>
          </cell>
          <cell r="H669">
            <v>4.0</v>
          </cell>
          <cell r="I669">
            <v>98.0</v>
          </cell>
        </row>
        <row r="670">
          <cell r="A670">
            <v>2.1002000307037E13</v>
          </cell>
          <cell r="B670" t="str">
            <v>赣州</v>
          </cell>
          <cell r="C670" t="str">
            <v>赣县区</v>
          </cell>
          <cell r="D670" t="str">
            <v>赣县中学（南校区）</v>
          </cell>
          <cell r="E670" t="str">
            <v>初中</v>
          </cell>
          <cell r="F670" t="str">
            <v>化学</v>
          </cell>
          <cell r="G670">
            <v>2.0</v>
          </cell>
          <cell r="H670">
            <v>1.0</v>
          </cell>
          <cell r="I670">
            <v>98.5</v>
          </cell>
        </row>
        <row r="671">
          <cell r="A671">
            <v>2.1002000304038E13</v>
          </cell>
          <cell r="B671" t="str">
            <v>赣州</v>
          </cell>
          <cell r="C671" t="str">
            <v>赣县区</v>
          </cell>
          <cell r="D671" t="str">
            <v>赣县中学（南校区）</v>
          </cell>
          <cell r="E671" t="str">
            <v>初中</v>
          </cell>
          <cell r="F671" t="str">
            <v>历史</v>
          </cell>
          <cell r="G671">
            <v>3.0</v>
          </cell>
          <cell r="H671">
            <v>0.0</v>
          </cell>
          <cell r="I671">
            <v>106.0</v>
          </cell>
        </row>
        <row r="672">
          <cell r="A672">
            <v>2.1002000305039E13</v>
          </cell>
          <cell r="B672" t="str">
            <v>赣州</v>
          </cell>
          <cell r="C672" t="str">
            <v>赣县区</v>
          </cell>
          <cell r="D672" t="str">
            <v>赣县中学（南校区）</v>
          </cell>
          <cell r="E672" t="str">
            <v>初中</v>
          </cell>
          <cell r="F672" t="str">
            <v>地理</v>
          </cell>
          <cell r="G672">
            <v>2.0</v>
          </cell>
          <cell r="H672">
            <v>1.0</v>
          </cell>
          <cell r="I672">
            <v>105.5</v>
          </cell>
        </row>
        <row r="673">
          <cell r="A673">
            <v>2.100200030504E13</v>
          </cell>
          <cell r="B673" t="str">
            <v>赣州</v>
          </cell>
          <cell r="C673" t="str">
            <v>赣县区</v>
          </cell>
          <cell r="D673" t="str">
            <v>赣县中学（南校区）</v>
          </cell>
          <cell r="E673" t="str">
            <v>初中</v>
          </cell>
          <cell r="F673" t="str">
            <v>地理</v>
          </cell>
          <cell r="G673">
            <v>2.0</v>
          </cell>
          <cell r="H673">
            <v>1.0</v>
          </cell>
          <cell r="I673">
            <v>145.5</v>
          </cell>
        </row>
        <row r="674">
          <cell r="A674">
            <v>2.1002000308041E13</v>
          </cell>
          <cell r="B674" t="str">
            <v>赣州</v>
          </cell>
          <cell r="C674" t="str">
            <v>赣县区</v>
          </cell>
          <cell r="D674" t="str">
            <v>赣县中学（南校区）</v>
          </cell>
          <cell r="E674" t="str">
            <v>初中</v>
          </cell>
          <cell r="F674" t="str">
            <v>生物</v>
          </cell>
          <cell r="G674">
            <v>3.0</v>
          </cell>
          <cell r="H674">
            <v>4.0</v>
          </cell>
          <cell r="I674">
            <v>99.5</v>
          </cell>
        </row>
        <row r="675">
          <cell r="A675">
            <v>2.1002000302042E13</v>
          </cell>
          <cell r="B675" t="str">
            <v>赣州</v>
          </cell>
          <cell r="C675" t="str">
            <v>赣县区</v>
          </cell>
          <cell r="D675" t="str">
            <v>赣县三中（县中北校区）</v>
          </cell>
          <cell r="E675" t="str">
            <v>初中</v>
          </cell>
          <cell r="F675" t="str">
            <v>数学</v>
          </cell>
          <cell r="G675">
            <v>3.0</v>
          </cell>
          <cell r="H675">
            <v>3.0</v>
          </cell>
          <cell r="I675">
            <v>84.5</v>
          </cell>
        </row>
        <row r="676">
          <cell r="A676">
            <v>2.1002000302043E13</v>
          </cell>
          <cell r="B676" t="str">
            <v>赣州</v>
          </cell>
          <cell r="C676" t="str">
            <v>赣县区</v>
          </cell>
          <cell r="D676" t="str">
            <v>赣县三中（县中北校区）</v>
          </cell>
          <cell r="E676" t="str">
            <v>初中</v>
          </cell>
          <cell r="F676" t="str">
            <v>数学</v>
          </cell>
          <cell r="G676">
            <v>3.0</v>
          </cell>
          <cell r="H676">
            <v>5.0</v>
          </cell>
          <cell r="I676">
            <v>94.0</v>
          </cell>
        </row>
        <row r="677">
          <cell r="A677">
            <v>2.1002000306044E13</v>
          </cell>
          <cell r="B677" t="str">
            <v>赣州</v>
          </cell>
          <cell r="C677" t="str">
            <v>赣县区</v>
          </cell>
          <cell r="D677" t="str">
            <v>赣县三中（县中北校区）</v>
          </cell>
          <cell r="E677" t="str">
            <v>初中</v>
          </cell>
          <cell r="F677" t="str">
            <v>物理</v>
          </cell>
          <cell r="G677">
            <v>3.0</v>
          </cell>
          <cell r="H677">
            <v>2.0</v>
          </cell>
          <cell r="I677">
            <v>86.0</v>
          </cell>
        </row>
        <row r="678">
          <cell r="A678">
            <v>2.1002000307045E13</v>
          </cell>
          <cell r="B678" t="str">
            <v>赣州</v>
          </cell>
          <cell r="C678" t="str">
            <v>赣县区</v>
          </cell>
          <cell r="D678" t="str">
            <v>赣县三中（县中北校区）</v>
          </cell>
          <cell r="E678" t="str">
            <v>初中</v>
          </cell>
          <cell r="F678" t="str">
            <v>化学</v>
          </cell>
          <cell r="G678">
            <v>3.0</v>
          </cell>
          <cell r="H678">
            <v>0.0</v>
          </cell>
          <cell r="I678">
            <v>103.0</v>
          </cell>
        </row>
        <row r="679">
          <cell r="A679">
            <v>2.1002000307046E13</v>
          </cell>
          <cell r="B679" t="str">
            <v>赣州</v>
          </cell>
          <cell r="C679" t="str">
            <v>赣县区</v>
          </cell>
          <cell r="D679" t="str">
            <v>赣县三中（县中北校区）</v>
          </cell>
          <cell r="E679" t="str">
            <v>初中</v>
          </cell>
          <cell r="F679" t="str">
            <v>化学</v>
          </cell>
          <cell r="G679">
            <v>2.0</v>
          </cell>
          <cell r="H679">
            <v>1.0</v>
          </cell>
          <cell r="I679">
            <v>124.5</v>
          </cell>
        </row>
        <row r="680">
          <cell r="A680">
            <v>2.1002000304047E13</v>
          </cell>
          <cell r="B680" t="str">
            <v>赣州</v>
          </cell>
          <cell r="C680" t="str">
            <v>赣县区</v>
          </cell>
          <cell r="D680" t="str">
            <v>赣县三中（县中北校区）</v>
          </cell>
          <cell r="E680" t="str">
            <v>初中</v>
          </cell>
          <cell r="F680" t="str">
            <v>历史</v>
          </cell>
          <cell r="G680">
            <v>3.0</v>
          </cell>
          <cell r="H680">
            <v>3.0</v>
          </cell>
          <cell r="I680">
            <v>119.0</v>
          </cell>
        </row>
        <row r="681">
          <cell r="A681">
            <v>2.1002000305048E13</v>
          </cell>
          <cell r="B681" t="str">
            <v>赣州</v>
          </cell>
          <cell r="C681" t="str">
            <v>赣县区</v>
          </cell>
          <cell r="D681" t="str">
            <v>赣县三中（县中北校区）</v>
          </cell>
          <cell r="E681" t="str">
            <v>初中</v>
          </cell>
          <cell r="F681" t="str">
            <v>地理</v>
          </cell>
          <cell r="G681">
            <v>2.0</v>
          </cell>
          <cell r="H681">
            <v>0.0</v>
          </cell>
          <cell r="I681">
            <v>114.0</v>
          </cell>
        </row>
        <row r="682">
          <cell r="A682">
            <v>2.1002000305049E13</v>
          </cell>
          <cell r="B682" t="str">
            <v>赣州</v>
          </cell>
          <cell r="C682" t="str">
            <v>赣县区</v>
          </cell>
          <cell r="D682" t="str">
            <v>赣县三中（县中北校区）</v>
          </cell>
          <cell r="E682" t="str">
            <v>初中</v>
          </cell>
          <cell r="F682" t="str">
            <v>地理</v>
          </cell>
          <cell r="G682">
            <v>2.0</v>
          </cell>
          <cell r="H682">
            <v>1.0</v>
          </cell>
          <cell r="I682">
            <v>118.5</v>
          </cell>
        </row>
        <row r="683">
          <cell r="A683">
            <v>2.100200030805E13</v>
          </cell>
          <cell r="B683" t="str">
            <v>赣州</v>
          </cell>
          <cell r="C683" t="str">
            <v>赣县区</v>
          </cell>
          <cell r="D683" t="str">
            <v>赣县三中（县中北校区）</v>
          </cell>
          <cell r="E683" t="str">
            <v>初中</v>
          </cell>
          <cell r="F683" t="str">
            <v>生物</v>
          </cell>
          <cell r="G683">
            <v>2.0</v>
          </cell>
          <cell r="H683">
            <v>0.0</v>
          </cell>
          <cell r="I683">
            <v>78.0</v>
          </cell>
        </row>
        <row r="684">
          <cell r="A684">
            <v>2.1002000317051E13</v>
          </cell>
          <cell r="B684" t="str">
            <v>赣州</v>
          </cell>
          <cell r="C684" t="str">
            <v>赣县区</v>
          </cell>
          <cell r="D684" t="str">
            <v>赣县三中（县中北校区）</v>
          </cell>
          <cell r="E684" t="str">
            <v>初中</v>
          </cell>
          <cell r="F684" t="str">
            <v>技术（通用技术、信息技术）</v>
          </cell>
          <cell r="G684">
            <v>1.0</v>
          </cell>
          <cell r="H684">
            <v>0.0</v>
          </cell>
          <cell r="I684">
            <v>92.5</v>
          </cell>
        </row>
        <row r="685">
          <cell r="A685">
            <v>2.1002000101052E13</v>
          </cell>
          <cell r="B685" t="str">
            <v>赣州</v>
          </cell>
          <cell r="C685" t="str">
            <v>赣县区</v>
          </cell>
          <cell r="D685" t="str">
            <v>赣县区特殊教育学校</v>
          </cell>
          <cell r="E685" t="str">
            <v>小学</v>
          </cell>
          <cell r="F685" t="str">
            <v>语文</v>
          </cell>
          <cell r="G685">
            <v>3.0</v>
          </cell>
          <cell r="H685">
            <v>1.0</v>
          </cell>
          <cell r="I685">
            <v>61.0</v>
          </cell>
        </row>
        <row r="686">
          <cell r="A686">
            <v>2.1002000118053E13</v>
          </cell>
          <cell r="B686" t="str">
            <v>赣州</v>
          </cell>
          <cell r="C686" t="str">
            <v>赣县区</v>
          </cell>
          <cell r="D686" t="str">
            <v>赣县区特殊教育学校</v>
          </cell>
          <cell r="E686" t="str">
            <v>小学</v>
          </cell>
          <cell r="F686" t="str">
            <v>综合实践活动（含信息技术）</v>
          </cell>
          <cell r="G686">
            <v>1.0</v>
          </cell>
          <cell r="H686">
            <v>0.0</v>
          </cell>
          <cell r="I686" t="str">
            <v>岗位取消</v>
          </cell>
        </row>
        <row r="687">
          <cell r="A687">
            <v>2.1002000118054E13</v>
          </cell>
          <cell r="B687" t="str">
            <v>赣州</v>
          </cell>
          <cell r="C687" t="str">
            <v>赣县区</v>
          </cell>
          <cell r="D687" t="str">
            <v>赣县区特殊教育学校</v>
          </cell>
          <cell r="E687" t="str">
            <v>小学</v>
          </cell>
          <cell r="F687" t="str">
            <v>综合实践活动（含信息技术）</v>
          </cell>
          <cell r="G687">
            <v>1.0</v>
          </cell>
          <cell r="H687">
            <v>1.0</v>
          </cell>
          <cell r="I687">
            <v>75.5</v>
          </cell>
        </row>
        <row r="688">
          <cell r="A688">
            <v>2.1002000207055E13</v>
          </cell>
          <cell r="B688" t="str">
            <v>赣州</v>
          </cell>
          <cell r="C688" t="str">
            <v>赣县区</v>
          </cell>
          <cell r="D688" t="str">
            <v>赣县区乡镇（农村）初中</v>
          </cell>
          <cell r="E688" t="str">
            <v>初中</v>
          </cell>
          <cell r="F688" t="str">
            <v>化学</v>
          </cell>
          <cell r="G688">
            <v>10.0</v>
          </cell>
          <cell r="H688">
            <v>3.0</v>
          </cell>
          <cell r="I688">
            <v>67.0</v>
          </cell>
        </row>
        <row r="689">
          <cell r="A689">
            <v>2.1002000301056E13</v>
          </cell>
          <cell r="B689" t="str">
            <v>赣州</v>
          </cell>
          <cell r="C689" t="str">
            <v>赣县区</v>
          </cell>
          <cell r="D689" t="str">
            <v>赣县中学（南校区）</v>
          </cell>
          <cell r="E689" t="str">
            <v>初中</v>
          </cell>
          <cell r="F689" t="str">
            <v>语文</v>
          </cell>
          <cell r="G689">
            <v>1.0</v>
          </cell>
          <cell r="H689">
            <v>2.0</v>
          </cell>
          <cell r="I689">
            <v>104.0</v>
          </cell>
        </row>
        <row r="690">
          <cell r="A690">
            <v>2.1002000303057E13</v>
          </cell>
          <cell r="B690" t="str">
            <v>赣州</v>
          </cell>
          <cell r="C690" t="str">
            <v>赣县区</v>
          </cell>
          <cell r="D690" t="str">
            <v>赣县中学（南校区）</v>
          </cell>
          <cell r="E690" t="str">
            <v>初中</v>
          </cell>
          <cell r="F690" t="str">
            <v>英语</v>
          </cell>
          <cell r="G690">
            <v>1.0</v>
          </cell>
          <cell r="H690">
            <v>5.0</v>
          </cell>
          <cell r="I690">
            <v>133.0</v>
          </cell>
        </row>
        <row r="691">
          <cell r="A691">
            <v>2.1002000203058E13</v>
          </cell>
          <cell r="B691" t="str">
            <v>赣州</v>
          </cell>
          <cell r="C691" t="str">
            <v>赣县区</v>
          </cell>
          <cell r="D691" t="str">
            <v>赣县区乡镇（农村）初中</v>
          </cell>
          <cell r="E691" t="str">
            <v>初中</v>
          </cell>
          <cell r="F691" t="str">
            <v>英语</v>
          </cell>
          <cell r="G691">
            <v>12.0</v>
          </cell>
          <cell r="H691">
            <v>5.0</v>
          </cell>
          <cell r="I691">
            <v>105.0</v>
          </cell>
        </row>
        <row r="692">
          <cell r="A692">
            <v>2.1002000206059E13</v>
          </cell>
          <cell r="B692" t="str">
            <v>赣州</v>
          </cell>
          <cell r="C692" t="str">
            <v>赣县区</v>
          </cell>
          <cell r="D692" t="str">
            <v>赣县区乡镇（农村）初中</v>
          </cell>
          <cell r="E692" t="str">
            <v>初中</v>
          </cell>
          <cell r="F692" t="str">
            <v>物理</v>
          </cell>
          <cell r="G692">
            <v>5.0</v>
          </cell>
          <cell r="H692">
            <v>1.0</v>
          </cell>
          <cell r="I692">
            <v>111.5</v>
          </cell>
        </row>
        <row r="693">
          <cell r="A693">
            <v>2.100200020906E13</v>
          </cell>
          <cell r="B693" t="str">
            <v>赣州</v>
          </cell>
          <cell r="C693" t="str">
            <v>赣县区</v>
          </cell>
          <cell r="D693" t="str">
            <v>赣县区乡镇（农村）初中</v>
          </cell>
          <cell r="E693" t="str">
            <v>初中</v>
          </cell>
          <cell r="F693" t="str">
            <v>音乐</v>
          </cell>
          <cell r="G693">
            <v>5.0</v>
          </cell>
          <cell r="H693">
            <v>2.0</v>
          </cell>
          <cell r="I693">
            <v>54.5</v>
          </cell>
        </row>
        <row r="694">
          <cell r="A694">
            <v>2.1002000213061E13</v>
          </cell>
          <cell r="B694" t="str">
            <v>赣州</v>
          </cell>
          <cell r="C694" t="str">
            <v>赣县区</v>
          </cell>
          <cell r="D694" t="str">
            <v>赣县区乡镇（农村）初中</v>
          </cell>
          <cell r="E694" t="str">
            <v>初中</v>
          </cell>
          <cell r="F694" t="str">
            <v>体育与健康</v>
          </cell>
          <cell r="G694">
            <v>5.0</v>
          </cell>
          <cell r="H694">
            <v>4.0</v>
          </cell>
          <cell r="I694">
            <v>79.5</v>
          </cell>
        </row>
        <row r="695">
          <cell r="A695">
            <v>2.1002000210062E13</v>
          </cell>
          <cell r="B695" t="str">
            <v>赣州</v>
          </cell>
          <cell r="C695" t="str">
            <v>赣县区</v>
          </cell>
          <cell r="D695" t="str">
            <v>赣县区乡镇（农村）初中</v>
          </cell>
          <cell r="E695" t="str">
            <v>初中</v>
          </cell>
          <cell r="F695" t="str">
            <v>美术</v>
          </cell>
          <cell r="G695">
            <v>4.0</v>
          </cell>
          <cell r="H695">
            <v>6.0</v>
          </cell>
          <cell r="I695">
            <v>97.5</v>
          </cell>
        </row>
        <row r="696">
          <cell r="A696">
            <v>2.1002000218063E13</v>
          </cell>
          <cell r="B696" t="str">
            <v>赣州</v>
          </cell>
          <cell r="C696" t="str">
            <v>赣县区</v>
          </cell>
          <cell r="D696" t="str">
            <v>赣县区乡镇（农村）初中</v>
          </cell>
          <cell r="E696" t="str">
            <v>初中</v>
          </cell>
          <cell r="F696" t="str">
            <v>综合实践活动（含信息技术）</v>
          </cell>
          <cell r="G696">
            <v>3.0</v>
          </cell>
          <cell r="H696">
            <v>0.0</v>
          </cell>
          <cell r="I696" t="str">
            <v>岗位取消</v>
          </cell>
        </row>
        <row r="697">
          <cell r="A697">
            <v>2.1018000316001E13</v>
          </cell>
          <cell r="B697" t="str">
            <v>赣州</v>
          </cell>
          <cell r="C697" t="str">
            <v>石城县</v>
          </cell>
          <cell r="D697" t="str">
            <v>城区中学</v>
          </cell>
          <cell r="E697" t="str">
            <v>初中</v>
          </cell>
          <cell r="F697" t="str">
            <v>思想政治</v>
          </cell>
          <cell r="G697">
            <v>2.0</v>
          </cell>
          <cell r="H697">
            <v>0.0</v>
          </cell>
          <cell r="I697">
            <v>94.5</v>
          </cell>
        </row>
        <row r="698">
          <cell r="A698">
            <v>2.1018000316002E13</v>
          </cell>
          <cell r="B698" t="str">
            <v>赣州</v>
          </cell>
          <cell r="C698" t="str">
            <v>石城县</v>
          </cell>
          <cell r="D698" t="str">
            <v>城区中学</v>
          </cell>
          <cell r="E698" t="str">
            <v>初中</v>
          </cell>
          <cell r="F698" t="str">
            <v>思想政治</v>
          </cell>
          <cell r="G698">
            <v>4.0</v>
          </cell>
          <cell r="H698">
            <v>2.0</v>
          </cell>
          <cell r="I698">
            <v>90.0</v>
          </cell>
        </row>
        <row r="699">
          <cell r="A699">
            <v>2.1018000301003E13</v>
          </cell>
          <cell r="B699" t="str">
            <v>赣州</v>
          </cell>
          <cell r="C699" t="str">
            <v>石城县</v>
          </cell>
          <cell r="D699" t="str">
            <v>城区中学</v>
          </cell>
          <cell r="E699" t="str">
            <v>初中</v>
          </cell>
          <cell r="F699" t="str">
            <v>语文</v>
          </cell>
          <cell r="G699">
            <v>9.0</v>
          </cell>
          <cell r="H699">
            <v>4.0</v>
          </cell>
          <cell r="I699">
            <v>96.5</v>
          </cell>
        </row>
        <row r="700">
          <cell r="A700">
            <v>2.1018000302004E13</v>
          </cell>
          <cell r="B700" t="str">
            <v>赣州</v>
          </cell>
          <cell r="C700" t="str">
            <v>石城县</v>
          </cell>
          <cell r="D700" t="str">
            <v>城区中学</v>
          </cell>
          <cell r="E700" t="str">
            <v>初中</v>
          </cell>
          <cell r="F700" t="str">
            <v>数学</v>
          </cell>
          <cell r="G700">
            <v>7.0</v>
          </cell>
          <cell r="H700">
            <v>3.0</v>
          </cell>
          <cell r="I700">
            <v>78.5</v>
          </cell>
        </row>
        <row r="701">
          <cell r="A701">
            <v>2.1018000303005E13</v>
          </cell>
          <cell r="B701" t="str">
            <v>赣州</v>
          </cell>
          <cell r="C701" t="str">
            <v>石城县</v>
          </cell>
          <cell r="D701" t="str">
            <v>城区中学</v>
          </cell>
          <cell r="E701" t="str">
            <v>初中</v>
          </cell>
          <cell r="F701" t="str">
            <v>英语</v>
          </cell>
          <cell r="G701">
            <v>5.0</v>
          </cell>
          <cell r="H701">
            <v>4.0</v>
          </cell>
          <cell r="I701">
            <v>84.5</v>
          </cell>
        </row>
        <row r="702">
          <cell r="A702">
            <v>2.1018000306006E13</v>
          </cell>
          <cell r="B702" t="str">
            <v>赣州</v>
          </cell>
          <cell r="C702" t="str">
            <v>石城县</v>
          </cell>
          <cell r="D702" t="str">
            <v>城区中学</v>
          </cell>
          <cell r="E702" t="str">
            <v>初中</v>
          </cell>
          <cell r="F702" t="str">
            <v>物理</v>
          </cell>
          <cell r="G702">
            <v>2.0</v>
          </cell>
          <cell r="H702">
            <v>1.0</v>
          </cell>
          <cell r="I702">
            <v>112.0</v>
          </cell>
        </row>
        <row r="703">
          <cell r="A703">
            <v>2.1018000307007E13</v>
          </cell>
          <cell r="B703" t="str">
            <v>赣州</v>
          </cell>
          <cell r="C703" t="str">
            <v>石城县</v>
          </cell>
          <cell r="D703" t="str">
            <v>城区中学</v>
          </cell>
          <cell r="E703" t="str">
            <v>初中</v>
          </cell>
          <cell r="F703" t="str">
            <v>化学</v>
          </cell>
          <cell r="G703">
            <v>2.0</v>
          </cell>
          <cell r="H703">
            <v>1.0</v>
          </cell>
          <cell r="I703">
            <v>92.0</v>
          </cell>
        </row>
        <row r="704">
          <cell r="A704">
            <v>2.1018000308008E13</v>
          </cell>
          <cell r="B704" t="str">
            <v>赣州</v>
          </cell>
          <cell r="C704" t="str">
            <v>石城县</v>
          </cell>
          <cell r="D704" t="str">
            <v>城区中学</v>
          </cell>
          <cell r="E704" t="str">
            <v>初中</v>
          </cell>
          <cell r="F704" t="str">
            <v>生物</v>
          </cell>
          <cell r="G704">
            <v>2.0</v>
          </cell>
          <cell r="H704">
            <v>1.0</v>
          </cell>
          <cell r="I704">
            <v>68.5</v>
          </cell>
        </row>
        <row r="705">
          <cell r="A705">
            <v>2.1018000305009E13</v>
          </cell>
          <cell r="B705" t="str">
            <v>赣州</v>
          </cell>
          <cell r="C705" t="str">
            <v>石城县</v>
          </cell>
          <cell r="D705" t="str">
            <v>城区中学</v>
          </cell>
          <cell r="E705" t="str">
            <v>初中</v>
          </cell>
          <cell r="F705" t="str">
            <v>地理</v>
          </cell>
          <cell r="G705">
            <v>2.0</v>
          </cell>
          <cell r="H705">
            <v>0.0</v>
          </cell>
          <cell r="I705" t="str">
            <v>岗位取消</v>
          </cell>
        </row>
        <row r="706">
          <cell r="A706">
            <v>2.101800030401E13</v>
          </cell>
          <cell r="B706" t="str">
            <v>赣州</v>
          </cell>
          <cell r="C706" t="str">
            <v>石城县</v>
          </cell>
          <cell r="D706" t="str">
            <v>城区中学</v>
          </cell>
          <cell r="E706" t="str">
            <v>初中</v>
          </cell>
          <cell r="F706" t="str">
            <v>历史</v>
          </cell>
          <cell r="G706">
            <v>2.0</v>
          </cell>
          <cell r="H706">
            <v>0.0</v>
          </cell>
          <cell r="I706">
            <v>114.5</v>
          </cell>
        </row>
        <row r="707">
          <cell r="A707">
            <v>2.1018000317011E13</v>
          </cell>
          <cell r="B707" t="str">
            <v>赣州</v>
          </cell>
          <cell r="C707" t="str">
            <v>石城县</v>
          </cell>
          <cell r="D707" t="str">
            <v>城区中学</v>
          </cell>
          <cell r="E707" t="str">
            <v>初中</v>
          </cell>
          <cell r="F707" t="str">
            <v>技术（通用技术、信息技术）</v>
          </cell>
          <cell r="G707">
            <v>2.0</v>
          </cell>
          <cell r="H707">
            <v>1.0</v>
          </cell>
          <cell r="I707">
            <v>106.0</v>
          </cell>
        </row>
        <row r="708">
          <cell r="A708">
            <v>2.1018000112012E13</v>
          </cell>
          <cell r="B708" t="str">
            <v>赣州</v>
          </cell>
          <cell r="C708" t="str">
            <v>石城县</v>
          </cell>
          <cell r="D708" t="str">
            <v>城区中小学</v>
          </cell>
          <cell r="E708" t="str">
            <v>小学</v>
          </cell>
          <cell r="F708" t="str">
            <v>体育</v>
          </cell>
          <cell r="G708">
            <v>1.0</v>
          </cell>
          <cell r="H708" t="str">
            <v>岗位取消</v>
          </cell>
          <cell r="I708" t="str">
            <v>岗位取消</v>
          </cell>
        </row>
        <row r="709">
          <cell r="A709">
            <v>2.1018000317013E13</v>
          </cell>
          <cell r="B709" t="str">
            <v>赣州</v>
          </cell>
          <cell r="C709" t="str">
            <v>石城县</v>
          </cell>
          <cell r="D709" t="str">
            <v>职业技术学校</v>
          </cell>
          <cell r="E709" t="str">
            <v>初中</v>
          </cell>
          <cell r="F709" t="str">
            <v>技术（通用技术、信息技术）</v>
          </cell>
          <cell r="G709">
            <v>3.0</v>
          </cell>
          <cell r="H709">
            <v>0.0</v>
          </cell>
          <cell r="I709">
            <v>70.5</v>
          </cell>
        </row>
        <row r="710">
          <cell r="A710">
            <v>2.1018000301014E13</v>
          </cell>
          <cell r="B710" t="str">
            <v>赣州</v>
          </cell>
          <cell r="C710" t="str">
            <v>石城县</v>
          </cell>
          <cell r="D710" t="str">
            <v>职业技术学校</v>
          </cell>
          <cell r="E710" t="str">
            <v>初中</v>
          </cell>
          <cell r="F710" t="str">
            <v>语文</v>
          </cell>
          <cell r="G710">
            <v>1.0</v>
          </cell>
          <cell r="H710">
            <v>5.0</v>
          </cell>
          <cell r="I710">
            <v>93.5</v>
          </cell>
        </row>
        <row r="711">
          <cell r="A711">
            <v>2.1018000301015E13</v>
          </cell>
          <cell r="B711" t="str">
            <v>赣州</v>
          </cell>
          <cell r="C711" t="str">
            <v>石城县</v>
          </cell>
          <cell r="D711" t="str">
            <v>职业技术学校</v>
          </cell>
          <cell r="E711" t="str">
            <v>初中</v>
          </cell>
          <cell r="F711" t="str">
            <v>语文</v>
          </cell>
          <cell r="G711">
            <v>1.0</v>
          </cell>
          <cell r="H711">
            <v>0.0</v>
          </cell>
          <cell r="I711">
            <v>99.0</v>
          </cell>
        </row>
        <row r="712">
          <cell r="A712">
            <v>2.1018000317016E13</v>
          </cell>
          <cell r="B712" t="str">
            <v>赣州</v>
          </cell>
          <cell r="C712" t="str">
            <v>石城县</v>
          </cell>
          <cell r="D712" t="str">
            <v>职业技术学校</v>
          </cell>
          <cell r="E712" t="str">
            <v>初中</v>
          </cell>
          <cell r="F712" t="str">
            <v>技术（通用技术、信息技术）</v>
          </cell>
          <cell r="G712">
            <v>1.0</v>
          </cell>
          <cell r="H712" t="str">
            <v>岗位取消</v>
          </cell>
          <cell r="I712" t="str">
            <v>岗位取消</v>
          </cell>
        </row>
        <row r="713">
          <cell r="A713">
            <v>2.1018000317017E13</v>
          </cell>
          <cell r="B713" t="str">
            <v>赣州</v>
          </cell>
          <cell r="C713" t="str">
            <v>石城县</v>
          </cell>
          <cell r="D713" t="str">
            <v>职业技术学校</v>
          </cell>
          <cell r="E713" t="str">
            <v>初中</v>
          </cell>
          <cell r="F713" t="str">
            <v>技术（通用技术、信息技术）</v>
          </cell>
          <cell r="G713">
            <v>4.0</v>
          </cell>
          <cell r="H713">
            <v>2.0</v>
          </cell>
          <cell r="I713">
            <v>55.5</v>
          </cell>
        </row>
        <row r="714">
          <cell r="A714">
            <v>2.1018000308018E13</v>
          </cell>
          <cell r="B714" t="str">
            <v>赣州</v>
          </cell>
          <cell r="C714" t="str">
            <v>石城县</v>
          </cell>
          <cell r="D714" t="str">
            <v>职业技术学校</v>
          </cell>
          <cell r="E714" t="str">
            <v>初中</v>
          </cell>
          <cell r="F714" t="str">
            <v>生物</v>
          </cell>
          <cell r="G714">
            <v>3.0</v>
          </cell>
          <cell r="H714">
            <v>2.0</v>
          </cell>
          <cell r="I714">
            <v>71.0</v>
          </cell>
        </row>
        <row r="715">
          <cell r="A715">
            <v>2.1018000101019E13</v>
          </cell>
          <cell r="B715" t="str">
            <v>赣州</v>
          </cell>
          <cell r="C715" t="str">
            <v>石城县</v>
          </cell>
          <cell r="D715" t="str">
            <v>特教学校</v>
          </cell>
          <cell r="E715" t="str">
            <v>小学</v>
          </cell>
          <cell r="F715" t="str">
            <v>语文</v>
          </cell>
          <cell r="G715">
            <v>2.0</v>
          </cell>
          <cell r="H715">
            <v>2.0</v>
          </cell>
          <cell r="I715">
            <v>72.5</v>
          </cell>
        </row>
        <row r="716">
          <cell r="A716">
            <v>2.101800010102E13</v>
          </cell>
          <cell r="B716" t="str">
            <v>赣州</v>
          </cell>
          <cell r="C716" t="str">
            <v>石城县</v>
          </cell>
          <cell r="D716" t="str">
            <v>农村小学</v>
          </cell>
          <cell r="E716" t="str">
            <v>小学</v>
          </cell>
          <cell r="F716" t="str">
            <v>语文</v>
          </cell>
          <cell r="G716">
            <v>20.0</v>
          </cell>
          <cell r="H716">
            <v>79.0</v>
          </cell>
          <cell r="I716">
            <v>110.0</v>
          </cell>
        </row>
        <row r="717">
          <cell r="A717">
            <v>2.1018000102021E13</v>
          </cell>
          <cell r="B717" t="str">
            <v>赣州</v>
          </cell>
          <cell r="C717" t="str">
            <v>石城县</v>
          </cell>
          <cell r="D717" t="str">
            <v>农村小学</v>
          </cell>
          <cell r="E717" t="str">
            <v>小学</v>
          </cell>
          <cell r="F717" t="str">
            <v>数学</v>
          </cell>
          <cell r="G717">
            <v>18.0</v>
          </cell>
          <cell r="H717">
            <v>54.0</v>
          </cell>
          <cell r="I717">
            <v>105.0</v>
          </cell>
        </row>
        <row r="718">
          <cell r="A718">
            <v>2.1018000103022E13</v>
          </cell>
          <cell r="B718" t="str">
            <v>赣州</v>
          </cell>
          <cell r="C718" t="str">
            <v>石城县</v>
          </cell>
          <cell r="D718" t="str">
            <v>农村小学</v>
          </cell>
          <cell r="E718" t="str">
            <v>小学</v>
          </cell>
          <cell r="F718" t="str">
            <v>英语</v>
          </cell>
          <cell r="G718">
            <v>9.0</v>
          </cell>
          <cell r="H718">
            <v>50.0</v>
          </cell>
          <cell r="I718">
            <v>115.0</v>
          </cell>
        </row>
        <row r="719">
          <cell r="A719">
            <v>2.1018000111023E13</v>
          </cell>
          <cell r="B719" t="str">
            <v>赣州</v>
          </cell>
          <cell r="C719" t="str">
            <v>石城县</v>
          </cell>
          <cell r="D719" t="str">
            <v>农村小学</v>
          </cell>
          <cell r="E719" t="str">
            <v>小学</v>
          </cell>
          <cell r="F719" t="str">
            <v>科学</v>
          </cell>
          <cell r="G719">
            <v>3.0</v>
          </cell>
          <cell r="H719">
            <v>8.0</v>
          </cell>
          <cell r="I719">
            <v>105.0</v>
          </cell>
        </row>
        <row r="720">
          <cell r="A720">
            <v>2.1018000109024E13</v>
          </cell>
          <cell r="B720" t="str">
            <v>赣州</v>
          </cell>
          <cell r="C720" t="str">
            <v>石城县</v>
          </cell>
          <cell r="D720" t="str">
            <v>农村小学</v>
          </cell>
          <cell r="E720" t="str">
            <v>小学</v>
          </cell>
          <cell r="F720" t="str">
            <v>音乐</v>
          </cell>
          <cell r="G720">
            <v>6.0</v>
          </cell>
          <cell r="H720">
            <v>3.0</v>
          </cell>
          <cell r="I720">
            <v>63.0</v>
          </cell>
        </row>
        <row r="721">
          <cell r="A721">
            <v>2.1018000112025E13</v>
          </cell>
          <cell r="B721" t="str">
            <v>赣州</v>
          </cell>
          <cell r="C721" t="str">
            <v>石城县</v>
          </cell>
          <cell r="D721" t="str">
            <v>农村小学</v>
          </cell>
          <cell r="E721" t="str">
            <v>小学</v>
          </cell>
          <cell r="F721" t="str">
            <v>体育</v>
          </cell>
          <cell r="G721">
            <v>7.0</v>
          </cell>
          <cell r="H721">
            <v>8.0</v>
          </cell>
          <cell r="I721">
            <v>54.0</v>
          </cell>
        </row>
        <row r="722">
          <cell r="A722">
            <v>2.1018000110026E13</v>
          </cell>
          <cell r="B722" t="str">
            <v>赣州</v>
          </cell>
          <cell r="C722" t="str">
            <v>石城县</v>
          </cell>
          <cell r="D722" t="str">
            <v>农村小学</v>
          </cell>
          <cell r="E722" t="str">
            <v>小学</v>
          </cell>
          <cell r="F722" t="str">
            <v>美术</v>
          </cell>
          <cell r="G722">
            <v>6.0</v>
          </cell>
          <cell r="H722">
            <v>7.0</v>
          </cell>
          <cell r="I722">
            <v>74.5</v>
          </cell>
        </row>
        <row r="723">
          <cell r="A723">
            <v>2.1018000118027E13</v>
          </cell>
          <cell r="B723" t="str">
            <v>赣州</v>
          </cell>
          <cell r="C723" t="str">
            <v>石城县</v>
          </cell>
          <cell r="D723" t="str">
            <v>农村小学</v>
          </cell>
          <cell r="E723" t="str">
            <v>小学</v>
          </cell>
          <cell r="F723" t="str">
            <v>综合实践活动（含信息技术）</v>
          </cell>
          <cell r="G723">
            <v>10.0</v>
          </cell>
          <cell r="H723">
            <v>3.0</v>
          </cell>
          <cell r="I723">
            <v>79.0</v>
          </cell>
        </row>
        <row r="724">
          <cell r="A724">
            <v>2.1018000440028E13</v>
          </cell>
          <cell r="B724" t="str">
            <v>赣州</v>
          </cell>
          <cell r="C724" t="str">
            <v>石城县</v>
          </cell>
          <cell r="D724" t="str">
            <v>农村小学</v>
          </cell>
          <cell r="E724" t="str">
            <v>幼儿园</v>
          </cell>
          <cell r="F724" t="str">
            <v>幼儿教师</v>
          </cell>
          <cell r="G724">
            <v>10.0</v>
          </cell>
          <cell r="H724">
            <v>61.0</v>
          </cell>
          <cell r="I724">
            <v>60.0</v>
          </cell>
        </row>
        <row r="725">
          <cell r="A725">
            <v>2.1003000301001E13</v>
          </cell>
          <cell r="B725" t="str">
            <v>赣州</v>
          </cell>
          <cell r="C725" t="str">
            <v>南康区</v>
          </cell>
          <cell r="D725" t="str">
            <v>南康中学</v>
          </cell>
          <cell r="E725" t="str">
            <v>初中</v>
          </cell>
          <cell r="F725" t="str">
            <v>语文</v>
          </cell>
          <cell r="G725">
            <v>2.0</v>
          </cell>
          <cell r="H725">
            <v>3.0</v>
          </cell>
          <cell r="I725">
            <v>107.0</v>
          </cell>
        </row>
        <row r="726">
          <cell r="A726">
            <v>2.1003000302002E13</v>
          </cell>
          <cell r="B726" t="str">
            <v>赣州</v>
          </cell>
          <cell r="C726" t="str">
            <v>南康区</v>
          </cell>
          <cell r="D726" t="str">
            <v>南康中学</v>
          </cell>
          <cell r="E726" t="str">
            <v>初中</v>
          </cell>
          <cell r="F726" t="str">
            <v>数学</v>
          </cell>
          <cell r="G726">
            <v>1.0</v>
          </cell>
          <cell r="H726">
            <v>2.0</v>
          </cell>
          <cell r="I726">
            <v>109.0</v>
          </cell>
        </row>
        <row r="727">
          <cell r="A727">
            <v>2.1003000307003E13</v>
          </cell>
          <cell r="B727" t="str">
            <v>赣州</v>
          </cell>
          <cell r="C727" t="str">
            <v>南康区</v>
          </cell>
          <cell r="D727" t="str">
            <v>南康中学</v>
          </cell>
          <cell r="E727" t="str">
            <v>初中</v>
          </cell>
          <cell r="F727" t="str">
            <v>化学</v>
          </cell>
          <cell r="G727">
            <v>1.0</v>
          </cell>
          <cell r="H727">
            <v>0.0</v>
          </cell>
          <cell r="I727">
            <v>105.5</v>
          </cell>
        </row>
        <row r="728">
          <cell r="A728">
            <v>2.1003000308004E13</v>
          </cell>
          <cell r="B728" t="str">
            <v>赣州</v>
          </cell>
          <cell r="C728" t="str">
            <v>南康区</v>
          </cell>
          <cell r="D728" t="str">
            <v>南康中学</v>
          </cell>
          <cell r="E728" t="str">
            <v>初中</v>
          </cell>
          <cell r="F728" t="str">
            <v>生物</v>
          </cell>
          <cell r="G728">
            <v>1.0</v>
          </cell>
          <cell r="H728">
            <v>2.0</v>
          </cell>
          <cell r="I728">
            <v>86.5</v>
          </cell>
        </row>
        <row r="729">
          <cell r="A729">
            <v>2.1003000301005E13</v>
          </cell>
          <cell r="B729" t="str">
            <v>赣州</v>
          </cell>
          <cell r="C729" t="str">
            <v>南康区</v>
          </cell>
          <cell r="D729" t="str">
            <v>南康区第二中学</v>
          </cell>
          <cell r="E729" t="str">
            <v>初中</v>
          </cell>
          <cell r="F729" t="str">
            <v>语文</v>
          </cell>
          <cell r="G729">
            <v>2.0</v>
          </cell>
          <cell r="H729">
            <v>0.0</v>
          </cell>
          <cell r="I729">
            <v>113.0</v>
          </cell>
        </row>
        <row r="730">
          <cell r="A730">
            <v>2.1003000302006E13</v>
          </cell>
          <cell r="B730" t="str">
            <v>赣州</v>
          </cell>
          <cell r="C730" t="str">
            <v>南康区</v>
          </cell>
          <cell r="D730" t="str">
            <v>南康区第二中学</v>
          </cell>
          <cell r="E730" t="str">
            <v>初中</v>
          </cell>
          <cell r="F730" t="str">
            <v>数学</v>
          </cell>
          <cell r="G730">
            <v>2.0</v>
          </cell>
          <cell r="H730">
            <v>0.0</v>
          </cell>
          <cell r="I730">
            <v>85.0</v>
          </cell>
        </row>
        <row r="731">
          <cell r="A731">
            <v>2.1003000303007E13</v>
          </cell>
          <cell r="B731" t="str">
            <v>赣州</v>
          </cell>
          <cell r="C731" t="str">
            <v>南康区</v>
          </cell>
          <cell r="D731" t="str">
            <v>南康区第二中学</v>
          </cell>
          <cell r="E731" t="str">
            <v>初中</v>
          </cell>
          <cell r="F731" t="str">
            <v>英语</v>
          </cell>
          <cell r="G731">
            <v>2.0</v>
          </cell>
          <cell r="H731">
            <v>4.0</v>
          </cell>
          <cell r="I731">
            <v>130.5</v>
          </cell>
        </row>
        <row r="732">
          <cell r="A732">
            <v>2.1003000308008E13</v>
          </cell>
          <cell r="B732" t="str">
            <v>赣州</v>
          </cell>
          <cell r="C732" t="str">
            <v>南康区</v>
          </cell>
          <cell r="D732" t="str">
            <v>南康区第二中学</v>
          </cell>
          <cell r="E732" t="str">
            <v>初中</v>
          </cell>
          <cell r="F732" t="str">
            <v>生物</v>
          </cell>
          <cell r="G732">
            <v>1.0</v>
          </cell>
          <cell r="H732">
            <v>0.0</v>
          </cell>
          <cell r="I732">
            <v>94.0</v>
          </cell>
        </row>
        <row r="733">
          <cell r="A733">
            <v>2.1003000304009E13</v>
          </cell>
          <cell r="B733" t="str">
            <v>赣州</v>
          </cell>
          <cell r="C733" t="str">
            <v>南康区</v>
          </cell>
          <cell r="D733" t="str">
            <v>南康区第二中学</v>
          </cell>
          <cell r="E733" t="str">
            <v>初中</v>
          </cell>
          <cell r="F733" t="str">
            <v>历史</v>
          </cell>
          <cell r="G733">
            <v>2.0</v>
          </cell>
          <cell r="H733">
            <v>1.0</v>
          </cell>
          <cell r="I733">
            <v>120.0</v>
          </cell>
        </row>
        <row r="734">
          <cell r="A734">
            <v>2.100300030501E13</v>
          </cell>
          <cell r="B734" t="str">
            <v>赣州</v>
          </cell>
          <cell r="C734" t="str">
            <v>南康区</v>
          </cell>
          <cell r="D734" t="str">
            <v>南康区第二中学</v>
          </cell>
          <cell r="E734" t="str">
            <v>初中</v>
          </cell>
          <cell r="F734" t="str">
            <v>地理</v>
          </cell>
          <cell r="G734">
            <v>2.0</v>
          </cell>
          <cell r="H734">
            <v>0.0</v>
          </cell>
          <cell r="I734">
            <v>110.0</v>
          </cell>
        </row>
        <row r="735">
          <cell r="A735">
            <v>2.1003000316011E13</v>
          </cell>
          <cell r="B735" t="str">
            <v>赣州</v>
          </cell>
          <cell r="C735" t="str">
            <v>南康区</v>
          </cell>
          <cell r="D735" t="str">
            <v>南康区第三中学</v>
          </cell>
          <cell r="E735" t="str">
            <v>初中</v>
          </cell>
          <cell r="F735" t="str">
            <v>思想政治</v>
          </cell>
          <cell r="G735">
            <v>2.0</v>
          </cell>
          <cell r="H735">
            <v>0.0</v>
          </cell>
          <cell r="I735">
            <v>115.5</v>
          </cell>
        </row>
        <row r="736">
          <cell r="A736">
            <v>2.1003000301012E13</v>
          </cell>
          <cell r="B736" t="str">
            <v>赣州</v>
          </cell>
          <cell r="C736" t="str">
            <v>南康区</v>
          </cell>
          <cell r="D736" t="str">
            <v>南康区第三中学</v>
          </cell>
          <cell r="E736" t="str">
            <v>初中</v>
          </cell>
          <cell r="F736" t="str">
            <v>语文</v>
          </cell>
          <cell r="G736">
            <v>1.0</v>
          </cell>
          <cell r="H736">
            <v>1.0</v>
          </cell>
          <cell r="I736">
            <v>113.5</v>
          </cell>
        </row>
        <row r="737">
          <cell r="A737">
            <v>2.1003000302013E13</v>
          </cell>
          <cell r="B737" t="str">
            <v>赣州</v>
          </cell>
          <cell r="C737" t="str">
            <v>南康区</v>
          </cell>
          <cell r="D737" t="str">
            <v>南康区第三中学</v>
          </cell>
          <cell r="E737" t="str">
            <v>初中</v>
          </cell>
          <cell r="F737" t="str">
            <v>数学</v>
          </cell>
          <cell r="G737">
            <v>3.0</v>
          </cell>
          <cell r="H737">
            <v>3.0</v>
          </cell>
          <cell r="I737">
            <v>97.0</v>
          </cell>
        </row>
        <row r="738">
          <cell r="A738">
            <v>2.1003000303014E13</v>
          </cell>
          <cell r="B738" t="str">
            <v>赣州</v>
          </cell>
          <cell r="C738" t="str">
            <v>南康区</v>
          </cell>
          <cell r="D738" t="str">
            <v>南康区第三中学</v>
          </cell>
          <cell r="E738" t="str">
            <v>初中</v>
          </cell>
          <cell r="F738" t="str">
            <v>英语</v>
          </cell>
          <cell r="G738">
            <v>3.0</v>
          </cell>
          <cell r="H738">
            <v>10.0</v>
          </cell>
          <cell r="I738">
            <v>121.5</v>
          </cell>
        </row>
        <row r="739">
          <cell r="A739">
            <v>2.1003000306015E13</v>
          </cell>
          <cell r="B739" t="str">
            <v>赣州</v>
          </cell>
          <cell r="C739" t="str">
            <v>南康区</v>
          </cell>
          <cell r="D739" t="str">
            <v>南康区第三中学</v>
          </cell>
          <cell r="E739" t="str">
            <v>初中</v>
          </cell>
          <cell r="F739" t="str">
            <v>物理</v>
          </cell>
          <cell r="G739">
            <v>2.0</v>
          </cell>
          <cell r="H739">
            <v>2.0</v>
          </cell>
          <cell r="I739">
            <v>67.0</v>
          </cell>
        </row>
        <row r="740">
          <cell r="A740">
            <v>2.1003000307016E13</v>
          </cell>
          <cell r="B740" t="str">
            <v>赣州</v>
          </cell>
          <cell r="C740" t="str">
            <v>南康区</v>
          </cell>
          <cell r="D740" t="str">
            <v>南康区第三中学</v>
          </cell>
          <cell r="E740" t="str">
            <v>初中</v>
          </cell>
          <cell r="F740" t="str">
            <v>化学</v>
          </cell>
          <cell r="G740">
            <v>4.0</v>
          </cell>
          <cell r="H740">
            <v>6.0</v>
          </cell>
          <cell r="I740">
            <v>90.5</v>
          </cell>
        </row>
        <row r="741">
          <cell r="A741">
            <v>2.1003000308017E13</v>
          </cell>
          <cell r="B741" t="str">
            <v>赣州</v>
          </cell>
          <cell r="C741" t="str">
            <v>南康区</v>
          </cell>
          <cell r="D741" t="str">
            <v>南康区第三中学</v>
          </cell>
          <cell r="E741" t="str">
            <v>初中</v>
          </cell>
          <cell r="F741" t="str">
            <v>生物</v>
          </cell>
          <cell r="G741">
            <v>3.0</v>
          </cell>
          <cell r="H741">
            <v>0.0</v>
          </cell>
          <cell r="I741">
            <v>73.0</v>
          </cell>
        </row>
        <row r="742">
          <cell r="A742">
            <v>2.1003000304018E13</v>
          </cell>
          <cell r="B742" t="str">
            <v>赣州</v>
          </cell>
          <cell r="C742" t="str">
            <v>南康区</v>
          </cell>
          <cell r="D742" t="str">
            <v>南康区第三中学</v>
          </cell>
          <cell r="E742" t="str">
            <v>初中</v>
          </cell>
          <cell r="F742" t="str">
            <v>历史</v>
          </cell>
          <cell r="G742">
            <v>3.0</v>
          </cell>
          <cell r="H742">
            <v>3.0</v>
          </cell>
          <cell r="I742">
            <v>134.5</v>
          </cell>
        </row>
        <row r="743">
          <cell r="A743">
            <v>2.1003000305019E13</v>
          </cell>
          <cell r="B743" t="str">
            <v>赣州</v>
          </cell>
          <cell r="C743" t="str">
            <v>南康区</v>
          </cell>
          <cell r="D743" t="str">
            <v>南康区第三中学</v>
          </cell>
          <cell r="E743" t="str">
            <v>初中</v>
          </cell>
          <cell r="F743" t="str">
            <v>地理</v>
          </cell>
          <cell r="G743">
            <v>3.0</v>
          </cell>
          <cell r="H743">
            <v>1.0</v>
          </cell>
          <cell r="I743">
            <v>91.5</v>
          </cell>
        </row>
        <row r="744">
          <cell r="A744">
            <v>2.100300031702E13</v>
          </cell>
          <cell r="B744" t="str">
            <v>赣州</v>
          </cell>
          <cell r="C744" t="str">
            <v>南康区</v>
          </cell>
          <cell r="D744" t="str">
            <v>南康区第三中学</v>
          </cell>
          <cell r="E744" t="str">
            <v>初中</v>
          </cell>
          <cell r="F744" t="str">
            <v>技术（通用技术、信息技术）</v>
          </cell>
          <cell r="G744">
            <v>1.0</v>
          </cell>
          <cell r="H744">
            <v>2.0</v>
          </cell>
          <cell r="I744">
            <v>95.5</v>
          </cell>
        </row>
        <row r="745">
          <cell r="A745">
            <v>2.1003000316021E13</v>
          </cell>
          <cell r="B745" t="str">
            <v>赣州</v>
          </cell>
          <cell r="C745" t="str">
            <v>南康区</v>
          </cell>
          <cell r="D745" t="str">
            <v>南康区第四中学</v>
          </cell>
          <cell r="E745" t="str">
            <v>初中</v>
          </cell>
          <cell r="F745" t="str">
            <v>思想政治</v>
          </cell>
          <cell r="G745">
            <v>1.0</v>
          </cell>
          <cell r="H745">
            <v>0.0</v>
          </cell>
          <cell r="I745">
            <v>112.0</v>
          </cell>
        </row>
        <row r="746">
          <cell r="A746">
            <v>2.1003000301022E13</v>
          </cell>
          <cell r="B746" t="str">
            <v>赣州</v>
          </cell>
          <cell r="C746" t="str">
            <v>南康区</v>
          </cell>
          <cell r="D746" t="str">
            <v>南康区第四中学</v>
          </cell>
          <cell r="E746" t="str">
            <v>初中</v>
          </cell>
          <cell r="F746" t="str">
            <v>语文</v>
          </cell>
          <cell r="G746">
            <v>1.0</v>
          </cell>
          <cell r="H746">
            <v>0.0</v>
          </cell>
          <cell r="I746">
            <v>108.5</v>
          </cell>
        </row>
        <row r="747">
          <cell r="A747">
            <v>2.1003000302023E13</v>
          </cell>
          <cell r="B747" t="str">
            <v>赣州</v>
          </cell>
          <cell r="C747" t="str">
            <v>南康区</v>
          </cell>
          <cell r="D747" t="str">
            <v>南康区第四中学</v>
          </cell>
          <cell r="E747" t="str">
            <v>初中</v>
          </cell>
          <cell r="F747" t="str">
            <v>数学</v>
          </cell>
          <cell r="G747">
            <v>1.0</v>
          </cell>
          <cell r="H747">
            <v>1.0</v>
          </cell>
          <cell r="I747" t="str">
            <v>岗位取消</v>
          </cell>
        </row>
        <row r="748">
          <cell r="A748">
            <v>2.1003000304024E13</v>
          </cell>
          <cell r="B748" t="str">
            <v>赣州</v>
          </cell>
          <cell r="C748" t="str">
            <v>南康区</v>
          </cell>
          <cell r="D748" t="str">
            <v>南康区第四中学</v>
          </cell>
          <cell r="E748" t="str">
            <v>初中</v>
          </cell>
          <cell r="F748" t="str">
            <v>历史</v>
          </cell>
          <cell r="G748">
            <v>1.0</v>
          </cell>
          <cell r="H748">
            <v>0.0</v>
          </cell>
          <cell r="I748">
            <v>129.5</v>
          </cell>
        </row>
        <row r="749">
          <cell r="A749">
            <v>2.1003000316025E13</v>
          </cell>
          <cell r="B749" t="str">
            <v>赣州</v>
          </cell>
          <cell r="C749" t="str">
            <v>南康区</v>
          </cell>
          <cell r="D749" t="str">
            <v>南康区唐江中学</v>
          </cell>
          <cell r="E749" t="str">
            <v>初中</v>
          </cell>
          <cell r="F749" t="str">
            <v>思想政治</v>
          </cell>
          <cell r="G749">
            <v>2.0</v>
          </cell>
          <cell r="H749">
            <v>0.0</v>
          </cell>
          <cell r="I749">
            <v>104.0</v>
          </cell>
        </row>
        <row r="750">
          <cell r="A750">
            <v>2.1003000301026E13</v>
          </cell>
          <cell r="B750" t="str">
            <v>赣州</v>
          </cell>
          <cell r="C750" t="str">
            <v>南康区</v>
          </cell>
          <cell r="D750" t="str">
            <v>南康区唐江中学</v>
          </cell>
          <cell r="E750" t="str">
            <v>初中</v>
          </cell>
          <cell r="F750" t="str">
            <v>语文</v>
          </cell>
          <cell r="G750">
            <v>1.0</v>
          </cell>
          <cell r="H750">
            <v>0.0</v>
          </cell>
          <cell r="I750">
            <v>104.0</v>
          </cell>
        </row>
        <row r="751">
          <cell r="A751">
            <v>2.1003000302027E13</v>
          </cell>
          <cell r="B751" t="str">
            <v>赣州</v>
          </cell>
          <cell r="C751" t="str">
            <v>南康区</v>
          </cell>
          <cell r="D751" t="str">
            <v>南康区唐江中学</v>
          </cell>
          <cell r="E751" t="str">
            <v>初中</v>
          </cell>
          <cell r="F751" t="str">
            <v>数学</v>
          </cell>
          <cell r="G751">
            <v>3.0</v>
          </cell>
          <cell r="H751" t="str">
            <v>岗位取消</v>
          </cell>
          <cell r="I751" t="str">
            <v>岗位取消</v>
          </cell>
        </row>
        <row r="752">
          <cell r="A752">
            <v>2.1003000303028E13</v>
          </cell>
          <cell r="B752" t="str">
            <v>赣州</v>
          </cell>
          <cell r="C752" t="str">
            <v>南康区</v>
          </cell>
          <cell r="D752" t="str">
            <v>南康区唐江中学</v>
          </cell>
          <cell r="E752" t="str">
            <v>初中</v>
          </cell>
          <cell r="F752" t="str">
            <v>英语</v>
          </cell>
          <cell r="G752">
            <v>1.0</v>
          </cell>
          <cell r="H752">
            <v>1.0</v>
          </cell>
          <cell r="I752">
            <v>104.0</v>
          </cell>
        </row>
        <row r="753">
          <cell r="A753">
            <v>2.1003000308029E13</v>
          </cell>
          <cell r="B753" t="str">
            <v>赣州</v>
          </cell>
          <cell r="C753" t="str">
            <v>南康区</v>
          </cell>
          <cell r="D753" t="str">
            <v>南康区唐江中学</v>
          </cell>
          <cell r="E753" t="str">
            <v>初中</v>
          </cell>
          <cell r="F753" t="str">
            <v>生物</v>
          </cell>
          <cell r="G753">
            <v>3.0</v>
          </cell>
          <cell r="H753">
            <v>2.0</v>
          </cell>
          <cell r="I753">
            <v>73.5</v>
          </cell>
        </row>
        <row r="754">
          <cell r="A754">
            <v>2.100300030403E13</v>
          </cell>
          <cell r="B754" t="str">
            <v>赣州</v>
          </cell>
          <cell r="C754" t="str">
            <v>南康区</v>
          </cell>
          <cell r="D754" t="str">
            <v>南康区唐江中学</v>
          </cell>
          <cell r="E754" t="str">
            <v>初中</v>
          </cell>
          <cell r="F754" t="str">
            <v>历史</v>
          </cell>
          <cell r="G754">
            <v>2.0</v>
          </cell>
          <cell r="H754">
            <v>0.0</v>
          </cell>
          <cell r="I754">
            <v>119.0</v>
          </cell>
        </row>
        <row r="755">
          <cell r="A755">
            <v>2.1003000305031E13</v>
          </cell>
          <cell r="B755" t="str">
            <v>赣州</v>
          </cell>
          <cell r="C755" t="str">
            <v>南康区</v>
          </cell>
          <cell r="D755" t="str">
            <v>南康区唐江中学</v>
          </cell>
          <cell r="E755" t="str">
            <v>初中</v>
          </cell>
          <cell r="F755" t="str">
            <v>地理</v>
          </cell>
          <cell r="G755">
            <v>2.0</v>
          </cell>
          <cell r="H755" t="str">
            <v>岗位取消</v>
          </cell>
          <cell r="I755" t="str">
            <v>岗位取消</v>
          </cell>
        </row>
        <row r="756">
          <cell r="A756">
            <v>2.1003000317032E13</v>
          </cell>
          <cell r="B756" t="str">
            <v>赣州</v>
          </cell>
          <cell r="C756" t="str">
            <v>南康区</v>
          </cell>
          <cell r="D756" t="str">
            <v>南康区唐江中学</v>
          </cell>
          <cell r="E756" t="str">
            <v>初中</v>
          </cell>
          <cell r="F756" t="str">
            <v>技术（通用技术、信息技术）</v>
          </cell>
          <cell r="G756">
            <v>1.0</v>
          </cell>
          <cell r="H756">
            <v>0.0</v>
          </cell>
          <cell r="I756">
            <v>103.5</v>
          </cell>
        </row>
        <row r="757">
          <cell r="A757">
            <v>2.1003000215033E13</v>
          </cell>
          <cell r="B757" t="str">
            <v>赣州</v>
          </cell>
          <cell r="C757" t="str">
            <v>南康区</v>
          </cell>
          <cell r="D757" t="str">
            <v>南康区农村初中</v>
          </cell>
          <cell r="E757" t="str">
            <v>初中</v>
          </cell>
          <cell r="F757" t="str">
            <v>思想品德</v>
          </cell>
          <cell r="G757">
            <v>4.0</v>
          </cell>
          <cell r="H757">
            <v>0.0</v>
          </cell>
          <cell r="I757">
            <v>127.0</v>
          </cell>
        </row>
        <row r="758">
          <cell r="A758">
            <v>2.1003000215034E13</v>
          </cell>
          <cell r="B758" t="str">
            <v>赣州</v>
          </cell>
          <cell r="C758" t="str">
            <v>南康区</v>
          </cell>
          <cell r="D758" t="str">
            <v>南康区农村初中</v>
          </cell>
          <cell r="E758" t="str">
            <v>初中</v>
          </cell>
          <cell r="F758" t="str">
            <v>思想品德</v>
          </cell>
          <cell r="G758">
            <v>4.0</v>
          </cell>
          <cell r="H758">
            <v>2.0</v>
          </cell>
          <cell r="I758">
            <v>122.0</v>
          </cell>
        </row>
        <row r="759">
          <cell r="A759">
            <v>2.1003000201035E13</v>
          </cell>
          <cell r="B759" t="str">
            <v>赣州</v>
          </cell>
          <cell r="C759" t="str">
            <v>南康区</v>
          </cell>
          <cell r="D759" t="str">
            <v>南康区农村初中</v>
          </cell>
          <cell r="E759" t="str">
            <v>初中</v>
          </cell>
          <cell r="F759" t="str">
            <v>语文</v>
          </cell>
          <cell r="G759">
            <v>8.0</v>
          </cell>
          <cell r="H759">
            <v>2.0</v>
          </cell>
          <cell r="I759">
            <v>78.0</v>
          </cell>
        </row>
        <row r="760">
          <cell r="A760">
            <v>2.1003000201036E13</v>
          </cell>
          <cell r="B760" t="str">
            <v>赣州</v>
          </cell>
          <cell r="C760" t="str">
            <v>南康区</v>
          </cell>
          <cell r="D760" t="str">
            <v>南康区农村初中</v>
          </cell>
          <cell r="E760" t="str">
            <v>初中</v>
          </cell>
          <cell r="F760" t="str">
            <v>语文</v>
          </cell>
          <cell r="G760">
            <v>8.0</v>
          </cell>
          <cell r="H760">
            <v>5.0</v>
          </cell>
          <cell r="I760">
            <v>75.0</v>
          </cell>
        </row>
        <row r="761">
          <cell r="A761">
            <v>2.1003000202037E13</v>
          </cell>
          <cell r="B761" t="str">
            <v>赣州</v>
          </cell>
          <cell r="C761" t="str">
            <v>南康区</v>
          </cell>
          <cell r="D761" t="str">
            <v>南康区农村初中</v>
          </cell>
          <cell r="E761" t="str">
            <v>初中</v>
          </cell>
          <cell r="F761" t="str">
            <v>数学</v>
          </cell>
          <cell r="G761">
            <v>6.0</v>
          </cell>
          <cell r="H761">
            <v>2.0</v>
          </cell>
          <cell r="I761">
            <v>114.5</v>
          </cell>
        </row>
        <row r="762">
          <cell r="A762">
            <v>2.1003000202038E13</v>
          </cell>
          <cell r="B762" t="str">
            <v>赣州</v>
          </cell>
          <cell r="C762" t="str">
            <v>南康区</v>
          </cell>
          <cell r="D762" t="str">
            <v>南康区农村初中</v>
          </cell>
          <cell r="E762" t="str">
            <v>初中</v>
          </cell>
          <cell r="F762" t="str">
            <v>数学</v>
          </cell>
          <cell r="G762">
            <v>6.0</v>
          </cell>
          <cell r="H762">
            <v>3.0</v>
          </cell>
          <cell r="I762">
            <v>114.0</v>
          </cell>
        </row>
        <row r="763">
          <cell r="A763">
            <v>2.1003000203039E13</v>
          </cell>
          <cell r="B763" t="str">
            <v>赣州</v>
          </cell>
          <cell r="C763" t="str">
            <v>南康区</v>
          </cell>
          <cell r="D763" t="str">
            <v>南康区农村初中</v>
          </cell>
          <cell r="E763" t="str">
            <v>初中</v>
          </cell>
          <cell r="F763" t="str">
            <v>英语</v>
          </cell>
          <cell r="G763">
            <v>7.0</v>
          </cell>
          <cell r="H763">
            <v>3.0</v>
          </cell>
          <cell r="I763">
            <v>97.5</v>
          </cell>
        </row>
        <row r="764">
          <cell r="A764">
            <v>2.100300020304E13</v>
          </cell>
          <cell r="B764" t="str">
            <v>赣州</v>
          </cell>
          <cell r="C764" t="str">
            <v>南康区</v>
          </cell>
          <cell r="D764" t="str">
            <v>南康区农村初中</v>
          </cell>
          <cell r="E764" t="str">
            <v>初中</v>
          </cell>
          <cell r="F764" t="str">
            <v>英语</v>
          </cell>
          <cell r="G764">
            <v>6.0</v>
          </cell>
          <cell r="H764">
            <v>8.0</v>
          </cell>
          <cell r="I764">
            <v>121.0</v>
          </cell>
        </row>
        <row r="765">
          <cell r="A765">
            <v>2.1003000206041E13</v>
          </cell>
          <cell r="B765" t="str">
            <v>赣州</v>
          </cell>
          <cell r="C765" t="str">
            <v>南康区</v>
          </cell>
          <cell r="D765" t="str">
            <v>南康区农村初中</v>
          </cell>
          <cell r="E765" t="str">
            <v>初中</v>
          </cell>
          <cell r="F765" t="str">
            <v>物理</v>
          </cell>
          <cell r="G765">
            <v>3.0</v>
          </cell>
          <cell r="H765">
            <v>1.0</v>
          </cell>
          <cell r="I765">
            <v>97.5</v>
          </cell>
        </row>
        <row r="766">
          <cell r="A766">
            <v>2.1003000206042E13</v>
          </cell>
          <cell r="B766" t="str">
            <v>赣州</v>
          </cell>
          <cell r="C766" t="str">
            <v>南康区</v>
          </cell>
          <cell r="D766" t="str">
            <v>南康区农村初中</v>
          </cell>
          <cell r="E766" t="str">
            <v>初中</v>
          </cell>
          <cell r="F766" t="str">
            <v>物理</v>
          </cell>
          <cell r="G766">
            <v>2.0</v>
          </cell>
          <cell r="H766" t="str">
            <v>岗位取消</v>
          </cell>
          <cell r="I766" t="str">
            <v>岗位取消</v>
          </cell>
        </row>
        <row r="767">
          <cell r="A767">
            <v>2.1003000207043E13</v>
          </cell>
          <cell r="B767" t="str">
            <v>赣州</v>
          </cell>
          <cell r="C767" t="str">
            <v>南康区</v>
          </cell>
          <cell r="D767" t="str">
            <v>南康区农村初中</v>
          </cell>
          <cell r="E767" t="str">
            <v>初中</v>
          </cell>
          <cell r="F767" t="str">
            <v>化学</v>
          </cell>
          <cell r="G767">
            <v>3.0</v>
          </cell>
          <cell r="H767">
            <v>0.0</v>
          </cell>
          <cell r="I767">
            <v>113.5</v>
          </cell>
        </row>
        <row r="768">
          <cell r="A768">
            <v>2.1003000207044E13</v>
          </cell>
          <cell r="B768" t="str">
            <v>赣州</v>
          </cell>
          <cell r="C768" t="str">
            <v>南康区</v>
          </cell>
          <cell r="D768" t="str">
            <v>南康区农村初中</v>
          </cell>
          <cell r="E768" t="str">
            <v>初中</v>
          </cell>
          <cell r="F768" t="str">
            <v>化学</v>
          </cell>
          <cell r="G768">
            <v>2.0</v>
          </cell>
          <cell r="H768">
            <v>1.0</v>
          </cell>
          <cell r="I768">
            <v>110.0</v>
          </cell>
        </row>
        <row r="769">
          <cell r="A769">
            <v>2.1003000208045E13</v>
          </cell>
          <cell r="B769" t="str">
            <v>赣州</v>
          </cell>
          <cell r="C769" t="str">
            <v>南康区</v>
          </cell>
          <cell r="D769" t="str">
            <v>南康区农村初中</v>
          </cell>
          <cell r="E769" t="str">
            <v>初中</v>
          </cell>
          <cell r="F769" t="str">
            <v>生物</v>
          </cell>
          <cell r="G769">
            <v>3.0</v>
          </cell>
          <cell r="H769" t="str">
            <v>岗位取消</v>
          </cell>
          <cell r="I769" t="str">
            <v>岗位取消</v>
          </cell>
        </row>
        <row r="770">
          <cell r="A770">
            <v>2.1003000208046E13</v>
          </cell>
          <cell r="B770" t="str">
            <v>赣州</v>
          </cell>
          <cell r="C770" t="str">
            <v>南康区</v>
          </cell>
          <cell r="D770" t="str">
            <v>南康区农村初中</v>
          </cell>
          <cell r="E770" t="str">
            <v>初中</v>
          </cell>
          <cell r="F770" t="str">
            <v>生物</v>
          </cell>
          <cell r="G770">
            <v>2.0</v>
          </cell>
          <cell r="H770">
            <v>1.0</v>
          </cell>
          <cell r="I770">
            <v>75.5</v>
          </cell>
        </row>
        <row r="771">
          <cell r="A771">
            <v>2.1003000204047E13</v>
          </cell>
          <cell r="B771" t="str">
            <v>赣州</v>
          </cell>
          <cell r="C771" t="str">
            <v>南康区</v>
          </cell>
          <cell r="D771" t="str">
            <v>南康区农村初中</v>
          </cell>
          <cell r="E771" t="str">
            <v>初中</v>
          </cell>
          <cell r="F771" t="str">
            <v>历史</v>
          </cell>
          <cell r="G771">
            <v>3.0</v>
          </cell>
          <cell r="H771">
            <v>1.0</v>
          </cell>
          <cell r="I771">
            <v>112.5</v>
          </cell>
        </row>
        <row r="772">
          <cell r="A772">
            <v>2.1003000204048E13</v>
          </cell>
          <cell r="B772" t="str">
            <v>赣州</v>
          </cell>
          <cell r="C772" t="str">
            <v>南康区</v>
          </cell>
          <cell r="D772" t="str">
            <v>南康区农村初中</v>
          </cell>
          <cell r="E772" t="str">
            <v>初中</v>
          </cell>
          <cell r="F772" t="str">
            <v>历史</v>
          </cell>
          <cell r="G772">
            <v>3.0</v>
          </cell>
          <cell r="H772">
            <v>1.0</v>
          </cell>
          <cell r="I772">
            <v>117.0</v>
          </cell>
        </row>
        <row r="773">
          <cell r="A773">
            <v>2.1003000205049E13</v>
          </cell>
          <cell r="B773" t="str">
            <v>赣州</v>
          </cell>
          <cell r="C773" t="str">
            <v>南康区</v>
          </cell>
          <cell r="D773" t="str">
            <v>南康区农村初中</v>
          </cell>
          <cell r="E773" t="str">
            <v>初中</v>
          </cell>
          <cell r="F773" t="str">
            <v>地理</v>
          </cell>
          <cell r="G773">
            <v>3.0</v>
          </cell>
          <cell r="H773">
            <v>0.0</v>
          </cell>
          <cell r="I773">
            <v>111.0</v>
          </cell>
        </row>
        <row r="774">
          <cell r="A774">
            <v>2.100300020505E13</v>
          </cell>
          <cell r="B774" t="str">
            <v>赣州</v>
          </cell>
          <cell r="C774" t="str">
            <v>南康区</v>
          </cell>
          <cell r="D774" t="str">
            <v>南康区农村初中</v>
          </cell>
          <cell r="E774" t="str">
            <v>初中</v>
          </cell>
          <cell r="F774" t="str">
            <v>地理</v>
          </cell>
          <cell r="G774">
            <v>3.0</v>
          </cell>
          <cell r="H774">
            <v>1.0</v>
          </cell>
          <cell r="I774">
            <v>142.0</v>
          </cell>
        </row>
        <row r="775">
          <cell r="A775">
            <v>2.1003000218051E13</v>
          </cell>
          <cell r="B775" t="str">
            <v>赣州</v>
          </cell>
          <cell r="C775" t="str">
            <v>南康区</v>
          </cell>
          <cell r="D775" t="str">
            <v>南康区农村初中</v>
          </cell>
          <cell r="E775" t="str">
            <v>初中</v>
          </cell>
          <cell r="F775" t="str">
            <v>综合实践活动（含信息技术）</v>
          </cell>
          <cell r="G775">
            <v>3.0</v>
          </cell>
          <cell r="H775">
            <v>0.0</v>
          </cell>
          <cell r="I775">
            <v>71.5</v>
          </cell>
        </row>
        <row r="776">
          <cell r="A776">
            <v>2.1003000218052E13</v>
          </cell>
          <cell r="B776" t="str">
            <v>赣州</v>
          </cell>
          <cell r="C776" t="str">
            <v>南康区</v>
          </cell>
          <cell r="D776" t="str">
            <v>南康区农村初中</v>
          </cell>
          <cell r="E776" t="str">
            <v>初中</v>
          </cell>
          <cell r="F776" t="str">
            <v>综合实践活动（含信息技术）</v>
          </cell>
          <cell r="G776">
            <v>2.0</v>
          </cell>
          <cell r="H776">
            <v>1.0</v>
          </cell>
          <cell r="I776">
            <v>119.0</v>
          </cell>
        </row>
        <row r="777">
          <cell r="A777">
            <v>2.1003000213053E13</v>
          </cell>
          <cell r="B777" t="str">
            <v>赣州</v>
          </cell>
          <cell r="C777" t="str">
            <v>南康区</v>
          </cell>
          <cell r="D777" t="str">
            <v>南康区农村初中</v>
          </cell>
          <cell r="E777" t="str">
            <v>初中</v>
          </cell>
          <cell r="F777" t="str">
            <v>体育与健康</v>
          </cell>
          <cell r="G777">
            <v>3.0</v>
          </cell>
          <cell r="H777">
            <v>9.0</v>
          </cell>
          <cell r="I777">
            <v>74.0</v>
          </cell>
        </row>
        <row r="778">
          <cell r="A778">
            <v>2.1003000213054E13</v>
          </cell>
          <cell r="B778" t="str">
            <v>赣州</v>
          </cell>
          <cell r="C778" t="str">
            <v>南康区</v>
          </cell>
          <cell r="D778" t="str">
            <v>南康区农村初中</v>
          </cell>
          <cell r="E778" t="str">
            <v>初中</v>
          </cell>
          <cell r="F778" t="str">
            <v>体育与健康</v>
          </cell>
          <cell r="G778">
            <v>2.0</v>
          </cell>
          <cell r="H778">
            <v>2.0</v>
          </cell>
          <cell r="I778">
            <v>110.5</v>
          </cell>
        </row>
        <row r="779">
          <cell r="A779">
            <v>2.1003000209055E13</v>
          </cell>
          <cell r="B779" t="str">
            <v>赣州</v>
          </cell>
          <cell r="C779" t="str">
            <v>南康区</v>
          </cell>
          <cell r="D779" t="str">
            <v>南康区农村初中</v>
          </cell>
          <cell r="E779" t="str">
            <v>初中</v>
          </cell>
          <cell r="F779" t="str">
            <v>音乐</v>
          </cell>
          <cell r="G779">
            <v>3.0</v>
          </cell>
          <cell r="H779">
            <v>2.0</v>
          </cell>
          <cell r="I779">
            <v>66.0</v>
          </cell>
        </row>
        <row r="780">
          <cell r="A780">
            <v>2.1003000209056E13</v>
          </cell>
          <cell r="B780" t="str">
            <v>赣州</v>
          </cell>
          <cell r="C780" t="str">
            <v>南康区</v>
          </cell>
          <cell r="D780" t="str">
            <v>南康区农村初中</v>
          </cell>
          <cell r="E780" t="str">
            <v>初中</v>
          </cell>
          <cell r="F780" t="str">
            <v>音乐</v>
          </cell>
          <cell r="G780">
            <v>2.0</v>
          </cell>
          <cell r="H780">
            <v>0.0</v>
          </cell>
          <cell r="I780">
            <v>58.5</v>
          </cell>
        </row>
        <row r="781">
          <cell r="A781">
            <v>2.1003000210057E13</v>
          </cell>
          <cell r="B781" t="str">
            <v>赣州</v>
          </cell>
          <cell r="C781" t="str">
            <v>南康区</v>
          </cell>
          <cell r="D781" t="str">
            <v>南康区农村初中</v>
          </cell>
          <cell r="E781" t="str">
            <v>初中</v>
          </cell>
          <cell r="F781" t="str">
            <v>美术</v>
          </cell>
          <cell r="G781">
            <v>3.0</v>
          </cell>
          <cell r="H781">
            <v>1.0</v>
          </cell>
          <cell r="I781">
            <v>88.0</v>
          </cell>
        </row>
        <row r="782">
          <cell r="A782">
            <v>2.1003000210058E13</v>
          </cell>
          <cell r="B782" t="str">
            <v>赣州</v>
          </cell>
          <cell r="C782" t="str">
            <v>南康区</v>
          </cell>
          <cell r="D782" t="str">
            <v>南康区农村初中</v>
          </cell>
          <cell r="E782" t="str">
            <v>初中</v>
          </cell>
          <cell r="F782" t="str">
            <v>美术</v>
          </cell>
          <cell r="G782">
            <v>2.0</v>
          </cell>
          <cell r="H782">
            <v>1.0</v>
          </cell>
          <cell r="I782">
            <v>99.0</v>
          </cell>
        </row>
        <row r="783">
          <cell r="A783">
            <v>2.1003000220059E13</v>
          </cell>
          <cell r="B783" t="str">
            <v>赣州</v>
          </cell>
          <cell r="C783" t="str">
            <v>南康区</v>
          </cell>
          <cell r="D783" t="str">
            <v>南康区农村初中</v>
          </cell>
          <cell r="E783" t="str">
            <v>初中</v>
          </cell>
          <cell r="F783" t="str">
            <v>心理健康</v>
          </cell>
          <cell r="G783">
            <v>2.0</v>
          </cell>
          <cell r="H783">
            <v>2.0</v>
          </cell>
          <cell r="I783">
            <v>88.5</v>
          </cell>
        </row>
        <row r="784">
          <cell r="A784">
            <v>2.100300022006E13</v>
          </cell>
          <cell r="B784" t="str">
            <v>赣州</v>
          </cell>
          <cell r="C784" t="str">
            <v>南康区</v>
          </cell>
          <cell r="D784" t="str">
            <v>南康区农村初中</v>
          </cell>
          <cell r="E784" t="str">
            <v>初中</v>
          </cell>
          <cell r="F784" t="str">
            <v>心理健康</v>
          </cell>
          <cell r="G784">
            <v>2.0</v>
          </cell>
          <cell r="H784">
            <v>2.0</v>
          </cell>
          <cell r="I784">
            <v>109.5</v>
          </cell>
        </row>
        <row r="785">
          <cell r="A785">
            <v>2.1003000101061E13</v>
          </cell>
          <cell r="B785" t="str">
            <v>赣州</v>
          </cell>
          <cell r="C785" t="str">
            <v>南康区</v>
          </cell>
          <cell r="D785" t="str">
            <v>南康区农村小学（含村小、教学点）</v>
          </cell>
          <cell r="E785" t="str">
            <v>小学</v>
          </cell>
          <cell r="F785" t="str">
            <v>语文</v>
          </cell>
          <cell r="G785">
            <v>28.0</v>
          </cell>
          <cell r="H785">
            <v>23.0</v>
          </cell>
          <cell r="I785">
            <v>54.5</v>
          </cell>
        </row>
        <row r="786">
          <cell r="A786">
            <v>2.1003000101062E13</v>
          </cell>
          <cell r="B786" t="str">
            <v>赣州</v>
          </cell>
          <cell r="C786" t="str">
            <v>南康区</v>
          </cell>
          <cell r="D786" t="str">
            <v>南康区农村小学（含村小、教学点）</v>
          </cell>
          <cell r="E786" t="str">
            <v>小学</v>
          </cell>
          <cell r="F786" t="str">
            <v>语文</v>
          </cell>
          <cell r="G786">
            <v>27.0</v>
          </cell>
          <cell r="H786">
            <v>122.0</v>
          </cell>
          <cell r="I786">
            <v>122.5</v>
          </cell>
        </row>
        <row r="787">
          <cell r="A787">
            <v>2.1003000102063E13</v>
          </cell>
          <cell r="B787" t="str">
            <v>赣州</v>
          </cell>
          <cell r="C787" t="str">
            <v>南康区</v>
          </cell>
          <cell r="D787" t="str">
            <v>南康区农村小学（含村小、教学点）</v>
          </cell>
          <cell r="E787" t="str">
            <v>小学</v>
          </cell>
          <cell r="F787" t="str">
            <v>数学</v>
          </cell>
          <cell r="G787">
            <v>28.0</v>
          </cell>
          <cell r="H787">
            <v>47.0</v>
          </cell>
          <cell r="I787">
            <v>85.5</v>
          </cell>
        </row>
        <row r="788">
          <cell r="A788">
            <v>2.1003000102064E13</v>
          </cell>
          <cell r="B788" t="str">
            <v>赣州</v>
          </cell>
          <cell r="C788" t="str">
            <v>南康区</v>
          </cell>
          <cell r="D788" t="str">
            <v>南康区农村小学（含村小、教学点）</v>
          </cell>
          <cell r="E788" t="str">
            <v>小学</v>
          </cell>
          <cell r="F788" t="str">
            <v>数学</v>
          </cell>
          <cell r="G788">
            <v>27.0</v>
          </cell>
          <cell r="H788">
            <v>115.0</v>
          </cell>
          <cell r="I788">
            <v>124.0</v>
          </cell>
        </row>
        <row r="789">
          <cell r="A789">
            <v>2.1003000103065E13</v>
          </cell>
          <cell r="B789" t="str">
            <v>赣州</v>
          </cell>
          <cell r="C789" t="str">
            <v>南康区</v>
          </cell>
          <cell r="D789" t="str">
            <v>南康区农村小学（含村小、教学点）</v>
          </cell>
          <cell r="E789" t="str">
            <v>小学</v>
          </cell>
          <cell r="F789" t="str">
            <v>英语</v>
          </cell>
          <cell r="G789">
            <v>18.0</v>
          </cell>
          <cell r="H789">
            <v>9.0</v>
          </cell>
          <cell r="I789">
            <v>71.0</v>
          </cell>
        </row>
        <row r="790">
          <cell r="A790">
            <v>2.1003000103066E13</v>
          </cell>
          <cell r="B790" t="str">
            <v>赣州</v>
          </cell>
          <cell r="C790" t="str">
            <v>南康区</v>
          </cell>
          <cell r="D790" t="str">
            <v>南康区农村小学（含村小、教学点）</v>
          </cell>
          <cell r="E790" t="str">
            <v>小学</v>
          </cell>
          <cell r="F790" t="str">
            <v>英语</v>
          </cell>
          <cell r="G790">
            <v>17.0</v>
          </cell>
          <cell r="H790">
            <v>84.0</v>
          </cell>
          <cell r="I790">
            <v>122.5</v>
          </cell>
        </row>
        <row r="791">
          <cell r="A791">
            <v>2.1003000118067E13</v>
          </cell>
          <cell r="B791" t="str">
            <v>赣州</v>
          </cell>
          <cell r="C791" t="str">
            <v>南康区</v>
          </cell>
          <cell r="D791" t="str">
            <v>南康区农村小学（含村小、教学点）</v>
          </cell>
          <cell r="E791" t="str">
            <v>小学</v>
          </cell>
          <cell r="F791" t="str">
            <v>综合实践活动（含信息技术）</v>
          </cell>
          <cell r="G791">
            <v>3.0</v>
          </cell>
          <cell r="H791">
            <v>2.0</v>
          </cell>
          <cell r="I791">
            <v>71.0</v>
          </cell>
        </row>
        <row r="792">
          <cell r="A792">
            <v>2.1003000118068E13</v>
          </cell>
          <cell r="B792" t="str">
            <v>赣州</v>
          </cell>
          <cell r="C792" t="str">
            <v>南康区</v>
          </cell>
          <cell r="D792" t="str">
            <v>南康区农村小学（含村小、教学点）</v>
          </cell>
          <cell r="E792" t="str">
            <v>小学</v>
          </cell>
          <cell r="F792" t="str">
            <v>综合实践活动（含信息技术）</v>
          </cell>
          <cell r="G792">
            <v>3.0</v>
          </cell>
          <cell r="H792">
            <v>1.0</v>
          </cell>
          <cell r="I792">
            <v>106.0</v>
          </cell>
        </row>
        <row r="793">
          <cell r="A793">
            <v>2.1003000112069E13</v>
          </cell>
          <cell r="B793" t="str">
            <v>赣州</v>
          </cell>
          <cell r="C793" t="str">
            <v>南康区</v>
          </cell>
          <cell r="D793" t="str">
            <v>南康区农村小学（含村小、教学点）</v>
          </cell>
          <cell r="E793" t="str">
            <v>小学</v>
          </cell>
          <cell r="F793" t="str">
            <v>体育</v>
          </cell>
          <cell r="G793">
            <v>8.0</v>
          </cell>
          <cell r="H793">
            <v>10.0</v>
          </cell>
          <cell r="I793">
            <v>74.5</v>
          </cell>
        </row>
        <row r="794">
          <cell r="A794">
            <v>2.100300011207E13</v>
          </cell>
          <cell r="B794" t="str">
            <v>赣州</v>
          </cell>
          <cell r="C794" t="str">
            <v>南康区</v>
          </cell>
          <cell r="D794" t="str">
            <v>南康区农村小学（含村小、教学点）</v>
          </cell>
          <cell r="E794" t="str">
            <v>小学</v>
          </cell>
          <cell r="F794" t="str">
            <v>体育</v>
          </cell>
          <cell r="G794">
            <v>8.0</v>
          </cell>
          <cell r="H794">
            <v>8.0</v>
          </cell>
          <cell r="I794">
            <v>55.5</v>
          </cell>
        </row>
        <row r="795">
          <cell r="A795">
            <v>2.1003000109071E13</v>
          </cell>
          <cell r="B795" t="str">
            <v>赣州</v>
          </cell>
          <cell r="C795" t="str">
            <v>南康区</v>
          </cell>
          <cell r="D795" t="str">
            <v>南康区农村小学（含村小、教学点）</v>
          </cell>
          <cell r="E795" t="str">
            <v>小学</v>
          </cell>
          <cell r="F795" t="str">
            <v>音乐</v>
          </cell>
          <cell r="G795">
            <v>8.0</v>
          </cell>
          <cell r="H795">
            <v>1.0</v>
          </cell>
          <cell r="I795">
            <v>57.0</v>
          </cell>
        </row>
        <row r="796">
          <cell r="A796">
            <v>2.1003000109072E13</v>
          </cell>
          <cell r="B796" t="str">
            <v>赣州</v>
          </cell>
          <cell r="C796" t="str">
            <v>南康区</v>
          </cell>
          <cell r="D796" t="str">
            <v>南康区农村小学（含村小、教学点）</v>
          </cell>
          <cell r="E796" t="str">
            <v>小学</v>
          </cell>
          <cell r="F796" t="str">
            <v>音乐</v>
          </cell>
          <cell r="G796">
            <v>8.0</v>
          </cell>
          <cell r="H796">
            <v>5.0</v>
          </cell>
          <cell r="I796">
            <v>47.5</v>
          </cell>
        </row>
        <row r="797">
          <cell r="A797">
            <v>2.1003000110073E13</v>
          </cell>
          <cell r="B797" t="str">
            <v>赣州</v>
          </cell>
          <cell r="C797" t="str">
            <v>南康区</v>
          </cell>
          <cell r="D797" t="str">
            <v>南康区农村小学（含村小、教学点）</v>
          </cell>
          <cell r="E797" t="str">
            <v>小学</v>
          </cell>
          <cell r="F797" t="str">
            <v>美术</v>
          </cell>
          <cell r="G797">
            <v>8.0</v>
          </cell>
          <cell r="H797">
            <v>3.0</v>
          </cell>
          <cell r="I797">
            <v>72.5</v>
          </cell>
        </row>
        <row r="798">
          <cell r="A798">
            <v>2.1003000110074E13</v>
          </cell>
          <cell r="B798" t="str">
            <v>赣州</v>
          </cell>
          <cell r="C798" t="str">
            <v>南康区</v>
          </cell>
          <cell r="D798" t="str">
            <v>南康区农村小学（含村小、教学点）</v>
          </cell>
          <cell r="E798" t="str">
            <v>小学</v>
          </cell>
          <cell r="F798" t="str">
            <v>美术</v>
          </cell>
          <cell r="G798">
            <v>8.0</v>
          </cell>
          <cell r="H798">
            <v>14.0</v>
          </cell>
          <cell r="I798">
            <v>99.5</v>
          </cell>
        </row>
        <row r="799">
          <cell r="A799">
            <v>2.1003000120075E13</v>
          </cell>
          <cell r="B799" t="str">
            <v>赣州</v>
          </cell>
          <cell r="C799" t="str">
            <v>南康区</v>
          </cell>
          <cell r="D799" t="str">
            <v>南康区农村小学（含村小、教学点）</v>
          </cell>
          <cell r="E799" t="str">
            <v>小学</v>
          </cell>
          <cell r="F799" t="str">
            <v>心理健康</v>
          </cell>
          <cell r="G799">
            <v>3.0</v>
          </cell>
          <cell r="H799">
            <v>1.0</v>
          </cell>
          <cell r="I799">
            <v>57.0</v>
          </cell>
        </row>
        <row r="800">
          <cell r="A800">
            <v>2.1003000120076E13</v>
          </cell>
          <cell r="B800" t="str">
            <v>赣州</v>
          </cell>
          <cell r="C800" t="str">
            <v>南康区</v>
          </cell>
          <cell r="D800" t="str">
            <v>南康区农村小学（含村小、教学点）</v>
          </cell>
          <cell r="E800" t="str">
            <v>小学</v>
          </cell>
          <cell r="F800" t="str">
            <v>心理健康</v>
          </cell>
          <cell r="G800">
            <v>3.0</v>
          </cell>
          <cell r="H800">
            <v>9.0</v>
          </cell>
          <cell r="I800">
            <v>93.0</v>
          </cell>
        </row>
        <row r="801">
          <cell r="A801">
            <v>2.1003000101077E13</v>
          </cell>
          <cell r="B801" t="str">
            <v>赣州</v>
          </cell>
          <cell r="C801" t="str">
            <v>南康区</v>
          </cell>
          <cell r="D801" t="str">
            <v>南康区特殊教育学校</v>
          </cell>
          <cell r="E801" t="str">
            <v>小学</v>
          </cell>
          <cell r="F801" t="str">
            <v>语文</v>
          </cell>
          <cell r="G801">
            <v>2.0</v>
          </cell>
          <cell r="H801">
            <v>3.0</v>
          </cell>
          <cell r="I801">
            <v>89.0</v>
          </cell>
        </row>
        <row r="802">
          <cell r="A802">
            <v>2.1003000112078E13</v>
          </cell>
          <cell r="B802" t="str">
            <v>赣州</v>
          </cell>
          <cell r="C802" t="str">
            <v>南康区</v>
          </cell>
          <cell r="D802" t="str">
            <v>南康区特殊教育学校</v>
          </cell>
          <cell r="E802" t="str">
            <v>小学</v>
          </cell>
          <cell r="F802" t="str">
            <v>体育</v>
          </cell>
          <cell r="G802">
            <v>1.0</v>
          </cell>
          <cell r="H802">
            <v>1.0</v>
          </cell>
          <cell r="I802">
            <v>84.5</v>
          </cell>
        </row>
        <row r="803">
          <cell r="A803">
            <v>2.1003000112079E13</v>
          </cell>
          <cell r="B803" t="str">
            <v>赣州</v>
          </cell>
          <cell r="C803" t="str">
            <v>南康区</v>
          </cell>
          <cell r="D803" t="str">
            <v>南康区特殊教育学校</v>
          </cell>
          <cell r="E803" t="str">
            <v>小学</v>
          </cell>
          <cell r="F803" t="str">
            <v>体育</v>
          </cell>
          <cell r="G803">
            <v>1.0</v>
          </cell>
          <cell r="H803">
            <v>1.0</v>
          </cell>
          <cell r="I803">
            <v>69.0</v>
          </cell>
        </row>
        <row r="804">
          <cell r="A804">
            <v>2.100300010908E13</v>
          </cell>
          <cell r="B804" t="str">
            <v>赣州</v>
          </cell>
          <cell r="C804" t="str">
            <v>南康区</v>
          </cell>
          <cell r="D804" t="str">
            <v>南康区特殊教育学校</v>
          </cell>
          <cell r="E804" t="str">
            <v>小学</v>
          </cell>
          <cell r="F804" t="str">
            <v>音乐</v>
          </cell>
          <cell r="G804">
            <v>1.0</v>
          </cell>
          <cell r="H804">
            <v>0.0</v>
          </cell>
          <cell r="I804">
            <v>74.0</v>
          </cell>
        </row>
        <row r="805">
          <cell r="A805">
            <v>2.1003000440081E13</v>
          </cell>
          <cell r="B805" t="str">
            <v>赣州</v>
          </cell>
          <cell r="C805" t="str">
            <v>南康区</v>
          </cell>
          <cell r="D805" t="str">
            <v>南康区农村公办幼儿园</v>
          </cell>
          <cell r="E805" t="str">
            <v>幼儿园</v>
          </cell>
          <cell r="F805" t="str">
            <v>幼儿教师</v>
          </cell>
          <cell r="G805">
            <v>30.0</v>
          </cell>
          <cell r="H805">
            <v>269.0</v>
          </cell>
          <cell r="I805">
            <v>67.5</v>
          </cell>
        </row>
        <row r="806">
          <cell r="A806">
            <v>2.1005000440001E13</v>
          </cell>
          <cell r="B806" t="str">
            <v>赣州</v>
          </cell>
          <cell r="C806" t="str">
            <v>大余县</v>
          </cell>
          <cell r="D806" t="str">
            <v>大余县乡镇公办幼儿园</v>
          </cell>
          <cell r="E806" t="str">
            <v>幼儿园</v>
          </cell>
          <cell r="F806" t="str">
            <v>幼儿教师</v>
          </cell>
          <cell r="G806">
            <v>8.0</v>
          </cell>
          <cell r="H806">
            <v>62.0</v>
          </cell>
          <cell r="I806">
            <v>58.5</v>
          </cell>
        </row>
        <row r="807">
          <cell r="A807">
            <v>2.1005000101002E13</v>
          </cell>
          <cell r="B807" t="str">
            <v>赣州</v>
          </cell>
          <cell r="C807" t="str">
            <v>大余县</v>
          </cell>
          <cell r="D807" t="str">
            <v>大余县农村乡镇小学</v>
          </cell>
          <cell r="E807" t="str">
            <v>小学</v>
          </cell>
          <cell r="F807" t="str">
            <v>语文</v>
          </cell>
          <cell r="G807">
            <v>11.0</v>
          </cell>
          <cell r="H807">
            <v>8.0</v>
          </cell>
          <cell r="I807">
            <v>67.5</v>
          </cell>
        </row>
        <row r="808">
          <cell r="A808">
            <v>2.1005000101003E13</v>
          </cell>
          <cell r="B808" t="str">
            <v>赣州</v>
          </cell>
          <cell r="C808" t="str">
            <v>大余县</v>
          </cell>
          <cell r="D808" t="str">
            <v>大余县农村乡镇小学</v>
          </cell>
          <cell r="E808" t="str">
            <v>小学</v>
          </cell>
          <cell r="F808" t="str">
            <v>语文</v>
          </cell>
          <cell r="G808">
            <v>10.0</v>
          </cell>
          <cell r="H808">
            <v>67.0</v>
          </cell>
          <cell r="I808">
            <v>122.5</v>
          </cell>
        </row>
        <row r="809">
          <cell r="A809">
            <v>2.1005000101004E13</v>
          </cell>
          <cell r="B809" t="str">
            <v>赣州</v>
          </cell>
          <cell r="C809" t="str">
            <v>大余县</v>
          </cell>
          <cell r="D809" t="str">
            <v>大余县特殊教育学校</v>
          </cell>
          <cell r="E809" t="str">
            <v>小学</v>
          </cell>
          <cell r="F809" t="str">
            <v>语文</v>
          </cell>
          <cell r="G809">
            <v>1.0</v>
          </cell>
          <cell r="H809">
            <v>2.0</v>
          </cell>
          <cell r="I809">
            <v>83.5</v>
          </cell>
        </row>
        <row r="810">
          <cell r="A810">
            <v>2.1005000102005E13</v>
          </cell>
          <cell r="B810" t="str">
            <v>赣州</v>
          </cell>
          <cell r="C810" t="str">
            <v>大余县</v>
          </cell>
          <cell r="D810" t="str">
            <v>大余县农村乡镇小学</v>
          </cell>
          <cell r="E810" t="str">
            <v>小学</v>
          </cell>
          <cell r="F810" t="str">
            <v>数学</v>
          </cell>
          <cell r="G810">
            <v>11.0</v>
          </cell>
          <cell r="H810">
            <v>9.0</v>
          </cell>
          <cell r="I810">
            <v>79.0</v>
          </cell>
        </row>
        <row r="811">
          <cell r="A811">
            <v>2.1005000102006E13</v>
          </cell>
          <cell r="B811" t="str">
            <v>赣州</v>
          </cell>
          <cell r="C811" t="str">
            <v>大余县</v>
          </cell>
          <cell r="D811" t="str">
            <v>大余县农村乡镇小学</v>
          </cell>
          <cell r="E811" t="str">
            <v>小学</v>
          </cell>
          <cell r="F811" t="str">
            <v>数学</v>
          </cell>
          <cell r="G811">
            <v>11.0</v>
          </cell>
          <cell r="H811">
            <v>66.0</v>
          </cell>
          <cell r="I811">
            <v>116.0</v>
          </cell>
        </row>
        <row r="812">
          <cell r="A812">
            <v>2.1005000103007E13</v>
          </cell>
          <cell r="B812" t="str">
            <v>赣州</v>
          </cell>
          <cell r="C812" t="str">
            <v>大余县</v>
          </cell>
          <cell r="D812" t="str">
            <v>大余县农村乡镇小学</v>
          </cell>
          <cell r="E812" t="str">
            <v>小学</v>
          </cell>
          <cell r="F812" t="str">
            <v>英语</v>
          </cell>
          <cell r="G812">
            <v>4.0</v>
          </cell>
          <cell r="H812">
            <v>2.0</v>
          </cell>
          <cell r="I812">
            <v>91.5</v>
          </cell>
        </row>
        <row r="813">
          <cell r="A813">
            <v>2.1005000103008E13</v>
          </cell>
          <cell r="B813" t="str">
            <v>赣州</v>
          </cell>
          <cell r="C813" t="str">
            <v>大余县</v>
          </cell>
          <cell r="D813" t="str">
            <v>大余县农村乡镇小学</v>
          </cell>
          <cell r="E813" t="str">
            <v>小学</v>
          </cell>
          <cell r="F813" t="str">
            <v>英语</v>
          </cell>
          <cell r="G813">
            <v>3.0</v>
          </cell>
          <cell r="H813">
            <v>18.0</v>
          </cell>
          <cell r="I813">
            <v>109.0</v>
          </cell>
        </row>
        <row r="814">
          <cell r="A814">
            <v>2.1005000111009E13</v>
          </cell>
          <cell r="B814" t="str">
            <v>赣州</v>
          </cell>
          <cell r="C814" t="str">
            <v>大余县</v>
          </cell>
          <cell r="D814" t="str">
            <v>大余县农村乡镇小学</v>
          </cell>
          <cell r="E814" t="str">
            <v>小学</v>
          </cell>
          <cell r="F814" t="str">
            <v>科学</v>
          </cell>
          <cell r="G814">
            <v>2.0</v>
          </cell>
          <cell r="H814">
            <v>6.0</v>
          </cell>
          <cell r="I814">
            <v>88.5</v>
          </cell>
        </row>
        <row r="815">
          <cell r="A815">
            <v>2.100500011101E13</v>
          </cell>
          <cell r="B815" t="str">
            <v>赣州</v>
          </cell>
          <cell r="C815" t="str">
            <v>大余县</v>
          </cell>
          <cell r="D815" t="str">
            <v>大余县农村乡镇小学</v>
          </cell>
          <cell r="E815" t="str">
            <v>小学</v>
          </cell>
          <cell r="F815" t="str">
            <v>科学</v>
          </cell>
          <cell r="G815">
            <v>1.0</v>
          </cell>
          <cell r="H815">
            <v>2.0</v>
          </cell>
          <cell r="I815">
            <v>99.0</v>
          </cell>
        </row>
        <row r="816">
          <cell r="A816">
            <v>2.1005000109011E13</v>
          </cell>
          <cell r="B816" t="str">
            <v>赣州</v>
          </cell>
          <cell r="C816" t="str">
            <v>大余县</v>
          </cell>
          <cell r="D816" t="str">
            <v>大余县农村乡镇小学</v>
          </cell>
          <cell r="E816" t="str">
            <v>小学</v>
          </cell>
          <cell r="F816" t="str">
            <v>音乐</v>
          </cell>
          <cell r="G816">
            <v>5.0</v>
          </cell>
          <cell r="H816">
            <v>1.0</v>
          </cell>
          <cell r="I816">
            <v>81.5</v>
          </cell>
        </row>
        <row r="817">
          <cell r="A817">
            <v>2.1005000109012E13</v>
          </cell>
          <cell r="B817" t="str">
            <v>赣州</v>
          </cell>
          <cell r="C817" t="str">
            <v>大余县</v>
          </cell>
          <cell r="D817" t="str">
            <v>大余县农村乡镇小学</v>
          </cell>
          <cell r="E817" t="str">
            <v>小学</v>
          </cell>
          <cell r="F817" t="str">
            <v>音乐</v>
          </cell>
          <cell r="G817">
            <v>5.0</v>
          </cell>
          <cell r="H817">
            <v>11.0</v>
          </cell>
          <cell r="I817">
            <v>59.5</v>
          </cell>
        </row>
        <row r="818">
          <cell r="A818">
            <v>2.1005000112013E13</v>
          </cell>
          <cell r="B818" t="str">
            <v>赣州</v>
          </cell>
          <cell r="C818" t="str">
            <v>大余县</v>
          </cell>
          <cell r="D818" t="str">
            <v>大余县农村乡镇小学</v>
          </cell>
          <cell r="E818" t="str">
            <v>小学</v>
          </cell>
          <cell r="F818" t="str">
            <v>体育</v>
          </cell>
          <cell r="G818">
            <v>4.0</v>
          </cell>
          <cell r="H818">
            <v>7.0</v>
          </cell>
          <cell r="I818">
            <v>64.5</v>
          </cell>
        </row>
        <row r="819">
          <cell r="A819">
            <v>2.1005000112014E13</v>
          </cell>
          <cell r="B819" t="str">
            <v>赣州</v>
          </cell>
          <cell r="C819" t="str">
            <v>大余县</v>
          </cell>
          <cell r="D819" t="str">
            <v>大余县农村乡镇小学</v>
          </cell>
          <cell r="E819" t="str">
            <v>小学</v>
          </cell>
          <cell r="F819" t="str">
            <v>体育</v>
          </cell>
          <cell r="G819">
            <v>3.0</v>
          </cell>
          <cell r="H819">
            <v>3.0</v>
          </cell>
          <cell r="I819">
            <v>69.5</v>
          </cell>
        </row>
        <row r="820">
          <cell r="A820">
            <v>2.1005000110015E13</v>
          </cell>
          <cell r="B820" t="str">
            <v>赣州</v>
          </cell>
          <cell r="C820" t="str">
            <v>大余县</v>
          </cell>
          <cell r="D820" t="str">
            <v>大余县农村乡镇小学</v>
          </cell>
          <cell r="E820" t="str">
            <v>小学</v>
          </cell>
          <cell r="F820" t="str">
            <v>美术</v>
          </cell>
          <cell r="G820">
            <v>4.0</v>
          </cell>
          <cell r="H820">
            <v>3.0</v>
          </cell>
          <cell r="I820">
            <v>46.0</v>
          </cell>
        </row>
        <row r="821">
          <cell r="A821">
            <v>2.1005000110016E13</v>
          </cell>
          <cell r="B821" t="str">
            <v>赣州</v>
          </cell>
          <cell r="C821" t="str">
            <v>大余县</v>
          </cell>
          <cell r="D821" t="str">
            <v>大余县农村乡镇小学</v>
          </cell>
          <cell r="E821" t="str">
            <v>小学</v>
          </cell>
          <cell r="F821" t="str">
            <v>美术</v>
          </cell>
          <cell r="G821">
            <v>3.0</v>
          </cell>
          <cell r="H821">
            <v>8.0</v>
          </cell>
          <cell r="I821">
            <v>82.0</v>
          </cell>
        </row>
        <row r="822">
          <cell r="A822">
            <v>2.1005000118017E13</v>
          </cell>
          <cell r="B822" t="str">
            <v>赣州</v>
          </cell>
          <cell r="C822" t="str">
            <v>大余县</v>
          </cell>
          <cell r="D822" t="str">
            <v>大余县农村乡镇小学</v>
          </cell>
          <cell r="E822" t="str">
            <v>小学</v>
          </cell>
          <cell r="F822" t="str">
            <v>综合实践活动（含信息技术）</v>
          </cell>
          <cell r="G822">
            <v>2.0</v>
          </cell>
          <cell r="H822" t="str">
            <v>岗位取消</v>
          </cell>
          <cell r="I822" t="str">
            <v>岗位取消</v>
          </cell>
        </row>
        <row r="823">
          <cell r="A823">
            <v>2.1005000118018E13</v>
          </cell>
          <cell r="B823" t="str">
            <v>赣州</v>
          </cell>
          <cell r="C823" t="str">
            <v>大余县</v>
          </cell>
          <cell r="D823" t="str">
            <v>大余县农村乡镇小学</v>
          </cell>
          <cell r="E823" t="str">
            <v>小学</v>
          </cell>
          <cell r="F823" t="str">
            <v>综合实践活动（含信息技术）</v>
          </cell>
          <cell r="G823">
            <v>2.0</v>
          </cell>
          <cell r="H823">
            <v>1.0</v>
          </cell>
          <cell r="I823">
            <v>75.5</v>
          </cell>
        </row>
        <row r="824">
          <cell r="A824">
            <v>2.1005000201019E13</v>
          </cell>
          <cell r="B824" t="str">
            <v>赣州</v>
          </cell>
          <cell r="C824" t="str">
            <v>大余县</v>
          </cell>
          <cell r="D824" t="str">
            <v>大余县农村乡镇初中</v>
          </cell>
          <cell r="E824" t="str">
            <v>初中</v>
          </cell>
          <cell r="F824" t="str">
            <v>语文</v>
          </cell>
          <cell r="G824">
            <v>9.0</v>
          </cell>
          <cell r="H824">
            <v>0.0</v>
          </cell>
          <cell r="I824">
            <v>100.5</v>
          </cell>
        </row>
        <row r="825">
          <cell r="A825">
            <v>2.100500020102E13</v>
          </cell>
          <cell r="B825" t="str">
            <v>赣州</v>
          </cell>
          <cell r="C825" t="str">
            <v>大余县</v>
          </cell>
          <cell r="D825" t="str">
            <v>大余县农村乡镇初中</v>
          </cell>
          <cell r="E825" t="str">
            <v>初中</v>
          </cell>
          <cell r="F825" t="str">
            <v>语文</v>
          </cell>
          <cell r="G825">
            <v>9.0</v>
          </cell>
          <cell r="H825">
            <v>7.0</v>
          </cell>
          <cell r="I825">
            <v>88.0</v>
          </cell>
        </row>
        <row r="826">
          <cell r="A826">
            <v>2.1005000202021E13</v>
          </cell>
          <cell r="B826" t="str">
            <v>赣州</v>
          </cell>
          <cell r="C826" t="str">
            <v>大余县</v>
          </cell>
          <cell r="D826" t="str">
            <v>大余县农村乡镇初中</v>
          </cell>
          <cell r="E826" t="str">
            <v>初中</v>
          </cell>
          <cell r="F826" t="str">
            <v>数学</v>
          </cell>
          <cell r="G826">
            <v>10.0</v>
          </cell>
          <cell r="H826">
            <v>3.0</v>
          </cell>
          <cell r="I826">
            <v>108.0</v>
          </cell>
        </row>
        <row r="827">
          <cell r="A827">
            <v>2.1005000202022E13</v>
          </cell>
          <cell r="B827" t="str">
            <v>赣州</v>
          </cell>
          <cell r="C827" t="str">
            <v>大余县</v>
          </cell>
          <cell r="D827" t="str">
            <v>大余县农村乡镇初中</v>
          </cell>
          <cell r="E827" t="str">
            <v>初中</v>
          </cell>
          <cell r="F827" t="str">
            <v>数学</v>
          </cell>
          <cell r="G827">
            <v>10.0</v>
          </cell>
          <cell r="H827">
            <v>1.0</v>
          </cell>
          <cell r="I827">
            <v>120.5</v>
          </cell>
        </row>
        <row r="828">
          <cell r="A828">
            <v>2.1005000203023E13</v>
          </cell>
          <cell r="B828" t="str">
            <v>赣州</v>
          </cell>
          <cell r="C828" t="str">
            <v>大余县</v>
          </cell>
          <cell r="D828" t="str">
            <v>大余县农村乡镇初中</v>
          </cell>
          <cell r="E828" t="str">
            <v>初中</v>
          </cell>
          <cell r="F828" t="str">
            <v>英语</v>
          </cell>
          <cell r="G828">
            <v>7.0</v>
          </cell>
          <cell r="H828">
            <v>1.0</v>
          </cell>
          <cell r="I828">
            <v>99.0</v>
          </cell>
        </row>
        <row r="829">
          <cell r="A829">
            <v>2.1005000203024E13</v>
          </cell>
          <cell r="B829" t="str">
            <v>赣州</v>
          </cell>
          <cell r="C829" t="str">
            <v>大余县</v>
          </cell>
          <cell r="D829" t="str">
            <v>大余县农村乡镇初中</v>
          </cell>
          <cell r="E829" t="str">
            <v>初中</v>
          </cell>
          <cell r="F829" t="str">
            <v>英语</v>
          </cell>
          <cell r="G829">
            <v>6.0</v>
          </cell>
          <cell r="H829">
            <v>7.0</v>
          </cell>
          <cell r="I829">
            <v>101.5</v>
          </cell>
        </row>
        <row r="830">
          <cell r="A830">
            <v>2.1005000206025E13</v>
          </cell>
          <cell r="B830" t="str">
            <v>赣州</v>
          </cell>
          <cell r="C830" t="str">
            <v>大余县</v>
          </cell>
          <cell r="D830" t="str">
            <v>大余县农村乡镇初中</v>
          </cell>
          <cell r="E830" t="str">
            <v>初中</v>
          </cell>
          <cell r="F830" t="str">
            <v>物理</v>
          </cell>
          <cell r="G830">
            <v>5.0</v>
          </cell>
          <cell r="H830">
            <v>1.0</v>
          </cell>
          <cell r="I830">
            <v>118.5</v>
          </cell>
        </row>
        <row r="831">
          <cell r="A831">
            <v>2.1005000206026E13</v>
          </cell>
          <cell r="B831" t="str">
            <v>赣州</v>
          </cell>
          <cell r="C831" t="str">
            <v>大余县</v>
          </cell>
          <cell r="D831" t="str">
            <v>大余县农村乡镇初中</v>
          </cell>
          <cell r="E831" t="str">
            <v>初中</v>
          </cell>
          <cell r="F831" t="str">
            <v>物理</v>
          </cell>
          <cell r="G831">
            <v>5.0</v>
          </cell>
          <cell r="H831" t="str">
            <v>岗位取消</v>
          </cell>
          <cell r="I831" t="str">
            <v>岗位取消</v>
          </cell>
        </row>
        <row r="832">
          <cell r="A832">
            <v>2.1005000207027E13</v>
          </cell>
          <cell r="B832" t="str">
            <v>赣州</v>
          </cell>
          <cell r="C832" t="str">
            <v>大余县</v>
          </cell>
          <cell r="D832" t="str">
            <v>大余县农村乡镇初中</v>
          </cell>
          <cell r="E832" t="str">
            <v>初中</v>
          </cell>
          <cell r="F832" t="str">
            <v>化学</v>
          </cell>
          <cell r="G832">
            <v>3.0</v>
          </cell>
          <cell r="H832">
            <v>1.0</v>
          </cell>
          <cell r="I832">
            <v>117.5</v>
          </cell>
        </row>
        <row r="833">
          <cell r="A833">
            <v>2.1005000207028E13</v>
          </cell>
          <cell r="B833" t="str">
            <v>赣州</v>
          </cell>
          <cell r="C833" t="str">
            <v>大余县</v>
          </cell>
          <cell r="D833" t="str">
            <v>大余县农村乡镇初中</v>
          </cell>
          <cell r="E833" t="str">
            <v>初中</v>
          </cell>
          <cell r="F833" t="str">
            <v>化学</v>
          </cell>
          <cell r="G833">
            <v>2.0</v>
          </cell>
          <cell r="H833">
            <v>2.0</v>
          </cell>
          <cell r="I833">
            <v>87.0</v>
          </cell>
        </row>
        <row r="834">
          <cell r="A834">
            <v>2.1005000208029E13</v>
          </cell>
          <cell r="B834" t="str">
            <v>赣州</v>
          </cell>
          <cell r="C834" t="str">
            <v>大余县</v>
          </cell>
          <cell r="D834" t="str">
            <v>大余县农村乡镇初中</v>
          </cell>
          <cell r="E834" t="str">
            <v>初中</v>
          </cell>
          <cell r="F834" t="str">
            <v>生物</v>
          </cell>
          <cell r="G834">
            <v>3.0</v>
          </cell>
          <cell r="H834" t="str">
            <v>岗位取消</v>
          </cell>
          <cell r="I834" t="str">
            <v>岗位取消</v>
          </cell>
        </row>
        <row r="835">
          <cell r="A835">
            <v>2.100500020803E13</v>
          </cell>
          <cell r="B835" t="str">
            <v>赣州</v>
          </cell>
          <cell r="C835" t="str">
            <v>大余县</v>
          </cell>
          <cell r="D835" t="str">
            <v>大余县农村乡镇初中</v>
          </cell>
          <cell r="E835" t="str">
            <v>初中</v>
          </cell>
          <cell r="F835" t="str">
            <v>生物</v>
          </cell>
          <cell r="G835">
            <v>3.0</v>
          </cell>
          <cell r="H835">
            <v>1.0</v>
          </cell>
          <cell r="I835">
            <v>93.5</v>
          </cell>
        </row>
        <row r="836">
          <cell r="A836">
            <v>2.1005000215031E13</v>
          </cell>
          <cell r="B836" t="str">
            <v>赣州</v>
          </cell>
          <cell r="C836" t="str">
            <v>大余县</v>
          </cell>
          <cell r="D836" t="str">
            <v>大余县农村乡镇初中</v>
          </cell>
          <cell r="E836" t="str">
            <v>初中</v>
          </cell>
          <cell r="F836" t="str">
            <v>思想品德</v>
          </cell>
          <cell r="G836">
            <v>3.0</v>
          </cell>
          <cell r="H836" t="str">
            <v>岗位取消</v>
          </cell>
          <cell r="I836" t="str">
            <v>岗位取消</v>
          </cell>
        </row>
        <row r="837">
          <cell r="A837">
            <v>2.1005000215032E13</v>
          </cell>
          <cell r="B837" t="str">
            <v>赣州</v>
          </cell>
          <cell r="C837" t="str">
            <v>大余县</v>
          </cell>
          <cell r="D837" t="str">
            <v>大余县农村乡镇初中</v>
          </cell>
          <cell r="E837" t="str">
            <v>初中</v>
          </cell>
          <cell r="F837" t="str">
            <v>思想品德</v>
          </cell>
          <cell r="G837">
            <v>2.0</v>
          </cell>
          <cell r="H837">
            <v>1.0</v>
          </cell>
          <cell r="I837">
            <v>110.5</v>
          </cell>
        </row>
        <row r="838">
          <cell r="A838">
            <v>2.1005000204033E13</v>
          </cell>
          <cell r="B838" t="str">
            <v>赣州</v>
          </cell>
          <cell r="C838" t="str">
            <v>大余县</v>
          </cell>
          <cell r="D838" t="str">
            <v>大余县农村乡镇初中</v>
          </cell>
          <cell r="E838" t="str">
            <v>初中</v>
          </cell>
          <cell r="F838" t="str">
            <v>历史</v>
          </cell>
          <cell r="G838">
            <v>3.0</v>
          </cell>
          <cell r="H838" t="str">
            <v>岗位取消</v>
          </cell>
          <cell r="I838" t="str">
            <v>岗位取消</v>
          </cell>
        </row>
        <row r="839">
          <cell r="A839">
            <v>2.1005000204034E13</v>
          </cell>
          <cell r="B839" t="str">
            <v>赣州</v>
          </cell>
          <cell r="C839" t="str">
            <v>大余县</v>
          </cell>
          <cell r="D839" t="str">
            <v>大余县农村乡镇初中</v>
          </cell>
          <cell r="E839" t="str">
            <v>初中</v>
          </cell>
          <cell r="F839" t="str">
            <v>历史</v>
          </cell>
          <cell r="G839">
            <v>3.0</v>
          </cell>
          <cell r="H839">
            <v>0.0</v>
          </cell>
          <cell r="I839">
            <v>106.5</v>
          </cell>
        </row>
        <row r="840">
          <cell r="A840">
            <v>2.1005000205035E13</v>
          </cell>
          <cell r="B840" t="str">
            <v>赣州</v>
          </cell>
          <cell r="C840" t="str">
            <v>大余县</v>
          </cell>
          <cell r="D840" t="str">
            <v>大余县农村乡镇初中</v>
          </cell>
          <cell r="E840" t="str">
            <v>初中</v>
          </cell>
          <cell r="F840" t="str">
            <v>地理</v>
          </cell>
          <cell r="G840">
            <v>5.0</v>
          </cell>
          <cell r="H840">
            <v>0.0</v>
          </cell>
          <cell r="I840">
            <v>114.0</v>
          </cell>
        </row>
        <row r="841">
          <cell r="A841">
            <v>2.1005000205036E13</v>
          </cell>
          <cell r="B841" t="str">
            <v>赣州</v>
          </cell>
          <cell r="C841" t="str">
            <v>大余县</v>
          </cell>
          <cell r="D841" t="str">
            <v>大余县农村乡镇初中</v>
          </cell>
          <cell r="E841" t="str">
            <v>初中</v>
          </cell>
          <cell r="F841" t="str">
            <v>地理</v>
          </cell>
          <cell r="G841">
            <v>4.0</v>
          </cell>
          <cell r="H841">
            <v>2.0</v>
          </cell>
          <cell r="I841">
            <v>115.5</v>
          </cell>
        </row>
        <row r="842">
          <cell r="A842">
            <v>2.1005000209037E13</v>
          </cell>
          <cell r="B842" t="str">
            <v>赣州</v>
          </cell>
          <cell r="C842" t="str">
            <v>大余县</v>
          </cell>
          <cell r="D842" t="str">
            <v>大余县农村乡镇初中</v>
          </cell>
          <cell r="E842" t="str">
            <v>初中</v>
          </cell>
          <cell r="F842" t="str">
            <v>音乐</v>
          </cell>
          <cell r="G842">
            <v>3.0</v>
          </cell>
          <cell r="H842">
            <v>1.0</v>
          </cell>
          <cell r="I842">
            <v>78.5</v>
          </cell>
        </row>
        <row r="843">
          <cell r="A843">
            <v>2.1005000209038E13</v>
          </cell>
          <cell r="B843" t="str">
            <v>赣州</v>
          </cell>
          <cell r="C843" t="str">
            <v>大余县</v>
          </cell>
          <cell r="D843" t="str">
            <v>大余县农村乡镇初中</v>
          </cell>
          <cell r="E843" t="str">
            <v>初中</v>
          </cell>
          <cell r="F843" t="str">
            <v>音乐</v>
          </cell>
          <cell r="G843">
            <v>3.0</v>
          </cell>
          <cell r="H843">
            <v>7.0</v>
          </cell>
          <cell r="I843">
            <v>73.0</v>
          </cell>
        </row>
        <row r="844">
          <cell r="A844">
            <v>2.1005000213039E13</v>
          </cell>
          <cell r="B844" t="str">
            <v>赣州</v>
          </cell>
          <cell r="C844" t="str">
            <v>大余县</v>
          </cell>
          <cell r="D844" t="str">
            <v>大余县农村乡镇初中</v>
          </cell>
          <cell r="E844" t="str">
            <v>初中</v>
          </cell>
          <cell r="F844" t="str">
            <v>体育与健康</v>
          </cell>
          <cell r="G844">
            <v>2.0</v>
          </cell>
          <cell r="H844">
            <v>5.0</v>
          </cell>
          <cell r="I844">
            <v>86.5</v>
          </cell>
        </row>
        <row r="845">
          <cell r="A845">
            <v>2.100500021304E13</v>
          </cell>
          <cell r="B845" t="str">
            <v>赣州</v>
          </cell>
          <cell r="C845" t="str">
            <v>大余县</v>
          </cell>
          <cell r="D845" t="str">
            <v>大余县农村乡镇初中</v>
          </cell>
          <cell r="E845" t="str">
            <v>初中</v>
          </cell>
          <cell r="F845" t="str">
            <v>体育与健康</v>
          </cell>
          <cell r="G845">
            <v>1.0</v>
          </cell>
          <cell r="H845">
            <v>1.0</v>
          </cell>
          <cell r="I845">
            <v>86.5</v>
          </cell>
        </row>
        <row r="846">
          <cell r="A846">
            <v>2.1005000210041E13</v>
          </cell>
          <cell r="B846" t="str">
            <v>赣州</v>
          </cell>
          <cell r="C846" t="str">
            <v>大余县</v>
          </cell>
          <cell r="D846" t="str">
            <v>大余县农村乡镇初中</v>
          </cell>
          <cell r="E846" t="str">
            <v>初中</v>
          </cell>
          <cell r="F846" t="str">
            <v>美术</v>
          </cell>
          <cell r="G846">
            <v>2.0</v>
          </cell>
          <cell r="H846">
            <v>1.0</v>
          </cell>
          <cell r="I846">
            <v>68.5</v>
          </cell>
        </row>
        <row r="847">
          <cell r="A847">
            <v>2.1005000210042E13</v>
          </cell>
          <cell r="B847" t="str">
            <v>赣州</v>
          </cell>
          <cell r="C847" t="str">
            <v>大余县</v>
          </cell>
          <cell r="D847" t="str">
            <v>大余县农村乡镇初中</v>
          </cell>
          <cell r="E847" t="str">
            <v>初中</v>
          </cell>
          <cell r="F847" t="str">
            <v>美术</v>
          </cell>
          <cell r="G847">
            <v>1.0</v>
          </cell>
          <cell r="H847">
            <v>0.0</v>
          </cell>
          <cell r="I847">
            <v>94.0</v>
          </cell>
        </row>
        <row r="848">
          <cell r="A848">
            <v>2.1005000218043E13</v>
          </cell>
          <cell r="B848" t="str">
            <v>赣州</v>
          </cell>
          <cell r="C848" t="str">
            <v>大余县</v>
          </cell>
          <cell r="D848" t="str">
            <v>大余县农村乡镇初中</v>
          </cell>
          <cell r="E848" t="str">
            <v>初中</v>
          </cell>
          <cell r="F848" t="str">
            <v>综合实践活动（含信息技术）</v>
          </cell>
          <cell r="G848">
            <v>2.0</v>
          </cell>
          <cell r="H848" t="str">
            <v>岗位取消</v>
          </cell>
          <cell r="I848" t="str">
            <v>岗位取消</v>
          </cell>
        </row>
        <row r="849">
          <cell r="A849">
            <v>2.1005000218044E13</v>
          </cell>
          <cell r="B849" t="str">
            <v>赣州</v>
          </cell>
          <cell r="C849" t="str">
            <v>大余县</v>
          </cell>
          <cell r="D849" t="str">
            <v>大余县农村乡镇初中</v>
          </cell>
          <cell r="E849" t="str">
            <v>初中</v>
          </cell>
          <cell r="F849" t="str">
            <v>综合实践活动（含信息技术）</v>
          </cell>
          <cell r="G849">
            <v>1.0</v>
          </cell>
          <cell r="H849" t="str">
            <v>岗位取消</v>
          </cell>
          <cell r="I849" t="str">
            <v>岗位取消</v>
          </cell>
        </row>
        <row r="850">
          <cell r="A850">
            <v>2.1005000302045E13</v>
          </cell>
          <cell r="B850" t="str">
            <v>赣州</v>
          </cell>
          <cell r="C850" t="str">
            <v>大余县</v>
          </cell>
          <cell r="D850" t="str">
            <v>大余县初中学校</v>
          </cell>
          <cell r="E850" t="str">
            <v>初中</v>
          </cell>
          <cell r="F850" t="str">
            <v>数学</v>
          </cell>
          <cell r="G850">
            <v>3.0</v>
          </cell>
          <cell r="H850" t="str">
            <v>岗位取消</v>
          </cell>
          <cell r="I850" t="str">
            <v>岗位取消</v>
          </cell>
        </row>
        <row r="851">
          <cell r="A851">
            <v>2.1005000302046E13</v>
          </cell>
          <cell r="B851" t="str">
            <v>赣州</v>
          </cell>
          <cell r="C851" t="str">
            <v>大余县</v>
          </cell>
          <cell r="D851" t="str">
            <v>大余县初中学校</v>
          </cell>
          <cell r="E851" t="str">
            <v>初中</v>
          </cell>
          <cell r="F851" t="str">
            <v>数学</v>
          </cell>
          <cell r="G851">
            <v>3.0</v>
          </cell>
          <cell r="H851">
            <v>0.0</v>
          </cell>
          <cell r="I851">
            <v>84.5</v>
          </cell>
        </row>
        <row r="852">
          <cell r="A852">
            <v>2.1005000306047E13</v>
          </cell>
          <cell r="B852" t="str">
            <v>赣州</v>
          </cell>
          <cell r="C852" t="str">
            <v>大余县</v>
          </cell>
          <cell r="D852" t="str">
            <v>大余县初中学校</v>
          </cell>
          <cell r="E852" t="str">
            <v>初中</v>
          </cell>
          <cell r="F852" t="str">
            <v>物理</v>
          </cell>
          <cell r="G852">
            <v>2.0</v>
          </cell>
          <cell r="H852" t="str">
            <v>岗位取消</v>
          </cell>
          <cell r="I852" t="str">
            <v>岗位取消</v>
          </cell>
        </row>
        <row r="853">
          <cell r="A853">
            <v>2.1005000306048E13</v>
          </cell>
          <cell r="B853" t="str">
            <v>赣州</v>
          </cell>
          <cell r="C853" t="str">
            <v>大余县</v>
          </cell>
          <cell r="D853" t="str">
            <v>大余县初中学校</v>
          </cell>
          <cell r="E853" t="str">
            <v>初中</v>
          </cell>
          <cell r="F853" t="str">
            <v>物理</v>
          </cell>
          <cell r="G853">
            <v>2.0</v>
          </cell>
          <cell r="H853" t="str">
            <v>岗位取消</v>
          </cell>
          <cell r="I853" t="str">
            <v>岗位取消</v>
          </cell>
        </row>
        <row r="854">
          <cell r="A854">
            <v>2.1005000307049E13</v>
          </cell>
          <cell r="B854" t="str">
            <v>赣州</v>
          </cell>
          <cell r="C854" t="str">
            <v>大余县</v>
          </cell>
          <cell r="D854" t="str">
            <v>大余县初中学校</v>
          </cell>
          <cell r="E854" t="str">
            <v>初中</v>
          </cell>
          <cell r="F854" t="str">
            <v>化学</v>
          </cell>
          <cell r="G854">
            <v>2.0</v>
          </cell>
          <cell r="H854">
            <v>0.0</v>
          </cell>
          <cell r="I854">
            <v>80.0</v>
          </cell>
        </row>
        <row r="855">
          <cell r="A855">
            <v>2.100500030705E13</v>
          </cell>
          <cell r="B855" t="str">
            <v>赣州</v>
          </cell>
          <cell r="C855" t="str">
            <v>大余县</v>
          </cell>
          <cell r="D855" t="str">
            <v>大余县初中学校</v>
          </cell>
          <cell r="E855" t="str">
            <v>初中</v>
          </cell>
          <cell r="F855" t="str">
            <v>化学</v>
          </cell>
          <cell r="G855">
            <v>2.0</v>
          </cell>
          <cell r="H855">
            <v>1.0</v>
          </cell>
          <cell r="I855">
            <v>104.5</v>
          </cell>
        </row>
        <row r="856">
          <cell r="A856">
            <v>2.1005000317051E13</v>
          </cell>
          <cell r="B856" t="str">
            <v>赣州</v>
          </cell>
          <cell r="C856" t="str">
            <v>大余县</v>
          </cell>
          <cell r="D856" t="str">
            <v>大余县初中学校</v>
          </cell>
          <cell r="E856" t="str">
            <v>初中</v>
          </cell>
          <cell r="F856" t="str">
            <v>技术（通用技术、信息技术）</v>
          </cell>
          <cell r="G856">
            <v>2.0</v>
          </cell>
          <cell r="H856">
            <v>0.0</v>
          </cell>
          <cell r="I856">
            <v>82.0</v>
          </cell>
        </row>
        <row r="857">
          <cell r="A857">
            <v>2.1005000317052E13</v>
          </cell>
          <cell r="B857" t="str">
            <v>赣州</v>
          </cell>
          <cell r="C857" t="str">
            <v>大余县</v>
          </cell>
          <cell r="D857" t="str">
            <v>大余县职教中心</v>
          </cell>
          <cell r="E857" t="str">
            <v>初中</v>
          </cell>
          <cell r="F857" t="str">
            <v>技术（通用技术、信息技术）</v>
          </cell>
          <cell r="G857">
            <v>2.0</v>
          </cell>
          <cell r="H857">
            <v>3.0</v>
          </cell>
          <cell r="I857">
            <v>88.5</v>
          </cell>
        </row>
        <row r="858">
          <cell r="A858">
            <v>2.1005000317053E13</v>
          </cell>
          <cell r="B858" t="str">
            <v>赣州</v>
          </cell>
          <cell r="C858" t="str">
            <v>大余县</v>
          </cell>
          <cell r="D858" t="str">
            <v>大余县职教中心</v>
          </cell>
          <cell r="E858" t="str">
            <v>初中</v>
          </cell>
          <cell r="F858" t="str">
            <v>技术（通用技术、信息技术）</v>
          </cell>
          <cell r="G858">
            <v>2.0</v>
          </cell>
          <cell r="H858">
            <v>6.0</v>
          </cell>
          <cell r="I858">
            <v>71.5</v>
          </cell>
        </row>
        <row r="859">
          <cell r="A859">
            <v>2.1005000317054E13</v>
          </cell>
          <cell r="B859" t="str">
            <v>赣州</v>
          </cell>
          <cell r="C859" t="str">
            <v>大余县</v>
          </cell>
          <cell r="D859" t="str">
            <v>大余县职教中心</v>
          </cell>
          <cell r="E859" t="str">
            <v>初中</v>
          </cell>
          <cell r="F859" t="str">
            <v>技术（通用技术、信息技术）</v>
          </cell>
          <cell r="G859">
            <v>1.0</v>
          </cell>
          <cell r="H859">
            <v>1.0</v>
          </cell>
          <cell r="I859">
            <v>71.0</v>
          </cell>
        </row>
        <row r="860">
          <cell r="A860">
            <v>2.1006000201001E13</v>
          </cell>
          <cell r="B860" t="str">
            <v>赣州</v>
          </cell>
          <cell r="C860" t="str">
            <v>上犹县</v>
          </cell>
          <cell r="D860" t="str">
            <v>县城初中</v>
          </cell>
          <cell r="E860" t="str">
            <v>初中</v>
          </cell>
          <cell r="F860" t="str">
            <v>语文</v>
          </cell>
          <cell r="G860">
            <v>2.0</v>
          </cell>
          <cell r="H860">
            <v>2.0</v>
          </cell>
          <cell r="I860">
            <v>97.5</v>
          </cell>
        </row>
        <row r="861">
          <cell r="A861">
            <v>2.1006000202002E13</v>
          </cell>
          <cell r="B861" t="str">
            <v>赣州</v>
          </cell>
          <cell r="C861" t="str">
            <v>上犹县</v>
          </cell>
          <cell r="D861" t="str">
            <v>县城初中</v>
          </cell>
          <cell r="E861" t="str">
            <v>初中</v>
          </cell>
          <cell r="F861" t="str">
            <v>数学</v>
          </cell>
          <cell r="G861">
            <v>4.0</v>
          </cell>
          <cell r="H861">
            <v>1.0</v>
          </cell>
          <cell r="I861">
            <v>118.0</v>
          </cell>
        </row>
        <row r="862">
          <cell r="A862">
            <v>2.1006000203003E13</v>
          </cell>
          <cell r="B862" t="str">
            <v>赣州</v>
          </cell>
          <cell r="C862" t="str">
            <v>上犹县</v>
          </cell>
          <cell r="D862" t="str">
            <v>县城初中</v>
          </cell>
          <cell r="E862" t="str">
            <v>初中</v>
          </cell>
          <cell r="F862" t="str">
            <v>英语</v>
          </cell>
          <cell r="G862">
            <v>2.0</v>
          </cell>
          <cell r="H862">
            <v>1.0</v>
          </cell>
          <cell r="I862">
            <v>110.5</v>
          </cell>
        </row>
        <row r="863">
          <cell r="A863">
            <v>2.1006000206004E13</v>
          </cell>
          <cell r="B863" t="str">
            <v>赣州</v>
          </cell>
          <cell r="C863" t="str">
            <v>上犹县</v>
          </cell>
          <cell r="D863" t="str">
            <v>县城初中</v>
          </cell>
          <cell r="E863" t="str">
            <v>初中</v>
          </cell>
          <cell r="F863" t="str">
            <v>物理</v>
          </cell>
          <cell r="G863">
            <v>2.0</v>
          </cell>
          <cell r="H863">
            <v>0.0</v>
          </cell>
          <cell r="I863">
            <v>93.5</v>
          </cell>
        </row>
        <row r="864">
          <cell r="A864">
            <v>2.1006000207005E13</v>
          </cell>
          <cell r="B864" t="str">
            <v>赣州</v>
          </cell>
          <cell r="C864" t="str">
            <v>上犹县</v>
          </cell>
          <cell r="D864" t="str">
            <v>县城初中</v>
          </cell>
          <cell r="E864" t="str">
            <v>初中</v>
          </cell>
          <cell r="F864" t="str">
            <v>化学</v>
          </cell>
          <cell r="G864">
            <v>2.0</v>
          </cell>
          <cell r="H864">
            <v>5.0</v>
          </cell>
          <cell r="I864">
            <v>89.0</v>
          </cell>
        </row>
        <row r="865">
          <cell r="A865">
            <v>2.1006000208006E13</v>
          </cell>
          <cell r="B865" t="str">
            <v>赣州</v>
          </cell>
          <cell r="C865" t="str">
            <v>上犹县</v>
          </cell>
          <cell r="D865" t="str">
            <v>县城初中</v>
          </cell>
          <cell r="E865" t="str">
            <v>初中</v>
          </cell>
          <cell r="F865" t="str">
            <v>生物</v>
          </cell>
          <cell r="G865">
            <v>2.0</v>
          </cell>
          <cell r="H865">
            <v>0.0</v>
          </cell>
          <cell r="I865">
            <v>105.5</v>
          </cell>
        </row>
        <row r="866">
          <cell r="A866">
            <v>2.1006000215007E13</v>
          </cell>
          <cell r="B866" t="str">
            <v>赣州</v>
          </cell>
          <cell r="C866" t="str">
            <v>上犹县</v>
          </cell>
          <cell r="D866" t="str">
            <v>县城初中</v>
          </cell>
          <cell r="E866" t="str">
            <v>初中</v>
          </cell>
          <cell r="F866" t="str">
            <v>思想品德</v>
          </cell>
          <cell r="G866">
            <v>2.0</v>
          </cell>
          <cell r="H866">
            <v>0.0</v>
          </cell>
          <cell r="I866">
            <v>111.5</v>
          </cell>
        </row>
        <row r="867">
          <cell r="A867">
            <v>2.1006000204008E13</v>
          </cell>
          <cell r="B867" t="str">
            <v>赣州</v>
          </cell>
          <cell r="C867" t="str">
            <v>上犹县</v>
          </cell>
          <cell r="D867" t="str">
            <v>县城初中</v>
          </cell>
          <cell r="E867" t="str">
            <v>初中</v>
          </cell>
          <cell r="F867" t="str">
            <v>历史</v>
          </cell>
          <cell r="G867">
            <v>2.0</v>
          </cell>
          <cell r="H867" t="str">
            <v>岗位取消</v>
          </cell>
          <cell r="I867" t="str">
            <v>岗位取消</v>
          </cell>
        </row>
        <row r="868">
          <cell r="A868">
            <v>2.1006000218009E13</v>
          </cell>
          <cell r="B868" t="str">
            <v>赣州</v>
          </cell>
          <cell r="C868" t="str">
            <v>上犹县</v>
          </cell>
          <cell r="D868" t="str">
            <v>县城初中</v>
          </cell>
          <cell r="E868" t="str">
            <v>初中</v>
          </cell>
          <cell r="F868" t="str">
            <v>综合实践活动（含信息技术）</v>
          </cell>
          <cell r="G868">
            <v>2.0</v>
          </cell>
          <cell r="H868">
            <v>0.0</v>
          </cell>
          <cell r="I868">
            <v>89.0</v>
          </cell>
        </row>
        <row r="869">
          <cell r="A869">
            <v>2.100600010101E13</v>
          </cell>
          <cell r="B869" t="str">
            <v>赣州</v>
          </cell>
          <cell r="C869" t="str">
            <v>上犹县</v>
          </cell>
          <cell r="D869" t="str">
            <v>县城小学</v>
          </cell>
          <cell r="E869" t="str">
            <v>小学</v>
          </cell>
          <cell r="F869" t="str">
            <v>语文</v>
          </cell>
          <cell r="G869">
            <v>12.0</v>
          </cell>
          <cell r="H869">
            <v>25.0</v>
          </cell>
          <cell r="I869">
            <v>102.5</v>
          </cell>
        </row>
        <row r="870">
          <cell r="A870">
            <v>2.1006000102011E13</v>
          </cell>
          <cell r="B870" t="str">
            <v>赣州</v>
          </cell>
          <cell r="C870" t="str">
            <v>上犹县</v>
          </cell>
          <cell r="D870" t="str">
            <v>县城小学</v>
          </cell>
          <cell r="E870" t="str">
            <v>小学</v>
          </cell>
          <cell r="F870" t="str">
            <v>数学</v>
          </cell>
          <cell r="G870">
            <v>12.0</v>
          </cell>
          <cell r="H870">
            <v>18.0</v>
          </cell>
          <cell r="I870">
            <v>84.0</v>
          </cell>
        </row>
        <row r="871">
          <cell r="A871">
            <v>2.1006000103012E13</v>
          </cell>
          <cell r="B871" t="str">
            <v>赣州</v>
          </cell>
          <cell r="C871" t="str">
            <v>上犹县</v>
          </cell>
          <cell r="D871" t="str">
            <v>县城小学</v>
          </cell>
          <cell r="E871" t="str">
            <v>小学</v>
          </cell>
          <cell r="F871" t="str">
            <v>英语</v>
          </cell>
          <cell r="G871">
            <v>9.0</v>
          </cell>
          <cell r="H871">
            <v>28.0</v>
          </cell>
          <cell r="I871">
            <v>100.0</v>
          </cell>
        </row>
        <row r="872">
          <cell r="A872">
            <v>2.1006000440013E13</v>
          </cell>
          <cell r="B872" t="str">
            <v>赣州</v>
          </cell>
          <cell r="C872" t="str">
            <v>上犹县</v>
          </cell>
          <cell r="D872" t="str">
            <v>县城公办幼儿园</v>
          </cell>
          <cell r="E872" t="str">
            <v>幼儿园</v>
          </cell>
          <cell r="F872" t="str">
            <v>幼儿教师</v>
          </cell>
          <cell r="G872">
            <v>10.0</v>
          </cell>
          <cell r="H872">
            <v>69.0</v>
          </cell>
          <cell r="I872">
            <v>69.0</v>
          </cell>
        </row>
        <row r="873">
          <cell r="A873">
            <v>2.1006000440014E13</v>
          </cell>
          <cell r="B873" t="str">
            <v>赣州</v>
          </cell>
          <cell r="C873" t="str">
            <v>上犹县</v>
          </cell>
          <cell r="D873" t="str">
            <v>农村公办幼儿园</v>
          </cell>
          <cell r="E873" t="str">
            <v>幼儿园</v>
          </cell>
          <cell r="F873" t="str">
            <v>幼儿教师</v>
          </cell>
          <cell r="G873">
            <v>12.0</v>
          </cell>
          <cell r="H873">
            <v>42.0</v>
          </cell>
          <cell r="I873">
            <v>58.0</v>
          </cell>
        </row>
        <row r="874">
          <cell r="A874">
            <v>2.1006000101015E13</v>
          </cell>
          <cell r="B874" t="str">
            <v>赣州</v>
          </cell>
          <cell r="C874" t="str">
            <v>上犹县</v>
          </cell>
          <cell r="D874" t="str">
            <v>上犹县特殊教育学校</v>
          </cell>
          <cell r="E874" t="str">
            <v>小学</v>
          </cell>
          <cell r="F874" t="str">
            <v>语文</v>
          </cell>
          <cell r="G874">
            <v>3.0</v>
          </cell>
          <cell r="H874">
            <v>9.0</v>
          </cell>
          <cell r="I874">
            <v>91.0</v>
          </cell>
        </row>
        <row r="875">
          <cell r="A875">
            <v>2.1006000101016E13</v>
          </cell>
          <cell r="B875" t="str">
            <v>赣州</v>
          </cell>
          <cell r="C875" t="str">
            <v>上犹县</v>
          </cell>
          <cell r="D875" t="str">
            <v>上犹县特殊教育学校</v>
          </cell>
          <cell r="E875" t="str">
            <v>小学</v>
          </cell>
          <cell r="F875" t="str">
            <v>语文</v>
          </cell>
          <cell r="G875">
            <v>2.0</v>
          </cell>
          <cell r="H875">
            <v>0.0</v>
          </cell>
          <cell r="I875">
            <v>73.5</v>
          </cell>
        </row>
        <row r="876">
          <cell r="A876">
            <v>2.1007000202001E13</v>
          </cell>
          <cell r="B876" t="str">
            <v>赣州</v>
          </cell>
          <cell r="C876" t="str">
            <v>崇义县</v>
          </cell>
          <cell r="D876" t="str">
            <v>乡镇初中</v>
          </cell>
          <cell r="E876" t="str">
            <v>初中</v>
          </cell>
          <cell r="F876" t="str">
            <v>数学</v>
          </cell>
          <cell r="G876">
            <v>4.0</v>
          </cell>
          <cell r="H876">
            <v>0.0</v>
          </cell>
          <cell r="I876">
            <v>95.5</v>
          </cell>
        </row>
        <row r="877">
          <cell r="A877">
            <v>2.1007000203002E13</v>
          </cell>
          <cell r="B877" t="str">
            <v>赣州</v>
          </cell>
          <cell r="C877" t="str">
            <v>崇义县</v>
          </cell>
          <cell r="D877" t="str">
            <v>乡镇初中</v>
          </cell>
          <cell r="E877" t="str">
            <v>初中</v>
          </cell>
          <cell r="F877" t="str">
            <v>英语</v>
          </cell>
          <cell r="G877">
            <v>5.0</v>
          </cell>
          <cell r="H877">
            <v>6.0</v>
          </cell>
          <cell r="I877">
            <v>107.5</v>
          </cell>
        </row>
        <row r="878">
          <cell r="A878">
            <v>2.1007000206003E13</v>
          </cell>
          <cell r="B878" t="str">
            <v>赣州</v>
          </cell>
          <cell r="C878" t="str">
            <v>崇义县</v>
          </cell>
          <cell r="D878" t="str">
            <v>乡镇初中</v>
          </cell>
          <cell r="E878" t="str">
            <v>初中</v>
          </cell>
          <cell r="F878" t="str">
            <v>物理</v>
          </cell>
          <cell r="G878">
            <v>2.0</v>
          </cell>
          <cell r="H878" t="str">
            <v>岗位取消</v>
          </cell>
          <cell r="I878" t="str">
            <v>岗位取消</v>
          </cell>
        </row>
        <row r="879">
          <cell r="A879">
            <v>2.1007000207004E13</v>
          </cell>
          <cell r="B879" t="str">
            <v>赣州</v>
          </cell>
          <cell r="C879" t="str">
            <v>崇义县</v>
          </cell>
          <cell r="D879" t="str">
            <v>乡镇初中</v>
          </cell>
          <cell r="E879" t="str">
            <v>初中</v>
          </cell>
          <cell r="F879" t="str">
            <v>化学</v>
          </cell>
          <cell r="G879">
            <v>2.0</v>
          </cell>
          <cell r="H879">
            <v>0.0</v>
          </cell>
          <cell r="I879">
            <v>65.5</v>
          </cell>
        </row>
        <row r="880">
          <cell r="A880">
            <v>2.1007000101005E13</v>
          </cell>
          <cell r="B880" t="str">
            <v>赣州</v>
          </cell>
          <cell r="C880" t="str">
            <v>崇义县</v>
          </cell>
          <cell r="D880" t="str">
            <v>乡镇小学</v>
          </cell>
          <cell r="E880" t="str">
            <v>小学</v>
          </cell>
          <cell r="F880" t="str">
            <v>语文</v>
          </cell>
          <cell r="G880">
            <v>10.0</v>
          </cell>
          <cell r="H880">
            <v>33.0</v>
          </cell>
          <cell r="I880">
            <v>106.0</v>
          </cell>
        </row>
        <row r="881">
          <cell r="A881">
            <v>2.1007000102006E13</v>
          </cell>
          <cell r="B881" t="str">
            <v>赣州</v>
          </cell>
          <cell r="C881" t="str">
            <v>崇义县</v>
          </cell>
          <cell r="D881" t="str">
            <v>乡镇小学</v>
          </cell>
          <cell r="E881" t="str">
            <v>小学</v>
          </cell>
          <cell r="F881" t="str">
            <v>数学</v>
          </cell>
          <cell r="G881">
            <v>10.0</v>
          </cell>
          <cell r="H881">
            <v>19.0</v>
          </cell>
          <cell r="I881">
            <v>107.5</v>
          </cell>
        </row>
        <row r="882">
          <cell r="A882">
            <v>2.1007000109007E13</v>
          </cell>
          <cell r="B882" t="str">
            <v>赣州</v>
          </cell>
          <cell r="C882" t="str">
            <v>崇义县</v>
          </cell>
          <cell r="D882" t="str">
            <v>乡镇小学</v>
          </cell>
          <cell r="E882" t="str">
            <v>小学</v>
          </cell>
          <cell r="F882" t="str">
            <v>音乐</v>
          </cell>
          <cell r="G882">
            <v>9.0</v>
          </cell>
          <cell r="H882">
            <v>2.0</v>
          </cell>
          <cell r="I882">
            <v>79.5</v>
          </cell>
        </row>
        <row r="883">
          <cell r="A883">
            <v>2.1007000112008E13</v>
          </cell>
          <cell r="B883" t="str">
            <v>赣州</v>
          </cell>
          <cell r="C883" t="str">
            <v>崇义县</v>
          </cell>
          <cell r="D883" t="str">
            <v>乡镇小学</v>
          </cell>
          <cell r="E883" t="str">
            <v>小学</v>
          </cell>
          <cell r="F883" t="str">
            <v>体育</v>
          </cell>
          <cell r="G883">
            <v>9.0</v>
          </cell>
          <cell r="H883">
            <v>21.0</v>
          </cell>
          <cell r="I883">
            <v>80.5</v>
          </cell>
        </row>
        <row r="884">
          <cell r="A884">
            <v>2.1007000110009E13</v>
          </cell>
          <cell r="B884" t="str">
            <v>赣州</v>
          </cell>
          <cell r="C884" t="str">
            <v>崇义县</v>
          </cell>
          <cell r="D884" t="str">
            <v>乡镇小学</v>
          </cell>
          <cell r="E884" t="str">
            <v>小学</v>
          </cell>
          <cell r="F884" t="str">
            <v>美术</v>
          </cell>
          <cell r="G884">
            <v>9.0</v>
          </cell>
          <cell r="H884">
            <v>13.0</v>
          </cell>
          <cell r="I884">
            <v>55.0</v>
          </cell>
        </row>
        <row r="885">
          <cell r="A885">
            <v>2.100700011801E13</v>
          </cell>
          <cell r="B885" t="str">
            <v>赣州</v>
          </cell>
          <cell r="C885" t="str">
            <v>崇义县</v>
          </cell>
          <cell r="D885" t="str">
            <v>乡镇小学</v>
          </cell>
          <cell r="E885" t="str">
            <v>小学</v>
          </cell>
          <cell r="F885" t="str">
            <v>综合实践活动（含信息技术）</v>
          </cell>
          <cell r="G885">
            <v>3.0</v>
          </cell>
          <cell r="H885">
            <v>2.0</v>
          </cell>
          <cell r="I885">
            <v>100.5</v>
          </cell>
        </row>
        <row r="886">
          <cell r="A886">
            <v>2.1007000120011E13</v>
          </cell>
          <cell r="B886" t="str">
            <v>赣州</v>
          </cell>
          <cell r="C886" t="str">
            <v>崇义县</v>
          </cell>
          <cell r="D886" t="str">
            <v>乡镇小学</v>
          </cell>
          <cell r="E886" t="str">
            <v>小学</v>
          </cell>
          <cell r="F886" t="str">
            <v>心理健康</v>
          </cell>
          <cell r="G886">
            <v>2.0</v>
          </cell>
          <cell r="H886">
            <v>1.0</v>
          </cell>
          <cell r="I886">
            <v>96.5</v>
          </cell>
        </row>
        <row r="887">
          <cell r="A887">
            <v>2.1012000440001E13</v>
          </cell>
          <cell r="B887" t="str">
            <v>赣州</v>
          </cell>
          <cell r="C887" t="str">
            <v>宁都县</v>
          </cell>
          <cell r="D887" t="str">
            <v>县城幼儿园</v>
          </cell>
          <cell r="E887" t="str">
            <v>幼儿园</v>
          </cell>
          <cell r="F887" t="str">
            <v>幼儿教师</v>
          </cell>
          <cell r="G887">
            <v>2.0</v>
          </cell>
          <cell r="H887">
            <v>2.0</v>
          </cell>
          <cell r="I887">
            <v>49.5</v>
          </cell>
        </row>
        <row r="888">
          <cell r="A888">
            <v>2.1012000440002E13</v>
          </cell>
          <cell r="B888" t="str">
            <v>赣州</v>
          </cell>
          <cell r="C888" t="str">
            <v>宁都县</v>
          </cell>
          <cell r="D888" t="str">
            <v>县城幼儿园</v>
          </cell>
          <cell r="E888" t="str">
            <v>幼儿园</v>
          </cell>
          <cell r="F888" t="str">
            <v>幼儿教师</v>
          </cell>
          <cell r="G888">
            <v>2.0</v>
          </cell>
          <cell r="H888">
            <v>22.0</v>
          </cell>
          <cell r="I888">
            <v>62.5</v>
          </cell>
        </row>
        <row r="889">
          <cell r="A889">
            <v>2.1012000440003E13</v>
          </cell>
          <cell r="B889" t="str">
            <v>赣州</v>
          </cell>
          <cell r="C889" t="str">
            <v>宁都县</v>
          </cell>
          <cell r="D889" t="str">
            <v>农村幼儿园</v>
          </cell>
          <cell r="E889" t="str">
            <v>幼儿园</v>
          </cell>
          <cell r="F889" t="str">
            <v>幼儿教师</v>
          </cell>
          <cell r="G889">
            <v>5.0</v>
          </cell>
          <cell r="H889">
            <v>33.0</v>
          </cell>
          <cell r="I889">
            <v>62.5</v>
          </cell>
        </row>
        <row r="890">
          <cell r="A890">
            <v>2.1012000316004E13</v>
          </cell>
          <cell r="B890" t="str">
            <v>赣州</v>
          </cell>
          <cell r="C890" t="str">
            <v>宁都县</v>
          </cell>
          <cell r="D890" t="str">
            <v>县城初中</v>
          </cell>
          <cell r="E890" t="str">
            <v>初中</v>
          </cell>
          <cell r="F890" t="str">
            <v>思想政治</v>
          </cell>
          <cell r="G890">
            <v>3.0</v>
          </cell>
          <cell r="H890">
            <v>1.0</v>
          </cell>
          <cell r="I890">
            <v>113.5</v>
          </cell>
        </row>
        <row r="891">
          <cell r="A891">
            <v>2.1012000301005E13</v>
          </cell>
          <cell r="B891" t="str">
            <v>赣州</v>
          </cell>
          <cell r="C891" t="str">
            <v>宁都县</v>
          </cell>
          <cell r="D891" t="str">
            <v>县城初中</v>
          </cell>
          <cell r="E891" t="str">
            <v>初中</v>
          </cell>
          <cell r="F891" t="str">
            <v>语文</v>
          </cell>
          <cell r="G891">
            <v>8.0</v>
          </cell>
          <cell r="H891">
            <v>2.0</v>
          </cell>
          <cell r="I891">
            <v>86.5</v>
          </cell>
        </row>
        <row r="892">
          <cell r="A892">
            <v>2.1012000302006E13</v>
          </cell>
          <cell r="B892" t="str">
            <v>赣州</v>
          </cell>
          <cell r="C892" t="str">
            <v>宁都县</v>
          </cell>
          <cell r="D892" t="str">
            <v>县城初中</v>
          </cell>
          <cell r="E892" t="str">
            <v>初中</v>
          </cell>
          <cell r="F892" t="str">
            <v>数学</v>
          </cell>
          <cell r="G892">
            <v>6.0</v>
          </cell>
          <cell r="H892">
            <v>2.0</v>
          </cell>
          <cell r="I892">
            <v>91.0</v>
          </cell>
        </row>
        <row r="893">
          <cell r="A893">
            <v>2.1012000303007E13</v>
          </cell>
          <cell r="B893" t="str">
            <v>赣州</v>
          </cell>
          <cell r="C893" t="str">
            <v>宁都县</v>
          </cell>
          <cell r="D893" t="str">
            <v>县城初中</v>
          </cell>
          <cell r="E893" t="str">
            <v>初中</v>
          </cell>
          <cell r="F893" t="str">
            <v>英语</v>
          </cell>
          <cell r="G893">
            <v>6.0</v>
          </cell>
          <cell r="H893">
            <v>6.0</v>
          </cell>
          <cell r="I893">
            <v>93.5</v>
          </cell>
        </row>
        <row r="894">
          <cell r="A894">
            <v>2.1012000306008E13</v>
          </cell>
          <cell r="B894" t="str">
            <v>赣州</v>
          </cell>
          <cell r="C894" t="str">
            <v>宁都县</v>
          </cell>
          <cell r="D894" t="str">
            <v>县城初中</v>
          </cell>
          <cell r="E894" t="str">
            <v>初中</v>
          </cell>
          <cell r="F894" t="str">
            <v>物理</v>
          </cell>
          <cell r="G894">
            <v>3.0</v>
          </cell>
          <cell r="H894" t="str">
            <v>岗位取消</v>
          </cell>
          <cell r="I894" t="str">
            <v>岗位取消</v>
          </cell>
        </row>
        <row r="895">
          <cell r="A895">
            <v>2.1012000307009E13</v>
          </cell>
          <cell r="B895" t="str">
            <v>赣州</v>
          </cell>
          <cell r="C895" t="str">
            <v>宁都县</v>
          </cell>
          <cell r="D895" t="str">
            <v>县城初中</v>
          </cell>
          <cell r="E895" t="str">
            <v>初中</v>
          </cell>
          <cell r="F895" t="str">
            <v>化学</v>
          </cell>
          <cell r="G895">
            <v>4.0</v>
          </cell>
          <cell r="H895">
            <v>1.0</v>
          </cell>
          <cell r="I895">
            <v>113.0</v>
          </cell>
        </row>
        <row r="896">
          <cell r="A896">
            <v>2.101200030401E13</v>
          </cell>
          <cell r="B896" t="str">
            <v>赣州</v>
          </cell>
          <cell r="C896" t="str">
            <v>宁都县</v>
          </cell>
          <cell r="D896" t="str">
            <v>县城初中</v>
          </cell>
          <cell r="E896" t="str">
            <v>初中</v>
          </cell>
          <cell r="F896" t="str">
            <v>历史</v>
          </cell>
          <cell r="G896">
            <v>3.0</v>
          </cell>
          <cell r="H896">
            <v>0.0</v>
          </cell>
          <cell r="I896">
            <v>102.0</v>
          </cell>
        </row>
        <row r="897">
          <cell r="A897">
            <v>2.1012000308011E13</v>
          </cell>
          <cell r="B897" t="str">
            <v>赣州</v>
          </cell>
          <cell r="C897" t="str">
            <v>宁都县</v>
          </cell>
          <cell r="D897" t="str">
            <v>县城初中</v>
          </cell>
          <cell r="E897" t="str">
            <v>初中</v>
          </cell>
          <cell r="F897" t="str">
            <v>生物</v>
          </cell>
          <cell r="G897">
            <v>3.0</v>
          </cell>
          <cell r="H897" t="str">
            <v>岗位取消</v>
          </cell>
          <cell r="I897" t="str">
            <v>岗位取消</v>
          </cell>
        </row>
        <row r="898">
          <cell r="A898">
            <v>2.1012000305012E13</v>
          </cell>
          <cell r="B898" t="str">
            <v>赣州</v>
          </cell>
          <cell r="C898" t="str">
            <v>宁都县</v>
          </cell>
          <cell r="D898" t="str">
            <v>县城初中</v>
          </cell>
          <cell r="E898" t="str">
            <v>初中</v>
          </cell>
          <cell r="F898" t="str">
            <v>地理</v>
          </cell>
          <cell r="G898">
            <v>3.0</v>
          </cell>
          <cell r="H898">
            <v>3.0</v>
          </cell>
          <cell r="I898">
            <v>95.5</v>
          </cell>
        </row>
        <row r="899">
          <cell r="A899">
            <v>2.1012000317013E13</v>
          </cell>
          <cell r="B899" t="str">
            <v>赣州</v>
          </cell>
          <cell r="C899" t="str">
            <v>宁都县</v>
          </cell>
          <cell r="D899" t="str">
            <v>县城初中</v>
          </cell>
          <cell r="E899" t="str">
            <v>初中</v>
          </cell>
          <cell r="F899" t="str">
            <v>技术（通用技术、信息技术）</v>
          </cell>
          <cell r="G899">
            <v>1.0</v>
          </cell>
          <cell r="H899" t="str">
            <v>岗位取消</v>
          </cell>
          <cell r="I899" t="str">
            <v>岗位取消</v>
          </cell>
        </row>
        <row r="900">
          <cell r="A900">
            <v>2.1012000215014E13</v>
          </cell>
          <cell r="B900" t="str">
            <v>赣州</v>
          </cell>
          <cell r="C900" t="str">
            <v>宁都县</v>
          </cell>
          <cell r="D900" t="str">
            <v>县城初中</v>
          </cell>
          <cell r="E900" t="str">
            <v>初中</v>
          </cell>
          <cell r="F900" t="str">
            <v>思想品德</v>
          </cell>
          <cell r="G900">
            <v>3.0</v>
          </cell>
          <cell r="H900">
            <v>0.0</v>
          </cell>
          <cell r="I900">
            <v>117.0</v>
          </cell>
        </row>
        <row r="901">
          <cell r="A901">
            <v>2.1012000201015E13</v>
          </cell>
          <cell r="B901" t="str">
            <v>赣州</v>
          </cell>
          <cell r="C901" t="str">
            <v>宁都县</v>
          </cell>
          <cell r="D901" t="str">
            <v>县城初中</v>
          </cell>
          <cell r="E901" t="str">
            <v>初中</v>
          </cell>
          <cell r="F901" t="str">
            <v>语文</v>
          </cell>
          <cell r="G901">
            <v>10.0</v>
          </cell>
          <cell r="H901">
            <v>4.0</v>
          </cell>
          <cell r="I901">
            <v>105.0</v>
          </cell>
        </row>
        <row r="902">
          <cell r="A902">
            <v>2.1012000202016E13</v>
          </cell>
          <cell r="B902" t="str">
            <v>赣州</v>
          </cell>
          <cell r="C902" t="str">
            <v>宁都县</v>
          </cell>
          <cell r="D902" t="str">
            <v>县城初中</v>
          </cell>
          <cell r="E902" t="str">
            <v>初中</v>
          </cell>
          <cell r="F902" t="str">
            <v>数学</v>
          </cell>
          <cell r="G902">
            <v>8.0</v>
          </cell>
          <cell r="H902">
            <v>4.0</v>
          </cell>
          <cell r="I902">
            <v>103.5</v>
          </cell>
        </row>
        <row r="903">
          <cell r="A903">
            <v>2.1012000203017E13</v>
          </cell>
          <cell r="B903" t="str">
            <v>赣州</v>
          </cell>
          <cell r="C903" t="str">
            <v>宁都县</v>
          </cell>
          <cell r="D903" t="str">
            <v>县城初中</v>
          </cell>
          <cell r="E903" t="str">
            <v>初中</v>
          </cell>
          <cell r="F903" t="str">
            <v>英语</v>
          </cell>
          <cell r="G903">
            <v>4.0</v>
          </cell>
          <cell r="H903">
            <v>2.0</v>
          </cell>
          <cell r="I903">
            <v>110.5</v>
          </cell>
        </row>
        <row r="904">
          <cell r="A904">
            <v>2.1012000206018E13</v>
          </cell>
          <cell r="B904" t="str">
            <v>赣州</v>
          </cell>
          <cell r="C904" t="str">
            <v>宁都县</v>
          </cell>
          <cell r="D904" t="str">
            <v>县城初中</v>
          </cell>
          <cell r="E904" t="str">
            <v>初中</v>
          </cell>
          <cell r="F904" t="str">
            <v>物理</v>
          </cell>
          <cell r="G904">
            <v>3.0</v>
          </cell>
          <cell r="H904">
            <v>0.0</v>
          </cell>
          <cell r="I904">
            <v>91.5</v>
          </cell>
        </row>
        <row r="905">
          <cell r="A905">
            <v>2.1012000208019E13</v>
          </cell>
          <cell r="B905" t="str">
            <v>赣州</v>
          </cell>
          <cell r="C905" t="str">
            <v>宁都县</v>
          </cell>
          <cell r="D905" t="str">
            <v>县城初中</v>
          </cell>
          <cell r="E905" t="str">
            <v>初中</v>
          </cell>
          <cell r="F905" t="str">
            <v>生物</v>
          </cell>
          <cell r="G905">
            <v>4.0</v>
          </cell>
          <cell r="H905">
            <v>0.0</v>
          </cell>
          <cell r="I905">
            <v>114.0</v>
          </cell>
        </row>
        <row r="906">
          <cell r="A906">
            <v>2.101200020402E13</v>
          </cell>
          <cell r="B906" t="str">
            <v>赣州</v>
          </cell>
          <cell r="C906" t="str">
            <v>宁都县</v>
          </cell>
          <cell r="D906" t="str">
            <v>县城初中</v>
          </cell>
          <cell r="E906" t="str">
            <v>初中</v>
          </cell>
          <cell r="F906" t="str">
            <v>历史</v>
          </cell>
          <cell r="G906">
            <v>3.0</v>
          </cell>
          <cell r="H906">
            <v>0.0</v>
          </cell>
          <cell r="I906">
            <v>123.0</v>
          </cell>
        </row>
        <row r="907">
          <cell r="A907">
            <v>2.1012000209021E13</v>
          </cell>
          <cell r="B907" t="str">
            <v>赣州</v>
          </cell>
          <cell r="C907" t="str">
            <v>宁都县</v>
          </cell>
          <cell r="D907" t="str">
            <v>县城初中</v>
          </cell>
          <cell r="E907" t="str">
            <v>初中</v>
          </cell>
          <cell r="F907" t="str">
            <v>音乐</v>
          </cell>
          <cell r="G907">
            <v>5.0</v>
          </cell>
          <cell r="H907">
            <v>5.0</v>
          </cell>
          <cell r="I907">
            <v>62.5</v>
          </cell>
        </row>
        <row r="908">
          <cell r="A908">
            <v>2.1012000201022E13</v>
          </cell>
          <cell r="B908" t="str">
            <v>赣州</v>
          </cell>
          <cell r="C908" t="str">
            <v>宁都县</v>
          </cell>
          <cell r="D908" t="str">
            <v>农村初中</v>
          </cell>
          <cell r="E908" t="str">
            <v>初中</v>
          </cell>
          <cell r="F908" t="str">
            <v>语文</v>
          </cell>
          <cell r="G908">
            <v>10.0</v>
          </cell>
          <cell r="H908">
            <v>0.0</v>
          </cell>
          <cell r="I908">
            <v>88.5</v>
          </cell>
        </row>
        <row r="909">
          <cell r="A909">
            <v>2.1012000202023E13</v>
          </cell>
          <cell r="B909" t="str">
            <v>赣州</v>
          </cell>
          <cell r="C909" t="str">
            <v>宁都县</v>
          </cell>
          <cell r="D909" t="str">
            <v>农村初中</v>
          </cell>
          <cell r="E909" t="str">
            <v>初中</v>
          </cell>
          <cell r="F909" t="str">
            <v>数学</v>
          </cell>
          <cell r="G909">
            <v>8.0</v>
          </cell>
          <cell r="H909" t="str">
            <v>岗位取消</v>
          </cell>
          <cell r="I909" t="str">
            <v>岗位取消</v>
          </cell>
        </row>
        <row r="910">
          <cell r="A910">
            <v>2.1012000203024E13</v>
          </cell>
          <cell r="B910" t="str">
            <v>赣州</v>
          </cell>
          <cell r="C910" t="str">
            <v>宁都县</v>
          </cell>
          <cell r="D910" t="str">
            <v>农村初中</v>
          </cell>
          <cell r="E910" t="str">
            <v>初中</v>
          </cell>
          <cell r="F910" t="str">
            <v>英语</v>
          </cell>
          <cell r="G910">
            <v>8.0</v>
          </cell>
          <cell r="H910">
            <v>3.0</v>
          </cell>
          <cell r="I910">
            <v>93.5</v>
          </cell>
        </row>
        <row r="911">
          <cell r="A911">
            <v>2.1012000207025E13</v>
          </cell>
          <cell r="B911" t="str">
            <v>赣州</v>
          </cell>
          <cell r="C911" t="str">
            <v>宁都县</v>
          </cell>
          <cell r="D911" t="str">
            <v>农村初中</v>
          </cell>
          <cell r="E911" t="str">
            <v>初中</v>
          </cell>
          <cell r="F911" t="str">
            <v>化学</v>
          </cell>
          <cell r="G911">
            <v>4.0</v>
          </cell>
          <cell r="H911">
            <v>0.0</v>
          </cell>
          <cell r="I911">
            <v>88.0</v>
          </cell>
        </row>
        <row r="912">
          <cell r="A912">
            <v>2.1012000205026E13</v>
          </cell>
          <cell r="B912" t="str">
            <v>赣州</v>
          </cell>
          <cell r="C912" t="str">
            <v>宁都县</v>
          </cell>
          <cell r="D912" t="str">
            <v>农村初中</v>
          </cell>
          <cell r="E912" t="str">
            <v>初中</v>
          </cell>
          <cell r="F912" t="str">
            <v>地理</v>
          </cell>
          <cell r="G912">
            <v>3.0</v>
          </cell>
          <cell r="H912" t="str">
            <v>岗位取消</v>
          </cell>
          <cell r="I912" t="str">
            <v>岗位取消</v>
          </cell>
        </row>
        <row r="913">
          <cell r="A913">
            <v>2.1012000213027E13</v>
          </cell>
          <cell r="B913" t="str">
            <v>赣州</v>
          </cell>
          <cell r="C913" t="str">
            <v>宁都县</v>
          </cell>
          <cell r="D913" t="str">
            <v>农村初中</v>
          </cell>
          <cell r="E913" t="str">
            <v>初中</v>
          </cell>
          <cell r="F913" t="str">
            <v>体育与健康</v>
          </cell>
          <cell r="G913">
            <v>5.0</v>
          </cell>
          <cell r="H913">
            <v>3.0</v>
          </cell>
          <cell r="I913">
            <v>60.5</v>
          </cell>
        </row>
        <row r="914">
          <cell r="A914">
            <v>2.1012000210028E13</v>
          </cell>
          <cell r="B914" t="str">
            <v>赣州</v>
          </cell>
          <cell r="C914" t="str">
            <v>宁都县</v>
          </cell>
          <cell r="D914" t="str">
            <v>农村初中</v>
          </cell>
          <cell r="E914" t="str">
            <v>初中</v>
          </cell>
          <cell r="F914" t="str">
            <v>美术</v>
          </cell>
          <cell r="G914">
            <v>5.0</v>
          </cell>
          <cell r="H914">
            <v>0.0</v>
          </cell>
          <cell r="I914">
            <v>84.5</v>
          </cell>
        </row>
        <row r="915">
          <cell r="A915">
            <v>2.1012000101029E13</v>
          </cell>
          <cell r="B915" t="str">
            <v>赣州</v>
          </cell>
          <cell r="C915" t="str">
            <v>宁都县</v>
          </cell>
          <cell r="D915" t="str">
            <v>县城小学</v>
          </cell>
          <cell r="E915" t="str">
            <v>小学</v>
          </cell>
          <cell r="F915" t="str">
            <v>语文</v>
          </cell>
          <cell r="G915">
            <v>30.0</v>
          </cell>
          <cell r="H915">
            <v>11.0</v>
          </cell>
          <cell r="I915">
            <v>72.5</v>
          </cell>
        </row>
        <row r="916">
          <cell r="A916">
            <v>2.101200010203E13</v>
          </cell>
          <cell r="B916" t="str">
            <v>赣州</v>
          </cell>
          <cell r="C916" t="str">
            <v>宁都县</v>
          </cell>
          <cell r="D916" t="str">
            <v>县城小学</v>
          </cell>
          <cell r="E916" t="str">
            <v>小学</v>
          </cell>
          <cell r="F916" t="str">
            <v>数学</v>
          </cell>
          <cell r="G916">
            <v>30.0</v>
          </cell>
          <cell r="H916">
            <v>19.0</v>
          </cell>
          <cell r="I916">
            <v>90.5</v>
          </cell>
        </row>
        <row r="917">
          <cell r="A917">
            <v>2.1012000103031E13</v>
          </cell>
          <cell r="B917" t="str">
            <v>赣州</v>
          </cell>
          <cell r="C917" t="str">
            <v>宁都县</v>
          </cell>
          <cell r="D917" t="str">
            <v>县城小学</v>
          </cell>
          <cell r="E917" t="str">
            <v>小学</v>
          </cell>
          <cell r="F917" t="str">
            <v>英语</v>
          </cell>
          <cell r="G917">
            <v>25.0</v>
          </cell>
          <cell r="H917">
            <v>18.0</v>
          </cell>
          <cell r="I917">
            <v>75.5</v>
          </cell>
        </row>
        <row r="918">
          <cell r="A918">
            <v>2.1012000109032E13</v>
          </cell>
          <cell r="B918" t="str">
            <v>赣州</v>
          </cell>
          <cell r="C918" t="str">
            <v>宁都县</v>
          </cell>
          <cell r="D918" t="str">
            <v>县城小学</v>
          </cell>
          <cell r="E918" t="str">
            <v>小学</v>
          </cell>
          <cell r="F918" t="str">
            <v>音乐</v>
          </cell>
          <cell r="G918">
            <v>4.0</v>
          </cell>
          <cell r="H918">
            <v>3.0</v>
          </cell>
          <cell r="I918">
            <v>44.5</v>
          </cell>
        </row>
        <row r="919">
          <cell r="A919">
            <v>2.1012000112033E13</v>
          </cell>
          <cell r="B919" t="str">
            <v>赣州</v>
          </cell>
          <cell r="C919" t="str">
            <v>宁都县</v>
          </cell>
          <cell r="D919" t="str">
            <v>县城小学</v>
          </cell>
          <cell r="E919" t="str">
            <v>小学</v>
          </cell>
          <cell r="F919" t="str">
            <v>体育</v>
          </cell>
          <cell r="G919">
            <v>4.0</v>
          </cell>
          <cell r="H919">
            <v>5.0</v>
          </cell>
          <cell r="I919">
            <v>80.5</v>
          </cell>
        </row>
        <row r="920">
          <cell r="A920">
            <v>2.1012000110034E13</v>
          </cell>
          <cell r="B920" t="str">
            <v>赣州</v>
          </cell>
          <cell r="C920" t="str">
            <v>宁都县</v>
          </cell>
          <cell r="D920" t="str">
            <v>县城小学</v>
          </cell>
          <cell r="E920" t="str">
            <v>小学</v>
          </cell>
          <cell r="F920" t="str">
            <v>美术</v>
          </cell>
          <cell r="G920">
            <v>4.0</v>
          </cell>
          <cell r="H920">
            <v>4.0</v>
          </cell>
          <cell r="I920">
            <v>87.0</v>
          </cell>
        </row>
        <row r="921">
          <cell r="A921">
            <v>2.1012000118035E13</v>
          </cell>
          <cell r="B921" t="str">
            <v>赣州</v>
          </cell>
          <cell r="C921" t="str">
            <v>宁都县</v>
          </cell>
          <cell r="D921" t="str">
            <v>县城小学</v>
          </cell>
          <cell r="E921" t="str">
            <v>小学</v>
          </cell>
          <cell r="F921" t="str">
            <v>综合实践活动（含信息技术）</v>
          </cell>
          <cell r="G921">
            <v>3.0</v>
          </cell>
          <cell r="H921">
            <v>0.0</v>
          </cell>
          <cell r="I921">
            <v>100.5</v>
          </cell>
        </row>
        <row r="922">
          <cell r="A922">
            <v>2.1012000101036E13</v>
          </cell>
          <cell r="B922" t="str">
            <v>赣州</v>
          </cell>
          <cell r="C922" t="str">
            <v>宁都县</v>
          </cell>
          <cell r="D922" t="str">
            <v>特殊教育学校</v>
          </cell>
          <cell r="E922" t="str">
            <v>小学</v>
          </cell>
          <cell r="F922" t="str">
            <v>语文</v>
          </cell>
          <cell r="G922">
            <v>5.0</v>
          </cell>
          <cell r="H922">
            <v>9.0</v>
          </cell>
          <cell r="I922">
            <v>79.0</v>
          </cell>
        </row>
        <row r="923">
          <cell r="A923">
            <v>2.1012000101037E13</v>
          </cell>
          <cell r="B923" t="str">
            <v>赣州</v>
          </cell>
          <cell r="C923" t="str">
            <v>宁都县</v>
          </cell>
          <cell r="D923" t="str">
            <v>农村小学</v>
          </cell>
          <cell r="E923" t="str">
            <v>小学</v>
          </cell>
          <cell r="F923" t="str">
            <v>语文</v>
          </cell>
          <cell r="G923">
            <v>28.0</v>
          </cell>
          <cell r="H923">
            <v>34.0</v>
          </cell>
          <cell r="I923">
            <v>66.0</v>
          </cell>
        </row>
        <row r="924">
          <cell r="A924">
            <v>2.1012000101038E13</v>
          </cell>
          <cell r="B924" t="str">
            <v>赣州</v>
          </cell>
          <cell r="C924" t="str">
            <v>宁都县</v>
          </cell>
          <cell r="D924" t="str">
            <v>农村小学</v>
          </cell>
          <cell r="E924" t="str">
            <v>小学</v>
          </cell>
          <cell r="F924" t="str">
            <v>语文</v>
          </cell>
          <cell r="G924">
            <v>28.0</v>
          </cell>
          <cell r="H924">
            <v>133.0</v>
          </cell>
          <cell r="I924">
            <v>121.5</v>
          </cell>
        </row>
        <row r="925">
          <cell r="A925">
            <v>2.1012000102039E13</v>
          </cell>
          <cell r="B925" t="str">
            <v>赣州</v>
          </cell>
          <cell r="C925" t="str">
            <v>宁都县</v>
          </cell>
          <cell r="D925" t="str">
            <v>农村小学</v>
          </cell>
          <cell r="E925" t="str">
            <v>小学</v>
          </cell>
          <cell r="F925" t="str">
            <v>数学</v>
          </cell>
          <cell r="G925">
            <v>25.0</v>
          </cell>
          <cell r="H925">
            <v>26.0</v>
          </cell>
          <cell r="I925">
            <v>61.5</v>
          </cell>
        </row>
        <row r="926">
          <cell r="A926">
            <v>2.101200010204E13</v>
          </cell>
          <cell r="B926" t="str">
            <v>赣州</v>
          </cell>
          <cell r="C926" t="str">
            <v>宁都县</v>
          </cell>
          <cell r="D926" t="str">
            <v>农村小学</v>
          </cell>
          <cell r="E926" t="str">
            <v>小学</v>
          </cell>
          <cell r="F926" t="str">
            <v>数学</v>
          </cell>
          <cell r="G926">
            <v>25.0</v>
          </cell>
          <cell r="H926">
            <v>61.0</v>
          </cell>
          <cell r="I926">
            <v>103.5</v>
          </cell>
        </row>
        <row r="927">
          <cell r="A927">
            <v>2.1012000103041E13</v>
          </cell>
          <cell r="B927" t="str">
            <v>赣州</v>
          </cell>
          <cell r="C927" t="str">
            <v>宁都县</v>
          </cell>
          <cell r="D927" t="str">
            <v>农村小学</v>
          </cell>
          <cell r="E927" t="str">
            <v>小学</v>
          </cell>
          <cell r="F927" t="str">
            <v>英语</v>
          </cell>
          <cell r="G927">
            <v>18.0</v>
          </cell>
          <cell r="H927">
            <v>39.0</v>
          </cell>
          <cell r="I927">
            <v>110.5</v>
          </cell>
        </row>
        <row r="928">
          <cell r="A928">
            <v>2.1012000109042E13</v>
          </cell>
          <cell r="B928" t="str">
            <v>赣州</v>
          </cell>
          <cell r="C928" t="str">
            <v>宁都县</v>
          </cell>
          <cell r="D928" t="str">
            <v>农村小学</v>
          </cell>
          <cell r="E928" t="str">
            <v>小学</v>
          </cell>
          <cell r="F928" t="str">
            <v>音乐</v>
          </cell>
          <cell r="G928">
            <v>7.0</v>
          </cell>
          <cell r="H928">
            <v>5.0</v>
          </cell>
          <cell r="I928">
            <v>61.0</v>
          </cell>
        </row>
        <row r="929">
          <cell r="A929">
            <v>2.1012000112043E13</v>
          </cell>
          <cell r="B929" t="str">
            <v>赣州</v>
          </cell>
          <cell r="C929" t="str">
            <v>宁都县</v>
          </cell>
          <cell r="D929" t="str">
            <v>农村小学</v>
          </cell>
          <cell r="E929" t="str">
            <v>小学</v>
          </cell>
          <cell r="F929" t="str">
            <v>体育</v>
          </cell>
          <cell r="G929">
            <v>7.0</v>
          </cell>
          <cell r="H929">
            <v>5.0</v>
          </cell>
          <cell r="I929">
            <v>59.5</v>
          </cell>
        </row>
        <row r="930">
          <cell r="A930">
            <v>2.1012000110044E13</v>
          </cell>
          <cell r="B930" t="str">
            <v>赣州</v>
          </cell>
          <cell r="C930" t="str">
            <v>宁都县</v>
          </cell>
          <cell r="D930" t="str">
            <v>农村小学</v>
          </cell>
          <cell r="E930" t="str">
            <v>小学</v>
          </cell>
          <cell r="F930" t="str">
            <v>美术</v>
          </cell>
          <cell r="G930">
            <v>7.0</v>
          </cell>
          <cell r="H930">
            <v>5.0</v>
          </cell>
          <cell r="I930">
            <v>68.0</v>
          </cell>
        </row>
        <row r="931">
          <cell r="A931">
            <v>2.1012000118045E13</v>
          </cell>
          <cell r="B931" t="str">
            <v>赣州</v>
          </cell>
          <cell r="C931" t="str">
            <v>宁都县</v>
          </cell>
          <cell r="D931" t="str">
            <v>农村小学</v>
          </cell>
          <cell r="E931" t="str">
            <v>小学</v>
          </cell>
          <cell r="F931" t="str">
            <v>综合实践活动（含信息技术）</v>
          </cell>
          <cell r="G931">
            <v>3.0</v>
          </cell>
          <cell r="H931">
            <v>4.0</v>
          </cell>
          <cell r="I931">
            <v>84.0</v>
          </cell>
        </row>
        <row r="932">
          <cell r="A932">
            <v>2.1013000114001E13</v>
          </cell>
          <cell r="B932" t="str">
            <v>赣州</v>
          </cell>
          <cell r="C932" t="str">
            <v>于都县</v>
          </cell>
          <cell r="D932" t="str">
            <v>农村小学</v>
          </cell>
          <cell r="E932" t="str">
            <v>小学</v>
          </cell>
          <cell r="F932" t="str">
            <v>品德与生活（社会）</v>
          </cell>
          <cell r="G932">
            <v>1.0</v>
          </cell>
          <cell r="H932">
            <v>6.0</v>
          </cell>
          <cell r="I932">
            <v>118.5</v>
          </cell>
        </row>
        <row r="933">
          <cell r="A933">
            <v>2.1013000101002E13</v>
          </cell>
          <cell r="B933" t="str">
            <v>赣州</v>
          </cell>
          <cell r="C933" t="str">
            <v>于都县</v>
          </cell>
          <cell r="D933" t="str">
            <v>农村小学</v>
          </cell>
          <cell r="E933" t="str">
            <v>小学</v>
          </cell>
          <cell r="F933" t="str">
            <v>语文</v>
          </cell>
          <cell r="G933">
            <v>69.0</v>
          </cell>
          <cell r="H933">
            <v>357.0</v>
          </cell>
          <cell r="I933">
            <v>121.0</v>
          </cell>
        </row>
        <row r="934">
          <cell r="A934">
            <v>2.1013000102003E13</v>
          </cell>
          <cell r="B934" t="str">
            <v>赣州</v>
          </cell>
          <cell r="C934" t="str">
            <v>于都县</v>
          </cell>
          <cell r="D934" t="str">
            <v>农村小学</v>
          </cell>
          <cell r="E934" t="str">
            <v>小学</v>
          </cell>
          <cell r="F934" t="str">
            <v>数学</v>
          </cell>
          <cell r="G934">
            <v>63.0</v>
          </cell>
          <cell r="H934">
            <v>229.0</v>
          </cell>
          <cell r="I934">
            <v>116.0</v>
          </cell>
        </row>
        <row r="935">
          <cell r="A935">
            <v>2.1013000103004E13</v>
          </cell>
          <cell r="B935" t="str">
            <v>赣州</v>
          </cell>
          <cell r="C935" t="str">
            <v>于都县</v>
          </cell>
          <cell r="D935" t="str">
            <v>农村小学</v>
          </cell>
          <cell r="E935" t="str">
            <v>小学</v>
          </cell>
          <cell r="F935" t="str">
            <v>英语</v>
          </cell>
          <cell r="G935">
            <v>17.0</v>
          </cell>
          <cell r="H935">
            <v>116.0</v>
          </cell>
          <cell r="I935">
            <v>125.0</v>
          </cell>
        </row>
        <row r="936">
          <cell r="A936">
            <v>2.1013000111005E13</v>
          </cell>
          <cell r="B936" t="str">
            <v>赣州</v>
          </cell>
          <cell r="C936" t="str">
            <v>于都县</v>
          </cell>
          <cell r="D936" t="str">
            <v>农村小学</v>
          </cell>
          <cell r="E936" t="str">
            <v>小学</v>
          </cell>
          <cell r="F936" t="str">
            <v>科学</v>
          </cell>
          <cell r="G936">
            <v>1.0</v>
          </cell>
          <cell r="H936">
            <v>3.0</v>
          </cell>
          <cell r="I936">
            <v>103.0</v>
          </cell>
        </row>
        <row r="937">
          <cell r="A937">
            <v>2.1013000109006E13</v>
          </cell>
          <cell r="B937" t="str">
            <v>赣州</v>
          </cell>
          <cell r="C937" t="str">
            <v>于都县</v>
          </cell>
          <cell r="D937" t="str">
            <v>农村小学</v>
          </cell>
          <cell r="E937" t="str">
            <v>小学</v>
          </cell>
          <cell r="F937" t="str">
            <v>音乐</v>
          </cell>
          <cell r="G937">
            <v>45.0</v>
          </cell>
          <cell r="H937">
            <v>26.0</v>
          </cell>
          <cell r="I937">
            <v>47.0</v>
          </cell>
        </row>
        <row r="938">
          <cell r="A938">
            <v>2.1013000110007E13</v>
          </cell>
          <cell r="B938" t="str">
            <v>赣州</v>
          </cell>
          <cell r="C938" t="str">
            <v>于都县</v>
          </cell>
          <cell r="D938" t="str">
            <v>农村小学</v>
          </cell>
          <cell r="E938" t="str">
            <v>小学</v>
          </cell>
          <cell r="F938" t="str">
            <v>美术</v>
          </cell>
          <cell r="G938">
            <v>38.0</v>
          </cell>
          <cell r="H938">
            <v>45.0</v>
          </cell>
          <cell r="I938">
            <v>84.5</v>
          </cell>
        </row>
        <row r="939">
          <cell r="A939">
            <v>2.1013000112008E13</v>
          </cell>
          <cell r="B939" t="str">
            <v>赣州</v>
          </cell>
          <cell r="C939" t="str">
            <v>于都县</v>
          </cell>
          <cell r="D939" t="str">
            <v>农村小学</v>
          </cell>
          <cell r="E939" t="str">
            <v>小学</v>
          </cell>
          <cell r="F939" t="str">
            <v>体育</v>
          </cell>
          <cell r="G939">
            <v>73.0</v>
          </cell>
          <cell r="H939">
            <v>143.0</v>
          </cell>
          <cell r="I939">
            <v>81.0</v>
          </cell>
        </row>
        <row r="940">
          <cell r="A940">
            <v>2.1013000120009E13</v>
          </cell>
          <cell r="B940" t="str">
            <v>赣州</v>
          </cell>
          <cell r="C940" t="str">
            <v>于都县</v>
          </cell>
          <cell r="D940" t="str">
            <v>农村小学</v>
          </cell>
          <cell r="E940" t="str">
            <v>小学</v>
          </cell>
          <cell r="F940" t="str">
            <v>心理健康</v>
          </cell>
          <cell r="G940">
            <v>18.0</v>
          </cell>
          <cell r="H940">
            <v>8.0</v>
          </cell>
          <cell r="I940">
            <v>88.0</v>
          </cell>
        </row>
        <row r="941">
          <cell r="A941">
            <v>2.101300011801E13</v>
          </cell>
          <cell r="B941" t="str">
            <v>赣州</v>
          </cell>
          <cell r="C941" t="str">
            <v>于都县</v>
          </cell>
          <cell r="D941" t="str">
            <v>农村小学</v>
          </cell>
          <cell r="E941" t="str">
            <v>小学</v>
          </cell>
          <cell r="F941" t="str">
            <v>综合实践活动（含信息技术）</v>
          </cell>
          <cell r="G941">
            <v>34.0</v>
          </cell>
          <cell r="H941">
            <v>14.0</v>
          </cell>
          <cell r="I941">
            <v>43.5</v>
          </cell>
        </row>
        <row r="942">
          <cell r="A942">
            <v>2.1013000202011E13</v>
          </cell>
          <cell r="B942" t="str">
            <v>赣州</v>
          </cell>
          <cell r="C942" t="str">
            <v>于都县</v>
          </cell>
          <cell r="D942" t="str">
            <v>农村初中</v>
          </cell>
          <cell r="E942" t="str">
            <v>初中</v>
          </cell>
          <cell r="F942" t="str">
            <v>数学</v>
          </cell>
          <cell r="G942">
            <v>21.0</v>
          </cell>
          <cell r="H942">
            <v>12.0</v>
          </cell>
          <cell r="I942">
            <v>91.0</v>
          </cell>
        </row>
        <row r="943">
          <cell r="A943">
            <v>2.1013000206012E13</v>
          </cell>
          <cell r="B943" t="str">
            <v>赣州</v>
          </cell>
          <cell r="C943" t="str">
            <v>于都县</v>
          </cell>
          <cell r="D943" t="str">
            <v>农村初中</v>
          </cell>
          <cell r="E943" t="str">
            <v>初中</v>
          </cell>
          <cell r="F943" t="str">
            <v>物理</v>
          </cell>
          <cell r="G943">
            <v>11.0</v>
          </cell>
          <cell r="H943">
            <v>6.0</v>
          </cell>
          <cell r="I943">
            <v>67.0</v>
          </cell>
        </row>
        <row r="944">
          <cell r="A944">
            <v>2.1013000316013E13</v>
          </cell>
          <cell r="B944" t="str">
            <v>赣州</v>
          </cell>
          <cell r="C944" t="str">
            <v>于都县</v>
          </cell>
          <cell r="D944" t="str">
            <v>初中学校</v>
          </cell>
          <cell r="E944" t="str">
            <v>初中</v>
          </cell>
          <cell r="F944" t="str">
            <v>思想政治</v>
          </cell>
          <cell r="G944">
            <v>3.0</v>
          </cell>
          <cell r="H944">
            <v>3.0</v>
          </cell>
          <cell r="I944">
            <v>109.5</v>
          </cell>
        </row>
        <row r="945">
          <cell r="A945">
            <v>2.1013000301014E13</v>
          </cell>
          <cell r="B945" t="str">
            <v>赣州</v>
          </cell>
          <cell r="C945" t="str">
            <v>于都县</v>
          </cell>
          <cell r="D945" t="str">
            <v>初中学校</v>
          </cell>
          <cell r="E945" t="str">
            <v>初中</v>
          </cell>
          <cell r="F945" t="str">
            <v>语文</v>
          </cell>
          <cell r="G945">
            <v>6.0</v>
          </cell>
          <cell r="H945">
            <v>17.0</v>
          </cell>
          <cell r="I945">
            <v>119.5</v>
          </cell>
        </row>
        <row r="946">
          <cell r="A946">
            <v>2.1013000302015E13</v>
          </cell>
          <cell r="B946" t="str">
            <v>赣州</v>
          </cell>
          <cell r="C946" t="str">
            <v>于都县</v>
          </cell>
          <cell r="D946" t="str">
            <v>初中学校</v>
          </cell>
          <cell r="E946" t="str">
            <v>初中</v>
          </cell>
          <cell r="F946" t="str">
            <v>数学</v>
          </cell>
          <cell r="G946">
            <v>8.0</v>
          </cell>
          <cell r="H946">
            <v>7.0</v>
          </cell>
          <cell r="I946">
            <v>79.0</v>
          </cell>
        </row>
        <row r="947">
          <cell r="A947">
            <v>2.1013000303016E13</v>
          </cell>
          <cell r="B947" t="str">
            <v>赣州</v>
          </cell>
          <cell r="C947" t="str">
            <v>于都县</v>
          </cell>
          <cell r="D947" t="str">
            <v>初中学校</v>
          </cell>
          <cell r="E947" t="str">
            <v>初中</v>
          </cell>
          <cell r="F947" t="str">
            <v>英语</v>
          </cell>
          <cell r="G947">
            <v>8.0</v>
          </cell>
          <cell r="H947">
            <v>13.0</v>
          </cell>
          <cell r="I947">
            <v>123.0</v>
          </cell>
        </row>
        <row r="948">
          <cell r="A948">
            <v>2.1013000304017E13</v>
          </cell>
          <cell r="B948" t="str">
            <v>赣州</v>
          </cell>
          <cell r="C948" t="str">
            <v>于都县</v>
          </cell>
          <cell r="D948" t="str">
            <v>初中学校</v>
          </cell>
          <cell r="E948" t="str">
            <v>初中</v>
          </cell>
          <cell r="F948" t="str">
            <v>历史</v>
          </cell>
          <cell r="G948">
            <v>2.0</v>
          </cell>
          <cell r="H948">
            <v>7.0</v>
          </cell>
          <cell r="I948">
            <v>131.5</v>
          </cell>
        </row>
        <row r="949">
          <cell r="A949">
            <v>2.1013000305018E13</v>
          </cell>
          <cell r="B949" t="str">
            <v>赣州</v>
          </cell>
          <cell r="C949" t="str">
            <v>于都县</v>
          </cell>
          <cell r="D949" t="str">
            <v>初中学校</v>
          </cell>
          <cell r="E949" t="str">
            <v>初中</v>
          </cell>
          <cell r="F949" t="str">
            <v>地理</v>
          </cell>
          <cell r="G949">
            <v>2.0</v>
          </cell>
          <cell r="H949">
            <v>6.0</v>
          </cell>
          <cell r="I949">
            <v>127.5</v>
          </cell>
        </row>
        <row r="950">
          <cell r="A950">
            <v>2.1013000306019E13</v>
          </cell>
          <cell r="B950" t="str">
            <v>赣州</v>
          </cell>
          <cell r="C950" t="str">
            <v>于都县</v>
          </cell>
          <cell r="D950" t="str">
            <v>初中学校</v>
          </cell>
          <cell r="E950" t="str">
            <v>初中</v>
          </cell>
          <cell r="F950" t="str">
            <v>物理</v>
          </cell>
          <cell r="G950">
            <v>6.0</v>
          </cell>
          <cell r="H950">
            <v>6.0</v>
          </cell>
          <cell r="I950">
            <v>85.5</v>
          </cell>
        </row>
        <row r="951">
          <cell r="A951">
            <v>2.101300030702E13</v>
          </cell>
          <cell r="B951" t="str">
            <v>赣州</v>
          </cell>
          <cell r="C951" t="str">
            <v>于都县</v>
          </cell>
          <cell r="D951" t="str">
            <v>初中学校</v>
          </cell>
          <cell r="E951" t="str">
            <v>初中</v>
          </cell>
          <cell r="F951" t="str">
            <v>化学</v>
          </cell>
          <cell r="G951">
            <v>4.0</v>
          </cell>
          <cell r="H951">
            <v>10.0</v>
          </cell>
          <cell r="I951">
            <v>98.0</v>
          </cell>
        </row>
        <row r="952">
          <cell r="A952">
            <v>2.1013000308021E13</v>
          </cell>
          <cell r="B952" t="str">
            <v>赣州</v>
          </cell>
          <cell r="C952" t="str">
            <v>于都县</v>
          </cell>
          <cell r="D952" t="str">
            <v>初中学校</v>
          </cell>
          <cell r="E952" t="str">
            <v>初中</v>
          </cell>
          <cell r="F952" t="str">
            <v>生物</v>
          </cell>
          <cell r="G952">
            <v>9.0</v>
          </cell>
          <cell r="H952">
            <v>10.0</v>
          </cell>
          <cell r="I952">
            <v>73.5</v>
          </cell>
        </row>
        <row r="953">
          <cell r="A953">
            <v>2.1013000310022E13</v>
          </cell>
          <cell r="B953" t="str">
            <v>赣州</v>
          </cell>
          <cell r="C953" t="str">
            <v>于都县</v>
          </cell>
          <cell r="D953" t="str">
            <v>初中学校</v>
          </cell>
          <cell r="E953" t="str">
            <v>初中</v>
          </cell>
          <cell r="F953" t="str">
            <v>美术</v>
          </cell>
          <cell r="G953">
            <v>1.0</v>
          </cell>
          <cell r="H953">
            <v>4.0</v>
          </cell>
          <cell r="I953">
            <v>105.0</v>
          </cell>
        </row>
        <row r="954">
          <cell r="A954">
            <v>2.1013000317023E13</v>
          </cell>
          <cell r="B954" t="str">
            <v>赣州</v>
          </cell>
          <cell r="C954" t="str">
            <v>于都县</v>
          </cell>
          <cell r="D954" t="str">
            <v>初中学校</v>
          </cell>
          <cell r="E954" t="str">
            <v>初中</v>
          </cell>
          <cell r="F954" t="str">
            <v>技术（通用技术、信息技术）</v>
          </cell>
          <cell r="G954">
            <v>2.0</v>
          </cell>
          <cell r="H954">
            <v>3.0</v>
          </cell>
          <cell r="I954">
            <v>99.5</v>
          </cell>
        </row>
        <row r="955">
          <cell r="A955">
            <v>2.1013000320024E13</v>
          </cell>
          <cell r="B955" t="str">
            <v>赣州</v>
          </cell>
          <cell r="C955" t="str">
            <v>于都县</v>
          </cell>
          <cell r="D955" t="str">
            <v>初中学校</v>
          </cell>
          <cell r="E955" t="str">
            <v>初中</v>
          </cell>
          <cell r="F955" t="str">
            <v>心理健康</v>
          </cell>
          <cell r="G955">
            <v>2.0</v>
          </cell>
          <cell r="H955">
            <v>1.0</v>
          </cell>
          <cell r="I955">
            <v>120.5</v>
          </cell>
        </row>
        <row r="956">
          <cell r="A956">
            <v>2.1013000317025E13</v>
          </cell>
          <cell r="B956" t="str">
            <v>赣州</v>
          </cell>
          <cell r="C956" t="str">
            <v>于都县</v>
          </cell>
          <cell r="D956" t="str">
            <v>职业中等专业学校</v>
          </cell>
          <cell r="E956" t="str">
            <v>初中</v>
          </cell>
          <cell r="F956" t="str">
            <v>技术（通用技术、信息技术）</v>
          </cell>
          <cell r="G956">
            <v>1.0</v>
          </cell>
          <cell r="H956" t="str">
            <v>岗位取消</v>
          </cell>
          <cell r="I956" t="str">
            <v>岗位取消</v>
          </cell>
        </row>
        <row r="957">
          <cell r="A957">
            <v>2.1013000317026E13</v>
          </cell>
          <cell r="B957" t="str">
            <v>赣州</v>
          </cell>
          <cell r="C957" t="str">
            <v>于都县</v>
          </cell>
          <cell r="D957" t="str">
            <v>职业中等专业学校</v>
          </cell>
          <cell r="E957" t="str">
            <v>初中</v>
          </cell>
          <cell r="F957" t="str">
            <v>技术（通用技术、信息技术）</v>
          </cell>
          <cell r="G957">
            <v>1.0</v>
          </cell>
          <cell r="H957">
            <v>0.0</v>
          </cell>
          <cell r="I957">
            <v>81.0</v>
          </cell>
        </row>
        <row r="958">
          <cell r="A958">
            <v>2.1013000317027E13</v>
          </cell>
          <cell r="B958" t="str">
            <v>赣州</v>
          </cell>
          <cell r="C958" t="str">
            <v>于都县</v>
          </cell>
          <cell r="D958" t="str">
            <v>职业中等专业学校</v>
          </cell>
          <cell r="E958" t="str">
            <v>初中</v>
          </cell>
          <cell r="F958" t="str">
            <v>技术（通用技术、信息技术）</v>
          </cell>
          <cell r="G958">
            <v>2.0</v>
          </cell>
          <cell r="H958">
            <v>1.0</v>
          </cell>
          <cell r="I958" t="str">
            <v>岗位取消</v>
          </cell>
        </row>
        <row r="959">
          <cell r="A959">
            <v>2.1013000317028E13</v>
          </cell>
          <cell r="B959" t="str">
            <v>赣州</v>
          </cell>
          <cell r="C959" t="str">
            <v>于都县</v>
          </cell>
          <cell r="D959" t="str">
            <v>职业中等专业学校</v>
          </cell>
          <cell r="E959" t="str">
            <v>初中</v>
          </cell>
          <cell r="F959" t="str">
            <v>技术（通用技术、信息技术）</v>
          </cell>
          <cell r="G959">
            <v>1.0</v>
          </cell>
          <cell r="H959">
            <v>4.0</v>
          </cell>
          <cell r="I959">
            <v>53.0</v>
          </cell>
        </row>
        <row r="960">
          <cell r="A960">
            <v>2.1013000310029E13</v>
          </cell>
          <cell r="B960" t="str">
            <v>赣州</v>
          </cell>
          <cell r="C960" t="str">
            <v>于都县</v>
          </cell>
          <cell r="D960" t="str">
            <v>职业中等专业学校</v>
          </cell>
          <cell r="E960" t="str">
            <v>初中</v>
          </cell>
          <cell r="F960" t="str">
            <v>美术</v>
          </cell>
          <cell r="G960">
            <v>1.0</v>
          </cell>
          <cell r="H960">
            <v>1.0</v>
          </cell>
          <cell r="I960">
            <v>112.0</v>
          </cell>
        </row>
        <row r="961">
          <cell r="A961">
            <v>2.101300044003E13</v>
          </cell>
          <cell r="B961" t="str">
            <v>赣州</v>
          </cell>
          <cell r="C961" t="str">
            <v>于都县</v>
          </cell>
          <cell r="D961" t="str">
            <v>职业中等专业学校</v>
          </cell>
          <cell r="E961" t="str">
            <v>幼儿园</v>
          </cell>
          <cell r="F961" t="str">
            <v>幼儿教师</v>
          </cell>
          <cell r="G961">
            <v>1.0</v>
          </cell>
          <cell r="H961">
            <v>4.0</v>
          </cell>
          <cell r="I961">
            <v>68.5</v>
          </cell>
        </row>
        <row r="962">
          <cell r="A962">
            <v>2.1013000209031E13</v>
          </cell>
          <cell r="B962" t="str">
            <v>赣州</v>
          </cell>
          <cell r="C962" t="str">
            <v>于都县</v>
          </cell>
          <cell r="D962" t="str">
            <v>特殊教育学校</v>
          </cell>
          <cell r="E962" t="str">
            <v>初中</v>
          </cell>
          <cell r="F962" t="str">
            <v>音乐</v>
          </cell>
          <cell r="G962">
            <v>1.0</v>
          </cell>
          <cell r="H962" t="str">
            <v>岗位取消</v>
          </cell>
          <cell r="I962" t="str">
            <v>岗位取消</v>
          </cell>
        </row>
        <row r="963">
          <cell r="A963">
            <v>2.1013000213032E13</v>
          </cell>
          <cell r="B963" t="str">
            <v>赣州</v>
          </cell>
          <cell r="C963" t="str">
            <v>于都县</v>
          </cell>
          <cell r="D963" t="str">
            <v>特殊教育学校</v>
          </cell>
          <cell r="E963" t="str">
            <v>初中</v>
          </cell>
          <cell r="F963" t="str">
            <v>体育与健康</v>
          </cell>
          <cell r="G963">
            <v>1.0</v>
          </cell>
          <cell r="H963">
            <v>0.0</v>
          </cell>
          <cell r="I963">
            <v>83.5</v>
          </cell>
        </row>
        <row r="964">
          <cell r="A964">
            <v>2.1013000218033E13</v>
          </cell>
          <cell r="B964" t="str">
            <v>赣州</v>
          </cell>
          <cell r="C964" t="str">
            <v>于都县</v>
          </cell>
          <cell r="D964" t="str">
            <v>特殊教育学校</v>
          </cell>
          <cell r="E964" t="str">
            <v>初中</v>
          </cell>
          <cell r="F964" t="str">
            <v>综合实践活动（含信息技术）</v>
          </cell>
          <cell r="G964">
            <v>1.0</v>
          </cell>
          <cell r="H964" t="str">
            <v>岗位取消</v>
          </cell>
          <cell r="I964" t="str">
            <v>岗位取消</v>
          </cell>
        </row>
        <row r="965">
          <cell r="A965">
            <v>2.1013000440034E13</v>
          </cell>
          <cell r="B965" t="str">
            <v>赣州</v>
          </cell>
          <cell r="C965" t="str">
            <v>于都县</v>
          </cell>
          <cell r="D965" t="str">
            <v>农村乡镇公办幼儿园</v>
          </cell>
          <cell r="E965" t="str">
            <v>幼儿园</v>
          </cell>
          <cell r="F965" t="str">
            <v>幼儿教师</v>
          </cell>
          <cell r="G965">
            <v>30.0</v>
          </cell>
          <cell r="H965">
            <v>482.0</v>
          </cell>
          <cell r="I965">
            <v>69.5</v>
          </cell>
        </row>
        <row r="966">
          <cell r="A966">
            <v>2.1014000302001E13</v>
          </cell>
          <cell r="B966" t="str">
            <v>赣州</v>
          </cell>
          <cell r="C966" t="str">
            <v>兴国县</v>
          </cell>
          <cell r="D966" t="str">
            <v>兴国县县直初中</v>
          </cell>
          <cell r="E966" t="str">
            <v>初中</v>
          </cell>
          <cell r="F966" t="str">
            <v>数学</v>
          </cell>
          <cell r="G966">
            <v>4.0</v>
          </cell>
          <cell r="H966">
            <v>2.0</v>
          </cell>
          <cell r="I966">
            <v>79.5</v>
          </cell>
        </row>
        <row r="967">
          <cell r="A967">
            <v>2.1014000306002E13</v>
          </cell>
          <cell r="B967" t="str">
            <v>赣州</v>
          </cell>
          <cell r="C967" t="str">
            <v>兴国县</v>
          </cell>
          <cell r="D967" t="str">
            <v>兴国县县直初中</v>
          </cell>
          <cell r="E967" t="str">
            <v>初中</v>
          </cell>
          <cell r="F967" t="str">
            <v>物理</v>
          </cell>
          <cell r="G967">
            <v>4.0</v>
          </cell>
          <cell r="H967">
            <v>4.0</v>
          </cell>
          <cell r="I967">
            <v>87.0</v>
          </cell>
        </row>
        <row r="968">
          <cell r="A968">
            <v>2.1014000308003E13</v>
          </cell>
          <cell r="B968" t="str">
            <v>赣州</v>
          </cell>
          <cell r="C968" t="str">
            <v>兴国县</v>
          </cell>
          <cell r="D968" t="str">
            <v>兴国县县直初中</v>
          </cell>
          <cell r="E968" t="str">
            <v>初中</v>
          </cell>
          <cell r="F968" t="str">
            <v>生物</v>
          </cell>
          <cell r="G968">
            <v>4.0</v>
          </cell>
          <cell r="H968">
            <v>3.0</v>
          </cell>
          <cell r="I968">
            <v>69.0</v>
          </cell>
        </row>
        <row r="969">
          <cell r="A969">
            <v>2.1014000317004E13</v>
          </cell>
          <cell r="B969" t="str">
            <v>赣州</v>
          </cell>
          <cell r="C969" t="str">
            <v>兴国县</v>
          </cell>
          <cell r="D969" t="str">
            <v>兴国县职业中等专业学校</v>
          </cell>
          <cell r="E969" t="str">
            <v>初中</v>
          </cell>
          <cell r="F969" t="str">
            <v>技术（通用技术、信息技术）</v>
          </cell>
          <cell r="G969">
            <v>1.0</v>
          </cell>
          <cell r="H969" t="str">
            <v>岗位取消</v>
          </cell>
          <cell r="I969" t="str">
            <v>岗位取消</v>
          </cell>
        </row>
        <row r="970">
          <cell r="A970">
            <v>2.1014000310005E13</v>
          </cell>
          <cell r="B970" t="str">
            <v>赣州</v>
          </cell>
          <cell r="C970" t="str">
            <v>兴国县</v>
          </cell>
          <cell r="D970" t="str">
            <v>兴国县职业中等专业学校</v>
          </cell>
          <cell r="E970" t="str">
            <v>初中</v>
          </cell>
          <cell r="F970" t="str">
            <v>美术</v>
          </cell>
          <cell r="G970">
            <v>1.0</v>
          </cell>
          <cell r="H970">
            <v>3.0</v>
          </cell>
          <cell r="I970">
            <v>99.5</v>
          </cell>
        </row>
        <row r="971">
          <cell r="A971">
            <v>2.1014000306006E13</v>
          </cell>
          <cell r="B971" t="str">
            <v>赣州</v>
          </cell>
          <cell r="C971" t="str">
            <v>兴国县</v>
          </cell>
          <cell r="D971" t="str">
            <v>兴国县职业中等专业学校</v>
          </cell>
          <cell r="E971" t="str">
            <v>初中</v>
          </cell>
          <cell r="F971" t="str">
            <v>物理</v>
          </cell>
          <cell r="G971">
            <v>1.0</v>
          </cell>
          <cell r="H971">
            <v>4.0</v>
          </cell>
          <cell r="I971">
            <v>65.0</v>
          </cell>
        </row>
        <row r="972">
          <cell r="A972">
            <v>2.1014000101007E13</v>
          </cell>
          <cell r="B972" t="str">
            <v>赣州</v>
          </cell>
          <cell r="C972" t="str">
            <v>兴国县</v>
          </cell>
          <cell r="D972" t="str">
            <v>农村小学</v>
          </cell>
          <cell r="E972" t="str">
            <v>小学</v>
          </cell>
          <cell r="F972" t="str">
            <v>语文</v>
          </cell>
          <cell r="G972">
            <v>10.0</v>
          </cell>
          <cell r="H972">
            <v>93.0</v>
          </cell>
          <cell r="I972">
            <v>120.5</v>
          </cell>
        </row>
        <row r="973">
          <cell r="A973">
            <v>2.1014000102008E13</v>
          </cell>
          <cell r="B973" t="str">
            <v>赣州</v>
          </cell>
          <cell r="C973" t="str">
            <v>兴国县</v>
          </cell>
          <cell r="D973" t="str">
            <v>农村小学</v>
          </cell>
          <cell r="E973" t="str">
            <v>小学</v>
          </cell>
          <cell r="F973" t="str">
            <v>数学</v>
          </cell>
          <cell r="G973">
            <v>10.0</v>
          </cell>
          <cell r="H973">
            <v>67.0</v>
          </cell>
          <cell r="I973">
            <v>116.0</v>
          </cell>
        </row>
        <row r="974">
          <cell r="A974">
            <v>2.1014000103009E13</v>
          </cell>
          <cell r="B974" t="str">
            <v>赣州</v>
          </cell>
          <cell r="C974" t="str">
            <v>兴国县</v>
          </cell>
          <cell r="D974" t="str">
            <v>农村小学</v>
          </cell>
          <cell r="E974" t="str">
            <v>小学</v>
          </cell>
          <cell r="F974" t="str">
            <v>英语</v>
          </cell>
          <cell r="G974">
            <v>8.0</v>
          </cell>
          <cell r="H974">
            <v>64.0</v>
          </cell>
          <cell r="I974">
            <v>128.0</v>
          </cell>
        </row>
        <row r="975">
          <cell r="A975">
            <v>2.101400011401E13</v>
          </cell>
          <cell r="B975" t="str">
            <v>赣州</v>
          </cell>
          <cell r="C975" t="str">
            <v>兴国县</v>
          </cell>
          <cell r="D975" t="str">
            <v>农村小学</v>
          </cell>
          <cell r="E975" t="str">
            <v>小学</v>
          </cell>
          <cell r="F975" t="str">
            <v>品德与生活（社会）</v>
          </cell>
          <cell r="G975">
            <v>2.0</v>
          </cell>
          <cell r="H975">
            <v>4.0</v>
          </cell>
          <cell r="I975">
            <v>102.0</v>
          </cell>
        </row>
        <row r="976">
          <cell r="A976">
            <v>2.1014000111011E13</v>
          </cell>
          <cell r="B976" t="str">
            <v>赣州</v>
          </cell>
          <cell r="C976" t="str">
            <v>兴国县</v>
          </cell>
          <cell r="D976" t="str">
            <v>农村小学</v>
          </cell>
          <cell r="E976" t="str">
            <v>小学</v>
          </cell>
          <cell r="F976" t="str">
            <v>科学</v>
          </cell>
          <cell r="G976">
            <v>2.0</v>
          </cell>
          <cell r="H976">
            <v>7.0</v>
          </cell>
          <cell r="I976">
            <v>103.0</v>
          </cell>
        </row>
        <row r="977">
          <cell r="A977">
            <v>2.1014000109012E13</v>
          </cell>
          <cell r="B977" t="str">
            <v>赣州</v>
          </cell>
          <cell r="C977" t="str">
            <v>兴国县</v>
          </cell>
          <cell r="D977" t="str">
            <v>农村小学</v>
          </cell>
          <cell r="E977" t="str">
            <v>小学</v>
          </cell>
          <cell r="F977" t="str">
            <v>音乐</v>
          </cell>
          <cell r="G977">
            <v>2.0</v>
          </cell>
          <cell r="H977">
            <v>2.0</v>
          </cell>
          <cell r="I977">
            <v>49.0</v>
          </cell>
        </row>
        <row r="978">
          <cell r="A978">
            <v>2.1014000110013E13</v>
          </cell>
          <cell r="B978" t="str">
            <v>赣州</v>
          </cell>
          <cell r="C978" t="str">
            <v>兴国县</v>
          </cell>
          <cell r="D978" t="str">
            <v>农村小学</v>
          </cell>
          <cell r="E978" t="str">
            <v>小学</v>
          </cell>
          <cell r="F978" t="str">
            <v>美术</v>
          </cell>
          <cell r="G978">
            <v>2.0</v>
          </cell>
          <cell r="H978">
            <v>2.0</v>
          </cell>
          <cell r="I978">
            <v>61.5</v>
          </cell>
        </row>
        <row r="979">
          <cell r="A979">
            <v>2.1014000112014E13</v>
          </cell>
          <cell r="B979" t="str">
            <v>赣州</v>
          </cell>
          <cell r="C979" t="str">
            <v>兴国县</v>
          </cell>
          <cell r="D979" t="str">
            <v>农村小学</v>
          </cell>
          <cell r="E979" t="str">
            <v>小学</v>
          </cell>
          <cell r="F979" t="str">
            <v>体育</v>
          </cell>
          <cell r="G979">
            <v>2.0</v>
          </cell>
          <cell r="H979">
            <v>0.0</v>
          </cell>
          <cell r="I979">
            <v>68.0</v>
          </cell>
        </row>
        <row r="980">
          <cell r="A980">
            <v>2.1014000118015E13</v>
          </cell>
          <cell r="B980" t="str">
            <v>赣州</v>
          </cell>
          <cell r="C980" t="str">
            <v>兴国县</v>
          </cell>
          <cell r="D980" t="str">
            <v>农村小学</v>
          </cell>
          <cell r="E980" t="str">
            <v>小学</v>
          </cell>
          <cell r="F980" t="str">
            <v>综合实践活动（含信息技术）</v>
          </cell>
          <cell r="G980">
            <v>2.0</v>
          </cell>
          <cell r="H980">
            <v>1.0</v>
          </cell>
          <cell r="I980">
            <v>79.5</v>
          </cell>
        </row>
        <row r="981">
          <cell r="A981">
            <v>2.1014000201016E13</v>
          </cell>
          <cell r="B981" t="str">
            <v>赣州</v>
          </cell>
          <cell r="C981" t="str">
            <v>兴国县</v>
          </cell>
          <cell r="D981" t="str">
            <v>农村初中</v>
          </cell>
          <cell r="E981" t="str">
            <v>初中</v>
          </cell>
          <cell r="F981" t="str">
            <v>语文</v>
          </cell>
          <cell r="G981">
            <v>12.0</v>
          </cell>
          <cell r="H981">
            <v>6.0</v>
          </cell>
          <cell r="I981">
            <v>88.5</v>
          </cell>
        </row>
        <row r="982">
          <cell r="A982">
            <v>2.1014000202017E13</v>
          </cell>
          <cell r="B982" t="str">
            <v>赣州</v>
          </cell>
          <cell r="C982" t="str">
            <v>兴国县</v>
          </cell>
          <cell r="D982" t="str">
            <v>农村初中</v>
          </cell>
          <cell r="E982" t="str">
            <v>初中</v>
          </cell>
          <cell r="F982" t="str">
            <v>数学</v>
          </cell>
          <cell r="G982">
            <v>10.0</v>
          </cell>
          <cell r="H982">
            <v>3.0</v>
          </cell>
          <cell r="I982">
            <v>102.5</v>
          </cell>
        </row>
        <row r="983">
          <cell r="A983">
            <v>2.1014000203018E13</v>
          </cell>
          <cell r="B983" t="str">
            <v>赣州</v>
          </cell>
          <cell r="C983" t="str">
            <v>兴国县</v>
          </cell>
          <cell r="D983" t="str">
            <v>农村初中</v>
          </cell>
          <cell r="E983" t="str">
            <v>初中</v>
          </cell>
          <cell r="F983" t="str">
            <v>英语</v>
          </cell>
          <cell r="G983">
            <v>10.0</v>
          </cell>
          <cell r="H983">
            <v>6.0</v>
          </cell>
          <cell r="I983">
            <v>93.0</v>
          </cell>
        </row>
        <row r="984">
          <cell r="A984">
            <v>2.1014000215019E13</v>
          </cell>
          <cell r="B984" t="str">
            <v>赣州</v>
          </cell>
          <cell r="C984" t="str">
            <v>兴国县</v>
          </cell>
          <cell r="D984" t="str">
            <v>农村初中</v>
          </cell>
          <cell r="E984" t="str">
            <v>初中</v>
          </cell>
          <cell r="F984" t="str">
            <v>思想品德</v>
          </cell>
          <cell r="G984">
            <v>2.0</v>
          </cell>
          <cell r="H984">
            <v>1.0</v>
          </cell>
          <cell r="I984">
            <v>110.5</v>
          </cell>
        </row>
        <row r="985">
          <cell r="A985">
            <v>2.101400020402E13</v>
          </cell>
          <cell r="B985" t="str">
            <v>赣州</v>
          </cell>
          <cell r="C985" t="str">
            <v>兴国县</v>
          </cell>
          <cell r="D985" t="str">
            <v>农村初中</v>
          </cell>
          <cell r="E985" t="str">
            <v>初中</v>
          </cell>
          <cell r="F985" t="str">
            <v>历史</v>
          </cell>
          <cell r="G985">
            <v>4.0</v>
          </cell>
          <cell r="H985">
            <v>1.0</v>
          </cell>
          <cell r="I985">
            <v>116.0</v>
          </cell>
        </row>
        <row r="986">
          <cell r="A986">
            <v>2.1014000205021E13</v>
          </cell>
          <cell r="B986" t="str">
            <v>赣州</v>
          </cell>
          <cell r="C986" t="str">
            <v>兴国县</v>
          </cell>
          <cell r="D986" t="str">
            <v>农村初中</v>
          </cell>
          <cell r="E986" t="str">
            <v>初中</v>
          </cell>
          <cell r="F986" t="str">
            <v>地理</v>
          </cell>
          <cell r="G986">
            <v>4.0</v>
          </cell>
          <cell r="H986">
            <v>1.0</v>
          </cell>
          <cell r="I986">
            <v>137.5</v>
          </cell>
        </row>
        <row r="987">
          <cell r="A987">
            <v>2.1014000206022E13</v>
          </cell>
          <cell r="B987" t="str">
            <v>赣州</v>
          </cell>
          <cell r="C987" t="str">
            <v>兴国县</v>
          </cell>
          <cell r="D987" t="str">
            <v>农村初中</v>
          </cell>
          <cell r="E987" t="str">
            <v>初中</v>
          </cell>
          <cell r="F987" t="str">
            <v>物理</v>
          </cell>
          <cell r="G987">
            <v>10.0</v>
          </cell>
          <cell r="H987">
            <v>1.0</v>
          </cell>
          <cell r="I987">
            <v>51.0</v>
          </cell>
        </row>
        <row r="988">
          <cell r="A988">
            <v>2.1014000207023E13</v>
          </cell>
          <cell r="B988" t="str">
            <v>赣州</v>
          </cell>
          <cell r="C988" t="str">
            <v>兴国县</v>
          </cell>
          <cell r="D988" t="str">
            <v>农村初中</v>
          </cell>
          <cell r="E988" t="str">
            <v>初中</v>
          </cell>
          <cell r="F988" t="str">
            <v>化学</v>
          </cell>
          <cell r="G988">
            <v>5.0</v>
          </cell>
          <cell r="H988">
            <v>1.0</v>
          </cell>
          <cell r="I988">
            <v>80.5</v>
          </cell>
        </row>
        <row r="989">
          <cell r="A989">
            <v>2.1014000208024E13</v>
          </cell>
          <cell r="B989" t="str">
            <v>赣州</v>
          </cell>
          <cell r="C989" t="str">
            <v>兴国县</v>
          </cell>
          <cell r="D989" t="str">
            <v>农村初中</v>
          </cell>
          <cell r="E989" t="str">
            <v>初中</v>
          </cell>
          <cell r="F989" t="str">
            <v>生物</v>
          </cell>
          <cell r="G989">
            <v>5.0</v>
          </cell>
          <cell r="H989">
            <v>1.0</v>
          </cell>
          <cell r="I989">
            <v>101.0</v>
          </cell>
        </row>
        <row r="990">
          <cell r="A990">
            <v>2.1014000209025E13</v>
          </cell>
          <cell r="B990" t="str">
            <v>赣州</v>
          </cell>
          <cell r="C990" t="str">
            <v>兴国县</v>
          </cell>
          <cell r="D990" t="str">
            <v>农村初中</v>
          </cell>
          <cell r="E990" t="str">
            <v>初中</v>
          </cell>
          <cell r="F990" t="str">
            <v>音乐</v>
          </cell>
          <cell r="G990">
            <v>2.0</v>
          </cell>
          <cell r="H990">
            <v>3.0</v>
          </cell>
          <cell r="I990">
            <v>67.5</v>
          </cell>
        </row>
        <row r="991">
          <cell r="A991">
            <v>2.1014000210026E13</v>
          </cell>
          <cell r="B991" t="str">
            <v>赣州</v>
          </cell>
          <cell r="C991" t="str">
            <v>兴国县</v>
          </cell>
          <cell r="D991" t="str">
            <v>农村初中</v>
          </cell>
          <cell r="E991" t="str">
            <v>初中</v>
          </cell>
          <cell r="F991" t="str">
            <v>美术</v>
          </cell>
          <cell r="G991">
            <v>2.0</v>
          </cell>
          <cell r="H991">
            <v>3.0</v>
          </cell>
          <cell r="I991">
            <v>80.0</v>
          </cell>
        </row>
        <row r="992">
          <cell r="A992">
            <v>2.1014000213027E13</v>
          </cell>
          <cell r="B992" t="str">
            <v>赣州</v>
          </cell>
          <cell r="C992" t="str">
            <v>兴国县</v>
          </cell>
          <cell r="D992" t="str">
            <v>农村初中</v>
          </cell>
          <cell r="E992" t="str">
            <v>初中</v>
          </cell>
          <cell r="F992" t="str">
            <v>体育与健康</v>
          </cell>
          <cell r="G992">
            <v>2.0</v>
          </cell>
          <cell r="H992">
            <v>0.0</v>
          </cell>
          <cell r="I992">
            <v>78.0</v>
          </cell>
        </row>
        <row r="993">
          <cell r="A993">
            <v>2.1014000218028E13</v>
          </cell>
          <cell r="B993" t="str">
            <v>赣州</v>
          </cell>
          <cell r="C993" t="str">
            <v>兴国县</v>
          </cell>
          <cell r="D993" t="str">
            <v>农村初中</v>
          </cell>
          <cell r="E993" t="str">
            <v>初中</v>
          </cell>
          <cell r="F993" t="str">
            <v>综合实践活动（含信息技术）</v>
          </cell>
          <cell r="G993">
            <v>2.0</v>
          </cell>
          <cell r="H993">
            <v>0.0</v>
          </cell>
          <cell r="I993">
            <v>81.0</v>
          </cell>
        </row>
        <row r="994">
          <cell r="A994">
            <v>2.1015000301001E13</v>
          </cell>
          <cell r="B994" t="str">
            <v>赣州</v>
          </cell>
          <cell r="C994" t="str">
            <v>瑞金市</v>
          </cell>
          <cell r="D994" t="str">
            <v>瑞金市城区中学</v>
          </cell>
          <cell r="E994" t="str">
            <v>初中</v>
          </cell>
          <cell r="F994" t="str">
            <v>语文</v>
          </cell>
          <cell r="G994">
            <v>10.0</v>
          </cell>
          <cell r="H994">
            <v>6.0</v>
          </cell>
          <cell r="I994">
            <v>90.5</v>
          </cell>
        </row>
        <row r="995">
          <cell r="A995">
            <v>2.1015000302002E13</v>
          </cell>
          <cell r="B995" t="str">
            <v>赣州</v>
          </cell>
          <cell r="C995" t="str">
            <v>瑞金市</v>
          </cell>
          <cell r="D995" t="str">
            <v>瑞金市城区中学</v>
          </cell>
          <cell r="E995" t="str">
            <v>初中</v>
          </cell>
          <cell r="F995" t="str">
            <v>数学</v>
          </cell>
          <cell r="G995">
            <v>9.0</v>
          </cell>
          <cell r="H995">
            <v>3.0</v>
          </cell>
          <cell r="I995">
            <v>85.0</v>
          </cell>
        </row>
        <row r="996">
          <cell r="A996">
            <v>2.1015000303003E13</v>
          </cell>
          <cell r="B996" t="str">
            <v>赣州</v>
          </cell>
          <cell r="C996" t="str">
            <v>瑞金市</v>
          </cell>
          <cell r="D996" t="str">
            <v>瑞金市城区中学</v>
          </cell>
          <cell r="E996" t="str">
            <v>初中</v>
          </cell>
          <cell r="F996" t="str">
            <v>英语</v>
          </cell>
          <cell r="G996">
            <v>9.0</v>
          </cell>
          <cell r="H996">
            <v>9.0</v>
          </cell>
          <cell r="I996">
            <v>85.5</v>
          </cell>
        </row>
        <row r="997">
          <cell r="A997">
            <v>2.1015000306004E13</v>
          </cell>
          <cell r="B997" t="str">
            <v>赣州</v>
          </cell>
          <cell r="C997" t="str">
            <v>瑞金市</v>
          </cell>
          <cell r="D997" t="str">
            <v>瑞金市城区中学</v>
          </cell>
          <cell r="E997" t="str">
            <v>初中</v>
          </cell>
          <cell r="F997" t="str">
            <v>物理</v>
          </cell>
          <cell r="G997">
            <v>5.0</v>
          </cell>
          <cell r="H997">
            <v>5.0</v>
          </cell>
          <cell r="I997">
            <v>78.5</v>
          </cell>
        </row>
        <row r="998">
          <cell r="A998">
            <v>2.1015000307005E13</v>
          </cell>
          <cell r="B998" t="str">
            <v>赣州</v>
          </cell>
          <cell r="C998" t="str">
            <v>瑞金市</v>
          </cell>
          <cell r="D998" t="str">
            <v>瑞金市城区中学</v>
          </cell>
          <cell r="E998" t="str">
            <v>初中</v>
          </cell>
          <cell r="F998" t="str">
            <v>化学</v>
          </cell>
          <cell r="G998">
            <v>4.0</v>
          </cell>
          <cell r="H998">
            <v>1.0</v>
          </cell>
          <cell r="I998">
            <v>98.5</v>
          </cell>
        </row>
        <row r="999">
          <cell r="A999">
            <v>2.1015000308006E13</v>
          </cell>
          <cell r="B999" t="str">
            <v>赣州</v>
          </cell>
          <cell r="C999" t="str">
            <v>瑞金市</v>
          </cell>
          <cell r="D999" t="str">
            <v>瑞金市城区中学</v>
          </cell>
          <cell r="E999" t="str">
            <v>初中</v>
          </cell>
          <cell r="F999" t="str">
            <v>生物</v>
          </cell>
          <cell r="G999">
            <v>7.0</v>
          </cell>
          <cell r="H999">
            <v>2.0</v>
          </cell>
          <cell r="I999">
            <v>50.0</v>
          </cell>
        </row>
        <row r="1000">
          <cell r="A1000">
            <v>2.1015000316007E13</v>
          </cell>
          <cell r="B1000" t="str">
            <v>赣州</v>
          </cell>
          <cell r="C1000" t="str">
            <v>瑞金市</v>
          </cell>
          <cell r="D1000" t="str">
            <v>瑞金市城区中学</v>
          </cell>
          <cell r="E1000" t="str">
            <v>初中</v>
          </cell>
          <cell r="F1000" t="str">
            <v>思想政治</v>
          </cell>
          <cell r="G1000">
            <v>4.0</v>
          </cell>
          <cell r="H1000">
            <v>4.0</v>
          </cell>
          <cell r="I1000">
            <v>92.0</v>
          </cell>
        </row>
        <row r="1001">
          <cell r="A1001">
            <v>2.1015000304008E13</v>
          </cell>
          <cell r="B1001" t="str">
            <v>赣州</v>
          </cell>
          <cell r="C1001" t="str">
            <v>瑞金市</v>
          </cell>
          <cell r="D1001" t="str">
            <v>瑞金市城区中学</v>
          </cell>
          <cell r="E1001" t="str">
            <v>初中</v>
          </cell>
          <cell r="F1001" t="str">
            <v>历史</v>
          </cell>
          <cell r="G1001">
            <v>4.0</v>
          </cell>
          <cell r="H1001">
            <v>5.0</v>
          </cell>
          <cell r="I1001">
            <v>122.5</v>
          </cell>
        </row>
        <row r="1002">
          <cell r="A1002">
            <v>2.1015000305009E13</v>
          </cell>
          <cell r="B1002" t="str">
            <v>赣州</v>
          </cell>
          <cell r="C1002" t="str">
            <v>瑞金市</v>
          </cell>
          <cell r="D1002" t="str">
            <v>瑞金市城区中学</v>
          </cell>
          <cell r="E1002" t="str">
            <v>初中</v>
          </cell>
          <cell r="F1002" t="str">
            <v>地理</v>
          </cell>
          <cell r="G1002">
            <v>4.0</v>
          </cell>
          <cell r="H1002">
            <v>1.0</v>
          </cell>
          <cell r="I1002">
            <v>100.0</v>
          </cell>
        </row>
        <row r="1003">
          <cell r="A1003">
            <v>2.101500030901E13</v>
          </cell>
          <cell r="B1003" t="str">
            <v>赣州</v>
          </cell>
          <cell r="C1003" t="str">
            <v>瑞金市</v>
          </cell>
          <cell r="D1003" t="str">
            <v>瑞金市城区中学</v>
          </cell>
          <cell r="E1003" t="str">
            <v>初中</v>
          </cell>
          <cell r="F1003" t="str">
            <v>音乐</v>
          </cell>
          <cell r="G1003">
            <v>1.0</v>
          </cell>
          <cell r="H1003">
            <v>3.0</v>
          </cell>
          <cell r="I1003">
            <v>89.5</v>
          </cell>
        </row>
        <row r="1004">
          <cell r="A1004">
            <v>2.1015000313011E13</v>
          </cell>
          <cell r="B1004" t="str">
            <v>赣州</v>
          </cell>
          <cell r="C1004" t="str">
            <v>瑞金市</v>
          </cell>
          <cell r="D1004" t="str">
            <v>瑞金市城区中学</v>
          </cell>
          <cell r="E1004" t="str">
            <v>初中</v>
          </cell>
          <cell r="F1004" t="str">
            <v>体育与健康</v>
          </cell>
          <cell r="G1004">
            <v>1.0</v>
          </cell>
          <cell r="H1004">
            <v>5.0</v>
          </cell>
          <cell r="I1004">
            <v>96.5</v>
          </cell>
        </row>
        <row r="1005">
          <cell r="A1005">
            <v>2.1015000310012E13</v>
          </cell>
          <cell r="B1005" t="str">
            <v>赣州</v>
          </cell>
          <cell r="C1005" t="str">
            <v>瑞金市</v>
          </cell>
          <cell r="D1005" t="str">
            <v>瑞金市城区中学</v>
          </cell>
          <cell r="E1005" t="str">
            <v>初中</v>
          </cell>
          <cell r="F1005" t="str">
            <v>美术</v>
          </cell>
          <cell r="G1005">
            <v>1.0</v>
          </cell>
          <cell r="H1005">
            <v>3.0</v>
          </cell>
          <cell r="I1005">
            <v>104.0</v>
          </cell>
        </row>
        <row r="1006">
          <cell r="A1006">
            <v>2.1015000317013E13</v>
          </cell>
          <cell r="B1006" t="str">
            <v>赣州</v>
          </cell>
          <cell r="C1006" t="str">
            <v>瑞金市</v>
          </cell>
          <cell r="D1006" t="str">
            <v>瑞金市城区中学</v>
          </cell>
          <cell r="E1006" t="str">
            <v>初中</v>
          </cell>
          <cell r="F1006" t="str">
            <v>技术（通用技术、信息技术）</v>
          </cell>
          <cell r="G1006">
            <v>1.0</v>
          </cell>
          <cell r="H1006">
            <v>0.0</v>
          </cell>
          <cell r="I1006">
            <v>87.5</v>
          </cell>
        </row>
        <row r="1007">
          <cell r="A1007">
            <v>2.1015000201014E13</v>
          </cell>
          <cell r="B1007" t="str">
            <v>赣州</v>
          </cell>
          <cell r="C1007" t="str">
            <v>瑞金市</v>
          </cell>
          <cell r="D1007" t="str">
            <v>瑞金市农村初中学校</v>
          </cell>
          <cell r="E1007" t="str">
            <v>初中</v>
          </cell>
          <cell r="F1007" t="str">
            <v>语文</v>
          </cell>
          <cell r="G1007">
            <v>23.0</v>
          </cell>
          <cell r="H1007">
            <v>32.0</v>
          </cell>
          <cell r="I1007">
            <v>77.0</v>
          </cell>
        </row>
        <row r="1008">
          <cell r="A1008">
            <v>2.1015000202015E13</v>
          </cell>
          <cell r="B1008" t="str">
            <v>赣州</v>
          </cell>
          <cell r="C1008" t="str">
            <v>瑞金市</v>
          </cell>
          <cell r="D1008" t="str">
            <v>瑞金市农村初中学校</v>
          </cell>
          <cell r="E1008" t="str">
            <v>初中</v>
          </cell>
          <cell r="F1008" t="str">
            <v>数学</v>
          </cell>
          <cell r="G1008">
            <v>21.0</v>
          </cell>
          <cell r="H1008">
            <v>9.0</v>
          </cell>
          <cell r="I1008">
            <v>92.5</v>
          </cell>
        </row>
        <row r="1009">
          <cell r="A1009">
            <v>2.1015000203016E13</v>
          </cell>
          <cell r="B1009" t="str">
            <v>赣州</v>
          </cell>
          <cell r="C1009" t="str">
            <v>瑞金市</v>
          </cell>
          <cell r="D1009" t="str">
            <v>瑞金市农村初中学校</v>
          </cell>
          <cell r="E1009" t="str">
            <v>初中</v>
          </cell>
          <cell r="F1009" t="str">
            <v>英语</v>
          </cell>
          <cell r="G1009">
            <v>22.0</v>
          </cell>
          <cell r="H1009">
            <v>42.0</v>
          </cell>
          <cell r="I1009">
            <v>117.0</v>
          </cell>
        </row>
        <row r="1010">
          <cell r="A1010">
            <v>2.1015000206017E13</v>
          </cell>
          <cell r="B1010" t="str">
            <v>赣州</v>
          </cell>
          <cell r="C1010" t="str">
            <v>瑞金市</v>
          </cell>
          <cell r="D1010" t="str">
            <v>瑞金市农村初中学校</v>
          </cell>
          <cell r="E1010" t="str">
            <v>初中</v>
          </cell>
          <cell r="F1010" t="str">
            <v>物理</v>
          </cell>
          <cell r="G1010">
            <v>7.0</v>
          </cell>
          <cell r="H1010">
            <v>5.0</v>
          </cell>
          <cell r="I1010">
            <v>74.5</v>
          </cell>
        </row>
        <row r="1011">
          <cell r="A1011">
            <v>2.1015000207018E13</v>
          </cell>
          <cell r="B1011" t="str">
            <v>赣州</v>
          </cell>
          <cell r="C1011" t="str">
            <v>瑞金市</v>
          </cell>
          <cell r="D1011" t="str">
            <v>瑞金市农村初中学校</v>
          </cell>
          <cell r="E1011" t="str">
            <v>初中</v>
          </cell>
          <cell r="F1011" t="str">
            <v>化学</v>
          </cell>
          <cell r="G1011">
            <v>3.0</v>
          </cell>
          <cell r="H1011">
            <v>4.0</v>
          </cell>
          <cell r="I1011">
            <v>94.0</v>
          </cell>
        </row>
        <row r="1012">
          <cell r="A1012">
            <v>2.1015000208019E13</v>
          </cell>
          <cell r="B1012" t="str">
            <v>赣州</v>
          </cell>
          <cell r="C1012" t="str">
            <v>瑞金市</v>
          </cell>
          <cell r="D1012" t="str">
            <v>瑞金市农村初中学校</v>
          </cell>
          <cell r="E1012" t="str">
            <v>初中</v>
          </cell>
          <cell r="F1012" t="str">
            <v>生物</v>
          </cell>
          <cell r="G1012">
            <v>3.0</v>
          </cell>
          <cell r="H1012">
            <v>3.0</v>
          </cell>
          <cell r="I1012">
            <v>73.5</v>
          </cell>
        </row>
        <row r="1013">
          <cell r="A1013">
            <v>2.101500021502E13</v>
          </cell>
          <cell r="B1013" t="str">
            <v>赣州</v>
          </cell>
          <cell r="C1013" t="str">
            <v>瑞金市</v>
          </cell>
          <cell r="D1013" t="str">
            <v>瑞金市农村初中学校</v>
          </cell>
          <cell r="E1013" t="str">
            <v>初中</v>
          </cell>
          <cell r="F1013" t="str">
            <v>思想品德</v>
          </cell>
          <cell r="G1013">
            <v>3.0</v>
          </cell>
          <cell r="H1013">
            <v>1.0</v>
          </cell>
          <cell r="I1013">
            <v>119.5</v>
          </cell>
        </row>
        <row r="1014">
          <cell r="A1014">
            <v>2.1015000204021E13</v>
          </cell>
          <cell r="B1014" t="str">
            <v>赣州</v>
          </cell>
          <cell r="C1014" t="str">
            <v>瑞金市</v>
          </cell>
          <cell r="D1014" t="str">
            <v>瑞金市农村初中学校</v>
          </cell>
          <cell r="E1014" t="str">
            <v>初中</v>
          </cell>
          <cell r="F1014" t="str">
            <v>历史</v>
          </cell>
          <cell r="G1014">
            <v>3.0</v>
          </cell>
          <cell r="H1014">
            <v>3.0</v>
          </cell>
          <cell r="I1014">
            <v>95.5</v>
          </cell>
        </row>
        <row r="1015">
          <cell r="A1015">
            <v>2.1015000205022E13</v>
          </cell>
          <cell r="B1015" t="str">
            <v>赣州</v>
          </cell>
          <cell r="C1015" t="str">
            <v>瑞金市</v>
          </cell>
          <cell r="D1015" t="str">
            <v>瑞金市农村初中学校</v>
          </cell>
          <cell r="E1015" t="str">
            <v>初中</v>
          </cell>
          <cell r="F1015" t="str">
            <v>地理</v>
          </cell>
          <cell r="G1015">
            <v>3.0</v>
          </cell>
          <cell r="H1015">
            <v>4.0</v>
          </cell>
          <cell r="I1015">
            <v>102.5</v>
          </cell>
        </row>
        <row r="1016">
          <cell r="A1016">
            <v>2.1015000209023E13</v>
          </cell>
          <cell r="B1016" t="str">
            <v>赣州</v>
          </cell>
          <cell r="C1016" t="str">
            <v>瑞金市</v>
          </cell>
          <cell r="D1016" t="str">
            <v>瑞金市农村初中学校</v>
          </cell>
          <cell r="E1016" t="str">
            <v>初中</v>
          </cell>
          <cell r="F1016" t="str">
            <v>音乐</v>
          </cell>
          <cell r="G1016">
            <v>2.0</v>
          </cell>
          <cell r="H1016">
            <v>7.0</v>
          </cell>
          <cell r="I1016">
            <v>99.5</v>
          </cell>
        </row>
        <row r="1017">
          <cell r="A1017">
            <v>2.1015000213024E13</v>
          </cell>
          <cell r="B1017" t="str">
            <v>赣州</v>
          </cell>
          <cell r="C1017" t="str">
            <v>瑞金市</v>
          </cell>
          <cell r="D1017" t="str">
            <v>瑞金市农村初中学校</v>
          </cell>
          <cell r="E1017" t="str">
            <v>初中</v>
          </cell>
          <cell r="F1017" t="str">
            <v>体育与健康</v>
          </cell>
          <cell r="G1017">
            <v>2.0</v>
          </cell>
          <cell r="H1017">
            <v>4.0</v>
          </cell>
          <cell r="I1017">
            <v>65.5</v>
          </cell>
        </row>
        <row r="1018">
          <cell r="A1018">
            <v>2.1015000210025E13</v>
          </cell>
          <cell r="B1018" t="str">
            <v>赣州</v>
          </cell>
          <cell r="C1018" t="str">
            <v>瑞金市</v>
          </cell>
          <cell r="D1018" t="str">
            <v>瑞金市农村初中学校</v>
          </cell>
          <cell r="E1018" t="str">
            <v>初中</v>
          </cell>
          <cell r="F1018" t="str">
            <v>美术</v>
          </cell>
          <cell r="G1018">
            <v>2.0</v>
          </cell>
          <cell r="H1018">
            <v>3.0</v>
          </cell>
          <cell r="I1018">
            <v>93.5</v>
          </cell>
        </row>
        <row r="1019">
          <cell r="A1019">
            <v>2.1015000218026E13</v>
          </cell>
          <cell r="B1019" t="str">
            <v>赣州</v>
          </cell>
          <cell r="C1019" t="str">
            <v>瑞金市</v>
          </cell>
          <cell r="D1019" t="str">
            <v>瑞金市农村初中学校</v>
          </cell>
          <cell r="E1019" t="str">
            <v>初中</v>
          </cell>
          <cell r="F1019" t="str">
            <v>综合实践活动（含信息技术）</v>
          </cell>
          <cell r="G1019">
            <v>3.0</v>
          </cell>
          <cell r="H1019">
            <v>2.0</v>
          </cell>
          <cell r="I1019">
            <v>106.5</v>
          </cell>
        </row>
        <row r="1020">
          <cell r="A1020">
            <v>2.1015000220027E13</v>
          </cell>
          <cell r="B1020" t="str">
            <v>赣州</v>
          </cell>
          <cell r="C1020" t="str">
            <v>瑞金市</v>
          </cell>
          <cell r="D1020" t="str">
            <v>瑞金市农村初中学校</v>
          </cell>
          <cell r="E1020" t="str">
            <v>初中</v>
          </cell>
          <cell r="F1020" t="str">
            <v>心理健康</v>
          </cell>
          <cell r="G1020">
            <v>3.0</v>
          </cell>
          <cell r="H1020">
            <v>3.0</v>
          </cell>
          <cell r="I1020">
            <v>96.0</v>
          </cell>
        </row>
        <row r="1021">
          <cell r="A1021">
            <v>2.1015000101028E13</v>
          </cell>
          <cell r="B1021" t="str">
            <v>赣州</v>
          </cell>
          <cell r="C1021" t="str">
            <v>瑞金市</v>
          </cell>
          <cell r="D1021" t="str">
            <v>瑞金市小学学校</v>
          </cell>
          <cell r="E1021" t="str">
            <v>小学</v>
          </cell>
          <cell r="F1021" t="str">
            <v>语文</v>
          </cell>
          <cell r="G1021">
            <v>30.0</v>
          </cell>
          <cell r="H1021">
            <v>146.0</v>
          </cell>
          <cell r="I1021">
            <v>120.0</v>
          </cell>
        </row>
        <row r="1022">
          <cell r="A1022">
            <v>2.1015000102029E13</v>
          </cell>
          <cell r="B1022" t="str">
            <v>赣州</v>
          </cell>
          <cell r="C1022" t="str">
            <v>瑞金市</v>
          </cell>
          <cell r="D1022" t="str">
            <v>瑞金市小学学校</v>
          </cell>
          <cell r="E1022" t="str">
            <v>小学</v>
          </cell>
          <cell r="F1022" t="str">
            <v>数学</v>
          </cell>
          <cell r="G1022">
            <v>31.0</v>
          </cell>
          <cell r="H1022">
            <v>108.0</v>
          </cell>
          <cell r="I1022">
            <v>114.0</v>
          </cell>
        </row>
        <row r="1023">
          <cell r="A1023">
            <v>2.101500010303E13</v>
          </cell>
          <cell r="B1023" t="str">
            <v>赣州</v>
          </cell>
          <cell r="C1023" t="str">
            <v>瑞金市</v>
          </cell>
          <cell r="D1023" t="str">
            <v>瑞金市小学学校</v>
          </cell>
          <cell r="E1023" t="str">
            <v>小学</v>
          </cell>
          <cell r="F1023" t="str">
            <v>英语</v>
          </cell>
          <cell r="G1023">
            <v>9.0</v>
          </cell>
          <cell r="H1023">
            <v>60.0</v>
          </cell>
          <cell r="I1023">
            <v>130.5</v>
          </cell>
        </row>
        <row r="1024">
          <cell r="A1024">
            <v>2.1015000111031E13</v>
          </cell>
          <cell r="B1024" t="str">
            <v>赣州</v>
          </cell>
          <cell r="C1024" t="str">
            <v>瑞金市</v>
          </cell>
          <cell r="D1024" t="str">
            <v>瑞金市小学学校</v>
          </cell>
          <cell r="E1024" t="str">
            <v>小学</v>
          </cell>
          <cell r="F1024" t="str">
            <v>科学</v>
          </cell>
          <cell r="G1024">
            <v>5.0</v>
          </cell>
          <cell r="H1024">
            <v>7.0</v>
          </cell>
          <cell r="I1024">
            <v>98.5</v>
          </cell>
        </row>
        <row r="1025">
          <cell r="A1025">
            <v>2.1015000109032E13</v>
          </cell>
          <cell r="B1025" t="str">
            <v>赣州</v>
          </cell>
          <cell r="C1025" t="str">
            <v>瑞金市</v>
          </cell>
          <cell r="D1025" t="str">
            <v>瑞金市小学学校</v>
          </cell>
          <cell r="E1025" t="str">
            <v>小学</v>
          </cell>
          <cell r="F1025" t="str">
            <v>音乐</v>
          </cell>
          <cell r="G1025">
            <v>9.0</v>
          </cell>
          <cell r="H1025">
            <v>22.0</v>
          </cell>
          <cell r="I1025">
            <v>78.5</v>
          </cell>
        </row>
        <row r="1026">
          <cell r="A1026">
            <v>2.1015000109033E13</v>
          </cell>
          <cell r="B1026" t="str">
            <v>赣州</v>
          </cell>
          <cell r="C1026" t="str">
            <v>瑞金市</v>
          </cell>
          <cell r="D1026" t="str">
            <v>瑞金市小学学校</v>
          </cell>
          <cell r="E1026" t="str">
            <v>小学</v>
          </cell>
          <cell r="F1026" t="str">
            <v>音乐</v>
          </cell>
          <cell r="G1026">
            <v>3.0</v>
          </cell>
          <cell r="H1026">
            <v>8.0</v>
          </cell>
          <cell r="I1026">
            <v>74.0</v>
          </cell>
        </row>
        <row r="1027">
          <cell r="A1027">
            <v>2.1015000112034E13</v>
          </cell>
          <cell r="B1027" t="str">
            <v>赣州</v>
          </cell>
          <cell r="C1027" t="str">
            <v>瑞金市</v>
          </cell>
          <cell r="D1027" t="str">
            <v>瑞金市小学学校</v>
          </cell>
          <cell r="E1027" t="str">
            <v>小学</v>
          </cell>
          <cell r="F1027" t="str">
            <v>体育</v>
          </cell>
          <cell r="G1027">
            <v>11.0</v>
          </cell>
          <cell r="H1027">
            <v>26.0</v>
          </cell>
          <cell r="I1027">
            <v>84.5</v>
          </cell>
        </row>
        <row r="1028">
          <cell r="A1028">
            <v>2.1015000110035E13</v>
          </cell>
          <cell r="B1028" t="str">
            <v>赣州</v>
          </cell>
          <cell r="C1028" t="str">
            <v>瑞金市</v>
          </cell>
          <cell r="D1028" t="str">
            <v>瑞金市小学学校</v>
          </cell>
          <cell r="E1028" t="str">
            <v>小学</v>
          </cell>
          <cell r="F1028" t="str">
            <v>美术</v>
          </cell>
          <cell r="G1028">
            <v>9.0</v>
          </cell>
          <cell r="H1028">
            <v>25.0</v>
          </cell>
          <cell r="I1028">
            <v>102.0</v>
          </cell>
        </row>
        <row r="1029">
          <cell r="A1029">
            <v>2.1015000118036E13</v>
          </cell>
          <cell r="B1029" t="str">
            <v>赣州</v>
          </cell>
          <cell r="C1029" t="str">
            <v>瑞金市</v>
          </cell>
          <cell r="D1029" t="str">
            <v>瑞金市小学学校</v>
          </cell>
          <cell r="E1029" t="str">
            <v>小学</v>
          </cell>
          <cell r="F1029" t="str">
            <v>综合实践活动（含信息技术）</v>
          </cell>
          <cell r="G1029">
            <v>5.0</v>
          </cell>
          <cell r="H1029">
            <v>9.0</v>
          </cell>
          <cell r="I1029">
            <v>73.5</v>
          </cell>
        </row>
        <row r="1030">
          <cell r="A1030">
            <v>2.1015000120037E13</v>
          </cell>
          <cell r="B1030" t="str">
            <v>赣州</v>
          </cell>
          <cell r="C1030" t="str">
            <v>瑞金市</v>
          </cell>
          <cell r="D1030" t="str">
            <v>瑞金市小学学校</v>
          </cell>
          <cell r="E1030" t="str">
            <v>小学</v>
          </cell>
          <cell r="F1030" t="str">
            <v>心理健康</v>
          </cell>
          <cell r="G1030">
            <v>8.0</v>
          </cell>
          <cell r="H1030">
            <v>3.0</v>
          </cell>
          <cell r="I1030">
            <v>81.5</v>
          </cell>
        </row>
        <row r="1031">
          <cell r="A1031">
            <v>2.1015000301038E13</v>
          </cell>
          <cell r="B1031" t="str">
            <v>赣州</v>
          </cell>
          <cell r="C1031" t="str">
            <v>瑞金市</v>
          </cell>
          <cell r="D1031" t="str">
            <v>瑞金中等专业学校</v>
          </cell>
          <cell r="E1031" t="str">
            <v>初中</v>
          </cell>
          <cell r="F1031" t="str">
            <v>语文</v>
          </cell>
          <cell r="G1031">
            <v>1.0</v>
          </cell>
          <cell r="H1031">
            <v>1.0</v>
          </cell>
          <cell r="I1031">
            <v>94.5</v>
          </cell>
        </row>
        <row r="1032">
          <cell r="A1032">
            <v>2.1015000316039E13</v>
          </cell>
          <cell r="B1032" t="str">
            <v>赣州</v>
          </cell>
          <cell r="C1032" t="str">
            <v>瑞金市</v>
          </cell>
          <cell r="D1032" t="str">
            <v>瑞金中等专业学校</v>
          </cell>
          <cell r="E1032" t="str">
            <v>初中</v>
          </cell>
          <cell r="F1032" t="str">
            <v>思想政治</v>
          </cell>
          <cell r="G1032">
            <v>1.0</v>
          </cell>
          <cell r="H1032" t="str">
            <v>岗位取消</v>
          </cell>
          <cell r="I1032" t="str">
            <v>岗位取消</v>
          </cell>
        </row>
        <row r="1033">
          <cell r="A1033">
            <v>2.101500030904E13</v>
          </cell>
          <cell r="B1033" t="str">
            <v>赣州</v>
          </cell>
          <cell r="C1033" t="str">
            <v>瑞金市</v>
          </cell>
          <cell r="D1033" t="str">
            <v>瑞金中等专业学校</v>
          </cell>
          <cell r="E1033" t="str">
            <v>初中</v>
          </cell>
          <cell r="F1033" t="str">
            <v>音乐</v>
          </cell>
          <cell r="G1033">
            <v>1.0</v>
          </cell>
          <cell r="H1033">
            <v>8.0</v>
          </cell>
          <cell r="I1033">
            <v>74.0</v>
          </cell>
        </row>
        <row r="1034">
          <cell r="A1034">
            <v>2.1015000313041E13</v>
          </cell>
          <cell r="B1034" t="str">
            <v>赣州</v>
          </cell>
          <cell r="C1034" t="str">
            <v>瑞金市</v>
          </cell>
          <cell r="D1034" t="str">
            <v>瑞金中等专业学校</v>
          </cell>
          <cell r="E1034" t="str">
            <v>初中</v>
          </cell>
          <cell r="F1034" t="str">
            <v>体育与健康</v>
          </cell>
          <cell r="G1034">
            <v>1.0</v>
          </cell>
          <cell r="H1034">
            <v>1.0</v>
          </cell>
          <cell r="I1034">
            <v>109.0</v>
          </cell>
        </row>
        <row r="1035">
          <cell r="A1035">
            <v>2.1015000317042E13</v>
          </cell>
          <cell r="B1035" t="str">
            <v>赣州</v>
          </cell>
          <cell r="C1035" t="str">
            <v>瑞金市</v>
          </cell>
          <cell r="D1035" t="str">
            <v>瑞金中等专业学校</v>
          </cell>
          <cell r="E1035" t="str">
            <v>初中</v>
          </cell>
          <cell r="F1035" t="str">
            <v>技术（通用技术、信息技术）</v>
          </cell>
          <cell r="G1035">
            <v>1.0</v>
          </cell>
          <cell r="H1035">
            <v>5.0</v>
          </cell>
          <cell r="I1035">
            <v>92.5</v>
          </cell>
        </row>
        <row r="1036">
          <cell r="A1036">
            <v>2.1015000317043E13</v>
          </cell>
          <cell r="B1036" t="str">
            <v>赣州</v>
          </cell>
          <cell r="C1036" t="str">
            <v>瑞金市</v>
          </cell>
          <cell r="D1036" t="str">
            <v>瑞金中等专业学校</v>
          </cell>
          <cell r="E1036" t="str">
            <v>初中</v>
          </cell>
          <cell r="F1036" t="str">
            <v>技术（通用技术、信息技术）</v>
          </cell>
          <cell r="G1036">
            <v>1.0</v>
          </cell>
          <cell r="H1036">
            <v>3.0</v>
          </cell>
          <cell r="I1036">
            <v>73.5</v>
          </cell>
        </row>
        <row r="1037">
          <cell r="A1037">
            <v>2.1015000317044E13</v>
          </cell>
          <cell r="B1037" t="str">
            <v>赣州</v>
          </cell>
          <cell r="C1037" t="str">
            <v>瑞金市</v>
          </cell>
          <cell r="D1037" t="str">
            <v>瑞金中等专业学校</v>
          </cell>
          <cell r="E1037" t="str">
            <v>初中</v>
          </cell>
          <cell r="F1037" t="str">
            <v>技术（通用技术、信息技术）</v>
          </cell>
          <cell r="G1037">
            <v>1.0</v>
          </cell>
          <cell r="H1037">
            <v>4.0</v>
          </cell>
          <cell r="I1037">
            <v>81.0</v>
          </cell>
        </row>
        <row r="1038">
          <cell r="A1038">
            <v>2.1015000306045E13</v>
          </cell>
          <cell r="B1038" t="str">
            <v>赣州</v>
          </cell>
          <cell r="C1038" t="str">
            <v>瑞金市</v>
          </cell>
          <cell r="D1038" t="str">
            <v>瑞金中等专业学校</v>
          </cell>
          <cell r="E1038" t="str">
            <v>初中</v>
          </cell>
          <cell r="F1038" t="str">
            <v>物理</v>
          </cell>
          <cell r="G1038">
            <v>1.0</v>
          </cell>
          <cell r="H1038">
            <v>8.0</v>
          </cell>
          <cell r="I1038">
            <v>77.0</v>
          </cell>
        </row>
        <row r="1039">
          <cell r="A1039">
            <v>2.1015000306046E13</v>
          </cell>
          <cell r="B1039" t="str">
            <v>赣州</v>
          </cell>
          <cell r="C1039" t="str">
            <v>瑞金市</v>
          </cell>
          <cell r="D1039" t="str">
            <v>瑞金中等专业学校</v>
          </cell>
          <cell r="E1039" t="str">
            <v>初中</v>
          </cell>
          <cell r="F1039" t="str">
            <v>物理</v>
          </cell>
          <cell r="G1039">
            <v>1.0</v>
          </cell>
          <cell r="H1039">
            <v>12.0</v>
          </cell>
          <cell r="I1039">
            <v>79.0</v>
          </cell>
        </row>
        <row r="1040">
          <cell r="A1040">
            <v>2.1015000301047E13</v>
          </cell>
          <cell r="B1040" t="str">
            <v>赣州</v>
          </cell>
          <cell r="C1040" t="str">
            <v>瑞金市</v>
          </cell>
          <cell r="D1040" t="str">
            <v>瑞金中等专业学校</v>
          </cell>
          <cell r="E1040" t="str">
            <v>初中</v>
          </cell>
          <cell r="F1040" t="str">
            <v>语文</v>
          </cell>
          <cell r="G1040">
            <v>1.0</v>
          </cell>
          <cell r="H1040">
            <v>5.0</v>
          </cell>
          <cell r="I1040">
            <v>102.0</v>
          </cell>
        </row>
        <row r="1041">
          <cell r="A1041">
            <v>2.1015000440048E13</v>
          </cell>
          <cell r="B1041" t="str">
            <v>赣州</v>
          </cell>
          <cell r="C1041" t="str">
            <v>瑞金市</v>
          </cell>
          <cell r="D1041" t="str">
            <v>瑞金中等专业学校</v>
          </cell>
          <cell r="E1041" t="str">
            <v>幼儿园</v>
          </cell>
          <cell r="F1041" t="str">
            <v>幼儿教师</v>
          </cell>
          <cell r="G1041">
            <v>1.0</v>
          </cell>
          <cell r="H1041">
            <v>4.0</v>
          </cell>
          <cell r="I1041">
            <v>61.0</v>
          </cell>
        </row>
        <row r="1042">
          <cell r="A1042">
            <v>2.1015000317049E13</v>
          </cell>
          <cell r="B1042" t="str">
            <v>赣州</v>
          </cell>
          <cell r="C1042" t="str">
            <v>瑞金市</v>
          </cell>
          <cell r="D1042" t="str">
            <v>瑞金中等专业学校</v>
          </cell>
          <cell r="E1042" t="str">
            <v>初中</v>
          </cell>
          <cell r="F1042" t="str">
            <v>技术（通用技术、信息技术）</v>
          </cell>
          <cell r="G1042">
            <v>1.0</v>
          </cell>
          <cell r="H1042">
            <v>0.0</v>
          </cell>
          <cell r="I1042">
            <v>84.0</v>
          </cell>
        </row>
        <row r="1043">
          <cell r="A1043">
            <v>2.101500030905E13</v>
          </cell>
          <cell r="B1043" t="str">
            <v>赣州</v>
          </cell>
          <cell r="C1043" t="str">
            <v>瑞金市</v>
          </cell>
          <cell r="D1043" t="str">
            <v>瑞金中等专业学校</v>
          </cell>
          <cell r="E1043" t="str">
            <v>初中</v>
          </cell>
          <cell r="F1043" t="str">
            <v>音乐</v>
          </cell>
          <cell r="G1043">
            <v>1.0</v>
          </cell>
          <cell r="H1043">
            <v>9.0</v>
          </cell>
          <cell r="I1043">
            <v>86.0</v>
          </cell>
        </row>
        <row r="1044">
          <cell r="A1044">
            <v>2.1015000301051E13</v>
          </cell>
          <cell r="B1044" t="str">
            <v>赣州</v>
          </cell>
          <cell r="C1044" t="str">
            <v>瑞金市</v>
          </cell>
          <cell r="D1044" t="str">
            <v>瑞金中等专业学校</v>
          </cell>
          <cell r="E1044" t="str">
            <v>初中</v>
          </cell>
          <cell r="F1044" t="str">
            <v>语文</v>
          </cell>
          <cell r="G1044">
            <v>1.0</v>
          </cell>
          <cell r="H1044">
            <v>15.0</v>
          </cell>
          <cell r="I1044">
            <v>75.5</v>
          </cell>
        </row>
        <row r="1045">
          <cell r="A1045">
            <v>2.1015000320052E13</v>
          </cell>
          <cell r="B1045" t="str">
            <v>赣州</v>
          </cell>
          <cell r="C1045" t="str">
            <v>瑞金市</v>
          </cell>
          <cell r="D1045" t="str">
            <v>瑞金中等专业学校</v>
          </cell>
          <cell r="E1045" t="str">
            <v>初中</v>
          </cell>
          <cell r="F1045" t="str">
            <v>心理健康</v>
          </cell>
          <cell r="G1045">
            <v>1.0</v>
          </cell>
          <cell r="H1045">
            <v>0.0</v>
          </cell>
          <cell r="I1045">
            <v>125.0</v>
          </cell>
        </row>
        <row r="1046">
          <cell r="A1046">
            <v>2.1015000112053E13</v>
          </cell>
          <cell r="B1046" t="str">
            <v>赣州</v>
          </cell>
          <cell r="C1046" t="str">
            <v>瑞金市</v>
          </cell>
          <cell r="D1046" t="str">
            <v>瑞金市城区幼儿园</v>
          </cell>
          <cell r="E1046" t="str">
            <v>小学</v>
          </cell>
          <cell r="F1046" t="str">
            <v>体育</v>
          </cell>
          <cell r="G1046">
            <v>3.0</v>
          </cell>
          <cell r="H1046">
            <v>0.0</v>
          </cell>
          <cell r="I1046">
            <v>64.0</v>
          </cell>
        </row>
        <row r="1047">
          <cell r="A1047">
            <v>2.1015000440054E13</v>
          </cell>
          <cell r="B1047" t="str">
            <v>赣州</v>
          </cell>
          <cell r="C1047" t="str">
            <v>瑞金市</v>
          </cell>
          <cell r="D1047" t="str">
            <v>瑞金市幼儿园</v>
          </cell>
          <cell r="E1047" t="str">
            <v>幼儿园</v>
          </cell>
          <cell r="F1047" t="str">
            <v>幼儿教师</v>
          </cell>
          <cell r="G1047">
            <v>67.0</v>
          </cell>
          <cell r="H1047">
            <v>341.0</v>
          </cell>
          <cell r="I1047">
            <v>59.0</v>
          </cell>
        </row>
        <row r="1048">
          <cell r="A1048">
            <v>2.1015000101055E13</v>
          </cell>
          <cell r="B1048" t="str">
            <v>赣州</v>
          </cell>
          <cell r="C1048" t="str">
            <v>瑞金市</v>
          </cell>
          <cell r="D1048" t="str">
            <v>瑞金市特殊教育学校</v>
          </cell>
          <cell r="E1048" t="str">
            <v>小学</v>
          </cell>
          <cell r="F1048" t="str">
            <v>语文</v>
          </cell>
          <cell r="G1048">
            <v>3.0</v>
          </cell>
          <cell r="H1048">
            <v>6.0</v>
          </cell>
          <cell r="I1048">
            <v>72.0</v>
          </cell>
        </row>
        <row r="1049">
          <cell r="A1049">
            <v>2.1016000201001E13</v>
          </cell>
          <cell r="B1049" t="str">
            <v>赣州</v>
          </cell>
          <cell r="C1049" t="str">
            <v>会昌县</v>
          </cell>
          <cell r="D1049" t="str">
            <v>农村初中</v>
          </cell>
          <cell r="E1049" t="str">
            <v>初中</v>
          </cell>
          <cell r="F1049" t="str">
            <v>语文</v>
          </cell>
          <cell r="G1049">
            <v>3.0</v>
          </cell>
          <cell r="H1049">
            <v>0.0</v>
          </cell>
          <cell r="I1049">
            <v>94.5</v>
          </cell>
        </row>
        <row r="1050">
          <cell r="A1050">
            <v>2.1016000201002E13</v>
          </cell>
          <cell r="B1050" t="str">
            <v>赣州</v>
          </cell>
          <cell r="C1050" t="str">
            <v>会昌县</v>
          </cell>
          <cell r="D1050" t="str">
            <v>农村初中</v>
          </cell>
          <cell r="E1050" t="str">
            <v>初中</v>
          </cell>
          <cell r="F1050" t="str">
            <v>语文</v>
          </cell>
          <cell r="G1050">
            <v>2.0</v>
          </cell>
          <cell r="H1050">
            <v>0.0</v>
          </cell>
          <cell r="I1050">
            <v>82.5</v>
          </cell>
        </row>
        <row r="1051">
          <cell r="A1051">
            <v>2.1016000202003E13</v>
          </cell>
          <cell r="B1051" t="str">
            <v>赣州</v>
          </cell>
          <cell r="C1051" t="str">
            <v>会昌县</v>
          </cell>
          <cell r="D1051" t="str">
            <v>农村初中</v>
          </cell>
          <cell r="E1051" t="str">
            <v>初中</v>
          </cell>
          <cell r="F1051" t="str">
            <v>数学</v>
          </cell>
          <cell r="G1051">
            <v>15.0</v>
          </cell>
          <cell r="H1051">
            <v>3.0</v>
          </cell>
          <cell r="I1051">
            <v>74.0</v>
          </cell>
        </row>
        <row r="1052">
          <cell r="A1052">
            <v>2.1016000202004E13</v>
          </cell>
          <cell r="B1052" t="str">
            <v>赣州</v>
          </cell>
          <cell r="C1052" t="str">
            <v>会昌县</v>
          </cell>
          <cell r="D1052" t="str">
            <v>农村初中</v>
          </cell>
          <cell r="E1052" t="str">
            <v>初中</v>
          </cell>
          <cell r="F1052" t="str">
            <v>数学</v>
          </cell>
          <cell r="G1052">
            <v>6.0</v>
          </cell>
          <cell r="H1052">
            <v>3.0</v>
          </cell>
          <cell r="I1052">
            <v>109.5</v>
          </cell>
        </row>
        <row r="1053">
          <cell r="A1053">
            <v>2.1016000204005E13</v>
          </cell>
          <cell r="B1053" t="str">
            <v>赣州</v>
          </cell>
          <cell r="C1053" t="str">
            <v>会昌县</v>
          </cell>
          <cell r="D1053" t="str">
            <v>农村初中</v>
          </cell>
          <cell r="E1053" t="str">
            <v>初中</v>
          </cell>
          <cell r="F1053" t="str">
            <v>历史</v>
          </cell>
          <cell r="G1053">
            <v>7.0</v>
          </cell>
          <cell r="H1053">
            <v>2.0</v>
          </cell>
          <cell r="I1053">
            <v>119.0</v>
          </cell>
        </row>
        <row r="1054">
          <cell r="A1054">
            <v>2.1016000204006E13</v>
          </cell>
          <cell r="B1054" t="str">
            <v>赣州</v>
          </cell>
          <cell r="C1054" t="str">
            <v>会昌县</v>
          </cell>
          <cell r="D1054" t="str">
            <v>农村初中</v>
          </cell>
          <cell r="E1054" t="str">
            <v>初中</v>
          </cell>
          <cell r="F1054" t="str">
            <v>历史</v>
          </cell>
          <cell r="G1054">
            <v>3.0</v>
          </cell>
          <cell r="H1054">
            <v>0.0</v>
          </cell>
          <cell r="I1054">
            <v>131.0</v>
          </cell>
        </row>
        <row r="1055">
          <cell r="A1055">
            <v>2.1016000205007E13</v>
          </cell>
          <cell r="B1055" t="str">
            <v>赣州</v>
          </cell>
          <cell r="C1055" t="str">
            <v>会昌县</v>
          </cell>
          <cell r="D1055" t="str">
            <v>农村初中</v>
          </cell>
          <cell r="E1055" t="str">
            <v>初中</v>
          </cell>
          <cell r="F1055" t="str">
            <v>地理</v>
          </cell>
          <cell r="G1055">
            <v>7.0</v>
          </cell>
          <cell r="H1055">
            <v>2.0</v>
          </cell>
          <cell r="I1055">
            <v>101.0</v>
          </cell>
        </row>
        <row r="1056">
          <cell r="A1056">
            <v>2.1016000205008E13</v>
          </cell>
          <cell r="B1056" t="str">
            <v>赣州</v>
          </cell>
          <cell r="C1056" t="str">
            <v>会昌县</v>
          </cell>
          <cell r="D1056" t="str">
            <v>农村初中</v>
          </cell>
          <cell r="E1056" t="str">
            <v>初中</v>
          </cell>
          <cell r="F1056" t="str">
            <v>地理</v>
          </cell>
          <cell r="G1056">
            <v>3.0</v>
          </cell>
          <cell r="H1056">
            <v>2.0</v>
          </cell>
          <cell r="I1056">
            <v>137.5</v>
          </cell>
        </row>
        <row r="1057">
          <cell r="A1057">
            <v>2.1016000208009E13</v>
          </cell>
          <cell r="B1057" t="str">
            <v>赣州</v>
          </cell>
          <cell r="C1057" t="str">
            <v>会昌县</v>
          </cell>
          <cell r="D1057" t="str">
            <v>农村初中</v>
          </cell>
          <cell r="E1057" t="str">
            <v>初中</v>
          </cell>
          <cell r="F1057" t="str">
            <v>生物</v>
          </cell>
          <cell r="G1057">
            <v>7.0</v>
          </cell>
          <cell r="H1057">
            <v>1.0</v>
          </cell>
          <cell r="I1057">
            <v>87.5</v>
          </cell>
        </row>
        <row r="1058">
          <cell r="A1058">
            <v>2.101600020801E13</v>
          </cell>
          <cell r="B1058" t="str">
            <v>赣州</v>
          </cell>
          <cell r="C1058" t="str">
            <v>会昌县</v>
          </cell>
          <cell r="D1058" t="str">
            <v>农村初中</v>
          </cell>
          <cell r="E1058" t="str">
            <v>初中</v>
          </cell>
          <cell r="F1058" t="str">
            <v>生物</v>
          </cell>
          <cell r="G1058">
            <v>3.0</v>
          </cell>
          <cell r="H1058" t="str">
            <v>岗位取消</v>
          </cell>
          <cell r="I1058" t="str">
            <v>岗位取消</v>
          </cell>
        </row>
        <row r="1059">
          <cell r="A1059">
            <v>2.1016000209011E13</v>
          </cell>
          <cell r="B1059" t="str">
            <v>赣州</v>
          </cell>
          <cell r="C1059" t="str">
            <v>会昌县</v>
          </cell>
          <cell r="D1059" t="str">
            <v>农村初中</v>
          </cell>
          <cell r="E1059" t="str">
            <v>初中</v>
          </cell>
          <cell r="F1059" t="str">
            <v>音乐</v>
          </cell>
          <cell r="G1059">
            <v>6.0</v>
          </cell>
          <cell r="H1059">
            <v>3.0</v>
          </cell>
          <cell r="I1059">
            <v>56.5</v>
          </cell>
        </row>
        <row r="1060">
          <cell r="A1060">
            <v>2.1016000209012E13</v>
          </cell>
          <cell r="B1060" t="str">
            <v>赣州</v>
          </cell>
          <cell r="C1060" t="str">
            <v>会昌县</v>
          </cell>
          <cell r="D1060" t="str">
            <v>农村初中</v>
          </cell>
          <cell r="E1060" t="str">
            <v>初中</v>
          </cell>
          <cell r="F1060" t="str">
            <v>音乐</v>
          </cell>
          <cell r="G1060">
            <v>2.0</v>
          </cell>
          <cell r="H1060">
            <v>0.0</v>
          </cell>
          <cell r="I1060">
            <v>56.5</v>
          </cell>
        </row>
        <row r="1061">
          <cell r="A1061">
            <v>2.1016000213013E13</v>
          </cell>
          <cell r="B1061" t="str">
            <v>赣州</v>
          </cell>
          <cell r="C1061" t="str">
            <v>会昌县</v>
          </cell>
          <cell r="D1061" t="str">
            <v>农村初中</v>
          </cell>
          <cell r="E1061" t="str">
            <v>初中</v>
          </cell>
          <cell r="F1061" t="str">
            <v>体育与健康</v>
          </cell>
          <cell r="G1061">
            <v>18.0</v>
          </cell>
          <cell r="H1061">
            <v>19.0</v>
          </cell>
          <cell r="I1061">
            <v>81.0</v>
          </cell>
        </row>
        <row r="1062">
          <cell r="A1062">
            <v>2.1016000213014E13</v>
          </cell>
          <cell r="B1062" t="str">
            <v>赣州</v>
          </cell>
          <cell r="C1062" t="str">
            <v>会昌县</v>
          </cell>
          <cell r="D1062" t="str">
            <v>农村初中</v>
          </cell>
          <cell r="E1062" t="str">
            <v>初中</v>
          </cell>
          <cell r="F1062" t="str">
            <v>体育与健康</v>
          </cell>
          <cell r="G1062">
            <v>7.0</v>
          </cell>
          <cell r="H1062">
            <v>5.0</v>
          </cell>
          <cell r="I1062">
            <v>72.0</v>
          </cell>
        </row>
        <row r="1063">
          <cell r="A1063">
            <v>2.1016000210015E13</v>
          </cell>
          <cell r="B1063" t="str">
            <v>赣州</v>
          </cell>
          <cell r="C1063" t="str">
            <v>会昌县</v>
          </cell>
          <cell r="D1063" t="str">
            <v>农村初中</v>
          </cell>
          <cell r="E1063" t="str">
            <v>初中</v>
          </cell>
          <cell r="F1063" t="str">
            <v>美术</v>
          </cell>
          <cell r="G1063">
            <v>2.0</v>
          </cell>
          <cell r="H1063">
            <v>1.0</v>
          </cell>
          <cell r="I1063">
            <v>82.0</v>
          </cell>
        </row>
        <row r="1064">
          <cell r="A1064">
            <v>2.1016000210016E13</v>
          </cell>
          <cell r="B1064" t="str">
            <v>赣州</v>
          </cell>
          <cell r="C1064" t="str">
            <v>会昌县</v>
          </cell>
          <cell r="D1064" t="str">
            <v>农村初中</v>
          </cell>
          <cell r="E1064" t="str">
            <v>初中</v>
          </cell>
          <cell r="F1064" t="str">
            <v>美术</v>
          </cell>
          <cell r="G1064">
            <v>1.0</v>
          </cell>
          <cell r="H1064">
            <v>1.0</v>
          </cell>
          <cell r="I1064">
            <v>92.0</v>
          </cell>
        </row>
        <row r="1065">
          <cell r="A1065">
            <v>2.1016000220017E13</v>
          </cell>
          <cell r="B1065" t="str">
            <v>赣州</v>
          </cell>
          <cell r="C1065" t="str">
            <v>会昌县</v>
          </cell>
          <cell r="D1065" t="str">
            <v>农村初中</v>
          </cell>
          <cell r="E1065" t="str">
            <v>初中</v>
          </cell>
          <cell r="F1065" t="str">
            <v>心理健康</v>
          </cell>
          <cell r="G1065">
            <v>6.0</v>
          </cell>
          <cell r="H1065" t="str">
            <v>岗位取消</v>
          </cell>
          <cell r="I1065" t="str">
            <v>岗位取消</v>
          </cell>
        </row>
        <row r="1066">
          <cell r="A1066">
            <v>2.1017000316001E13</v>
          </cell>
          <cell r="B1066" t="str">
            <v>赣州</v>
          </cell>
          <cell r="C1066" t="str">
            <v>寻乌县</v>
          </cell>
          <cell r="D1066" t="str">
            <v>寻乌中学</v>
          </cell>
          <cell r="E1066" t="str">
            <v>初中</v>
          </cell>
          <cell r="F1066" t="str">
            <v>思想政治</v>
          </cell>
          <cell r="G1066">
            <v>3.0</v>
          </cell>
          <cell r="H1066">
            <v>0.0</v>
          </cell>
          <cell r="I1066">
            <v>107.5</v>
          </cell>
        </row>
        <row r="1067">
          <cell r="A1067">
            <v>2.1017000303002E13</v>
          </cell>
          <cell r="B1067" t="str">
            <v>赣州</v>
          </cell>
          <cell r="C1067" t="str">
            <v>寻乌县</v>
          </cell>
          <cell r="D1067" t="str">
            <v>寻乌中学</v>
          </cell>
          <cell r="E1067" t="str">
            <v>初中</v>
          </cell>
          <cell r="F1067" t="str">
            <v>英语</v>
          </cell>
          <cell r="G1067">
            <v>1.0</v>
          </cell>
          <cell r="H1067">
            <v>3.0</v>
          </cell>
          <cell r="I1067">
            <v>109.0</v>
          </cell>
        </row>
        <row r="1068">
          <cell r="A1068">
            <v>2.1017000304003E13</v>
          </cell>
          <cell r="B1068" t="str">
            <v>赣州</v>
          </cell>
          <cell r="C1068" t="str">
            <v>寻乌县</v>
          </cell>
          <cell r="D1068" t="str">
            <v>寻乌中学</v>
          </cell>
          <cell r="E1068" t="str">
            <v>初中</v>
          </cell>
          <cell r="F1068" t="str">
            <v>历史</v>
          </cell>
          <cell r="G1068">
            <v>2.0</v>
          </cell>
          <cell r="H1068">
            <v>0.0</v>
          </cell>
          <cell r="I1068">
            <v>130.0</v>
          </cell>
        </row>
        <row r="1069">
          <cell r="A1069">
            <v>2.1017000305004E13</v>
          </cell>
          <cell r="B1069" t="str">
            <v>赣州</v>
          </cell>
          <cell r="C1069" t="str">
            <v>寻乌县</v>
          </cell>
          <cell r="D1069" t="str">
            <v>寻乌中学</v>
          </cell>
          <cell r="E1069" t="str">
            <v>初中</v>
          </cell>
          <cell r="F1069" t="str">
            <v>地理</v>
          </cell>
          <cell r="G1069">
            <v>3.0</v>
          </cell>
          <cell r="H1069">
            <v>1.0</v>
          </cell>
          <cell r="I1069">
            <v>104.0</v>
          </cell>
        </row>
        <row r="1070">
          <cell r="A1070">
            <v>2.1017000306005E13</v>
          </cell>
          <cell r="B1070" t="str">
            <v>赣州</v>
          </cell>
          <cell r="C1070" t="str">
            <v>寻乌县</v>
          </cell>
          <cell r="D1070" t="str">
            <v>寻乌中学</v>
          </cell>
          <cell r="E1070" t="str">
            <v>初中</v>
          </cell>
          <cell r="F1070" t="str">
            <v>物理</v>
          </cell>
          <cell r="G1070">
            <v>1.0</v>
          </cell>
          <cell r="H1070" t="str">
            <v>岗位取消</v>
          </cell>
          <cell r="I1070" t="str">
            <v>岗位取消</v>
          </cell>
        </row>
        <row r="1071">
          <cell r="A1071">
            <v>2.1017000307006E13</v>
          </cell>
          <cell r="B1071" t="str">
            <v>赣州</v>
          </cell>
          <cell r="C1071" t="str">
            <v>寻乌县</v>
          </cell>
          <cell r="D1071" t="str">
            <v>寻乌中学</v>
          </cell>
          <cell r="E1071" t="str">
            <v>初中</v>
          </cell>
          <cell r="F1071" t="str">
            <v>化学</v>
          </cell>
          <cell r="G1071">
            <v>1.0</v>
          </cell>
          <cell r="H1071">
            <v>0.0</v>
          </cell>
          <cell r="I1071">
            <v>126.5</v>
          </cell>
        </row>
        <row r="1072">
          <cell r="A1072">
            <v>2.1017000308007E13</v>
          </cell>
          <cell r="B1072" t="str">
            <v>赣州</v>
          </cell>
          <cell r="C1072" t="str">
            <v>寻乌县</v>
          </cell>
          <cell r="D1072" t="str">
            <v>寻乌中学</v>
          </cell>
          <cell r="E1072" t="str">
            <v>初中</v>
          </cell>
          <cell r="F1072" t="str">
            <v>生物</v>
          </cell>
          <cell r="G1072">
            <v>5.0</v>
          </cell>
          <cell r="H1072">
            <v>4.0</v>
          </cell>
          <cell r="I1072">
            <v>60.0</v>
          </cell>
        </row>
        <row r="1073">
          <cell r="A1073">
            <v>2.1017000313008E13</v>
          </cell>
          <cell r="B1073" t="str">
            <v>赣州</v>
          </cell>
          <cell r="C1073" t="str">
            <v>寻乌县</v>
          </cell>
          <cell r="D1073" t="str">
            <v>寻乌中学</v>
          </cell>
          <cell r="E1073" t="str">
            <v>初中</v>
          </cell>
          <cell r="F1073" t="str">
            <v>体育与健康</v>
          </cell>
          <cell r="G1073">
            <v>1.0</v>
          </cell>
          <cell r="H1073">
            <v>5.0</v>
          </cell>
          <cell r="I1073">
            <v>99.0</v>
          </cell>
        </row>
        <row r="1074">
          <cell r="A1074">
            <v>2.1017000309009E13</v>
          </cell>
          <cell r="B1074" t="str">
            <v>赣州</v>
          </cell>
          <cell r="C1074" t="str">
            <v>寻乌县</v>
          </cell>
          <cell r="D1074" t="str">
            <v>寻乌中学</v>
          </cell>
          <cell r="E1074" t="str">
            <v>初中</v>
          </cell>
          <cell r="F1074" t="str">
            <v>音乐</v>
          </cell>
          <cell r="G1074">
            <v>1.0</v>
          </cell>
          <cell r="H1074">
            <v>1.0</v>
          </cell>
          <cell r="I1074">
            <v>75.5</v>
          </cell>
        </row>
        <row r="1075">
          <cell r="A1075">
            <v>2.101700031001E13</v>
          </cell>
          <cell r="B1075" t="str">
            <v>赣州</v>
          </cell>
          <cell r="C1075" t="str">
            <v>寻乌县</v>
          </cell>
          <cell r="D1075" t="str">
            <v>寻乌中学</v>
          </cell>
          <cell r="E1075" t="str">
            <v>初中</v>
          </cell>
          <cell r="F1075" t="str">
            <v>美术</v>
          </cell>
          <cell r="G1075">
            <v>1.0</v>
          </cell>
          <cell r="H1075">
            <v>1.0</v>
          </cell>
          <cell r="I1075">
            <v>92.5</v>
          </cell>
        </row>
        <row r="1076">
          <cell r="A1076">
            <v>2.1017000317011E13</v>
          </cell>
          <cell r="B1076" t="str">
            <v>赣州</v>
          </cell>
          <cell r="C1076" t="str">
            <v>寻乌县</v>
          </cell>
          <cell r="D1076" t="str">
            <v>寻乌中学</v>
          </cell>
          <cell r="E1076" t="str">
            <v>初中</v>
          </cell>
          <cell r="F1076" t="str">
            <v>技术（通用技术、信息技术）</v>
          </cell>
          <cell r="G1076">
            <v>1.0</v>
          </cell>
          <cell r="H1076">
            <v>1.0</v>
          </cell>
          <cell r="I1076">
            <v>100.0</v>
          </cell>
        </row>
        <row r="1077">
          <cell r="A1077">
            <v>2.1017000316012E13</v>
          </cell>
          <cell r="B1077" t="str">
            <v>赣州</v>
          </cell>
          <cell r="C1077" t="str">
            <v>寻乌县</v>
          </cell>
          <cell r="D1077" t="str">
            <v>寻乌二中</v>
          </cell>
          <cell r="E1077" t="str">
            <v>初中</v>
          </cell>
          <cell r="F1077" t="str">
            <v>思想政治</v>
          </cell>
          <cell r="G1077">
            <v>3.0</v>
          </cell>
          <cell r="H1077">
            <v>0.0</v>
          </cell>
          <cell r="I1077">
            <v>103.5</v>
          </cell>
        </row>
        <row r="1078">
          <cell r="A1078">
            <v>2.1017000301013E13</v>
          </cell>
          <cell r="B1078" t="str">
            <v>赣州</v>
          </cell>
          <cell r="C1078" t="str">
            <v>寻乌县</v>
          </cell>
          <cell r="D1078" t="str">
            <v>寻乌二中</v>
          </cell>
          <cell r="E1078" t="str">
            <v>初中</v>
          </cell>
          <cell r="F1078" t="str">
            <v>语文</v>
          </cell>
          <cell r="G1078">
            <v>1.0</v>
          </cell>
          <cell r="H1078">
            <v>1.0</v>
          </cell>
          <cell r="I1078">
            <v>100.0</v>
          </cell>
        </row>
        <row r="1079">
          <cell r="A1079">
            <v>2.1017000302014E13</v>
          </cell>
          <cell r="B1079" t="str">
            <v>赣州</v>
          </cell>
          <cell r="C1079" t="str">
            <v>寻乌县</v>
          </cell>
          <cell r="D1079" t="str">
            <v>寻乌二中</v>
          </cell>
          <cell r="E1079" t="str">
            <v>初中</v>
          </cell>
          <cell r="F1079" t="str">
            <v>数学</v>
          </cell>
          <cell r="G1079">
            <v>3.0</v>
          </cell>
          <cell r="H1079">
            <v>3.0</v>
          </cell>
          <cell r="I1079">
            <v>107.0</v>
          </cell>
        </row>
        <row r="1080">
          <cell r="A1080">
            <v>2.1017000303015E13</v>
          </cell>
          <cell r="B1080" t="str">
            <v>赣州</v>
          </cell>
          <cell r="C1080" t="str">
            <v>寻乌县</v>
          </cell>
          <cell r="D1080" t="str">
            <v>寻乌二中</v>
          </cell>
          <cell r="E1080" t="str">
            <v>初中</v>
          </cell>
          <cell r="F1080" t="str">
            <v>英语</v>
          </cell>
          <cell r="G1080">
            <v>1.0</v>
          </cell>
          <cell r="H1080">
            <v>0.0</v>
          </cell>
          <cell r="I1080">
            <v>91.0</v>
          </cell>
        </row>
        <row r="1081">
          <cell r="A1081">
            <v>2.1017000304016E13</v>
          </cell>
          <cell r="B1081" t="str">
            <v>赣州</v>
          </cell>
          <cell r="C1081" t="str">
            <v>寻乌县</v>
          </cell>
          <cell r="D1081" t="str">
            <v>寻乌二中</v>
          </cell>
          <cell r="E1081" t="str">
            <v>初中</v>
          </cell>
          <cell r="F1081" t="str">
            <v>历史</v>
          </cell>
          <cell r="G1081">
            <v>2.0</v>
          </cell>
          <cell r="H1081">
            <v>0.0</v>
          </cell>
          <cell r="I1081">
            <v>107.5</v>
          </cell>
        </row>
        <row r="1082">
          <cell r="A1082">
            <v>2.1017000305017E13</v>
          </cell>
          <cell r="B1082" t="str">
            <v>赣州</v>
          </cell>
          <cell r="C1082" t="str">
            <v>寻乌县</v>
          </cell>
          <cell r="D1082" t="str">
            <v>寻乌二中</v>
          </cell>
          <cell r="E1082" t="str">
            <v>初中</v>
          </cell>
          <cell r="F1082" t="str">
            <v>地理</v>
          </cell>
          <cell r="G1082">
            <v>1.0</v>
          </cell>
          <cell r="H1082" t="str">
            <v>岗位取消</v>
          </cell>
          <cell r="I1082" t="str">
            <v>岗位取消</v>
          </cell>
        </row>
        <row r="1083">
          <cell r="A1083">
            <v>2.1017000308018E13</v>
          </cell>
          <cell r="B1083" t="str">
            <v>赣州</v>
          </cell>
          <cell r="C1083" t="str">
            <v>寻乌县</v>
          </cell>
          <cell r="D1083" t="str">
            <v>寻乌二中</v>
          </cell>
          <cell r="E1083" t="str">
            <v>初中</v>
          </cell>
          <cell r="F1083" t="str">
            <v>生物</v>
          </cell>
          <cell r="G1083">
            <v>1.0</v>
          </cell>
          <cell r="H1083" t="str">
            <v>岗位取消</v>
          </cell>
          <cell r="I1083" t="str">
            <v>岗位取消</v>
          </cell>
        </row>
        <row r="1084">
          <cell r="A1084">
            <v>2.1017000201019E13</v>
          </cell>
          <cell r="B1084" t="str">
            <v>赣州</v>
          </cell>
          <cell r="C1084" t="str">
            <v>寻乌县</v>
          </cell>
          <cell r="D1084" t="str">
            <v>寻乌县乡镇中学</v>
          </cell>
          <cell r="E1084" t="str">
            <v>初中</v>
          </cell>
          <cell r="F1084" t="str">
            <v>语文</v>
          </cell>
          <cell r="G1084">
            <v>1.0</v>
          </cell>
          <cell r="H1084">
            <v>1.0</v>
          </cell>
          <cell r="I1084">
            <v>105.0</v>
          </cell>
        </row>
        <row r="1085">
          <cell r="A1085">
            <v>2.101700020202E13</v>
          </cell>
          <cell r="B1085" t="str">
            <v>赣州</v>
          </cell>
          <cell r="C1085" t="str">
            <v>寻乌县</v>
          </cell>
          <cell r="D1085" t="str">
            <v>寻乌县乡镇中学</v>
          </cell>
          <cell r="E1085" t="str">
            <v>初中</v>
          </cell>
          <cell r="F1085" t="str">
            <v>数学</v>
          </cell>
          <cell r="G1085">
            <v>2.0</v>
          </cell>
          <cell r="H1085">
            <v>0.0</v>
          </cell>
          <cell r="I1085">
            <v>103.0</v>
          </cell>
        </row>
        <row r="1086">
          <cell r="A1086">
            <v>2.1017000204021E13</v>
          </cell>
          <cell r="B1086" t="str">
            <v>赣州</v>
          </cell>
          <cell r="C1086" t="str">
            <v>寻乌县</v>
          </cell>
          <cell r="D1086" t="str">
            <v>寻乌县乡镇中学</v>
          </cell>
          <cell r="E1086" t="str">
            <v>初中</v>
          </cell>
          <cell r="F1086" t="str">
            <v>历史</v>
          </cell>
          <cell r="G1086">
            <v>1.0</v>
          </cell>
          <cell r="H1086">
            <v>1.0</v>
          </cell>
          <cell r="I1086">
            <v>110.0</v>
          </cell>
        </row>
        <row r="1087">
          <cell r="A1087">
            <v>2.1017000205022E13</v>
          </cell>
          <cell r="B1087" t="str">
            <v>赣州</v>
          </cell>
          <cell r="C1087" t="str">
            <v>寻乌县</v>
          </cell>
          <cell r="D1087" t="str">
            <v>寻乌县乡镇中学</v>
          </cell>
          <cell r="E1087" t="str">
            <v>初中</v>
          </cell>
          <cell r="F1087" t="str">
            <v>地理</v>
          </cell>
          <cell r="G1087">
            <v>1.0</v>
          </cell>
          <cell r="H1087">
            <v>3.0</v>
          </cell>
          <cell r="I1087">
            <v>94.5</v>
          </cell>
        </row>
        <row r="1088">
          <cell r="A1088">
            <v>2.1017000206023E13</v>
          </cell>
          <cell r="B1088" t="str">
            <v>赣州</v>
          </cell>
          <cell r="C1088" t="str">
            <v>寻乌县</v>
          </cell>
          <cell r="D1088" t="str">
            <v>寻乌县乡镇中学</v>
          </cell>
          <cell r="E1088" t="str">
            <v>初中</v>
          </cell>
          <cell r="F1088" t="str">
            <v>物理</v>
          </cell>
          <cell r="G1088">
            <v>2.0</v>
          </cell>
          <cell r="H1088">
            <v>1.0</v>
          </cell>
          <cell r="I1088">
            <v>97.0</v>
          </cell>
        </row>
        <row r="1089">
          <cell r="A1089">
            <v>2.1017000207024E13</v>
          </cell>
          <cell r="B1089" t="str">
            <v>赣州</v>
          </cell>
          <cell r="C1089" t="str">
            <v>寻乌县</v>
          </cell>
          <cell r="D1089" t="str">
            <v>寻乌县乡镇中学</v>
          </cell>
          <cell r="E1089" t="str">
            <v>初中</v>
          </cell>
          <cell r="F1089" t="str">
            <v>化学</v>
          </cell>
          <cell r="G1089">
            <v>2.0</v>
          </cell>
          <cell r="H1089">
            <v>1.0</v>
          </cell>
          <cell r="I1089">
            <v>101.5</v>
          </cell>
        </row>
        <row r="1090">
          <cell r="A1090">
            <v>2.1017000208025E13</v>
          </cell>
          <cell r="B1090" t="str">
            <v>赣州</v>
          </cell>
          <cell r="C1090" t="str">
            <v>寻乌县</v>
          </cell>
          <cell r="D1090" t="str">
            <v>寻乌县乡镇中学</v>
          </cell>
          <cell r="E1090" t="str">
            <v>初中</v>
          </cell>
          <cell r="F1090" t="str">
            <v>生物</v>
          </cell>
          <cell r="G1090">
            <v>1.0</v>
          </cell>
          <cell r="H1090" t="str">
            <v>岗位取消</v>
          </cell>
          <cell r="I1090" t="str">
            <v>岗位取消</v>
          </cell>
        </row>
        <row r="1091">
          <cell r="A1091">
            <v>2.1017000209026E13</v>
          </cell>
          <cell r="B1091" t="str">
            <v>赣州</v>
          </cell>
          <cell r="C1091" t="str">
            <v>寻乌县</v>
          </cell>
          <cell r="D1091" t="str">
            <v>寻乌县乡镇中学</v>
          </cell>
          <cell r="E1091" t="str">
            <v>初中</v>
          </cell>
          <cell r="F1091" t="str">
            <v>音乐</v>
          </cell>
          <cell r="G1091">
            <v>2.0</v>
          </cell>
          <cell r="H1091">
            <v>0.0</v>
          </cell>
          <cell r="I1091">
            <v>98.5</v>
          </cell>
        </row>
        <row r="1092">
          <cell r="A1092">
            <v>2.1017000210027E13</v>
          </cell>
          <cell r="B1092" t="str">
            <v>赣州</v>
          </cell>
          <cell r="C1092" t="str">
            <v>寻乌县</v>
          </cell>
          <cell r="D1092" t="str">
            <v>寻乌县乡镇中学</v>
          </cell>
          <cell r="E1092" t="str">
            <v>初中</v>
          </cell>
          <cell r="F1092" t="str">
            <v>美术</v>
          </cell>
          <cell r="G1092">
            <v>2.0</v>
          </cell>
          <cell r="H1092">
            <v>1.0</v>
          </cell>
          <cell r="I1092">
            <v>79.5</v>
          </cell>
        </row>
        <row r="1093">
          <cell r="A1093">
            <v>2.1017000101028E13</v>
          </cell>
          <cell r="B1093" t="str">
            <v>赣州</v>
          </cell>
          <cell r="C1093" t="str">
            <v>寻乌县</v>
          </cell>
          <cell r="D1093" t="str">
            <v>寻乌县乡镇小学</v>
          </cell>
          <cell r="E1093" t="str">
            <v>小学</v>
          </cell>
          <cell r="F1093" t="str">
            <v>语文</v>
          </cell>
          <cell r="G1093">
            <v>11.0</v>
          </cell>
          <cell r="H1093">
            <v>60.0</v>
          </cell>
          <cell r="I1093">
            <v>122.5</v>
          </cell>
        </row>
        <row r="1094">
          <cell r="A1094">
            <v>2.1017000102029E13</v>
          </cell>
          <cell r="B1094" t="str">
            <v>赣州</v>
          </cell>
          <cell r="C1094" t="str">
            <v>寻乌县</v>
          </cell>
          <cell r="D1094" t="str">
            <v>寻乌县乡镇小学</v>
          </cell>
          <cell r="E1094" t="str">
            <v>小学</v>
          </cell>
          <cell r="F1094" t="str">
            <v>数学</v>
          </cell>
          <cell r="G1094">
            <v>11.0</v>
          </cell>
          <cell r="H1094">
            <v>32.0</v>
          </cell>
          <cell r="I1094">
            <v>109.5</v>
          </cell>
        </row>
        <row r="1095">
          <cell r="A1095">
            <v>2.101700010303E13</v>
          </cell>
          <cell r="B1095" t="str">
            <v>赣州</v>
          </cell>
          <cell r="C1095" t="str">
            <v>寻乌县</v>
          </cell>
          <cell r="D1095" t="str">
            <v>寻乌县乡镇小学</v>
          </cell>
          <cell r="E1095" t="str">
            <v>小学</v>
          </cell>
          <cell r="F1095" t="str">
            <v>英语</v>
          </cell>
          <cell r="G1095">
            <v>5.0</v>
          </cell>
          <cell r="H1095">
            <v>16.0</v>
          </cell>
          <cell r="I1095">
            <v>108.5</v>
          </cell>
        </row>
        <row r="1096">
          <cell r="A1096">
            <v>2.1017000109031E13</v>
          </cell>
          <cell r="B1096" t="str">
            <v>赣州</v>
          </cell>
          <cell r="C1096" t="str">
            <v>寻乌县</v>
          </cell>
          <cell r="D1096" t="str">
            <v>寻乌县乡镇小学</v>
          </cell>
          <cell r="E1096" t="str">
            <v>小学</v>
          </cell>
          <cell r="F1096" t="str">
            <v>音乐</v>
          </cell>
          <cell r="G1096">
            <v>4.0</v>
          </cell>
          <cell r="H1096">
            <v>3.0</v>
          </cell>
          <cell r="I1096">
            <v>72.0</v>
          </cell>
        </row>
        <row r="1097">
          <cell r="A1097">
            <v>2.1017000110032E13</v>
          </cell>
          <cell r="B1097" t="str">
            <v>赣州</v>
          </cell>
          <cell r="C1097" t="str">
            <v>寻乌县</v>
          </cell>
          <cell r="D1097" t="str">
            <v>寻乌县乡镇小学</v>
          </cell>
          <cell r="E1097" t="str">
            <v>小学</v>
          </cell>
          <cell r="F1097" t="str">
            <v>美术</v>
          </cell>
          <cell r="G1097">
            <v>4.0</v>
          </cell>
          <cell r="H1097">
            <v>2.0</v>
          </cell>
          <cell r="I1097">
            <v>59.5</v>
          </cell>
        </row>
        <row r="1098">
          <cell r="A1098">
            <v>2.1017000201033E13</v>
          </cell>
          <cell r="B1098" t="str">
            <v>赣州</v>
          </cell>
          <cell r="C1098" t="str">
            <v>寻乌县</v>
          </cell>
          <cell r="D1098" t="str">
            <v>博豪中学</v>
          </cell>
          <cell r="E1098" t="str">
            <v>初中</v>
          </cell>
          <cell r="F1098" t="str">
            <v>语文</v>
          </cell>
          <cell r="G1098">
            <v>1.0</v>
          </cell>
          <cell r="H1098">
            <v>2.0</v>
          </cell>
          <cell r="I1098">
            <v>92.5</v>
          </cell>
        </row>
        <row r="1099">
          <cell r="A1099">
            <v>2.1017000202034E13</v>
          </cell>
          <cell r="B1099" t="str">
            <v>赣州</v>
          </cell>
          <cell r="C1099" t="str">
            <v>寻乌县</v>
          </cell>
          <cell r="D1099" t="str">
            <v>博豪中学</v>
          </cell>
          <cell r="E1099" t="str">
            <v>初中</v>
          </cell>
          <cell r="F1099" t="str">
            <v>数学</v>
          </cell>
          <cell r="G1099">
            <v>1.0</v>
          </cell>
          <cell r="H1099">
            <v>1.0</v>
          </cell>
          <cell r="I1099">
            <v>139.0</v>
          </cell>
        </row>
        <row r="1100">
          <cell r="A1100">
            <v>2.1017000203035E13</v>
          </cell>
          <cell r="B1100" t="str">
            <v>赣州</v>
          </cell>
          <cell r="C1100" t="str">
            <v>寻乌县</v>
          </cell>
          <cell r="D1100" t="str">
            <v>博豪中学</v>
          </cell>
          <cell r="E1100" t="str">
            <v>初中</v>
          </cell>
          <cell r="F1100" t="str">
            <v>英语</v>
          </cell>
          <cell r="G1100">
            <v>1.0</v>
          </cell>
          <cell r="H1100">
            <v>2.0</v>
          </cell>
          <cell r="I1100">
            <v>103.0</v>
          </cell>
        </row>
        <row r="1101">
          <cell r="A1101">
            <v>2.1017000206036E13</v>
          </cell>
          <cell r="B1101" t="str">
            <v>赣州</v>
          </cell>
          <cell r="C1101" t="str">
            <v>寻乌县</v>
          </cell>
          <cell r="D1101" t="str">
            <v>博豪中学</v>
          </cell>
          <cell r="E1101" t="str">
            <v>初中</v>
          </cell>
          <cell r="F1101" t="str">
            <v>物理</v>
          </cell>
          <cell r="G1101">
            <v>1.0</v>
          </cell>
          <cell r="H1101">
            <v>0.0</v>
          </cell>
          <cell r="I1101">
            <v>138.5</v>
          </cell>
        </row>
        <row r="1102">
          <cell r="A1102">
            <v>2.1017000207037E13</v>
          </cell>
          <cell r="B1102" t="str">
            <v>赣州</v>
          </cell>
          <cell r="C1102" t="str">
            <v>寻乌县</v>
          </cell>
          <cell r="D1102" t="str">
            <v>博豪中学</v>
          </cell>
          <cell r="E1102" t="str">
            <v>初中</v>
          </cell>
          <cell r="F1102" t="str">
            <v>化学</v>
          </cell>
          <cell r="G1102">
            <v>1.0</v>
          </cell>
          <cell r="H1102" t="str">
            <v>岗位取消</v>
          </cell>
          <cell r="I1102" t="str">
            <v>岗位取消</v>
          </cell>
        </row>
        <row r="1103">
          <cell r="A1103">
            <v>2.1017000440038E13</v>
          </cell>
          <cell r="B1103" t="str">
            <v>赣州</v>
          </cell>
          <cell r="C1103" t="str">
            <v>寻乌县</v>
          </cell>
          <cell r="D1103" t="str">
            <v>寻乌县幼儿园</v>
          </cell>
          <cell r="E1103" t="str">
            <v>幼儿园</v>
          </cell>
          <cell r="F1103" t="str">
            <v>幼儿教师</v>
          </cell>
          <cell r="G1103">
            <v>5.0</v>
          </cell>
          <cell r="H1103">
            <v>123.0</v>
          </cell>
          <cell r="I1103">
            <v>72.0</v>
          </cell>
        </row>
        <row r="1104">
          <cell r="A1104">
            <v>2.1017000440039E13</v>
          </cell>
          <cell r="B1104" t="str">
            <v>赣州</v>
          </cell>
          <cell r="C1104" t="str">
            <v>寻乌县</v>
          </cell>
          <cell r="D1104" t="str">
            <v>寻乌县幼儿园</v>
          </cell>
          <cell r="E1104" t="str">
            <v>幼儿园</v>
          </cell>
          <cell r="F1104" t="str">
            <v>幼儿教师</v>
          </cell>
          <cell r="G1104">
            <v>1.0</v>
          </cell>
          <cell r="H1104">
            <v>3.0</v>
          </cell>
          <cell r="I1104">
            <v>49.0</v>
          </cell>
        </row>
        <row r="1105">
          <cell r="A1105">
            <v>2.1022000305002E13</v>
          </cell>
          <cell r="B1105" t="str">
            <v>赣州</v>
          </cell>
          <cell r="C1105" t="str">
            <v>赣州市直</v>
          </cell>
          <cell r="D1105" t="str">
            <v>赣州市第四中学</v>
          </cell>
          <cell r="E1105" t="str">
            <v>初中</v>
          </cell>
          <cell r="F1105" t="str">
            <v>地理</v>
          </cell>
          <cell r="G1105">
            <v>1.0</v>
          </cell>
          <cell r="H1105">
            <v>3.0</v>
          </cell>
          <cell r="I1105">
            <v>121.5</v>
          </cell>
        </row>
        <row r="1106">
          <cell r="A1106">
            <v>2.1022000213003E13</v>
          </cell>
          <cell r="B1106" t="str">
            <v>赣州</v>
          </cell>
          <cell r="C1106" t="str">
            <v>赣州市直</v>
          </cell>
          <cell r="D1106" t="str">
            <v>赣州市第四中学</v>
          </cell>
          <cell r="E1106" t="str">
            <v>初中</v>
          </cell>
          <cell r="F1106" t="str">
            <v>体育与健康</v>
          </cell>
          <cell r="G1106">
            <v>1.0</v>
          </cell>
          <cell r="H1106">
            <v>1.0</v>
          </cell>
          <cell r="I1106">
            <v>87.0</v>
          </cell>
        </row>
        <row r="1107">
          <cell r="A1107">
            <v>2.1022000301004E13</v>
          </cell>
          <cell r="B1107" t="str">
            <v>赣州</v>
          </cell>
          <cell r="C1107" t="str">
            <v>赣州市直</v>
          </cell>
          <cell r="D1107" t="str">
            <v>赣州市第四中学</v>
          </cell>
          <cell r="E1107" t="str">
            <v>初中</v>
          </cell>
          <cell r="F1107" t="str">
            <v>语文</v>
          </cell>
          <cell r="G1107">
            <v>1.0</v>
          </cell>
          <cell r="H1107">
            <v>2.0</v>
          </cell>
          <cell r="I1107">
            <v>124.5</v>
          </cell>
        </row>
        <row r="1108">
          <cell r="A1108">
            <v>2.1025000440001E13</v>
          </cell>
          <cell r="B1108" t="str">
            <v>赣州</v>
          </cell>
          <cell r="C1108" t="str">
            <v>赣州市直</v>
          </cell>
          <cell r="D1108" t="str">
            <v>赣州市保育院</v>
          </cell>
          <cell r="E1108" t="str">
            <v>幼儿园</v>
          </cell>
          <cell r="F1108" t="str">
            <v>幼儿教师</v>
          </cell>
          <cell r="G1108">
            <v>9.0</v>
          </cell>
          <cell r="H1108">
            <v>133.0</v>
          </cell>
          <cell r="I1108">
            <v>74.5</v>
          </cell>
        </row>
        <row r="1109">
          <cell r="A1109">
            <v>2.1025000440002E13</v>
          </cell>
          <cell r="B1109" t="str">
            <v>赣州</v>
          </cell>
          <cell r="C1109" t="str">
            <v>赣州市直</v>
          </cell>
          <cell r="D1109" t="str">
            <v>赣州市保育院</v>
          </cell>
          <cell r="E1109" t="str">
            <v>幼儿园</v>
          </cell>
          <cell r="F1109" t="str">
            <v>幼儿教师</v>
          </cell>
          <cell r="G1109">
            <v>1.0</v>
          </cell>
          <cell r="H1109">
            <v>5.0</v>
          </cell>
          <cell r="I1109">
            <v>62.0</v>
          </cell>
        </row>
        <row r="1110">
          <cell r="A1110">
            <v>2.2015000201001E13</v>
          </cell>
          <cell r="B1110" t="str">
            <v>宜春</v>
          </cell>
          <cell r="C1110" t="str">
            <v>宜春经济技术开发区</v>
          </cell>
          <cell r="D1110" t="str">
            <v>宜春市经都学校</v>
          </cell>
          <cell r="E1110" t="str">
            <v>初中</v>
          </cell>
          <cell r="F1110" t="str">
            <v>语文</v>
          </cell>
          <cell r="G1110">
            <v>3.0</v>
          </cell>
          <cell r="H1110">
            <v>6.0</v>
          </cell>
          <cell r="I1110">
            <v>116.0</v>
          </cell>
        </row>
        <row r="1111">
          <cell r="A1111">
            <v>2.2015000202002E13</v>
          </cell>
          <cell r="B1111" t="str">
            <v>宜春</v>
          </cell>
          <cell r="C1111" t="str">
            <v>宜春经济技术开发区</v>
          </cell>
          <cell r="D1111" t="str">
            <v>宜春市经都学校</v>
          </cell>
          <cell r="E1111" t="str">
            <v>初中</v>
          </cell>
          <cell r="F1111" t="str">
            <v>数学</v>
          </cell>
          <cell r="G1111">
            <v>2.0</v>
          </cell>
          <cell r="H1111">
            <v>2.0</v>
          </cell>
          <cell r="I1111">
            <v>136.0</v>
          </cell>
        </row>
        <row r="1112">
          <cell r="A1112">
            <v>2.2015000203003E13</v>
          </cell>
          <cell r="B1112" t="str">
            <v>宜春</v>
          </cell>
          <cell r="C1112" t="str">
            <v>宜春经济技术开发区</v>
          </cell>
          <cell r="D1112" t="str">
            <v>宜春市经都学校</v>
          </cell>
          <cell r="E1112" t="str">
            <v>初中</v>
          </cell>
          <cell r="F1112" t="str">
            <v>英语</v>
          </cell>
          <cell r="G1112">
            <v>3.0</v>
          </cell>
          <cell r="H1112">
            <v>21.0</v>
          </cell>
          <cell r="I1112">
            <v>146.0</v>
          </cell>
        </row>
        <row r="1113">
          <cell r="A1113">
            <v>2.2015000204004E13</v>
          </cell>
          <cell r="B1113" t="str">
            <v>宜春</v>
          </cell>
          <cell r="C1113" t="str">
            <v>宜春经济技术开发区</v>
          </cell>
          <cell r="D1113" t="str">
            <v>宜春市经都学校</v>
          </cell>
          <cell r="E1113" t="str">
            <v>初中</v>
          </cell>
          <cell r="F1113" t="str">
            <v>历史</v>
          </cell>
          <cell r="G1113">
            <v>1.0</v>
          </cell>
          <cell r="H1113">
            <v>2.0</v>
          </cell>
          <cell r="I1113">
            <v>125.5</v>
          </cell>
        </row>
        <row r="1114">
          <cell r="A1114">
            <v>2.2015000208005E13</v>
          </cell>
          <cell r="B1114" t="str">
            <v>宜春</v>
          </cell>
          <cell r="C1114" t="str">
            <v>宜春经济技术开发区</v>
          </cell>
          <cell r="D1114" t="str">
            <v>宜春市经都学校</v>
          </cell>
          <cell r="E1114" t="str">
            <v>初中</v>
          </cell>
          <cell r="F1114" t="str">
            <v>生物</v>
          </cell>
          <cell r="G1114">
            <v>1.0</v>
          </cell>
          <cell r="H1114">
            <v>4.0</v>
          </cell>
          <cell r="I1114">
            <v>108.0</v>
          </cell>
        </row>
        <row r="1115">
          <cell r="A1115">
            <v>2.2015000205006E13</v>
          </cell>
          <cell r="B1115" t="str">
            <v>宜春</v>
          </cell>
          <cell r="C1115" t="str">
            <v>宜春经济技术开发区</v>
          </cell>
          <cell r="D1115" t="str">
            <v>宜春市经都学校</v>
          </cell>
          <cell r="E1115" t="str">
            <v>初中</v>
          </cell>
          <cell r="F1115" t="str">
            <v>地理</v>
          </cell>
          <cell r="G1115">
            <v>1.0</v>
          </cell>
          <cell r="H1115">
            <v>2.0</v>
          </cell>
          <cell r="I1115">
            <v>119.0</v>
          </cell>
        </row>
        <row r="1116">
          <cell r="A1116">
            <v>2.2015000101007E13</v>
          </cell>
          <cell r="B1116" t="str">
            <v>宜春</v>
          </cell>
          <cell r="C1116" t="str">
            <v>宜春经济技术开发区</v>
          </cell>
          <cell r="D1116" t="str">
            <v>宜春市经都学校</v>
          </cell>
          <cell r="E1116" t="str">
            <v>小学</v>
          </cell>
          <cell r="F1116" t="str">
            <v>语文</v>
          </cell>
          <cell r="G1116">
            <v>2.0</v>
          </cell>
          <cell r="H1116">
            <v>14.0</v>
          </cell>
          <cell r="I1116">
            <v>106.5</v>
          </cell>
        </row>
        <row r="1117">
          <cell r="A1117">
            <v>2.2015000102008E13</v>
          </cell>
          <cell r="B1117" t="str">
            <v>宜春</v>
          </cell>
          <cell r="C1117" t="str">
            <v>宜春经济技术开发区</v>
          </cell>
          <cell r="D1117" t="str">
            <v>宜春市经都学校</v>
          </cell>
          <cell r="E1117" t="str">
            <v>小学</v>
          </cell>
          <cell r="F1117" t="str">
            <v>数学</v>
          </cell>
          <cell r="G1117">
            <v>4.0</v>
          </cell>
          <cell r="H1117">
            <v>9.0</v>
          </cell>
          <cell r="I1117">
            <v>121.0</v>
          </cell>
        </row>
        <row r="1118">
          <cell r="A1118">
            <v>2.2001000301001E13</v>
          </cell>
          <cell r="B1118" t="str">
            <v>宜春</v>
          </cell>
          <cell r="C1118" t="str">
            <v>宜春市直</v>
          </cell>
          <cell r="D1118" t="str">
            <v>宜春市第九中学（宜春外国语学校）</v>
          </cell>
          <cell r="E1118" t="str">
            <v>初中</v>
          </cell>
          <cell r="F1118" t="str">
            <v>语文</v>
          </cell>
          <cell r="G1118">
            <v>2.0</v>
          </cell>
          <cell r="H1118">
            <v>0.0</v>
          </cell>
          <cell r="I1118">
            <v>102.0</v>
          </cell>
        </row>
        <row r="1119">
          <cell r="A1119">
            <v>2.2001000302002E13</v>
          </cell>
          <cell r="B1119" t="str">
            <v>宜春</v>
          </cell>
          <cell r="C1119" t="str">
            <v>宜春市直</v>
          </cell>
          <cell r="D1119" t="str">
            <v>宜春市第九中学（宜春外国语学校）</v>
          </cell>
          <cell r="E1119" t="str">
            <v>初中</v>
          </cell>
          <cell r="F1119" t="str">
            <v>数学</v>
          </cell>
          <cell r="G1119">
            <v>3.0</v>
          </cell>
          <cell r="H1119">
            <v>4.0</v>
          </cell>
          <cell r="I1119">
            <v>80.5</v>
          </cell>
        </row>
        <row r="1120">
          <cell r="A1120">
            <v>2.2001000303003E13</v>
          </cell>
          <cell r="B1120" t="str">
            <v>宜春</v>
          </cell>
          <cell r="C1120" t="str">
            <v>宜春市直</v>
          </cell>
          <cell r="D1120" t="str">
            <v>宜春市第九中学（宜春外国语学校）</v>
          </cell>
          <cell r="E1120" t="str">
            <v>初中</v>
          </cell>
          <cell r="F1120" t="str">
            <v>英语</v>
          </cell>
          <cell r="G1120">
            <v>1.0</v>
          </cell>
          <cell r="H1120">
            <v>3.0</v>
          </cell>
          <cell r="I1120">
            <v>119.0</v>
          </cell>
        </row>
        <row r="1121">
          <cell r="A1121">
            <v>2.2001000306004E13</v>
          </cell>
          <cell r="B1121" t="str">
            <v>宜春</v>
          </cell>
          <cell r="C1121" t="str">
            <v>宜春市直</v>
          </cell>
          <cell r="D1121" t="str">
            <v>宜春市第九中学（宜春外国语学校）</v>
          </cell>
          <cell r="E1121" t="str">
            <v>初中</v>
          </cell>
          <cell r="F1121" t="str">
            <v>物理</v>
          </cell>
          <cell r="G1121">
            <v>5.0</v>
          </cell>
          <cell r="H1121">
            <v>2.0</v>
          </cell>
          <cell r="I1121">
            <v>89.5</v>
          </cell>
        </row>
        <row r="1122">
          <cell r="A1122">
            <v>2.2001000307005E13</v>
          </cell>
          <cell r="B1122" t="str">
            <v>宜春</v>
          </cell>
          <cell r="C1122" t="str">
            <v>宜春市直</v>
          </cell>
          <cell r="D1122" t="str">
            <v>宜春市第九中学（宜春外国语学院）</v>
          </cell>
          <cell r="E1122" t="str">
            <v>初中</v>
          </cell>
          <cell r="F1122" t="str">
            <v>化学</v>
          </cell>
          <cell r="G1122">
            <v>1.0</v>
          </cell>
          <cell r="H1122">
            <v>1.0</v>
          </cell>
          <cell r="I1122">
            <v>120.5</v>
          </cell>
        </row>
        <row r="1123">
          <cell r="A1123">
            <v>2.2001000308006E13</v>
          </cell>
          <cell r="B1123" t="str">
            <v>宜春</v>
          </cell>
          <cell r="C1123" t="str">
            <v>宜春市直</v>
          </cell>
          <cell r="D1123" t="str">
            <v>宜春市第九中学（宜春外国语学校）</v>
          </cell>
          <cell r="E1123" t="str">
            <v>初中</v>
          </cell>
          <cell r="F1123" t="str">
            <v>生物</v>
          </cell>
          <cell r="G1123">
            <v>1.0</v>
          </cell>
          <cell r="H1123">
            <v>1.0</v>
          </cell>
          <cell r="I1123">
            <v>121.5</v>
          </cell>
        </row>
        <row r="1124">
          <cell r="A1124">
            <v>2.2001000316007E13</v>
          </cell>
          <cell r="B1124" t="str">
            <v>宜春</v>
          </cell>
          <cell r="C1124" t="str">
            <v>宜春市直</v>
          </cell>
          <cell r="D1124" t="str">
            <v>宜春市第九中学（宜春外国语学校））</v>
          </cell>
          <cell r="E1124" t="str">
            <v>初中</v>
          </cell>
          <cell r="F1124" t="str">
            <v>思想政治</v>
          </cell>
          <cell r="G1124">
            <v>3.0</v>
          </cell>
          <cell r="H1124">
            <v>2.0</v>
          </cell>
          <cell r="I1124">
            <v>120.0</v>
          </cell>
        </row>
        <row r="1125">
          <cell r="A1125">
            <v>2.2001000304008E13</v>
          </cell>
          <cell r="B1125" t="str">
            <v>宜春</v>
          </cell>
          <cell r="C1125" t="str">
            <v>宜春市直</v>
          </cell>
          <cell r="D1125" t="str">
            <v>宜春市第九中学（宜春外国语学校）</v>
          </cell>
          <cell r="E1125" t="str">
            <v>初中</v>
          </cell>
          <cell r="F1125" t="str">
            <v>历史</v>
          </cell>
          <cell r="G1125">
            <v>1.0</v>
          </cell>
          <cell r="H1125">
            <v>1.0</v>
          </cell>
          <cell r="I1125">
            <v>129.0</v>
          </cell>
        </row>
        <row r="1126">
          <cell r="A1126">
            <v>2.2001000305009E13</v>
          </cell>
          <cell r="B1126" t="str">
            <v>宜春</v>
          </cell>
          <cell r="C1126" t="str">
            <v>宜春市直</v>
          </cell>
          <cell r="D1126" t="str">
            <v>宜春市第九中学（宜春外国语学校）</v>
          </cell>
          <cell r="E1126" t="str">
            <v>初中</v>
          </cell>
          <cell r="F1126" t="str">
            <v>地理</v>
          </cell>
          <cell r="G1126">
            <v>1.0</v>
          </cell>
          <cell r="H1126">
            <v>0.0</v>
          </cell>
          <cell r="I1126">
            <v>114.0</v>
          </cell>
        </row>
        <row r="1127">
          <cell r="A1127">
            <v>2.200100031701E13</v>
          </cell>
          <cell r="B1127" t="str">
            <v>宜春</v>
          </cell>
          <cell r="C1127" t="str">
            <v>宜春市直</v>
          </cell>
          <cell r="D1127" t="str">
            <v>宜春市第九中学（宜春外国语学校）</v>
          </cell>
          <cell r="E1127" t="str">
            <v>初中</v>
          </cell>
          <cell r="F1127" t="str">
            <v>技术（通用技术、信息技术）</v>
          </cell>
          <cell r="G1127">
            <v>2.0</v>
          </cell>
          <cell r="H1127">
            <v>1.0</v>
          </cell>
          <cell r="I1127">
            <v>56.5</v>
          </cell>
        </row>
        <row r="1128">
          <cell r="A1128">
            <v>2.2001000201011E13</v>
          </cell>
          <cell r="B1128" t="str">
            <v>宜春</v>
          </cell>
          <cell r="C1128" t="str">
            <v>宜春市直</v>
          </cell>
          <cell r="D1128" t="str">
            <v>宜春市第九中学（宜春外国语学校）</v>
          </cell>
          <cell r="E1128" t="str">
            <v>初中</v>
          </cell>
          <cell r="F1128" t="str">
            <v>语文</v>
          </cell>
          <cell r="G1128">
            <v>1.0</v>
          </cell>
          <cell r="H1128">
            <v>0.0</v>
          </cell>
          <cell r="I1128">
            <v>118.5</v>
          </cell>
        </row>
        <row r="1129">
          <cell r="A1129">
            <v>2.2001000202012E13</v>
          </cell>
          <cell r="B1129" t="str">
            <v>宜春</v>
          </cell>
          <cell r="C1129" t="str">
            <v>宜春市直</v>
          </cell>
          <cell r="D1129" t="str">
            <v>宜春市第九中学（宜春外国语学校）</v>
          </cell>
          <cell r="E1129" t="str">
            <v>初中</v>
          </cell>
          <cell r="F1129" t="str">
            <v>数学</v>
          </cell>
          <cell r="G1129">
            <v>1.0</v>
          </cell>
          <cell r="H1129">
            <v>0.0</v>
          </cell>
          <cell r="I1129">
            <v>106.0</v>
          </cell>
        </row>
        <row r="1130">
          <cell r="A1130">
            <v>2.2001000203013E13</v>
          </cell>
          <cell r="B1130" t="str">
            <v>宜春</v>
          </cell>
          <cell r="C1130" t="str">
            <v>宜春市直</v>
          </cell>
          <cell r="D1130" t="str">
            <v>宜春市第九中学（宜春外国语学校）</v>
          </cell>
          <cell r="E1130" t="str">
            <v>初中</v>
          </cell>
          <cell r="F1130" t="str">
            <v>英语</v>
          </cell>
          <cell r="G1130">
            <v>1.0</v>
          </cell>
          <cell r="H1130">
            <v>6.0</v>
          </cell>
          <cell r="I1130">
            <v>124.0</v>
          </cell>
        </row>
        <row r="1131">
          <cell r="A1131">
            <v>2.2001000206014E13</v>
          </cell>
          <cell r="B1131" t="str">
            <v>宜春</v>
          </cell>
          <cell r="C1131" t="str">
            <v>宜春市直</v>
          </cell>
          <cell r="D1131" t="str">
            <v>宜春市第九中学（宜春外国语学校）</v>
          </cell>
          <cell r="E1131" t="str">
            <v>初中</v>
          </cell>
          <cell r="F1131" t="str">
            <v>物理</v>
          </cell>
          <cell r="G1131">
            <v>1.0</v>
          </cell>
          <cell r="H1131">
            <v>0.0</v>
          </cell>
          <cell r="I1131">
            <v>104.0</v>
          </cell>
        </row>
        <row r="1132">
          <cell r="A1132">
            <v>2.2001000209015E13</v>
          </cell>
          <cell r="B1132" t="str">
            <v>宜春</v>
          </cell>
          <cell r="C1132" t="str">
            <v>宜春市直</v>
          </cell>
          <cell r="D1132" t="str">
            <v>宜春市第九中学（宜春外国语学校）</v>
          </cell>
          <cell r="E1132" t="str">
            <v>初中</v>
          </cell>
          <cell r="F1132" t="str">
            <v>音乐</v>
          </cell>
          <cell r="G1132">
            <v>1.0</v>
          </cell>
          <cell r="H1132">
            <v>5.0</v>
          </cell>
          <cell r="I1132">
            <v>89.5</v>
          </cell>
        </row>
        <row r="1133">
          <cell r="A1133">
            <v>2.2001000206016E13</v>
          </cell>
          <cell r="B1133" t="str">
            <v>宜春</v>
          </cell>
          <cell r="C1133" t="str">
            <v>宜春市直</v>
          </cell>
          <cell r="D1133" t="str">
            <v>宜春市第八中学</v>
          </cell>
          <cell r="E1133" t="str">
            <v>初中</v>
          </cell>
          <cell r="F1133" t="str">
            <v>物理</v>
          </cell>
          <cell r="G1133">
            <v>1.0</v>
          </cell>
          <cell r="H1133">
            <v>1.0</v>
          </cell>
          <cell r="I1133">
            <v>132.0</v>
          </cell>
        </row>
        <row r="1134">
          <cell r="A1134">
            <v>2.2001000215017E13</v>
          </cell>
          <cell r="B1134" t="str">
            <v>宜春</v>
          </cell>
          <cell r="C1134" t="str">
            <v>宜春市直</v>
          </cell>
          <cell r="D1134" t="str">
            <v>宜春市第八中学</v>
          </cell>
          <cell r="E1134" t="str">
            <v>初中</v>
          </cell>
          <cell r="F1134" t="str">
            <v>思想品德</v>
          </cell>
          <cell r="G1134">
            <v>1.0</v>
          </cell>
          <cell r="H1134">
            <v>1.0</v>
          </cell>
          <cell r="I1134">
            <v>130.5</v>
          </cell>
        </row>
        <row r="1135">
          <cell r="A1135">
            <v>2.2001000320018E13</v>
          </cell>
          <cell r="B1135" t="str">
            <v>宜春</v>
          </cell>
          <cell r="C1135" t="str">
            <v>宜春市直</v>
          </cell>
          <cell r="D1135" t="str">
            <v>宜春市第九中学（宜春外国语学校）</v>
          </cell>
          <cell r="E1135" t="str">
            <v>初中</v>
          </cell>
          <cell r="F1135" t="str">
            <v>心理健康</v>
          </cell>
          <cell r="G1135">
            <v>1.0</v>
          </cell>
          <cell r="H1135">
            <v>2.0</v>
          </cell>
          <cell r="I1135">
            <v>114.5</v>
          </cell>
        </row>
        <row r="1136">
          <cell r="A1136">
            <v>2.2001000301019E13</v>
          </cell>
          <cell r="B1136" t="str">
            <v>宜春</v>
          </cell>
          <cell r="C1136" t="str">
            <v>宜春市直</v>
          </cell>
          <cell r="D1136" t="str">
            <v>宜春实验中学</v>
          </cell>
          <cell r="E1136" t="str">
            <v>初中</v>
          </cell>
          <cell r="F1136" t="str">
            <v>语文</v>
          </cell>
          <cell r="G1136">
            <v>2.0</v>
          </cell>
          <cell r="H1136">
            <v>3.0</v>
          </cell>
          <cell r="I1136">
            <v>106.0</v>
          </cell>
        </row>
        <row r="1137">
          <cell r="A1137">
            <v>2.200100030202E13</v>
          </cell>
          <cell r="B1137" t="str">
            <v>宜春</v>
          </cell>
          <cell r="C1137" t="str">
            <v>宜春市直</v>
          </cell>
          <cell r="D1137" t="str">
            <v>宜春实验中学</v>
          </cell>
          <cell r="E1137" t="str">
            <v>初中</v>
          </cell>
          <cell r="F1137" t="str">
            <v>数学</v>
          </cell>
          <cell r="G1137">
            <v>1.0</v>
          </cell>
          <cell r="H1137">
            <v>3.0</v>
          </cell>
          <cell r="I1137">
            <v>108.0</v>
          </cell>
        </row>
        <row r="1138">
          <cell r="A1138">
            <v>2.2001000303021E13</v>
          </cell>
          <cell r="B1138" t="str">
            <v>宜春</v>
          </cell>
          <cell r="C1138" t="str">
            <v>宜春市直</v>
          </cell>
          <cell r="D1138" t="str">
            <v>宜春实验中学</v>
          </cell>
          <cell r="E1138" t="str">
            <v>初中</v>
          </cell>
          <cell r="F1138" t="str">
            <v>英语</v>
          </cell>
          <cell r="G1138">
            <v>2.0</v>
          </cell>
          <cell r="H1138">
            <v>3.0</v>
          </cell>
          <cell r="I1138">
            <v>130.0</v>
          </cell>
        </row>
        <row r="1139">
          <cell r="A1139">
            <v>2.2001000306022E13</v>
          </cell>
          <cell r="B1139" t="str">
            <v>宜春</v>
          </cell>
          <cell r="C1139" t="str">
            <v>宜春市直</v>
          </cell>
          <cell r="D1139" t="str">
            <v>宜春实验中学</v>
          </cell>
          <cell r="E1139" t="str">
            <v>初中</v>
          </cell>
          <cell r="F1139" t="str">
            <v>物理</v>
          </cell>
          <cell r="G1139">
            <v>1.0</v>
          </cell>
          <cell r="H1139">
            <v>0.0</v>
          </cell>
          <cell r="I1139">
            <v>114.0</v>
          </cell>
        </row>
        <row r="1140">
          <cell r="A1140">
            <v>2.2001000307023E13</v>
          </cell>
          <cell r="B1140" t="str">
            <v>宜春</v>
          </cell>
          <cell r="C1140" t="str">
            <v>宜春市直</v>
          </cell>
          <cell r="D1140" t="str">
            <v>宜春实验中学</v>
          </cell>
          <cell r="E1140" t="str">
            <v>初中</v>
          </cell>
          <cell r="F1140" t="str">
            <v>化学</v>
          </cell>
          <cell r="G1140">
            <v>1.0</v>
          </cell>
          <cell r="H1140">
            <v>1.0</v>
          </cell>
          <cell r="I1140">
            <v>115.5</v>
          </cell>
        </row>
        <row r="1141">
          <cell r="A1141">
            <v>2.2001000316024E13</v>
          </cell>
          <cell r="B1141" t="str">
            <v>宜春</v>
          </cell>
          <cell r="C1141" t="str">
            <v>宜春市直</v>
          </cell>
          <cell r="D1141" t="str">
            <v>宜春实验中学</v>
          </cell>
          <cell r="E1141" t="str">
            <v>初中</v>
          </cell>
          <cell r="F1141" t="str">
            <v>思想政治</v>
          </cell>
          <cell r="G1141">
            <v>1.0</v>
          </cell>
          <cell r="H1141">
            <v>0.0</v>
          </cell>
          <cell r="I1141">
            <v>127.5</v>
          </cell>
        </row>
        <row r="1142">
          <cell r="A1142">
            <v>2.2001000304025E13</v>
          </cell>
          <cell r="B1142" t="str">
            <v>宜春</v>
          </cell>
          <cell r="C1142" t="str">
            <v>宜春市直</v>
          </cell>
          <cell r="D1142" t="str">
            <v>宜春实验中学</v>
          </cell>
          <cell r="E1142" t="str">
            <v>初中</v>
          </cell>
          <cell r="F1142" t="str">
            <v>历史</v>
          </cell>
          <cell r="G1142">
            <v>1.0</v>
          </cell>
          <cell r="H1142">
            <v>2.0</v>
          </cell>
          <cell r="I1142">
            <v>131.5</v>
          </cell>
        </row>
        <row r="1143">
          <cell r="A1143">
            <v>2.2001000305026E13</v>
          </cell>
          <cell r="B1143" t="str">
            <v>宜春</v>
          </cell>
          <cell r="C1143" t="str">
            <v>宜春市直</v>
          </cell>
          <cell r="D1143" t="str">
            <v>宜春实验中学</v>
          </cell>
          <cell r="E1143" t="str">
            <v>初中</v>
          </cell>
          <cell r="F1143" t="str">
            <v>地理</v>
          </cell>
          <cell r="G1143">
            <v>1.0</v>
          </cell>
          <cell r="H1143">
            <v>2.0</v>
          </cell>
          <cell r="I1143">
            <v>106.5</v>
          </cell>
        </row>
        <row r="1144">
          <cell r="A1144">
            <v>2.2001000308027E13</v>
          </cell>
          <cell r="B1144" t="str">
            <v>宜春</v>
          </cell>
          <cell r="C1144" t="str">
            <v>宜春市直</v>
          </cell>
          <cell r="D1144" t="str">
            <v>宜春实验中学</v>
          </cell>
          <cell r="E1144" t="str">
            <v>初中</v>
          </cell>
          <cell r="F1144" t="str">
            <v>生物</v>
          </cell>
          <cell r="G1144">
            <v>1.0</v>
          </cell>
          <cell r="H1144">
            <v>1.0</v>
          </cell>
          <cell r="I1144">
            <v>100.0</v>
          </cell>
        </row>
        <row r="1145">
          <cell r="A1145">
            <v>2.2002000101001E13</v>
          </cell>
          <cell r="B1145" t="str">
            <v>宜春</v>
          </cell>
          <cell r="C1145" t="str">
            <v>袁州区</v>
          </cell>
          <cell r="D1145" t="str">
            <v>城区小学</v>
          </cell>
          <cell r="E1145" t="str">
            <v>小学</v>
          </cell>
          <cell r="F1145" t="str">
            <v>语文</v>
          </cell>
          <cell r="G1145">
            <v>5.0</v>
          </cell>
          <cell r="H1145">
            <v>33.0</v>
          </cell>
          <cell r="I1145">
            <v>118.0</v>
          </cell>
        </row>
        <row r="1146">
          <cell r="A1146">
            <v>2.2002000102002E13</v>
          </cell>
          <cell r="B1146" t="str">
            <v>宜春</v>
          </cell>
          <cell r="C1146" t="str">
            <v>袁州区</v>
          </cell>
          <cell r="D1146" t="str">
            <v>城区小学</v>
          </cell>
          <cell r="E1146" t="str">
            <v>小学</v>
          </cell>
          <cell r="F1146" t="str">
            <v>数学</v>
          </cell>
          <cell r="G1146">
            <v>4.0</v>
          </cell>
          <cell r="H1146">
            <v>13.0</v>
          </cell>
          <cell r="I1146">
            <v>128.0</v>
          </cell>
        </row>
        <row r="1147">
          <cell r="A1147">
            <v>2.2002000103003E13</v>
          </cell>
          <cell r="B1147" t="str">
            <v>宜春</v>
          </cell>
          <cell r="C1147" t="str">
            <v>袁州区</v>
          </cell>
          <cell r="D1147" t="str">
            <v>城区小学</v>
          </cell>
          <cell r="E1147" t="str">
            <v>小学</v>
          </cell>
          <cell r="F1147" t="str">
            <v>英语</v>
          </cell>
          <cell r="G1147">
            <v>3.0</v>
          </cell>
          <cell r="H1147">
            <v>27.0</v>
          </cell>
          <cell r="I1147">
            <v>137.5</v>
          </cell>
        </row>
        <row r="1148">
          <cell r="A1148">
            <v>2.2002000109004E13</v>
          </cell>
          <cell r="B1148" t="str">
            <v>宜春</v>
          </cell>
          <cell r="C1148" t="str">
            <v>袁州区</v>
          </cell>
          <cell r="D1148" t="str">
            <v>城区小学</v>
          </cell>
          <cell r="E1148" t="str">
            <v>小学</v>
          </cell>
          <cell r="F1148" t="str">
            <v>音乐</v>
          </cell>
          <cell r="G1148">
            <v>7.0</v>
          </cell>
          <cell r="H1148">
            <v>40.0</v>
          </cell>
          <cell r="I1148">
            <v>109.5</v>
          </cell>
        </row>
        <row r="1149">
          <cell r="A1149">
            <v>2.2002000112005E13</v>
          </cell>
          <cell r="B1149" t="str">
            <v>宜春</v>
          </cell>
          <cell r="C1149" t="str">
            <v>袁州区</v>
          </cell>
          <cell r="D1149" t="str">
            <v>城区小学</v>
          </cell>
          <cell r="E1149" t="str">
            <v>小学</v>
          </cell>
          <cell r="F1149" t="str">
            <v>体育</v>
          </cell>
          <cell r="G1149">
            <v>6.0</v>
          </cell>
          <cell r="H1149">
            <v>31.0</v>
          </cell>
          <cell r="I1149">
            <v>105.0</v>
          </cell>
        </row>
        <row r="1150">
          <cell r="A1150">
            <v>2.2002000110006E13</v>
          </cell>
          <cell r="B1150" t="str">
            <v>宜春</v>
          </cell>
          <cell r="C1150" t="str">
            <v>袁州区</v>
          </cell>
          <cell r="D1150" t="str">
            <v>城区小学</v>
          </cell>
          <cell r="E1150" t="str">
            <v>小学</v>
          </cell>
          <cell r="F1150" t="str">
            <v>美术</v>
          </cell>
          <cell r="G1150">
            <v>6.0</v>
          </cell>
          <cell r="H1150">
            <v>48.0</v>
          </cell>
          <cell r="I1150">
            <v>125.5</v>
          </cell>
        </row>
        <row r="1151">
          <cell r="A1151">
            <v>2.2002000118007E13</v>
          </cell>
          <cell r="B1151" t="str">
            <v>宜春</v>
          </cell>
          <cell r="C1151" t="str">
            <v>袁州区</v>
          </cell>
          <cell r="D1151" t="str">
            <v>城区小学</v>
          </cell>
          <cell r="E1151" t="str">
            <v>小学</v>
          </cell>
          <cell r="F1151" t="str">
            <v>综合实践活动（含信息技术）</v>
          </cell>
          <cell r="G1151">
            <v>4.0</v>
          </cell>
          <cell r="H1151">
            <v>7.0</v>
          </cell>
          <cell r="I1151">
            <v>97.0</v>
          </cell>
        </row>
        <row r="1152">
          <cell r="A1152">
            <v>2.2002000111008E13</v>
          </cell>
          <cell r="B1152" t="str">
            <v>宜春</v>
          </cell>
          <cell r="C1152" t="str">
            <v>袁州区</v>
          </cell>
          <cell r="D1152" t="str">
            <v>文笔峰小学</v>
          </cell>
          <cell r="E1152" t="str">
            <v>小学</v>
          </cell>
          <cell r="F1152" t="str">
            <v>科学</v>
          </cell>
          <cell r="G1152">
            <v>1.0</v>
          </cell>
          <cell r="H1152">
            <v>2.0</v>
          </cell>
          <cell r="I1152">
            <v>121.5</v>
          </cell>
        </row>
        <row r="1153">
          <cell r="A1153">
            <v>2.2002000120009E13</v>
          </cell>
          <cell r="B1153" t="str">
            <v>宜春</v>
          </cell>
          <cell r="C1153" t="str">
            <v>袁州区</v>
          </cell>
          <cell r="D1153" t="str">
            <v>文笔峰小学</v>
          </cell>
          <cell r="E1153" t="str">
            <v>小学</v>
          </cell>
          <cell r="F1153" t="str">
            <v>心理健康</v>
          </cell>
          <cell r="G1153">
            <v>1.0</v>
          </cell>
          <cell r="H1153">
            <v>5.0</v>
          </cell>
          <cell r="I1153">
            <v>125.5</v>
          </cell>
        </row>
        <row r="1154">
          <cell r="A1154">
            <v>2.200200010101E13</v>
          </cell>
          <cell r="B1154" t="str">
            <v>宜春</v>
          </cell>
          <cell r="C1154" t="str">
            <v>袁州区</v>
          </cell>
          <cell r="D1154" t="str">
            <v>宜春市特殊教育学校</v>
          </cell>
          <cell r="E1154" t="str">
            <v>小学</v>
          </cell>
          <cell r="F1154" t="str">
            <v>语文</v>
          </cell>
          <cell r="G1154">
            <v>1.0</v>
          </cell>
          <cell r="H1154">
            <v>4.0</v>
          </cell>
          <cell r="I1154">
            <v>53.0</v>
          </cell>
        </row>
        <row r="1155">
          <cell r="A1155">
            <v>2.2002000440011E13</v>
          </cell>
          <cell r="B1155" t="str">
            <v>宜春</v>
          </cell>
          <cell r="C1155" t="str">
            <v>袁州区</v>
          </cell>
          <cell r="D1155" t="str">
            <v>袁州区中心幼儿园</v>
          </cell>
          <cell r="E1155" t="str">
            <v>幼儿园</v>
          </cell>
          <cell r="F1155" t="str">
            <v>幼儿教师</v>
          </cell>
          <cell r="G1155">
            <v>2.0</v>
          </cell>
          <cell r="H1155">
            <v>18.0</v>
          </cell>
          <cell r="I1155">
            <v>59.5</v>
          </cell>
        </row>
        <row r="1156">
          <cell r="A1156">
            <v>2.2002000101012E13</v>
          </cell>
          <cell r="B1156" t="str">
            <v>宜春</v>
          </cell>
          <cell r="C1156" t="str">
            <v>袁州区</v>
          </cell>
          <cell r="D1156" t="str">
            <v>农村小学</v>
          </cell>
          <cell r="E1156" t="str">
            <v>小学</v>
          </cell>
          <cell r="F1156" t="str">
            <v>语文</v>
          </cell>
          <cell r="G1156">
            <v>22.0</v>
          </cell>
          <cell r="H1156">
            <v>173.0</v>
          </cell>
          <cell r="I1156">
            <v>134.0</v>
          </cell>
        </row>
        <row r="1157">
          <cell r="A1157">
            <v>2.2002000102013E13</v>
          </cell>
          <cell r="B1157" t="str">
            <v>宜春</v>
          </cell>
          <cell r="C1157" t="str">
            <v>袁州区</v>
          </cell>
          <cell r="D1157" t="str">
            <v>农村小学</v>
          </cell>
          <cell r="E1157" t="str">
            <v>小学</v>
          </cell>
          <cell r="F1157" t="str">
            <v>数学</v>
          </cell>
          <cell r="G1157">
            <v>14.0</v>
          </cell>
          <cell r="H1157">
            <v>84.0</v>
          </cell>
          <cell r="I1157">
            <v>130.0</v>
          </cell>
        </row>
        <row r="1158">
          <cell r="A1158">
            <v>2.2002000103014E13</v>
          </cell>
          <cell r="B1158" t="str">
            <v>宜春</v>
          </cell>
          <cell r="C1158" t="str">
            <v>袁州区</v>
          </cell>
          <cell r="D1158" t="str">
            <v>农村小学</v>
          </cell>
          <cell r="E1158" t="str">
            <v>小学</v>
          </cell>
          <cell r="F1158" t="str">
            <v>英语</v>
          </cell>
          <cell r="G1158">
            <v>6.0</v>
          </cell>
          <cell r="H1158">
            <v>46.0</v>
          </cell>
          <cell r="I1158">
            <v>131.0</v>
          </cell>
        </row>
        <row r="1159">
          <cell r="A1159">
            <v>2.2002000109015E13</v>
          </cell>
          <cell r="B1159" t="str">
            <v>宜春</v>
          </cell>
          <cell r="C1159" t="str">
            <v>袁州区</v>
          </cell>
          <cell r="D1159" t="str">
            <v>农村小学</v>
          </cell>
          <cell r="E1159" t="str">
            <v>小学</v>
          </cell>
          <cell r="F1159" t="str">
            <v>音乐</v>
          </cell>
          <cell r="G1159">
            <v>6.0</v>
          </cell>
          <cell r="H1159">
            <v>9.0</v>
          </cell>
          <cell r="I1159">
            <v>90.0</v>
          </cell>
        </row>
        <row r="1160">
          <cell r="A1160">
            <v>2.2002000112016E13</v>
          </cell>
          <cell r="B1160" t="str">
            <v>宜春</v>
          </cell>
          <cell r="C1160" t="str">
            <v>袁州区</v>
          </cell>
          <cell r="D1160" t="str">
            <v>农村小学</v>
          </cell>
          <cell r="E1160" t="str">
            <v>小学</v>
          </cell>
          <cell r="F1160" t="str">
            <v>体育</v>
          </cell>
          <cell r="G1160">
            <v>2.0</v>
          </cell>
          <cell r="H1160">
            <v>6.0</v>
          </cell>
          <cell r="I1160">
            <v>103.0</v>
          </cell>
        </row>
        <row r="1161">
          <cell r="A1161">
            <v>2.2002000110017E13</v>
          </cell>
          <cell r="B1161" t="str">
            <v>宜春</v>
          </cell>
          <cell r="C1161" t="str">
            <v>袁州区</v>
          </cell>
          <cell r="D1161" t="str">
            <v>农村小学</v>
          </cell>
          <cell r="E1161" t="str">
            <v>小学</v>
          </cell>
          <cell r="F1161" t="str">
            <v>美术</v>
          </cell>
          <cell r="G1161">
            <v>2.0</v>
          </cell>
          <cell r="H1161">
            <v>10.0</v>
          </cell>
          <cell r="I1161">
            <v>110.0</v>
          </cell>
        </row>
        <row r="1162">
          <cell r="A1162">
            <v>2.2002000118018E13</v>
          </cell>
          <cell r="B1162" t="str">
            <v>宜春</v>
          </cell>
          <cell r="C1162" t="str">
            <v>袁州区</v>
          </cell>
          <cell r="D1162" t="str">
            <v>彬江小学</v>
          </cell>
          <cell r="E1162" t="str">
            <v>小学</v>
          </cell>
          <cell r="F1162" t="str">
            <v>综合实践活动（含信息技术）</v>
          </cell>
          <cell r="G1162">
            <v>1.0</v>
          </cell>
          <cell r="H1162">
            <v>5.0</v>
          </cell>
          <cell r="I1162">
            <v>105.0</v>
          </cell>
        </row>
        <row r="1163">
          <cell r="A1163">
            <v>2.2002000111019E13</v>
          </cell>
          <cell r="B1163" t="str">
            <v>宜春</v>
          </cell>
          <cell r="C1163" t="str">
            <v>袁州区</v>
          </cell>
          <cell r="D1163" t="str">
            <v>彬江小学</v>
          </cell>
          <cell r="E1163" t="str">
            <v>小学</v>
          </cell>
          <cell r="F1163" t="str">
            <v>科学</v>
          </cell>
          <cell r="G1163">
            <v>1.0</v>
          </cell>
          <cell r="H1163">
            <v>4.0</v>
          </cell>
          <cell r="I1163">
            <v>111.0</v>
          </cell>
        </row>
        <row r="1164">
          <cell r="A1164">
            <v>2.200200030102E13</v>
          </cell>
          <cell r="B1164" t="str">
            <v>宜春</v>
          </cell>
          <cell r="C1164" t="str">
            <v>袁州区</v>
          </cell>
          <cell r="D1164" t="str">
            <v>宜春市四中</v>
          </cell>
          <cell r="E1164" t="str">
            <v>初中</v>
          </cell>
          <cell r="F1164" t="str">
            <v>语文</v>
          </cell>
          <cell r="G1164">
            <v>1.0</v>
          </cell>
          <cell r="H1164">
            <v>1.0</v>
          </cell>
          <cell r="I1164">
            <v>101.5</v>
          </cell>
        </row>
        <row r="1165">
          <cell r="A1165">
            <v>2.2002000302021E13</v>
          </cell>
          <cell r="B1165" t="str">
            <v>宜春</v>
          </cell>
          <cell r="C1165" t="str">
            <v>袁州区</v>
          </cell>
          <cell r="D1165" t="str">
            <v>宜春市四中</v>
          </cell>
          <cell r="E1165" t="str">
            <v>初中</v>
          </cell>
          <cell r="F1165" t="str">
            <v>数学</v>
          </cell>
          <cell r="G1165">
            <v>1.0</v>
          </cell>
          <cell r="H1165">
            <v>2.0</v>
          </cell>
          <cell r="I1165">
            <v>92.0</v>
          </cell>
        </row>
        <row r="1166">
          <cell r="A1166">
            <v>2.2002000303022E13</v>
          </cell>
          <cell r="B1166" t="str">
            <v>宜春</v>
          </cell>
          <cell r="C1166" t="str">
            <v>袁州区</v>
          </cell>
          <cell r="D1166" t="str">
            <v>宜春市四中</v>
          </cell>
          <cell r="E1166" t="str">
            <v>初中</v>
          </cell>
          <cell r="F1166" t="str">
            <v>英语</v>
          </cell>
          <cell r="G1166">
            <v>1.0</v>
          </cell>
          <cell r="H1166">
            <v>1.0</v>
          </cell>
          <cell r="I1166">
            <v>126.0</v>
          </cell>
        </row>
        <row r="1167">
          <cell r="A1167">
            <v>2.2002000306023E13</v>
          </cell>
          <cell r="B1167" t="str">
            <v>宜春</v>
          </cell>
          <cell r="C1167" t="str">
            <v>袁州区</v>
          </cell>
          <cell r="D1167" t="str">
            <v>宜春市四中</v>
          </cell>
          <cell r="E1167" t="str">
            <v>初中</v>
          </cell>
          <cell r="F1167" t="str">
            <v>物理</v>
          </cell>
          <cell r="G1167">
            <v>1.0</v>
          </cell>
          <cell r="H1167">
            <v>1.0</v>
          </cell>
          <cell r="I1167">
            <v>30.0</v>
          </cell>
        </row>
        <row r="1168">
          <cell r="A1168">
            <v>2.2002000307024E13</v>
          </cell>
          <cell r="B1168" t="str">
            <v>宜春</v>
          </cell>
          <cell r="C1168" t="str">
            <v>袁州区</v>
          </cell>
          <cell r="D1168" t="str">
            <v>宜春市四中</v>
          </cell>
          <cell r="E1168" t="str">
            <v>初中</v>
          </cell>
          <cell r="F1168" t="str">
            <v>化学</v>
          </cell>
          <cell r="G1168">
            <v>1.0</v>
          </cell>
          <cell r="H1168">
            <v>0.0</v>
          </cell>
          <cell r="I1168">
            <v>115.5</v>
          </cell>
        </row>
        <row r="1169">
          <cell r="A1169">
            <v>2.2002000316025E13</v>
          </cell>
          <cell r="B1169" t="str">
            <v>宜春</v>
          </cell>
          <cell r="C1169" t="str">
            <v>袁州区</v>
          </cell>
          <cell r="D1169" t="str">
            <v>宜春市四中</v>
          </cell>
          <cell r="E1169" t="str">
            <v>初中</v>
          </cell>
          <cell r="F1169" t="str">
            <v>思想政治</v>
          </cell>
          <cell r="G1169">
            <v>1.0</v>
          </cell>
          <cell r="H1169">
            <v>1.0</v>
          </cell>
          <cell r="I1169">
            <v>111.0</v>
          </cell>
        </row>
        <row r="1170">
          <cell r="A1170">
            <v>2.2002000305026E13</v>
          </cell>
          <cell r="B1170" t="str">
            <v>宜春</v>
          </cell>
          <cell r="C1170" t="str">
            <v>袁州区</v>
          </cell>
          <cell r="D1170" t="str">
            <v>宜春市四中</v>
          </cell>
          <cell r="E1170" t="str">
            <v>初中</v>
          </cell>
          <cell r="F1170" t="str">
            <v>地理</v>
          </cell>
          <cell r="G1170">
            <v>1.0</v>
          </cell>
          <cell r="H1170">
            <v>2.0</v>
          </cell>
          <cell r="I1170">
            <v>147.0</v>
          </cell>
        </row>
        <row r="1171">
          <cell r="A1171">
            <v>2.2002000308027E13</v>
          </cell>
          <cell r="B1171" t="str">
            <v>宜春</v>
          </cell>
          <cell r="C1171" t="str">
            <v>袁州区</v>
          </cell>
          <cell r="D1171" t="str">
            <v>宜春市四中</v>
          </cell>
          <cell r="E1171" t="str">
            <v>初中</v>
          </cell>
          <cell r="F1171" t="str">
            <v>生物</v>
          </cell>
          <cell r="G1171">
            <v>2.0</v>
          </cell>
          <cell r="H1171">
            <v>2.0</v>
          </cell>
          <cell r="I1171">
            <v>77.5</v>
          </cell>
        </row>
        <row r="1172">
          <cell r="A1172">
            <v>2.2003000109001E13</v>
          </cell>
          <cell r="B1172" t="str">
            <v>宜春</v>
          </cell>
          <cell r="C1172" t="str">
            <v>樟树市</v>
          </cell>
          <cell r="D1172" t="str">
            <v>城区及农村小学</v>
          </cell>
          <cell r="E1172" t="str">
            <v>小学</v>
          </cell>
          <cell r="F1172" t="str">
            <v>音乐</v>
          </cell>
          <cell r="G1172">
            <v>9.0</v>
          </cell>
          <cell r="H1172">
            <v>10.0</v>
          </cell>
          <cell r="I1172">
            <v>51.0</v>
          </cell>
        </row>
        <row r="1173">
          <cell r="A1173">
            <v>2.2003000110002E13</v>
          </cell>
          <cell r="B1173" t="str">
            <v>宜春</v>
          </cell>
          <cell r="C1173" t="str">
            <v>樟树市</v>
          </cell>
          <cell r="D1173" t="str">
            <v>城区及农村小学</v>
          </cell>
          <cell r="E1173" t="str">
            <v>小学</v>
          </cell>
          <cell r="F1173" t="str">
            <v>美术</v>
          </cell>
          <cell r="G1173">
            <v>8.0</v>
          </cell>
          <cell r="H1173">
            <v>25.0</v>
          </cell>
          <cell r="I1173">
            <v>102.0</v>
          </cell>
        </row>
        <row r="1174">
          <cell r="A1174">
            <v>2.2003000112003E13</v>
          </cell>
          <cell r="B1174" t="str">
            <v>宜春</v>
          </cell>
          <cell r="C1174" t="str">
            <v>樟树市</v>
          </cell>
          <cell r="D1174" t="str">
            <v>城区及农村小学</v>
          </cell>
          <cell r="E1174" t="str">
            <v>小学</v>
          </cell>
          <cell r="F1174" t="str">
            <v>体育</v>
          </cell>
          <cell r="G1174">
            <v>9.0</v>
          </cell>
          <cell r="H1174">
            <v>20.0</v>
          </cell>
          <cell r="I1174">
            <v>75.5</v>
          </cell>
        </row>
        <row r="1175">
          <cell r="A1175">
            <v>2.2003000101004E13</v>
          </cell>
          <cell r="B1175" t="str">
            <v>宜春</v>
          </cell>
          <cell r="C1175" t="str">
            <v>樟树市</v>
          </cell>
          <cell r="D1175" t="str">
            <v>城区及农村小学</v>
          </cell>
          <cell r="E1175" t="str">
            <v>小学</v>
          </cell>
          <cell r="F1175" t="str">
            <v>语文</v>
          </cell>
          <cell r="G1175">
            <v>24.0</v>
          </cell>
          <cell r="H1175">
            <v>77.0</v>
          </cell>
          <cell r="I1175">
            <v>114.5</v>
          </cell>
        </row>
        <row r="1176">
          <cell r="A1176">
            <v>2.2003000101005E13</v>
          </cell>
          <cell r="B1176" t="str">
            <v>宜春</v>
          </cell>
          <cell r="C1176" t="str">
            <v>樟树市</v>
          </cell>
          <cell r="D1176" t="str">
            <v>城区及农村小学</v>
          </cell>
          <cell r="E1176" t="str">
            <v>小学</v>
          </cell>
          <cell r="F1176" t="str">
            <v>语文</v>
          </cell>
          <cell r="G1176">
            <v>23.0</v>
          </cell>
          <cell r="H1176">
            <v>107.0</v>
          </cell>
          <cell r="I1176">
            <v>127.0</v>
          </cell>
        </row>
        <row r="1177">
          <cell r="A1177">
            <v>2.2003000102006E13</v>
          </cell>
          <cell r="B1177" t="str">
            <v>宜春</v>
          </cell>
          <cell r="C1177" t="str">
            <v>樟树市</v>
          </cell>
          <cell r="D1177" t="str">
            <v>城区及农村小学</v>
          </cell>
          <cell r="E1177" t="str">
            <v>小学</v>
          </cell>
          <cell r="F1177" t="str">
            <v>数学</v>
          </cell>
          <cell r="G1177">
            <v>24.0</v>
          </cell>
          <cell r="H1177">
            <v>65.0</v>
          </cell>
          <cell r="I1177">
            <v>114.5</v>
          </cell>
        </row>
        <row r="1178">
          <cell r="A1178">
            <v>2.2003000102007E13</v>
          </cell>
          <cell r="B1178" t="str">
            <v>宜春</v>
          </cell>
          <cell r="C1178" t="str">
            <v>樟树市</v>
          </cell>
          <cell r="D1178" t="str">
            <v>城区及农村小学</v>
          </cell>
          <cell r="E1178" t="str">
            <v>小学</v>
          </cell>
          <cell r="F1178" t="str">
            <v>数学</v>
          </cell>
          <cell r="G1178">
            <v>23.0</v>
          </cell>
          <cell r="H1178">
            <v>63.0</v>
          </cell>
          <cell r="I1178">
            <v>125.5</v>
          </cell>
        </row>
        <row r="1179">
          <cell r="A1179">
            <v>2.2003000103008E13</v>
          </cell>
          <cell r="B1179" t="str">
            <v>宜春</v>
          </cell>
          <cell r="C1179" t="str">
            <v>樟树市</v>
          </cell>
          <cell r="D1179" t="str">
            <v>农村小学</v>
          </cell>
          <cell r="E1179" t="str">
            <v>小学</v>
          </cell>
          <cell r="F1179" t="str">
            <v>英语</v>
          </cell>
          <cell r="G1179">
            <v>10.0</v>
          </cell>
          <cell r="H1179">
            <v>39.0</v>
          </cell>
          <cell r="I1179">
            <v>125.5</v>
          </cell>
        </row>
        <row r="1180">
          <cell r="A1180">
            <v>2.2013000440001E13</v>
          </cell>
          <cell r="B1180" t="str">
            <v>宜春</v>
          </cell>
          <cell r="C1180" t="str">
            <v>丰城市</v>
          </cell>
          <cell r="D1180" t="str">
            <v>城区幼儿园</v>
          </cell>
          <cell r="E1180" t="str">
            <v>幼儿园</v>
          </cell>
          <cell r="F1180" t="str">
            <v>幼儿教师</v>
          </cell>
          <cell r="G1180">
            <v>25.0</v>
          </cell>
          <cell r="H1180">
            <v>323.0</v>
          </cell>
          <cell r="I1180">
            <v>73.0</v>
          </cell>
        </row>
        <row r="1181">
          <cell r="A1181">
            <v>2.2013000101002E13</v>
          </cell>
          <cell r="B1181" t="str">
            <v>宜春</v>
          </cell>
          <cell r="C1181" t="str">
            <v>丰城市</v>
          </cell>
          <cell r="D1181" t="str">
            <v>市特教学校</v>
          </cell>
          <cell r="E1181" t="str">
            <v>小学</v>
          </cell>
          <cell r="F1181" t="str">
            <v>语文</v>
          </cell>
          <cell r="G1181">
            <v>2.0</v>
          </cell>
          <cell r="H1181">
            <v>7.0</v>
          </cell>
          <cell r="I1181">
            <v>94.0</v>
          </cell>
        </row>
        <row r="1182">
          <cell r="A1182">
            <v>2.2013000102003E13</v>
          </cell>
          <cell r="B1182" t="str">
            <v>宜春</v>
          </cell>
          <cell r="C1182" t="str">
            <v>丰城市</v>
          </cell>
          <cell r="D1182" t="str">
            <v>市特教学校</v>
          </cell>
          <cell r="E1182" t="str">
            <v>小学</v>
          </cell>
          <cell r="F1182" t="str">
            <v>数学</v>
          </cell>
          <cell r="G1182">
            <v>1.0</v>
          </cell>
          <cell r="H1182">
            <v>3.0</v>
          </cell>
          <cell r="I1182">
            <v>110.5</v>
          </cell>
        </row>
        <row r="1183">
          <cell r="A1183">
            <v>2.2013000101004E13</v>
          </cell>
          <cell r="B1183" t="str">
            <v>宜春</v>
          </cell>
          <cell r="C1183" t="str">
            <v>丰城市</v>
          </cell>
          <cell r="D1183" t="str">
            <v>农村乡镇村小</v>
          </cell>
          <cell r="E1183" t="str">
            <v>小学</v>
          </cell>
          <cell r="F1183" t="str">
            <v>语文</v>
          </cell>
          <cell r="G1183">
            <v>25.0</v>
          </cell>
          <cell r="H1183">
            <v>117.0</v>
          </cell>
          <cell r="I1183">
            <v>124.5</v>
          </cell>
        </row>
        <row r="1184">
          <cell r="A1184">
            <v>2.2013000102005E13</v>
          </cell>
          <cell r="B1184" t="str">
            <v>宜春</v>
          </cell>
          <cell r="C1184" t="str">
            <v>丰城市</v>
          </cell>
          <cell r="D1184" t="str">
            <v>农村乡镇村小</v>
          </cell>
          <cell r="E1184" t="str">
            <v>小学</v>
          </cell>
          <cell r="F1184" t="str">
            <v>数学</v>
          </cell>
          <cell r="G1184">
            <v>26.0</v>
          </cell>
          <cell r="H1184">
            <v>119.0</v>
          </cell>
          <cell r="I1184">
            <v>125.5</v>
          </cell>
        </row>
        <row r="1185">
          <cell r="A1185">
            <v>2.2013000103006E13</v>
          </cell>
          <cell r="B1185" t="str">
            <v>宜春</v>
          </cell>
          <cell r="C1185" t="str">
            <v>丰城市</v>
          </cell>
          <cell r="D1185" t="str">
            <v>农村乡镇村小</v>
          </cell>
          <cell r="E1185" t="str">
            <v>小学</v>
          </cell>
          <cell r="F1185" t="str">
            <v>英语</v>
          </cell>
          <cell r="G1185">
            <v>23.0</v>
          </cell>
          <cell r="H1185">
            <v>108.0</v>
          </cell>
          <cell r="I1185">
            <v>132.0</v>
          </cell>
        </row>
        <row r="1186">
          <cell r="A1186">
            <v>2.2013000114007E13</v>
          </cell>
          <cell r="B1186" t="str">
            <v>宜春</v>
          </cell>
          <cell r="C1186" t="str">
            <v>丰城市</v>
          </cell>
          <cell r="D1186" t="str">
            <v>农村乡镇村小</v>
          </cell>
          <cell r="E1186" t="str">
            <v>小学</v>
          </cell>
          <cell r="F1186" t="str">
            <v>品德与生活（社会）</v>
          </cell>
          <cell r="G1186">
            <v>2.0</v>
          </cell>
          <cell r="H1186">
            <v>8.0</v>
          </cell>
          <cell r="I1186">
            <v>121.0</v>
          </cell>
        </row>
        <row r="1187">
          <cell r="A1187">
            <v>2.2013000111008E13</v>
          </cell>
          <cell r="B1187" t="str">
            <v>宜春</v>
          </cell>
          <cell r="C1187" t="str">
            <v>丰城市</v>
          </cell>
          <cell r="D1187" t="str">
            <v>农村乡镇村小</v>
          </cell>
          <cell r="E1187" t="str">
            <v>小学</v>
          </cell>
          <cell r="F1187" t="str">
            <v>科学</v>
          </cell>
          <cell r="G1187">
            <v>5.0</v>
          </cell>
          <cell r="H1187">
            <v>11.0</v>
          </cell>
          <cell r="I1187">
            <v>95.5</v>
          </cell>
        </row>
        <row r="1188">
          <cell r="A1188">
            <v>2.2013000109009E13</v>
          </cell>
          <cell r="B1188" t="str">
            <v>宜春</v>
          </cell>
          <cell r="C1188" t="str">
            <v>丰城市</v>
          </cell>
          <cell r="D1188" t="str">
            <v>农村乡镇村小</v>
          </cell>
          <cell r="E1188" t="str">
            <v>小学</v>
          </cell>
          <cell r="F1188" t="str">
            <v>音乐</v>
          </cell>
          <cell r="G1188">
            <v>6.0</v>
          </cell>
          <cell r="H1188">
            <v>6.0</v>
          </cell>
          <cell r="I1188">
            <v>53.0</v>
          </cell>
        </row>
        <row r="1189">
          <cell r="A1189">
            <v>2.201300011201E13</v>
          </cell>
          <cell r="B1189" t="str">
            <v>宜春</v>
          </cell>
          <cell r="C1189" t="str">
            <v>丰城市</v>
          </cell>
          <cell r="D1189" t="str">
            <v>农村乡镇村小</v>
          </cell>
          <cell r="E1189" t="str">
            <v>小学</v>
          </cell>
          <cell r="F1189" t="str">
            <v>体育</v>
          </cell>
          <cell r="G1189">
            <v>13.0</v>
          </cell>
          <cell r="H1189">
            <v>13.0</v>
          </cell>
          <cell r="I1189">
            <v>70.5</v>
          </cell>
        </row>
        <row r="1190">
          <cell r="A1190">
            <v>2.2013000110011E13</v>
          </cell>
          <cell r="B1190" t="str">
            <v>宜春</v>
          </cell>
          <cell r="C1190" t="str">
            <v>丰城市</v>
          </cell>
          <cell r="D1190" t="str">
            <v>农村乡镇村小</v>
          </cell>
          <cell r="E1190" t="str">
            <v>小学</v>
          </cell>
          <cell r="F1190" t="str">
            <v>美术</v>
          </cell>
          <cell r="G1190">
            <v>13.0</v>
          </cell>
          <cell r="H1190">
            <v>19.0</v>
          </cell>
          <cell r="I1190">
            <v>91.5</v>
          </cell>
        </row>
        <row r="1191">
          <cell r="A1191">
            <v>2.2013000118012E13</v>
          </cell>
          <cell r="B1191" t="str">
            <v>宜春</v>
          </cell>
          <cell r="C1191" t="str">
            <v>丰城市</v>
          </cell>
          <cell r="D1191" t="str">
            <v>农村乡镇村小</v>
          </cell>
          <cell r="E1191" t="str">
            <v>小学</v>
          </cell>
          <cell r="F1191" t="str">
            <v>综合实践活动（含信息技术）</v>
          </cell>
          <cell r="G1191">
            <v>5.0</v>
          </cell>
          <cell r="H1191">
            <v>14.0</v>
          </cell>
          <cell r="I1191">
            <v>89.5</v>
          </cell>
        </row>
        <row r="1192">
          <cell r="A1192">
            <v>2.2013000120013E13</v>
          </cell>
          <cell r="B1192" t="str">
            <v>宜春</v>
          </cell>
          <cell r="C1192" t="str">
            <v>丰城市</v>
          </cell>
          <cell r="D1192" t="str">
            <v>农村乡镇村小</v>
          </cell>
          <cell r="E1192" t="str">
            <v>小学</v>
          </cell>
          <cell r="F1192" t="str">
            <v>心理健康</v>
          </cell>
          <cell r="G1192">
            <v>5.0</v>
          </cell>
          <cell r="H1192">
            <v>2.0</v>
          </cell>
          <cell r="I1192">
            <v>86.5</v>
          </cell>
        </row>
        <row r="1193">
          <cell r="A1193">
            <v>2.2013000201014E13</v>
          </cell>
          <cell r="B1193" t="str">
            <v>宜春</v>
          </cell>
          <cell r="C1193" t="str">
            <v>丰城市</v>
          </cell>
          <cell r="D1193" t="str">
            <v>农村乡镇初中</v>
          </cell>
          <cell r="E1193" t="str">
            <v>初中</v>
          </cell>
          <cell r="F1193" t="str">
            <v>语文</v>
          </cell>
          <cell r="G1193">
            <v>33.0</v>
          </cell>
          <cell r="H1193">
            <v>55.0</v>
          </cell>
          <cell r="I1193">
            <v>108.0</v>
          </cell>
        </row>
        <row r="1194">
          <cell r="A1194">
            <v>2.2013000202015E13</v>
          </cell>
          <cell r="B1194" t="str">
            <v>宜春</v>
          </cell>
          <cell r="C1194" t="str">
            <v>丰城市</v>
          </cell>
          <cell r="D1194" t="str">
            <v>农村乡镇初中</v>
          </cell>
          <cell r="E1194" t="str">
            <v>初中</v>
          </cell>
          <cell r="F1194" t="str">
            <v>数学</v>
          </cell>
          <cell r="G1194">
            <v>33.0</v>
          </cell>
          <cell r="H1194">
            <v>31.0</v>
          </cell>
          <cell r="I1194">
            <v>98.5</v>
          </cell>
        </row>
        <row r="1195">
          <cell r="A1195">
            <v>2.2013000203016E13</v>
          </cell>
          <cell r="B1195" t="str">
            <v>宜春</v>
          </cell>
          <cell r="C1195" t="str">
            <v>丰城市</v>
          </cell>
          <cell r="D1195" t="str">
            <v>农村乡镇初中</v>
          </cell>
          <cell r="E1195" t="str">
            <v>初中</v>
          </cell>
          <cell r="F1195" t="str">
            <v>英语</v>
          </cell>
          <cell r="G1195">
            <v>23.0</v>
          </cell>
          <cell r="H1195">
            <v>93.0</v>
          </cell>
          <cell r="I1195">
            <v>137.0</v>
          </cell>
        </row>
        <row r="1196">
          <cell r="A1196">
            <v>2.2013000206017E13</v>
          </cell>
          <cell r="B1196" t="str">
            <v>宜春</v>
          </cell>
          <cell r="C1196" t="str">
            <v>丰城市</v>
          </cell>
          <cell r="D1196" t="str">
            <v>农村乡镇初中</v>
          </cell>
          <cell r="E1196" t="str">
            <v>初中</v>
          </cell>
          <cell r="F1196" t="str">
            <v>物理</v>
          </cell>
          <cell r="G1196">
            <v>13.0</v>
          </cell>
          <cell r="H1196">
            <v>8.0</v>
          </cell>
          <cell r="I1196">
            <v>98.0</v>
          </cell>
        </row>
        <row r="1197">
          <cell r="A1197">
            <v>2.2013000207018E13</v>
          </cell>
          <cell r="B1197" t="str">
            <v>宜春</v>
          </cell>
          <cell r="C1197" t="str">
            <v>丰城市</v>
          </cell>
          <cell r="D1197" t="str">
            <v>农村乡镇初中</v>
          </cell>
          <cell r="E1197" t="str">
            <v>初中</v>
          </cell>
          <cell r="F1197" t="str">
            <v>化学</v>
          </cell>
          <cell r="G1197">
            <v>11.0</v>
          </cell>
          <cell r="H1197">
            <v>11.0</v>
          </cell>
          <cell r="I1197">
            <v>107.5</v>
          </cell>
        </row>
        <row r="1198">
          <cell r="A1198">
            <v>2.2013000208019E13</v>
          </cell>
          <cell r="B1198" t="str">
            <v>宜春</v>
          </cell>
          <cell r="C1198" t="str">
            <v>丰城市</v>
          </cell>
          <cell r="D1198" t="str">
            <v>农村乡镇初中</v>
          </cell>
          <cell r="E1198" t="str">
            <v>初中</v>
          </cell>
          <cell r="F1198" t="str">
            <v>生物</v>
          </cell>
          <cell r="G1198">
            <v>9.0</v>
          </cell>
          <cell r="H1198">
            <v>8.0</v>
          </cell>
          <cell r="I1198">
            <v>88.5</v>
          </cell>
        </row>
        <row r="1199">
          <cell r="A1199">
            <v>2.201300021502E13</v>
          </cell>
          <cell r="B1199" t="str">
            <v>宜春</v>
          </cell>
          <cell r="C1199" t="str">
            <v>丰城市</v>
          </cell>
          <cell r="D1199" t="str">
            <v>农村乡镇初中</v>
          </cell>
          <cell r="E1199" t="str">
            <v>初中</v>
          </cell>
          <cell r="F1199" t="str">
            <v>思想品德</v>
          </cell>
          <cell r="G1199">
            <v>12.0</v>
          </cell>
          <cell r="H1199">
            <v>11.0</v>
          </cell>
          <cell r="I1199">
            <v>94.0</v>
          </cell>
        </row>
        <row r="1200">
          <cell r="A1200">
            <v>2.2013000204021E13</v>
          </cell>
          <cell r="B1200" t="str">
            <v>宜春</v>
          </cell>
          <cell r="C1200" t="str">
            <v>丰城市</v>
          </cell>
          <cell r="D1200" t="str">
            <v>农村乡镇初中</v>
          </cell>
          <cell r="E1200" t="str">
            <v>初中</v>
          </cell>
          <cell r="F1200" t="str">
            <v>历史</v>
          </cell>
          <cell r="G1200">
            <v>8.0</v>
          </cell>
          <cell r="H1200">
            <v>8.0</v>
          </cell>
          <cell r="I1200">
            <v>100.0</v>
          </cell>
        </row>
        <row r="1201">
          <cell r="A1201">
            <v>2.2013000205022E13</v>
          </cell>
          <cell r="B1201" t="str">
            <v>宜春</v>
          </cell>
          <cell r="C1201" t="str">
            <v>丰城市</v>
          </cell>
          <cell r="D1201" t="str">
            <v>农村乡镇初中</v>
          </cell>
          <cell r="E1201" t="str">
            <v>初中</v>
          </cell>
          <cell r="F1201" t="str">
            <v>地理</v>
          </cell>
          <cell r="G1201">
            <v>12.0</v>
          </cell>
          <cell r="H1201">
            <v>11.0</v>
          </cell>
          <cell r="I1201">
            <v>86.5</v>
          </cell>
        </row>
        <row r="1202">
          <cell r="A1202">
            <v>2.2013000209023E13</v>
          </cell>
          <cell r="B1202" t="str">
            <v>宜春</v>
          </cell>
          <cell r="C1202" t="str">
            <v>丰城市</v>
          </cell>
          <cell r="D1202" t="str">
            <v>农村乡镇初中</v>
          </cell>
          <cell r="E1202" t="str">
            <v>初中</v>
          </cell>
          <cell r="F1202" t="str">
            <v>音乐</v>
          </cell>
          <cell r="G1202">
            <v>11.0</v>
          </cell>
          <cell r="H1202">
            <v>9.0</v>
          </cell>
          <cell r="I1202">
            <v>67.0</v>
          </cell>
        </row>
        <row r="1203">
          <cell r="A1203">
            <v>2.2013000213024E13</v>
          </cell>
          <cell r="B1203" t="str">
            <v>宜春</v>
          </cell>
          <cell r="C1203" t="str">
            <v>丰城市</v>
          </cell>
          <cell r="D1203" t="str">
            <v>农村乡镇初中</v>
          </cell>
          <cell r="E1203" t="str">
            <v>初中</v>
          </cell>
          <cell r="F1203" t="str">
            <v>体育与健康</v>
          </cell>
          <cell r="G1203">
            <v>12.0</v>
          </cell>
          <cell r="H1203">
            <v>19.0</v>
          </cell>
          <cell r="I1203">
            <v>48.0</v>
          </cell>
        </row>
        <row r="1204">
          <cell r="A1204">
            <v>2.2013000210025E13</v>
          </cell>
          <cell r="B1204" t="str">
            <v>宜春</v>
          </cell>
          <cell r="C1204" t="str">
            <v>丰城市</v>
          </cell>
          <cell r="D1204" t="str">
            <v>农村乡镇初中</v>
          </cell>
          <cell r="E1204" t="str">
            <v>初中</v>
          </cell>
          <cell r="F1204" t="str">
            <v>美术</v>
          </cell>
          <cell r="G1204">
            <v>11.0</v>
          </cell>
          <cell r="H1204">
            <v>25.0</v>
          </cell>
          <cell r="I1204">
            <v>111.0</v>
          </cell>
        </row>
        <row r="1205">
          <cell r="A1205">
            <v>2.2013000218026E13</v>
          </cell>
          <cell r="B1205" t="str">
            <v>宜春</v>
          </cell>
          <cell r="C1205" t="str">
            <v>丰城市</v>
          </cell>
          <cell r="D1205" t="str">
            <v>农村乡镇初中</v>
          </cell>
          <cell r="E1205" t="str">
            <v>初中</v>
          </cell>
          <cell r="F1205" t="str">
            <v>综合实践活动（含信息技术）</v>
          </cell>
          <cell r="G1205">
            <v>4.0</v>
          </cell>
          <cell r="H1205">
            <v>4.0</v>
          </cell>
          <cell r="I1205">
            <v>83.0</v>
          </cell>
        </row>
        <row r="1206">
          <cell r="A1206">
            <v>2.2013000220027E13</v>
          </cell>
          <cell r="B1206" t="str">
            <v>宜春</v>
          </cell>
          <cell r="C1206" t="str">
            <v>丰城市</v>
          </cell>
          <cell r="D1206" t="str">
            <v>农村乡镇初中</v>
          </cell>
          <cell r="E1206" t="str">
            <v>初中</v>
          </cell>
          <cell r="F1206" t="str">
            <v>心理健康</v>
          </cell>
          <cell r="G1206">
            <v>4.0</v>
          </cell>
          <cell r="H1206">
            <v>2.0</v>
          </cell>
          <cell r="I1206">
            <v>99.0</v>
          </cell>
        </row>
        <row r="1207">
          <cell r="A1207">
            <v>2.2013000301028E13</v>
          </cell>
          <cell r="B1207" t="str">
            <v>宜春</v>
          </cell>
          <cell r="C1207" t="str">
            <v>丰城市</v>
          </cell>
          <cell r="D1207" t="str">
            <v>市直初中</v>
          </cell>
          <cell r="E1207" t="str">
            <v>初中</v>
          </cell>
          <cell r="F1207" t="str">
            <v>语文</v>
          </cell>
          <cell r="G1207">
            <v>11.0</v>
          </cell>
          <cell r="H1207">
            <v>9.0</v>
          </cell>
          <cell r="I1207">
            <v>96.0</v>
          </cell>
        </row>
        <row r="1208">
          <cell r="A1208">
            <v>2.2013000302029E13</v>
          </cell>
          <cell r="B1208" t="str">
            <v>宜春</v>
          </cell>
          <cell r="C1208" t="str">
            <v>丰城市</v>
          </cell>
          <cell r="D1208" t="str">
            <v>市直初中</v>
          </cell>
          <cell r="E1208" t="str">
            <v>初中</v>
          </cell>
          <cell r="F1208" t="str">
            <v>数学</v>
          </cell>
          <cell r="G1208">
            <v>11.0</v>
          </cell>
          <cell r="H1208">
            <v>10.0</v>
          </cell>
          <cell r="I1208">
            <v>79.5</v>
          </cell>
        </row>
        <row r="1209">
          <cell r="A1209">
            <v>2.201300030303E13</v>
          </cell>
          <cell r="B1209" t="str">
            <v>宜春</v>
          </cell>
          <cell r="C1209" t="str">
            <v>丰城市</v>
          </cell>
          <cell r="D1209" t="str">
            <v>市直初中</v>
          </cell>
          <cell r="E1209" t="str">
            <v>初中</v>
          </cell>
          <cell r="F1209" t="str">
            <v>英语</v>
          </cell>
          <cell r="G1209">
            <v>9.0</v>
          </cell>
          <cell r="H1209">
            <v>9.0</v>
          </cell>
          <cell r="I1209">
            <v>119.5</v>
          </cell>
        </row>
        <row r="1210">
          <cell r="A1210">
            <v>2.2013000306031E13</v>
          </cell>
          <cell r="B1210" t="str">
            <v>宜春</v>
          </cell>
          <cell r="C1210" t="str">
            <v>丰城市</v>
          </cell>
          <cell r="D1210" t="str">
            <v>市直初中</v>
          </cell>
          <cell r="E1210" t="str">
            <v>初中</v>
          </cell>
          <cell r="F1210" t="str">
            <v>物理</v>
          </cell>
          <cell r="G1210">
            <v>1.0</v>
          </cell>
          <cell r="H1210" t="str">
            <v>岗位取消</v>
          </cell>
          <cell r="I1210" t="str">
            <v>岗位取消</v>
          </cell>
        </row>
        <row r="1211">
          <cell r="A1211">
            <v>2.2013000307032E13</v>
          </cell>
          <cell r="B1211" t="str">
            <v>宜春</v>
          </cell>
          <cell r="C1211" t="str">
            <v>丰城市</v>
          </cell>
          <cell r="D1211" t="str">
            <v>市直初中</v>
          </cell>
          <cell r="E1211" t="str">
            <v>初中</v>
          </cell>
          <cell r="F1211" t="str">
            <v>化学</v>
          </cell>
          <cell r="G1211">
            <v>1.0</v>
          </cell>
          <cell r="H1211">
            <v>2.0</v>
          </cell>
          <cell r="I1211">
            <v>100.5</v>
          </cell>
        </row>
        <row r="1212">
          <cell r="A1212">
            <v>2.2013000308033E13</v>
          </cell>
          <cell r="B1212" t="str">
            <v>宜春</v>
          </cell>
          <cell r="C1212" t="str">
            <v>丰城市</v>
          </cell>
          <cell r="D1212" t="str">
            <v>市直初中</v>
          </cell>
          <cell r="E1212" t="str">
            <v>初中</v>
          </cell>
          <cell r="F1212" t="str">
            <v>生物</v>
          </cell>
          <cell r="G1212">
            <v>3.0</v>
          </cell>
          <cell r="H1212">
            <v>2.0</v>
          </cell>
          <cell r="I1212">
            <v>71.5</v>
          </cell>
        </row>
        <row r="1213">
          <cell r="A1213">
            <v>2.2013000316034E13</v>
          </cell>
          <cell r="B1213" t="str">
            <v>宜春</v>
          </cell>
          <cell r="C1213" t="str">
            <v>丰城市</v>
          </cell>
          <cell r="D1213" t="str">
            <v>市直初中</v>
          </cell>
          <cell r="E1213" t="str">
            <v>初中</v>
          </cell>
          <cell r="F1213" t="str">
            <v>思想政治</v>
          </cell>
          <cell r="G1213">
            <v>3.0</v>
          </cell>
          <cell r="H1213">
            <v>6.0</v>
          </cell>
          <cell r="I1213">
            <v>115.0</v>
          </cell>
        </row>
        <row r="1214">
          <cell r="A1214">
            <v>2.2013000304035E13</v>
          </cell>
          <cell r="B1214" t="str">
            <v>宜春</v>
          </cell>
          <cell r="C1214" t="str">
            <v>丰城市</v>
          </cell>
          <cell r="D1214" t="str">
            <v>市直初中</v>
          </cell>
          <cell r="E1214" t="str">
            <v>初中</v>
          </cell>
          <cell r="F1214" t="str">
            <v>历史</v>
          </cell>
          <cell r="G1214">
            <v>3.0</v>
          </cell>
          <cell r="H1214">
            <v>4.0</v>
          </cell>
          <cell r="I1214">
            <v>122.0</v>
          </cell>
        </row>
        <row r="1215">
          <cell r="A1215">
            <v>2.2013000305036E13</v>
          </cell>
          <cell r="B1215" t="str">
            <v>宜春</v>
          </cell>
          <cell r="C1215" t="str">
            <v>丰城市</v>
          </cell>
          <cell r="D1215" t="str">
            <v>市直初中</v>
          </cell>
          <cell r="E1215" t="str">
            <v>初中</v>
          </cell>
          <cell r="F1215" t="str">
            <v>地理</v>
          </cell>
          <cell r="G1215">
            <v>3.0</v>
          </cell>
          <cell r="H1215">
            <v>2.0</v>
          </cell>
          <cell r="I1215">
            <v>118.0</v>
          </cell>
        </row>
        <row r="1216">
          <cell r="A1216">
            <v>2.2013000309037E13</v>
          </cell>
          <cell r="B1216" t="str">
            <v>宜春</v>
          </cell>
          <cell r="C1216" t="str">
            <v>丰城市</v>
          </cell>
          <cell r="D1216" t="str">
            <v>市直初中</v>
          </cell>
          <cell r="E1216" t="str">
            <v>初中</v>
          </cell>
          <cell r="F1216" t="str">
            <v>音乐</v>
          </cell>
          <cell r="G1216">
            <v>1.0</v>
          </cell>
          <cell r="H1216">
            <v>0.0</v>
          </cell>
          <cell r="I1216">
            <v>84.0</v>
          </cell>
        </row>
        <row r="1217">
          <cell r="A1217">
            <v>2.2013000310038E13</v>
          </cell>
          <cell r="B1217" t="str">
            <v>宜春</v>
          </cell>
          <cell r="C1217" t="str">
            <v>丰城市</v>
          </cell>
          <cell r="D1217" t="str">
            <v>市直初中</v>
          </cell>
          <cell r="E1217" t="str">
            <v>初中</v>
          </cell>
          <cell r="F1217" t="str">
            <v>美术</v>
          </cell>
          <cell r="G1217">
            <v>1.0</v>
          </cell>
          <cell r="H1217">
            <v>1.0</v>
          </cell>
          <cell r="I1217">
            <v>87.0</v>
          </cell>
        </row>
        <row r="1218">
          <cell r="A1218">
            <v>2.2013000317039E13</v>
          </cell>
          <cell r="B1218" t="str">
            <v>宜春</v>
          </cell>
          <cell r="C1218" t="str">
            <v>丰城市</v>
          </cell>
          <cell r="D1218" t="str">
            <v>市直初中</v>
          </cell>
          <cell r="E1218" t="str">
            <v>初中</v>
          </cell>
          <cell r="F1218" t="str">
            <v>技术（通用技术、信息技术）</v>
          </cell>
          <cell r="G1218">
            <v>1.0</v>
          </cell>
          <cell r="H1218">
            <v>0.0</v>
          </cell>
          <cell r="I1218">
            <v>80.0</v>
          </cell>
        </row>
        <row r="1219">
          <cell r="A1219">
            <v>2.201300032004E13</v>
          </cell>
          <cell r="B1219" t="str">
            <v>宜春</v>
          </cell>
          <cell r="C1219" t="str">
            <v>丰城市</v>
          </cell>
          <cell r="D1219" t="str">
            <v>市直初中</v>
          </cell>
          <cell r="E1219" t="str">
            <v>初中</v>
          </cell>
          <cell r="F1219" t="str">
            <v>心理健康</v>
          </cell>
          <cell r="G1219">
            <v>2.0</v>
          </cell>
          <cell r="H1219">
            <v>2.0</v>
          </cell>
          <cell r="I1219">
            <v>99.0</v>
          </cell>
        </row>
        <row r="1220">
          <cell r="A1220">
            <v>2.2013000101041E13</v>
          </cell>
          <cell r="B1220" t="str">
            <v>宜春</v>
          </cell>
          <cell r="C1220" t="str">
            <v>丰城市</v>
          </cell>
          <cell r="D1220" t="str">
            <v>农村乡镇村小</v>
          </cell>
          <cell r="E1220" t="str">
            <v>小学</v>
          </cell>
          <cell r="F1220" t="str">
            <v>语文</v>
          </cell>
          <cell r="G1220">
            <v>5.0</v>
          </cell>
          <cell r="H1220">
            <v>11.0</v>
          </cell>
          <cell r="I1220">
            <v>111.5</v>
          </cell>
        </row>
        <row r="1221">
          <cell r="A1221">
            <v>2.2013000102042E13</v>
          </cell>
          <cell r="B1221" t="str">
            <v>宜春</v>
          </cell>
          <cell r="C1221" t="str">
            <v>丰城市</v>
          </cell>
          <cell r="D1221" t="str">
            <v>农村乡镇村小</v>
          </cell>
          <cell r="E1221" t="str">
            <v>小学</v>
          </cell>
          <cell r="F1221" t="str">
            <v>数学</v>
          </cell>
          <cell r="G1221">
            <v>5.0</v>
          </cell>
          <cell r="H1221">
            <v>9.0</v>
          </cell>
          <cell r="I1221">
            <v>97.0</v>
          </cell>
        </row>
        <row r="1222">
          <cell r="A1222">
            <v>2.2005000101001E13</v>
          </cell>
          <cell r="B1222" t="str">
            <v>宜春</v>
          </cell>
          <cell r="C1222" t="str">
            <v>靖安县</v>
          </cell>
          <cell r="D1222" t="str">
            <v>靖安县农村乡镇小学</v>
          </cell>
          <cell r="E1222" t="str">
            <v>小学</v>
          </cell>
          <cell r="F1222" t="str">
            <v>语文</v>
          </cell>
          <cell r="G1222">
            <v>2.0</v>
          </cell>
          <cell r="H1222">
            <v>13.0</v>
          </cell>
          <cell r="I1222">
            <v>120.5</v>
          </cell>
        </row>
        <row r="1223">
          <cell r="A1223">
            <v>2.2005000110002E13</v>
          </cell>
          <cell r="B1223" t="str">
            <v>宜春</v>
          </cell>
          <cell r="C1223" t="str">
            <v>靖安县</v>
          </cell>
          <cell r="D1223" t="str">
            <v>靖安县农村乡镇小学</v>
          </cell>
          <cell r="E1223" t="str">
            <v>小学</v>
          </cell>
          <cell r="F1223" t="str">
            <v>美术</v>
          </cell>
          <cell r="G1223">
            <v>2.0</v>
          </cell>
          <cell r="H1223">
            <v>3.0</v>
          </cell>
          <cell r="I1223">
            <v>103.0</v>
          </cell>
        </row>
        <row r="1224">
          <cell r="A1224">
            <v>2.2005000103005E13</v>
          </cell>
          <cell r="B1224" t="str">
            <v>宜春</v>
          </cell>
          <cell r="C1224" t="str">
            <v>靖安县</v>
          </cell>
          <cell r="D1224" t="str">
            <v>中源乡龙坵教学点</v>
          </cell>
          <cell r="E1224" t="str">
            <v>小学</v>
          </cell>
          <cell r="F1224" t="str">
            <v>英语</v>
          </cell>
          <cell r="G1224">
            <v>1.0</v>
          </cell>
          <cell r="H1224">
            <v>8.0</v>
          </cell>
          <cell r="I1224">
            <v>87.5</v>
          </cell>
        </row>
        <row r="1225">
          <cell r="A1225">
            <v>2.2005000440006E13</v>
          </cell>
          <cell r="B1225" t="str">
            <v>宜春</v>
          </cell>
          <cell r="C1225" t="str">
            <v>靖安县</v>
          </cell>
          <cell r="D1225" t="str">
            <v>罗湾乡官庄中心幼儿园</v>
          </cell>
          <cell r="E1225" t="str">
            <v>幼儿园</v>
          </cell>
          <cell r="F1225" t="str">
            <v>幼儿教师</v>
          </cell>
          <cell r="G1225">
            <v>1.0</v>
          </cell>
          <cell r="H1225">
            <v>14.0</v>
          </cell>
          <cell r="I1225">
            <v>66.5</v>
          </cell>
        </row>
        <row r="1226">
          <cell r="A1226">
            <v>2.2005000201007E13</v>
          </cell>
          <cell r="B1226" t="str">
            <v>宜春</v>
          </cell>
          <cell r="C1226" t="str">
            <v>靖安县</v>
          </cell>
          <cell r="D1226" t="str">
            <v>乡镇初中</v>
          </cell>
          <cell r="E1226" t="str">
            <v>初中</v>
          </cell>
          <cell r="F1226" t="str">
            <v>语文</v>
          </cell>
          <cell r="G1226">
            <v>1.0</v>
          </cell>
          <cell r="H1226">
            <v>0.0</v>
          </cell>
          <cell r="I1226">
            <v>95.5</v>
          </cell>
        </row>
        <row r="1227">
          <cell r="A1227">
            <v>2.2005000202008E13</v>
          </cell>
          <cell r="B1227" t="str">
            <v>宜春</v>
          </cell>
          <cell r="C1227" t="str">
            <v>靖安县</v>
          </cell>
          <cell r="D1227" t="str">
            <v>乡镇初中</v>
          </cell>
          <cell r="E1227" t="str">
            <v>初中</v>
          </cell>
          <cell r="F1227" t="str">
            <v>数学</v>
          </cell>
          <cell r="G1227">
            <v>1.0</v>
          </cell>
          <cell r="H1227">
            <v>0.0</v>
          </cell>
          <cell r="I1227">
            <v>103.5</v>
          </cell>
        </row>
        <row r="1228">
          <cell r="A1228">
            <v>2.2005000206009E13</v>
          </cell>
          <cell r="B1228" t="str">
            <v>宜春</v>
          </cell>
          <cell r="C1228" t="str">
            <v>靖安县</v>
          </cell>
          <cell r="D1228" t="str">
            <v>乡镇初中</v>
          </cell>
          <cell r="E1228" t="str">
            <v>初中</v>
          </cell>
          <cell r="F1228" t="str">
            <v>物理</v>
          </cell>
          <cell r="G1228">
            <v>1.0</v>
          </cell>
          <cell r="H1228">
            <v>1.0</v>
          </cell>
          <cell r="I1228">
            <v>79.0</v>
          </cell>
        </row>
        <row r="1229">
          <cell r="A1229">
            <v>2.200500020701E13</v>
          </cell>
          <cell r="B1229" t="str">
            <v>宜春</v>
          </cell>
          <cell r="C1229" t="str">
            <v>靖安县</v>
          </cell>
          <cell r="D1229" t="str">
            <v>乡镇初中</v>
          </cell>
          <cell r="E1229" t="str">
            <v>初中</v>
          </cell>
          <cell r="F1229" t="str">
            <v>化学</v>
          </cell>
          <cell r="G1229">
            <v>1.0</v>
          </cell>
          <cell r="H1229">
            <v>1.0</v>
          </cell>
          <cell r="I1229">
            <v>111.0</v>
          </cell>
        </row>
        <row r="1230">
          <cell r="A1230">
            <v>2.2005000101011E13</v>
          </cell>
          <cell r="B1230" t="str">
            <v>宜春</v>
          </cell>
          <cell r="C1230" t="str">
            <v>靖安县</v>
          </cell>
          <cell r="D1230" t="str">
            <v>靖安县第二小学</v>
          </cell>
          <cell r="E1230" t="str">
            <v>小学</v>
          </cell>
          <cell r="F1230" t="str">
            <v>语文</v>
          </cell>
          <cell r="G1230">
            <v>1.0</v>
          </cell>
          <cell r="H1230">
            <v>9.0</v>
          </cell>
          <cell r="I1230">
            <v>99.5</v>
          </cell>
        </row>
        <row r="1231">
          <cell r="A1231">
            <v>2.2005000102012E13</v>
          </cell>
          <cell r="B1231" t="str">
            <v>宜春</v>
          </cell>
          <cell r="C1231" t="str">
            <v>靖安县</v>
          </cell>
          <cell r="D1231" t="str">
            <v>靖安县第一小学</v>
          </cell>
          <cell r="E1231" t="str">
            <v>小学</v>
          </cell>
          <cell r="F1231" t="str">
            <v>数学</v>
          </cell>
          <cell r="G1231">
            <v>1.0</v>
          </cell>
          <cell r="H1231">
            <v>1.0</v>
          </cell>
          <cell r="I1231">
            <v>140.5</v>
          </cell>
        </row>
        <row r="1232">
          <cell r="A1232">
            <v>2.2005000102013E13</v>
          </cell>
          <cell r="B1232" t="str">
            <v>宜春</v>
          </cell>
          <cell r="C1232" t="str">
            <v>靖安县</v>
          </cell>
          <cell r="D1232" t="str">
            <v>靖安县第二小学</v>
          </cell>
          <cell r="E1232" t="str">
            <v>小学</v>
          </cell>
          <cell r="F1232" t="str">
            <v>数学</v>
          </cell>
          <cell r="G1232">
            <v>1.0</v>
          </cell>
          <cell r="H1232">
            <v>9.0</v>
          </cell>
          <cell r="I1232">
            <v>76.5</v>
          </cell>
        </row>
        <row r="1233">
          <cell r="A1233">
            <v>2.2005000102014E13</v>
          </cell>
          <cell r="B1233" t="str">
            <v>宜春</v>
          </cell>
          <cell r="C1233" t="str">
            <v>靖安县</v>
          </cell>
          <cell r="D1233" t="str">
            <v>靖安县双溪镇中心小学</v>
          </cell>
          <cell r="E1233" t="str">
            <v>小学</v>
          </cell>
          <cell r="F1233" t="str">
            <v>数学</v>
          </cell>
          <cell r="G1233">
            <v>1.0</v>
          </cell>
          <cell r="H1233">
            <v>10.0</v>
          </cell>
          <cell r="I1233">
            <v>112.5</v>
          </cell>
        </row>
        <row r="1234">
          <cell r="A1234">
            <v>2.2005000112015E13</v>
          </cell>
          <cell r="B1234" t="str">
            <v>宜春</v>
          </cell>
          <cell r="C1234" t="str">
            <v>靖安县</v>
          </cell>
          <cell r="D1234" t="str">
            <v>靖安县第一小学</v>
          </cell>
          <cell r="E1234" t="str">
            <v>小学</v>
          </cell>
          <cell r="F1234" t="str">
            <v>体育</v>
          </cell>
          <cell r="G1234">
            <v>1.0</v>
          </cell>
          <cell r="H1234">
            <v>0.0</v>
          </cell>
          <cell r="I1234">
            <v>67.0</v>
          </cell>
        </row>
        <row r="1235">
          <cell r="A1235">
            <v>2.2005000118016E13</v>
          </cell>
          <cell r="B1235" t="str">
            <v>宜春</v>
          </cell>
          <cell r="C1235" t="str">
            <v>靖安县</v>
          </cell>
          <cell r="D1235" t="str">
            <v>靖安县双溪镇中心小学</v>
          </cell>
          <cell r="E1235" t="str">
            <v>小学</v>
          </cell>
          <cell r="F1235" t="str">
            <v>综合实践活动（含信息技术）</v>
          </cell>
          <cell r="G1235">
            <v>1.0</v>
          </cell>
          <cell r="H1235">
            <v>0.0</v>
          </cell>
          <cell r="I1235">
            <v>131.5</v>
          </cell>
        </row>
        <row r="1236">
          <cell r="A1236">
            <v>2.2005000109017E13</v>
          </cell>
          <cell r="B1236" t="str">
            <v>宜春</v>
          </cell>
          <cell r="C1236" t="str">
            <v>靖安县</v>
          </cell>
          <cell r="D1236" t="str">
            <v>靖安县第一小学</v>
          </cell>
          <cell r="E1236" t="str">
            <v>小学</v>
          </cell>
          <cell r="F1236" t="str">
            <v>音乐</v>
          </cell>
          <cell r="G1236">
            <v>1.0</v>
          </cell>
          <cell r="H1236">
            <v>1.0</v>
          </cell>
          <cell r="I1236">
            <v>65.5</v>
          </cell>
        </row>
        <row r="1237">
          <cell r="A1237">
            <v>2.2005000440018E13</v>
          </cell>
          <cell r="B1237" t="str">
            <v>宜春</v>
          </cell>
          <cell r="C1237" t="str">
            <v>靖安县</v>
          </cell>
          <cell r="D1237" t="str">
            <v>靖安县幼儿园</v>
          </cell>
          <cell r="E1237" t="str">
            <v>幼儿园</v>
          </cell>
          <cell r="F1237" t="str">
            <v>幼儿教师</v>
          </cell>
          <cell r="G1237">
            <v>2.0</v>
          </cell>
          <cell r="H1237">
            <v>7.0</v>
          </cell>
          <cell r="I1237">
            <v>54.5</v>
          </cell>
        </row>
        <row r="1238">
          <cell r="A1238">
            <v>2.2005000301019E13</v>
          </cell>
          <cell r="B1238" t="str">
            <v>宜春</v>
          </cell>
          <cell r="C1238" t="str">
            <v>靖安县</v>
          </cell>
          <cell r="D1238" t="str">
            <v>靖安县职业中学（靖安县第二中学）</v>
          </cell>
          <cell r="E1238" t="str">
            <v>初中</v>
          </cell>
          <cell r="F1238" t="str">
            <v>语文</v>
          </cell>
          <cell r="G1238">
            <v>1.0</v>
          </cell>
          <cell r="H1238">
            <v>1.0</v>
          </cell>
          <cell r="I1238">
            <v>84.0</v>
          </cell>
        </row>
        <row r="1239">
          <cell r="A1239">
            <v>2.200500030202E13</v>
          </cell>
          <cell r="B1239" t="str">
            <v>宜春</v>
          </cell>
          <cell r="C1239" t="str">
            <v>靖安县</v>
          </cell>
          <cell r="D1239" t="str">
            <v>靖安县职业中学（靖安县第二中学）</v>
          </cell>
          <cell r="E1239" t="str">
            <v>初中</v>
          </cell>
          <cell r="F1239" t="str">
            <v>数学</v>
          </cell>
          <cell r="G1239">
            <v>2.0</v>
          </cell>
          <cell r="H1239">
            <v>2.0</v>
          </cell>
          <cell r="I1239">
            <v>80.0</v>
          </cell>
        </row>
        <row r="1240">
          <cell r="A1240">
            <v>2.2005000303021E13</v>
          </cell>
          <cell r="B1240" t="str">
            <v>宜春</v>
          </cell>
          <cell r="C1240" t="str">
            <v>靖安县</v>
          </cell>
          <cell r="D1240" t="str">
            <v>靖安县职业中学（靖安县第二中学）</v>
          </cell>
          <cell r="E1240" t="str">
            <v>初中</v>
          </cell>
          <cell r="F1240" t="str">
            <v>英语</v>
          </cell>
          <cell r="G1240">
            <v>1.0</v>
          </cell>
          <cell r="H1240">
            <v>5.0</v>
          </cell>
          <cell r="I1240">
            <v>126.0</v>
          </cell>
        </row>
        <row r="1241">
          <cell r="A1241">
            <v>2.2005000313022E13</v>
          </cell>
          <cell r="B1241" t="str">
            <v>宜春</v>
          </cell>
          <cell r="C1241" t="str">
            <v>靖安县</v>
          </cell>
          <cell r="D1241" t="str">
            <v>靖安县职业中学（靖安县第二中学）</v>
          </cell>
          <cell r="E1241" t="str">
            <v>初中</v>
          </cell>
          <cell r="F1241" t="str">
            <v>体育与健康</v>
          </cell>
          <cell r="G1241">
            <v>1.0</v>
          </cell>
          <cell r="H1241">
            <v>0.0</v>
          </cell>
          <cell r="I1241">
            <v>65.0</v>
          </cell>
        </row>
        <row r="1242">
          <cell r="A1242">
            <v>2.2005000304023E13</v>
          </cell>
          <cell r="B1242" t="str">
            <v>宜春</v>
          </cell>
          <cell r="C1242" t="str">
            <v>靖安县</v>
          </cell>
          <cell r="D1242" t="str">
            <v>靖安县职业中学（靖安县第二中学）</v>
          </cell>
          <cell r="E1242" t="str">
            <v>初中</v>
          </cell>
          <cell r="F1242" t="str">
            <v>历史</v>
          </cell>
          <cell r="G1242">
            <v>1.0</v>
          </cell>
          <cell r="H1242" t="str">
            <v>岗位取消</v>
          </cell>
          <cell r="I1242" t="str">
            <v>岗位取消</v>
          </cell>
        </row>
        <row r="1243">
          <cell r="A1243">
            <v>2.2006000301001E13</v>
          </cell>
          <cell r="B1243" t="str">
            <v>宜春</v>
          </cell>
          <cell r="C1243" t="str">
            <v>高安市</v>
          </cell>
          <cell r="D1243" t="str">
            <v>市直初中</v>
          </cell>
          <cell r="E1243" t="str">
            <v>初中</v>
          </cell>
          <cell r="F1243" t="str">
            <v>语文</v>
          </cell>
          <cell r="G1243">
            <v>3.0</v>
          </cell>
          <cell r="H1243">
            <v>7.0</v>
          </cell>
          <cell r="I1243">
            <v>114.0</v>
          </cell>
        </row>
        <row r="1244">
          <cell r="A1244">
            <v>2.2006000302002E13</v>
          </cell>
          <cell r="B1244" t="str">
            <v>宜春</v>
          </cell>
          <cell r="C1244" t="str">
            <v>高安市</v>
          </cell>
          <cell r="D1244" t="str">
            <v>市直初中</v>
          </cell>
          <cell r="E1244" t="str">
            <v>初中</v>
          </cell>
          <cell r="F1244" t="str">
            <v>数学</v>
          </cell>
          <cell r="G1244">
            <v>1.0</v>
          </cell>
          <cell r="H1244">
            <v>0.0</v>
          </cell>
          <cell r="I1244">
            <v>81.0</v>
          </cell>
        </row>
        <row r="1245">
          <cell r="A1245">
            <v>2.2006000303003E13</v>
          </cell>
          <cell r="B1245" t="str">
            <v>宜春</v>
          </cell>
          <cell r="C1245" t="str">
            <v>高安市</v>
          </cell>
          <cell r="D1245" t="str">
            <v>市直初中</v>
          </cell>
          <cell r="E1245" t="str">
            <v>初中</v>
          </cell>
          <cell r="F1245" t="str">
            <v>英语</v>
          </cell>
          <cell r="G1245">
            <v>3.0</v>
          </cell>
          <cell r="H1245">
            <v>11.0</v>
          </cell>
          <cell r="I1245">
            <v>130.0</v>
          </cell>
        </row>
        <row r="1246">
          <cell r="A1246">
            <v>2.2006000306004E13</v>
          </cell>
          <cell r="B1246" t="str">
            <v>宜春</v>
          </cell>
          <cell r="C1246" t="str">
            <v>高安市</v>
          </cell>
          <cell r="D1246" t="str">
            <v>市直初中</v>
          </cell>
          <cell r="E1246" t="str">
            <v>初中</v>
          </cell>
          <cell r="F1246" t="str">
            <v>物理</v>
          </cell>
          <cell r="G1246">
            <v>2.0</v>
          </cell>
          <cell r="H1246">
            <v>1.0</v>
          </cell>
          <cell r="I1246">
            <v>71.0</v>
          </cell>
        </row>
        <row r="1247">
          <cell r="A1247">
            <v>2.2006000317005E13</v>
          </cell>
          <cell r="B1247" t="str">
            <v>宜春</v>
          </cell>
          <cell r="C1247" t="str">
            <v>高安市</v>
          </cell>
          <cell r="D1247" t="str">
            <v>市直初中</v>
          </cell>
          <cell r="E1247" t="str">
            <v>初中</v>
          </cell>
          <cell r="F1247" t="str">
            <v>技术（通用技术、信息技术）</v>
          </cell>
          <cell r="G1247">
            <v>2.0</v>
          </cell>
          <cell r="H1247">
            <v>2.0</v>
          </cell>
          <cell r="I1247">
            <v>91.5</v>
          </cell>
        </row>
        <row r="1248">
          <cell r="A1248">
            <v>2.2006000308007E13</v>
          </cell>
          <cell r="B1248" t="str">
            <v>宜春</v>
          </cell>
          <cell r="C1248" t="str">
            <v>高安市</v>
          </cell>
          <cell r="D1248" t="str">
            <v>市直初中</v>
          </cell>
          <cell r="E1248" t="str">
            <v>初中</v>
          </cell>
          <cell r="F1248" t="str">
            <v>生物</v>
          </cell>
          <cell r="G1248">
            <v>5.0</v>
          </cell>
          <cell r="H1248">
            <v>10.0</v>
          </cell>
          <cell r="I1248">
            <v>72.5</v>
          </cell>
        </row>
        <row r="1249">
          <cell r="A1249">
            <v>2.2006000316008E13</v>
          </cell>
          <cell r="B1249" t="str">
            <v>宜春</v>
          </cell>
          <cell r="C1249" t="str">
            <v>高安市</v>
          </cell>
          <cell r="D1249" t="str">
            <v>市直初中</v>
          </cell>
          <cell r="E1249" t="str">
            <v>初中</v>
          </cell>
          <cell r="F1249" t="str">
            <v>思想政治</v>
          </cell>
          <cell r="G1249">
            <v>1.0</v>
          </cell>
          <cell r="H1249">
            <v>1.0</v>
          </cell>
          <cell r="I1249">
            <v>92.0</v>
          </cell>
        </row>
        <row r="1250">
          <cell r="A1250">
            <v>2.2006000304009E13</v>
          </cell>
          <cell r="B1250" t="str">
            <v>宜春</v>
          </cell>
          <cell r="C1250" t="str">
            <v>高安市</v>
          </cell>
          <cell r="D1250" t="str">
            <v>市直初中</v>
          </cell>
          <cell r="E1250" t="str">
            <v>初中</v>
          </cell>
          <cell r="F1250" t="str">
            <v>历史</v>
          </cell>
          <cell r="G1250">
            <v>2.0</v>
          </cell>
          <cell r="H1250">
            <v>3.0</v>
          </cell>
          <cell r="I1250">
            <v>111.5</v>
          </cell>
        </row>
        <row r="1251">
          <cell r="A1251">
            <v>2.200600030501E13</v>
          </cell>
          <cell r="B1251" t="str">
            <v>宜春</v>
          </cell>
          <cell r="C1251" t="str">
            <v>高安市</v>
          </cell>
          <cell r="D1251" t="str">
            <v>市直初中</v>
          </cell>
          <cell r="E1251" t="str">
            <v>初中</v>
          </cell>
          <cell r="F1251" t="str">
            <v>地理</v>
          </cell>
          <cell r="G1251">
            <v>3.0</v>
          </cell>
          <cell r="H1251">
            <v>1.0</v>
          </cell>
          <cell r="I1251">
            <v>99.5</v>
          </cell>
        </row>
        <row r="1252">
          <cell r="A1252">
            <v>2.2006000309011E13</v>
          </cell>
          <cell r="B1252" t="str">
            <v>宜春</v>
          </cell>
          <cell r="C1252" t="str">
            <v>高安市</v>
          </cell>
          <cell r="D1252" t="str">
            <v>市直初中</v>
          </cell>
          <cell r="E1252" t="str">
            <v>初中</v>
          </cell>
          <cell r="F1252" t="str">
            <v>音乐</v>
          </cell>
          <cell r="G1252">
            <v>1.0</v>
          </cell>
          <cell r="H1252">
            <v>2.0</v>
          </cell>
          <cell r="I1252">
            <v>74.5</v>
          </cell>
        </row>
        <row r="1253">
          <cell r="A1253">
            <v>2.2006000201013E13</v>
          </cell>
          <cell r="B1253" t="str">
            <v>宜春</v>
          </cell>
          <cell r="C1253" t="str">
            <v>高安市</v>
          </cell>
          <cell r="D1253" t="str">
            <v>农村初中</v>
          </cell>
          <cell r="E1253" t="str">
            <v>初中</v>
          </cell>
          <cell r="F1253" t="str">
            <v>语文</v>
          </cell>
          <cell r="G1253">
            <v>8.0</v>
          </cell>
          <cell r="H1253">
            <v>12.0</v>
          </cell>
          <cell r="I1253">
            <v>109.5</v>
          </cell>
        </row>
        <row r="1254">
          <cell r="A1254">
            <v>2.2006000202015E13</v>
          </cell>
          <cell r="B1254" t="str">
            <v>宜春</v>
          </cell>
          <cell r="C1254" t="str">
            <v>高安市</v>
          </cell>
          <cell r="D1254" t="str">
            <v>农村初中</v>
          </cell>
          <cell r="E1254" t="str">
            <v>初中</v>
          </cell>
          <cell r="F1254" t="str">
            <v>数学</v>
          </cell>
          <cell r="G1254">
            <v>7.0</v>
          </cell>
          <cell r="H1254">
            <v>13.0</v>
          </cell>
          <cell r="I1254">
            <v>103.5</v>
          </cell>
        </row>
        <row r="1255">
          <cell r="A1255">
            <v>2.2006000203017E13</v>
          </cell>
          <cell r="B1255" t="str">
            <v>宜春</v>
          </cell>
          <cell r="C1255" t="str">
            <v>高安市</v>
          </cell>
          <cell r="D1255" t="str">
            <v>农村初中</v>
          </cell>
          <cell r="E1255" t="str">
            <v>初中</v>
          </cell>
          <cell r="F1255" t="str">
            <v>英语</v>
          </cell>
          <cell r="G1255">
            <v>5.0</v>
          </cell>
          <cell r="H1255">
            <v>24.0</v>
          </cell>
          <cell r="I1255">
            <v>139.0</v>
          </cell>
        </row>
        <row r="1256">
          <cell r="A1256">
            <v>2.2006000206018E13</v>
          </cell>
          <cell r="B1256" t="str">
            <v>宜春</v>
          </cell>
          <cell r="C1256" t="str">
            <v>高安市</v>
          </cell>
          <cell r="D1256" t="str">
            <v>农村初中</v>
          </cell>
          <cell r="E1256" t="str">
            <v>初中</v>
          </cell>
          <cell r="F1256" t="str">
            <v>物理</v>
          </cell>
          <cell r="G1256">
            <v>2.0</v>
          </cell>
          <cell r="H1256">
            <v>2.0</v>
          </cell>
          <cell r="I1256">
            <v>117.5</v>
          </cell>
        </row>
        <row r="1257">
          <cell r="A1257">
            <v>2.2006000207019E13</v>
          </cell>
          <cell r="B1257" t="str">
            <v>宜春</v>
          </cell>
          <cell r="C1257" t="str">
            <v>高安市</v>
          </cell>
          <cell r="D1257" t="str">
            <v>农村初中</v>
          </cell>
          <cell r="E1257" t="str">
            <v>初中</v>
          </cell>
          <cell r="F1257" t="str">
            <v>化学</v>
          </cell>
          <cell r="G1257">
            <v>2.0</v>
          </cell>
          <cell r="H1257">
            <v>5.0</v>
          </cell>
          <cell r="I1257">
            <v>108.5</v>
          </cell>
        </row>
        <row r="1258">
          <cell r="A1258">
            <v>2.200600020802E13</v>
          </cell>
          <cell r="B1258" t="str">
            <v>宜春</v>
          </cell>
          <cell r="C1258" t="str">
            <v>高安市</v>
          </cell>
          <cell r="D1258" t="str">
            <v>农村初中</v>
          </cell>
          <cell r="E1258" t="str">
            <v>初中</v>
          </cell>
          <cell r="F1258" t="str">
            <v>生物</v>
          </cell>
          <cell r="G1258">
            <v>2.0</v>
          </cell>
          <cell r="H1258">
            <v>1.0</v>
          </cell>
          <cell r="I1258">
            <v>86.0</v>
          </cell>
        </row>
        <row r="1259">
          <cell r="A1259">
            <v>2.2006000215021E13</v>
          </cell>
          <cell r="B1259" t="str">
            <v>宜春</v>
          </cell>
          <cell r="C1259" t="str">
            <v>高安市</v>
          </cell>
          <cell r="D1259" t="str">
            <v>农村初中</v>
          </cell>
          <cell r="E1259" t="str">
            <v>初中</v>
          </cell>
          <cell r="F1259" t="str">
            <v>思想品德</v>
          </cell>
          <cell r="G1259">
            <v>3.0</v>
          </cell>
          <cell r="H1259">
            <v>2.0</v>
          </cell>
          <cell r="I1259">
            <v>115.5</v>
          </cell>
        </row>
        <row r="1260">
          <cell r="A1260">
            <v>2.2006000204022E13</v>
          </cell>
          <cell r="B1260" t="str">
            <v>宜春</v>
          </cell>
          <cell r="C1260" t="str">
            <v>高安市</v>
          </cell>
          <cell r="D1260" t="str">
            <v>农村初中</v>
          </cell>
          <cell r="E1260" t="str">
            <v>初中</v>
          </cell>
          <cell r="F1260" t="str">
            <v>历史</v>
          </cell>
          <cell r="G1260">
            <v>2.0</v>
          </cell>
          <cell r="H1260">
            <v>1.0</v>
          </cell>
          <cell r="I1260">
            <v>113.5</v>
          </cell>
        </row>
        <row r="1261">
          <cell r="A1261">
            <v>2.2006000205023E13</v>
          </cell>
          <cell r="B1261" t="str">
            <v>宜春</v>
          </cell>
          <cell r="C1261" t="str">
            <v>高安市</v>
          </cell>
          <cell r="D1261" t="str">
            <v>农村初中</v>
          </cell>
          <cell r="E1261" t="str">
            <v>初中</v>
          </cell>
          <cell r="F1261" t="str">
            <v>地理</v>
          </cell>
          <cell r="G1261">
            <v>2.0</v>
          </cell>
          <cell r="H1261">
            <v>0.0</v>
          </cell>
          <cell r="I1261">
            <v>117.0</v>
          </cell>
        </row>
        <row r="1262">
          <cell r="A1262">
            <v>2.2006000213024E13</v>
          </cell>
          <cell r="B1262" t="str">
            <v>宜春</v>
          </cell>
          <cell r="C1262" t="str">
            <v>高安市</v>
          </cell>
          <cell r="D1262" t="str">
            <v>农村初中</v>
          </cell>
          <cell r="E1262" t="str">
            <v>初中</v>
          </cell>
          <cell r="F1262" t="str">
            <v>体育与健康</v>
          </cell>
          <cell r="G1262">
            <v>1.0</v>
          </cell>
          <cell r="H1262">
            <v>1.0</v>
          </cell>
          <cell r="I1262">
            <v>79.5</v>
          </cell>
        </row>
        <row r="1263">
          <cell r="A1263">
            <v>2.2006000209025E13</v>
          </cell>
          <cell r="B1263" t="str">
            <v>宜春</v>
          </cell>
          <cell r="C1263" t="str">
            <v>高安市</v>
          </cell>
          <cell r="D1263" t="str">
            <v>农村初中</v>
          </cell>
          <cell r="E1263" t="str">
            <v>初中</v>
          </cell>
          <cell r="F1263" t="str">
            <v>音乐</v>
          </cell>
          <cell r="G1263">
            <v>1.0</v>
          </cell>
          <cell r="H1263">
            <v>0.0</v>
          </cell>
          <cell r="I1263">
            <v>83.0</v>
          </cell>
        </row>
        <row r="1264">
          <cell r="A1264">
            <v>2.2006000101026E13</v>
          </cell>
          <cell r="B1264" t="str">
            <v>宜春</v>
          </cell>
          <cell r="C1264" t="str">
            <v>高安市</v>
          </cell>
          <cell r="D1264" t="str">
            <v>农村小学</v>
          </cell>
          <cell r="E1264" t="str">
            <v>小学</v>
          </cell>
          <cell r="F1264" t="str">
            <v>语文</v>
          </cell>
          <cell r="G1264">
            <v>6.0</v>
          </cell>
          <cell r="H1264">
            <v>3.0</v>
          </cell>
          <cell r="I1264">
            <v>73.5</v>
          </cell>
        </row>
        <row r="1265">
          <cell r="A1265">
            <v>2.2006000101027E13</v>
          </cell>
          <cell r="B1265" t="str">
            <v>宜春</v>
          </cell>
          <cell r="C1265" t="str">
            <v>高安市</v>
          </cell>
          <cell r="D1265" t="str">
            <v>农村小学</v>
          </cell>
          <cell r="E1265" t="str">
            <v>小学</v>
          </cell>
          <cell r="F1265" t="str">
            <v>语文</v>
          </cell>
          <cell r="G1265">
            <v>7.0</v>
          </cell>
          <cell r="H1265">
            <v>57.0</v>
          </cell>
          <cell r="I1265">
            <v>120.0</v>
          </cell>
        </row>
        <row r="1266">
          <cell r="A1266">
            <v>2.2006000102028E13</v>
          </cell>
          <cell r="B1266" t="str">
            <v>宜春</v>
          </cell>
          <cell r="C1266" t="str">
            <v>高安市</v>
          </cell>
          <cell r="D1266" t="str">
            <v>农村小学</v>
          </cell>
          <cell r="E1266" t="str">
            <v>小学</v>
          </cell>
          <cell r="F1266" t="str">
            <v>数学</v>
          </cell>
          <cell r="G1266">
            <v>6.0</v>
          </cell>
          <cell r="H1266">
            <v>11.0</v>
          </cell>
          <cell r="I1266">
            <v>67.0</v>
          </cell>
        </row>
        <row r="1267">
          <cell r="A1267">
            <v>2.2006000102029E13</v>
          </cell>
          <cell r="B1267" t="str">
            <v>宜春</v>
          </cell>
          <cell r="C1267" t="str">
            <v>高安市</v>
          </cell>
          <cell r="D1267" t="str">
            <v>农村小学</v>
          </cell>
          <cell r="E1267" t="str">
            <v>小学</v>
          </cell>
          <cell r="F1267" t="str">
            <v>数学</v>
          </cell>
          <cell r="G1267">
            <v>7.0</v>
          </cell>
          <cell r="H1267">
            <v>52.0</v>
          </cell>
          <cell r="I1267">
            <v>135.5</v>
          </cell>
        </row>
        <row r="1268">
          <cell r="A1268">
            <v>2.200600010303E13</v>
          </cell>
          <cell r="B1268" t="str">
            <v>宜春</v>
          </cell>
          <cell r="C1268" t="str">
            <v>高安市</v>
          </cell>
          <cell r="D1268" t="str">
            <v>农村小学</v>
          </cell>
          <cell r="E1268" t="str">
            <v>小学</v>
          </cell>
          <cell r="F1268" t="str">
            <v>英语</v>
          </cell>
          <cell r="G1268">
            <v>5.0</v>
          </cell>
          <cell r="H1268">
            <v>4.0</v>
          </cell>
          <cell r="I1268">
            <v>77.5</v>
          </cell>
        </row>
        <row r="1269">
          <cell r="A1269">
            <v>2.2006000103031E13</v>
          </cell>
          <cell r="B1269" t="str">
            <v>宜春</v>
          </cell>
          <cell r="C1269" t="str">
            <v>高安市</v>
          </cell>
          <cell r="D1269" t="str">
            <v>农村小学</v>
          </cell>
          <cell r="E1269" t="str">
            <v>小学</v>
          </cell>
          <cell r="F1269" t="str">
            <v>英语</v>
          </cell>
          <cell r="G1269">
            <v>5.0</v>
          </cell>
          <cell r="H1269">
            <v>30.0</v>
          </cell>
          <cell r="I1269">
            <v>125.0</v>
          </cell>
        </row>
        <row r="1270">
          <cell r="A1270">
            <v>2.2006000112032E13</v>
          </cell>
          <cell r="B1270" t="str">
            <v>宜春</v>
          </cell>
          <cell r="C1270" t="str">
            <v>高安市</v>
          </cell>
          <cell r="D1270" t="str">
            <v>农村小学</v>
          </cell>
          <cell r="E1270" t="str">
            <v>小学</v>
          </cell>
          <cell r="F1270" t="str">
            <v>体育</v>
          </cell>
          <cell r="G1270">
            <v>10.0</v>
          </cell>
          <cell r="H1270">
            <v>9.0</v>
          </cell>
          <cell r="I1270">
            <v>67.0</v>
          </cell>
        </row>
        <row r="1271">
          <cell r="A1271">
            <v>2.2006000112033E13</v>
          </cell>
          <cell r="B1271" t="str">
            <v>宜春</v>
          </cell>
          <cell r="C1271" t="str">
            <v>高安市</v>
          </cell>
          <cell r="D1271" t="str">
            <v>农村小学</v>
          </cell>
          <cell r="E1271" t="str">
            <v>小学</v>
          </cell>
          <cell r="F1271" t="str">
            <v>体育</v>
          </cell>
          <cell r="G1271">
            <v>10.0</v>
          </cell>
          <cell r="H1271">
            <v>11.0</v>
          </cell>
          <cell r="I1271">
            <v>52.5</v>
          </cell>
        </row>
        <row r="1272">
          <cell r="A1272">
            <v>2.2006000109034E13</v>
          </cell>
          <cell r="B1272" t="str">
            <v>宜春</v>
          </cell>
          <cell r="C1272" t="str">
            <v>高安市</v>
          </cell>
          <cell r="D1272" t="str">
            <v>农村小学</v>
          </cell>
          <cell r="E1272" t="str">
            <v>小学</v>
          </cell>
          <cell r="F1272" t="str">
            <v>音乐</v>
          </cell>
          <cell r="G1272">
            <v>10.0</v>
          </cell>
          <cell r="H1272">
            <v>5.0</v>
          </cell>
          <cell r="I1272">
            <v>62.0</v>
          </cell>
        </row>
        <row r="1273">
          <cell r="A1273">
            <v>2.2006000109035E13</v>
          </cell>
          <cell r="B1273" t="str">
            <v>宜春</v>
          </cell>
          <cell r="C1273" t="str">
            <v>高安市</v>
          </cell>
          <cell r="D1273" t="str">
            <v>农村小学</v>
          </cell>
          <cell r="E1273" t="str">
            <v>小学</v>
          </cell>
          <cell r="F1273" t="str">
            <v>音乐</v>
          </cell>
          <cell r="G1273">
            <v>10.0</v>
          </cell>
          <cell r="H1273">
            <v>15.0</v>
          </cell>
          <cell r="I1273">
            <v>57.0</v>
          </cell>
        </row>
        <row r="1274">
          <cell r="A1274">
            <v>2.2006000118036E13</v>
          </cell>
          <cell r="B1274" t="str">
            <v>宜春</v>
          </cell>
          <cell r="C1274" t="str">
            <v>高安市</v>
          </cell>
          <cell r="D1274" t="str">
            <v>农村小学</v>
          </cell>
          <cell r="E1274" t="str">
            <v>小学</v>
          </cell>
          <cell r="F1274" t="str">
            <v>综合实践活动（含信息技术）</v>
          </cell>
          <cell r="G1274">
            <v>7.0</v>
          </cell>
          <cell r="H1274">
            <v>1.0</v>
          </cell>
          <cell r="I1274">
            <v>83.0</v>
          </cell>
        </row>
        <row r="1275">
          <cell r="A1275">
            <v>2.2006000118037E13</v>
          </cell>
          <cell r="B1275" t="str">
            <v>宜春</v>
          </cell>
          <cell r="C1275" t="str">
            <v>高安市</v>
          </cell>
          <cell r="D1275" t="str">
            <v>农村小学</v>
          </cell>
          <cell r="E1275" t="str">
            <v>小学</v>
          </cell>
          <cell r="F1275" t="str">
            <v>综合实践活动（含信息技术）</v>
          </cell>
          <cell r="G1275">
            <v>8.0</v>
          </cell>
          <cell r="H1275">
            <v>12.0</v>
          </cell>
          <cell r="I1275">
            <v>84.0</v>
          </cell>
        </row>
        <row r="1276">
          <cell r="A1276">
            <v>2.2006000110038E13</v>
          </cell>
          <cell r="B1276" t="str">
            <v>宜春</v>
          </cell>
          <cell r="C1276" t="str">
            <v>高安市</v>
          </cell>
          <cell r="D1276" t="str">
            <v>农村小学</v>
          </cell>
          <cell r="E1276" t="str">
            <v>小学</v>
          </cell>
          <cell r="F1276" t="str">
            <v>美术</v>
          </cell>
          <cell r="G1276">
            <v>7.0</v>
          </cell>
          <cell r="H1276">
            <v>6.0</v>
          </cell>
          <cell r="I1276">
            <v>59.5</v>
          </cell>
        </row>
        <row r="1277">
          <cell r="A1277">
            <v>2.2006000110039E13</v>
          </cell>
          <cell r="B1277" t="str">
            <v>宜春</v>
          </cell>
          <cell r="C1277" t="str">
            <v>高安市</v>
          </cell>
          <cell r="D1277" t="str">
            <v>农村小学</v>
          </cell>
          <cell r="E1277" t="str">
            <v>小学</v>
          </cell>
          <cell r="F1277" t="str">
            <v>美术</v>
          </cell>
          <cell r="G1277">
            <v>8.0</v>
          </cell>
          <cell r="H1277">
            <v>18.0</v>
          </cell>
          <cell r="I1277">
            <v>96.5</v>
          </cell>
        </row>
        <row r="1278">
          <cell r="A1278">
            <v>2.200600010104E13</v>
          </cell>
          <cell r="B1278" t="str">
            <v>宜春</v>
          </cell>
          <cell r="C1278" t="str">
            <v>高安市</v>
          </cell>
          <cell r="D1278" t="str">
            <v>农村小学（边远乡镇）</v>
          </cell>
          <cell r="E1278" t="str">
            <v>小学</v>
          </cell>
          <cell r="F1278" t="str">
            <v>语文</v>
          </cell>
          <cell r="G1278">
            <v>2.0</v>
          </cell>
          <cell r="H1278">
            <v>10.0</v>
          </cell>
          <cell r="I1278">
            <v>105.0</v>
          </cell>
        </row>
        <row r="1279">
          <cell r="A1279">
            <v>2.2006000102041E13</v>
          </cell>
          <cell r="B1279" t="str">
            <v>宜春</v>
          </cell>
          <cell r="C1279" t="str">
            <v>高安市</v>
          </cell>
          <cell r="D1279" t="str">
            <v>农村小学（边远乡镇）</v>
          </cell>
          <cell r="E1279" t="str">
            <v>小学</v>
          </cell>
          <cell r="F1279" t="str">
            <v>数学</v>
          </cell>
          <cell r="G1279">
            <v>2.0</v>
          </cell>
          <cell r="H1279">
            <v>13.0</v>
          </cell>
          <cell r="I1279">
            <v>123.0</v>
          </cell>
        </row>
        <row r="1280">
          <cell r="A1280">
            <v>2.2006000102042E13</v>
          </cell>
          <cell r="B1280" t="str">
            <v>宜春</v>
          </cell>
          <cell r="C1280" t="str">
            <v>高安市</v>
          </cell>
          <cell r="D1280" t="str">
            <v>宜春幼儿师范高等专科学校附属小学</v>
          </cell>
          <cell r="E1280" t="str">
            <v>小学</v>
          </cell>
          <cell r="F1280" t="str">
            <v>数学</v>
          </cell>
          <cell r="G1280">
            <v>3.0</v>
          </cell>
          <cell r="H1280">
            <v>2.0</v>
          </cell>
          <cell r="I1280">
            <v>119.5</v>
          </cell>
        </row>
        <row r="1281">
          <cell r="A1281">
            <v>2.2006000101043E13</v>
          </cell>
          <cell r="B1281" t="str">
            <v>宜春</v>
          </cell>
          <cell r="C1281" t="str">
            <v>高安市</v>
          </cell>
          <cell r="D1281" t="str">
            <v>宜春幼儿师范高等专科学校附属小学</v>
          </cell>
          <cell r="E1281" t="str">
            <v>小学</v>
          </cell>
          <cell r="F1281" t="str">
            <v>语文</v>
          </cell>
          <cell r="G1281">
            <v>2.0</v>
          </cell>
          <cell r="H1281">
            <v>2.0</v>
          </cell>
          <cell r="I1281">
            <v>98.5</v>
          </cell>
        </row>
        <row r="1282">
          <cell r="A1282">
            <v>2.2007000306001E13</v>
          </cell>
          <cell r="B1282" t="str">
            <v>宜春</v>
          </cell>
          <cell r="C1282" t="str">
            <v>上高县</v>
          </cell>
          <cell r="D1282" t="str">
            <v>上高二中</v>
          </cell>
          <cell r="E1282" t="str">
            <v>初中</v>
          </cell>
          <cell r="F1282" t="str">
            <v>物理</v>
          </cell>
          <cell r="G1282">
            <v>1.0</v>
          </cell>
          <cell r="H1282" t="str">
            <v>岗位取消</v>
          </cell>
          <cell r="I1282" t="str">
            <v>岗位取消</v>
          </cell>
        </row>
        <row r="1283">
          <cell r="A1283">
            <v>2.2007000308002E13</v>
          </cell>
          <cell r="B1283" t="str">
            <v>宜春</v>
          </cell>
          <cell r="C1283" t="str">
            <v>上高县</v>
          </cell>
          <cell r="D1283" t="str">
            <v>上高二中</v>
          </cell>
          <cell r="E1283" t="str">
            <v>初中</v>
          </cell>
          <cell r="F1283" t="str">
            <v>生物</v>
          </cell>
          <cell r="G1283">
            <v>2.0</v>
          </cell>
          <cell r="H1283">
            <v>3.0</v>
          </cell>
          <cell r="I1283">
            <v>75.0</v>
          </cell>
        </row>
        <row r="1284">
          <cell r="A1284">
            <v>2.2007000316003E13</v>
          </cell>
          <cell r="B1284" t="str">
            <v>宜春</v>
          </cell>
          <cell r="C1284" t="str">
            <v>上高县</v>
          </cell>
          <cell r="D1284" t="str">
            <v>上高二中</v>
          </cell>
          <cell r="E1284" t="str">
            <v>初中</v>
          </cell>
          <cell r="F1284" t="str">
            <v>思想政治</v>
          </cell>
          <cell r="G1284">
            <v>1.0</v>
          </cell>
          <cell r="H1284">
            <v>0.0</v>
          </cell>
          <cell r="I1284">
            <v>113.0</v>
          </cell>
        </row>
        <row r="1285">
          <cell r="A1285">
            <v>2.2007000305004E13</v>
          </cell>
          <cell r="B1285" t="str">
            <v>宜春</v>
          </cell>
          <cell r="C1285" t="str">
            <v>上高县</v>
          </cell>
          <cell r="D1285" t="str">
            <v>上高二中</v>
          </cell>
          <cell r="E1285" t="str">
            <v>初中</v>
          </cell>
          <cell r="F1285" t="str">
            <v>地理</v>
          </cell>
          <cell r="G1285">
            <v>1.0</v>
          </cell>
          <cell r="H1285">
            <v>1.0</v>
          </cell>
          <cell r="I1285">
            <v>102.0</v>
          </cell>
        </row>
        <row r="1286">
          <cell r="A1286">
            <v>2.2007000309005E13</v>
          </cell>
          <cell r="B1286" t="str">
            <v>宜春</v>
          </cell>
          <cell r="C1286" t="str">
            <v>上高县</v>
          </cell>
          <cell r="D1286" t="str">
            <v>上高二中</v>
          </cell>
          <cell r="E1286" t="str">
            <v>初中</v>
          </cell>
          <cell r="F1286" t="str">
            <v>音乐</v>
          </cell>
          <cell r="G1286">
            <v>1.0</v>
          </cell>
          <cell r="H1286">
            <v>5.0</v>
          </cell>
          <cell r="I1286">
            <v>58.0</v>
          </cell>
        </row>
        <row r="1287">
          <cell r="A1287">
            <v>2.2007000301006E13</v>
          </cell>
          <cell r="B1287" t="str">
            <v>宜春</v>
          </cell>
          <cell r="C1287" t="str">
            <v>上高县</v>
          </cell>
          <cell r="D1287" t="str">
            <v>上高县职业技术学校</v>
          </cell>
          <cell r="E1287" t="str">
            <v>初中</v>
          </cell>
          <cell r="F1287" t="str">
            <v>语文</v>
          </cell>
          <cell r="G1287">
            <v>1.0</v>
          </cell>
          <cell r="H1287">
            <v>2.0</v>
          </cell>
          <cell r="I1287">
            <v>100.0</v>
          </cell>
        </row>
        <row r="1288">
          <cell r="A1288">
            <v>2.2007000317007E13</v>
          </cell>
          <cell r="B1288" t="str">
            <v>宜春</v>
          </cell>
          <cell r="C1288" t="str">
            <v>上高县</v>
          </cell>
          <cell r="D1288" t="str">
            <v>上高县职业技术学校</v>
          </cell>
          <cell r="E1288" t="str">
            <v>初中</v>
          </cell>
          <cell r="F1288" t="str">
            <v>技术（通用技术、信息技术）</v>
          </cell>
          <cell r="G1288">
            <v>1.0</v>
          </cell>
          <cell r="H1288">
            <v>3.0</v>
          </cell>
          <cell r="I1288">
            <v>73.0</v>
          </cell>
        </row>
        <row r="1289">
          <cell r="A1289">
            <v>2.2007000302008E13</v>
          </cell>
          <cell r="B1289" t="str">
            <v>宜春</v>
          </cell>
          <cell r="C1289" t="str">
            <v>上高县</v>
          </cell>
          <cell r="D1289" t="str">
            <v>上高县职业技术学校</v>
          </cell>
          <cell r="E1289" t="str">
            <v>初中</v>
          </cell>
          <cell r="F1289" t="str">
            <v>数学</v>
          </cell>
          <cell r="G1289">
            <v>1.0</v>
          </cell>
          <cell r="H1289">
            <v>0.0</v>
          </cell>
          <cell r="I1289">
            <v>101.5</v>
          </cell>
        </row>
        <row r="1290">
          <cell r="A1290">
            <v>2.2007000201009E13</v>
          </cell>
          <cell r="B1290" t="str">
            <v>宜春</v>
          </cell>
          <cell r="C1290" t="str">
            <v>上高县</v>
          </cell>
          <cell r="D1290" t="str">
            <v>县城初中</v>
          </cell>
          <cell r="E1290" t="str">
            <v>初中</v>
          </cell>
          <cell r="F1290" t="str">
            <v>语文</v>
          </cell>
          <cell r="G1290">
            <v>4.0</v>
          </cell>
          <cell r="H1290">
            <v>4.0</v>
          </cell>
          <cell r="I1290">
            <v>105.0</v>
          </cell>
        </row>
        <row r="1291">
          <cell r="A1291">
            <v>2.200700020201E13</v>
          </cell>
          <cell r="B1291" t="str">
            <v>宜春</v>
          </cell>
          <cell r="C1291" t="str">
            <v>上高县</v>
          </cell>
          <cell r="D1291" t="str">
            <v>县城初中</v>
          </cell>
          <cell r="E1291" t="str">
            <v>初中</v>
          </cell>
          <cell r="F1291" t="str">
            <v>数学</v>
          </cell>
          <cell r="G1291">
            <v>4.0</v>
          </cell>
          <cell r="H1291">
            <v>9.0</v>
          </cell>
          <cell r="I1291">
            <v>128.0</v>
          </cell>
        </row>
        <row r="1292">
          <cell r="A1292">
            <v>2.2007000203011E13</v>
          </cell>
          <cell r="B1292" t="str">
            <v>宜春</v>
          </cell>
          <cell r="C1292" t="str">
            <v>上高县</v>
          </cell>
          <cell r="D1292" t="str">
            <v>县城初中</v>
          </cell>
          <cell r="E1292" t="str">
            <v>初中</v>
          </cell>
          <cell r="F1292" t="str">
            <v>英语</v>
          </cell>
          <cell r="G1292">
            <v>3.0</v>
          </cell>
          <cell r="H1292">
            <v>19.0</v>
          </cell>
          <cell r="I1292">
            <v>139.0</v>
          </cell>
        </row>
        <row r="1293">
          <cell r="A1293">
            <v>2.2007000215012E13</v>
          </cell>
          <cell r="B1293" t="str">
            <v>宜春</v>
          </cell>
          <cell r="C1293" t="str">
            <v>上高县</v>
          </cell>
          <cell r="D1293" t="str">
            <v>县城初中</v>
          </cell>
          <cell r="E1293" t="str">
            <v>初中</v>
          </cell>
          <cell r="F1293" t="str">
            <v>思想品德</v>
          </cell>
          <cell r="G1293">
            <v>2.0</v>
          </cell>
          <cell r="H1293">
            <v>3.0</v>
          </cell>
          <cell r="I1293">
            <v>122.0</v>
          </cell>
        </row>
        <row r="1294">
          <cell r="A1294">
            <v>2.2007000204013E13</v>
          </cell>
          <cell r="B1294" t="str">
            <v>宜春</v>
          </cell>
          <cell r="C1294" t="str">
            <v>上高县</v>
          </cell>
          <cell r="D1294" t="str">
            <v>县城初中</v>
          </cell>
          <cell r="E1294" t="str">
            <v>初中</v>
          </cell>
          <cell r="F1294" t="str">
            <v>历史</v>
          </cell>
          <cell r="G1294">
            <v>2.0</v>
          </cell>
          <cell r="H1294">
            <v>3.0</v>
          </cell>
          <cell r="I1294">
            <v>85.5</v>
          </cell>
        </row>
        <row r="1295">
          <cell r="A1295">
            <v>2.2007000205014E13</v>
          </cell>
          <cell r="B1295" t="str">
            <v>宜春</v>
          </cell>
          <cell r="C1295" t="str">
            <v>上高县</v>
          </cell>
          <cell r="D1295" t="str">
            <v>县城初中</v>
          </cell>
          <cell r="E1295" t="str">
            <v>初中</v>
          </cell>
          <cell r="F1295" t="str">
            <v>地理</v>
          </cell>
          <cell r="G1295">
            <v>1.0</v>
          </cell>
          <cell r="H1295">
            <v>1.0</v>
          </cell>
          <cell r="I1295">
            <v>100.5</v>
          </cell>
        </row>
        <row r="1296">
          <cell r="A1296">
            <v>2.2007000206015E13</v>
          </cell>
          <cell r="B1296" t="str">
            <v>宜春</v>
          </cell>
          <cell r="C1296" t="str">
            <v>上高县</v>
          </cell>
          <cell r="D1296" t="str">
            <v>县城初中</v>
          </cell>
          <cell r="E1296" t="str">
            <v>初中</v>
          </cell>
          <cell r="F1296" t="str">
            <v>物理</v>
          </cell>
          <cell r="G1296">
            <v>1.0</v>
          </cell>
          <cell r="H1296">
            <v>0.0</v>
          </cell>
          <cell r="I1296">
            <v>120.0</v>
          </cell>
        </row>
        <row r="1297">
          <cell r="A1297">
            <v>2.2007000207016E13</v>
          </cell>
          <cell r="B1297" t="str">
            <v>宜春</v>
          </cell>
          <cell r="C1297" t="str">
            <v>上高县</v>
          </cell>
          <cell r="D1297" t="str">
            <v>县城初中</v>
          </cell>
          <cell r="E1297" t="str">
            <v>初中</v>
          </cell>
          <cell r="F1297" t="str">
            <v>化学</v>
          </cell>
          <cell r="G1297">
            <v>2.0</v>
          </cell>
          <cell r="H1297">
            <v>2.0</v>
          </cell>
          <cell r="I1297">
            <v>108.5</v>
          </cell>
        </row>
        <row r="1298">
          <cell r="A1298">
            <v>2.2007000101017E13</v>
          </cell>
          <cell r="B1298" t="str">
            <v>宜春</v>
          </cell>
          <cell r="C1298" t="str">
            <v>上高县</v>
          </cell>
          <cell r="D1298" t="str">
            <v>县城小学</v>
          </cell>
          <cell r="E1298" t="str">
            <v>小学</v>
          </cell>
          <cell r="F1298" t="str">
            <v>语文</v>
          </cell>
          <cell r="G1298">
            <v>10.0</v>
          </cell>
          <cell r="H1298">
            <v>31.0</v>
          </cell>
          <cell r="I1298">
            <v>117.5</v>
          </cell>
        </row>
        <row r="1299">
          <cell r="A1299">
            <v>2.2007000102018E13</v>
          </cell>
          <cell r="B1299" t="str">
            <v>宜春</v>
          </cell>
          <cell r="C1299" t="str">
            <v>上高县</v>
          </cell>
          <cell r="D1299" t="str">
            <v>县城小学</v>
          </cell>
          <cell r="E1299" t="str">
            <v>小学</v>
          </cell>
          <cell r="F1299" t="str">
            <v>数学</v>
          </cell>
          <cell r="G1299">
            <v>10.0</v>
          </cell>
          <cell r="H1299">
            <v>34.0</v>
          </cell>
          <cell r="I1299">
            <v>124.0</v>
          </cell>
        </row>
        <row r="1300">
          <cell r="A1300">
            <v>2.2007000103019E13</v>
          </cell>
          <cell r="B1300" t="str">
            <v>宜春</v>
          </cell>
          <cell r="C1300" t="str">
            <v>上高县</v>
          </cell>
          <cell r="D1300" t="str">
            <v>县城小学</v>
          </cell>
          <cell r="E1300" t="str">
            <v>小学</v>
          </cell>
          <cell r="F1300" t="str">
            <v>英语</v>
          </cell>
          <cell r="G1300">
            <v>4.0</v>
          </cell>
          <cell r="H1300">
            <v>12.0</v>
          </cell>
          <cell r="I1300">
            <v>130.0</v>
          </cell>
        </row>
        <row r="1301">
          <cell r="A1301">
            <v>2.200700011202E13</v>
          </cell>
          <cell r="B1301" t="str">
            <v>宜春</v>
          </cell>
          <cell r="C1301" t="str">
            <v>上高县</v>
          </cell>
          <cell r="D1301" t="str">
            <v>县城小学</v>
          </cell>
          <cell r="E1301" t="str">
            <v>小学</v>
          </cell>
          <cell r="F1301" t="str">
            <v>体育</v>
          </cell>
          <cell r="G1301">
            <v>1.0</v>
          </cell>
          <cell r="H1301">
            <v>2.0</v>
          </cell>
          <cell r="I1301">
            <v>96.0</v>
          </cell>
        </row>
        <row r="1302">
          <cell r="A1302">
            <v>2.2007000112021E13</v>
          </cell>
          <cell r="B1302" t="str">
            <v>宜春</v>
          </cell>
          <cell r="C1302" t="str">
            <v>上高县</v>
          </cell>
          <cell r="D1302" t="str">
            <v>县城小学</v>
          </cell>
          <cell r="E1302" t="str">
            <v>小学</v>
          </cell>
          <cell r="F1302" t="str">
            <v>体育</v>
          </cell>
          <cell r="G1302">
            <v>1.0</v>
          </cell>
          <cell r="H1302">
            <v>8.0</v>
          </cell>
          <cell r="I1302">
            <v>100.5</v>
          </cell>
        </row>
        <row r="1303">
          <cell r="A1303">
            <v>2.2007000112022E13</v>
          </cell>
          <cell r="B1303" t="str">
            <v>宜春</v>
          </cell>
          <cell r="C1303" t="str">
            <v>上高县</v>
          </cell>
          <cell r="D1303" t="str">
            <v>县城小学</v>
          </cell>
          <cell r="E1303" t="str">
            <v>小学</v>
          </cell>
          <cell r="F1303" t="str">
            <v>体育</v>
          </cell>
          <cell r="G1303">
            <v>1.0</v>
          </cell>
          <cell r="H1303">
            <v>2.0</v>
          </cell>
          <cell r="I1303">
            <v>81.5</v>
          </cell>
        </row>
        <row r="1304">
          <cell r="A1304">
            <v>2.2007000110023E13</v>
          </cell>
          <cell r="B1304" t="str">
            <v>宜春</v>
          </cell>
          <cell r="C1304" t="str">
            <v>上高县</v>
          </cell>
          <cell r="D1304" t="str">
            <v>县城小学</v>
          </cell>
          <cell r="E1304" t="str">
            <v>小学</v>
          </cell>
          <cell r="F1304" t="str">
            <v>美术</v>
          </cell>
          <cell r="G1304">
            <v>1.0</v>
          </cell>
          <cell r="H1304">
            <v>15.0</v>
          </cell>
          <cell r="I1304">
            <v>117.5</v>
          </cell>
        </row>
        <row r="1305">
          <cell r="A1305">
            <v>2.2007000109024E13</v>
          </cell>
          <cell r="B1305" t="str">
            <v>宜春</v>
          </cell>
          <cell r="C1305" t="str">
            <v>上高县</v>
          </cell>
          <cell r="D1305" t="str">
            <v>县城小学</v>
          </cell>
          <cell r="E1305" t="str">
            <v>小学</v>
          </cell>
          <cell r="F1305" t="str">
            <v>音乐</v>
          </cell>
          <cell r="G1305">
            <v>1.0</v>
          </cell>
          <cell r="H1305">
            <v>4.0</v>
          </cell>
          <cell r="I1305">
            <v>75.0</v>
          </cell>
        </row>
        <row r="1306">
          <cell r="A1306">
            <v>2.2007000109025E13</v>
          </cell>
          <cell r="B1306" t="str">
            <v>宜春</v>
          </cell>
          <cell r="C1306" t="str">
            <v>上高县</v>
          </cell>
          <cell r="D1306" t="str">
            <v>县城小学</v>
          </cell>
          <cell r="E1306" t="str">
            <v>小学</v>
          </cell>
          <cell r="F1306" t="str">
            <v>音乐</v>
          </cell>
          <cell r="G1306">
            <v>1.0</v>
          </cell>
          <cell r="H1306">
            <v>2.0</v>
          </cell>
          <cell r="I1306">
            <v>65.0</v>
          </cell>
        </row>
        <row r="1307">
          <cell r="A1307">
            <v>2.2007000118026E13</v>
          </cell>
          <cell r="B1307" t="str">
            <v>宜春</v>
          </cell>
          <cell r="C1307" t="str">
            <v>上高县</v>
          </cell>
          <cell r="D1307" t="str">
            <v>县城小学</v>
          </cell>
          <cell r="E1307" t="str">
            <v>小学</v>
          </cell>
          <cell r="F1307" t="str">
            <v>综合实践活动（含信息技术）</v>
          </cell>
          <cell r="G1307">
            <v>1.0</v>
          </cell>
          <cell r="H1307">
            <v>2.0</v>
          </cell>
          <cell r="I1307">
            <v>124.0</v>
          </cell>
        </row>
        <row r="1308">
          <cell r="A1308">
            <v>2.2007000440027E13</v>
          </cell>
          <cell r="B1308" t="str">
            <v>宜春</v>
          </cell>
          <cell r="C1308" t="str">
            <v>上高县</v>
          </cell>
          <cell r="D1308" t="str">
            <v>县城幼儿园</v>
          </cell>
          <cell r="E1308" t="str">
            <v>幼儿园</v>
          </cell>
          <cell r="F1308" t="str">
            <v>幼儿教师</v>
          </cell>
          <cell r="G1308">
            <v>4.0</v>
          </cell>
          <cell r="H1308">
            <v>41.0</v>
          </cell>
          <cell r="I1308">
            <v>64.0</v>
          </cell>
        </row>
        <row r="1309">
          <cell r="A1309">
            <v>2.2007000201028E13</v>
          </cell>
          <cell r="B1309" t="str">
            <v>宜春</v>
          </cell>
          <cell r="C1309" t="str">
            <v>上高县</v>
          </cell>
          <cell r="D1309" t="str">
            <v>农村初中</v>
          </cell>
          <cell r="E1309" t="str">
            <v>初中</v>
          </cell>
          <cell r="F1309" t="str">
            <v>语文</v>
          </cell>
          <cell r="G1309">
            <v>5.0</v>
          </cell>
          <cell r="H1309">
            <v>1.0</v>
          </cell>
          <cell r="I1309">
            <v>92.5</v>
          </cell>
        </row>
        <row r="1310">
          <cell r="A1310">
            <v>2.2007000202029E13</v>
          </cell>
          <cell r="B1310" t="str">
            <v>宜春</v>
          </cell>
          <cell r="C1310" t="str">
            <v>上高县</v>
          </cell>
          <cell r="D1310" t="str">
            <v>农村初中</v>
          </cell>
          <cell r="E1310" t="str">
            <v>初中</v>
          </cell>
          <cell r="F1310" t="str">
            <v>数学</v>
          </cell>
          <cell r="G1310">
            <v>1.0</v>
          </cell>
          <cell r="H1310">
            <v>0.0</v>
          </cell>
          <cell r="I1310">
            <v>131.5</v>
          </cell>
        </row>
        <row r="1311">
          <cell r="A1311">
            <v>2.200700020303E13</v>
          </cell>
          <cell r="B1311" t="str">
            <v>宜春</v>
          </cell>
          <cell r="C1311" t="str">
            <v>上高县</v>
          </cell>
          <cell r="D1311" t="str">
            <v>农村初中</v>
          </cell>
          <cell r="E1311" t="str">
            <v>初中</v>
          </cell>
          <cell r="F1311" t="str">
            <v>英语</v>
          </cell>
          <cell r="G1311">
            <v>1.0</v>
          </cell>
          <cell r="H1311">
            <v>2.0</v>
          </cell>
          <cell r="I1311">
            <v>113.5</v>
          </cell>
        </row>
        <row r="1312">
          <cell r="A1312">
            <v>2.2007000206031E13</v>
          </cell>
          <cell r="B1312" t="str">
            <v>宜春</v>
          </cell>
          <cell r="C1312" t="str">
            <v>上高县</v>
          </cell>
          <cell r="D1312" t="str">
            <v>农村初中</v>
          </cell>
          <cell r="E1312" t="str">
            <v>初中</v>
          </cell>
          <cell r="F1312" t="str">
            <v>物理</v>
          </cell>
          <cell r="G1312">
            <v>1.0</v>
          </cell>
          <cell r="H1312">
            <v>0.0</v>
          </cell>
          <cell r="I1312">
            <v>93.5</v>
          </cell>
        </row>
        <row r="1313">
          <cell r="A1313">
            <v>2.2007000207032E13</v>
          </cell>
          <cell r="B1313" t="str">
            <v>宜春</v>
          </cell>
          <cell r="C1313" t="str">
            <v>上高县</v>
          </cell>
          <cell r="D1313" t="str">
            <v>农村初中</v>
          </cell>
          <cell r="E1313" t="str">
            <v>初中</v>
          </cell>
          <cell r="F1313" t="str">
            <v>化学</v>
          </cell>
          <cell r="G1313">
            <v>2.0</v>
          </cell>
          <cell r="H1313">
            <v>1.0</v>
          </cell>
          <cell r="I1313">
            <v>86.5</v>
          </cell>
        </row>
        <row r="1314">
          <cell r="A1314">
            <v>2.2007000213033E13</v>
          </cell>
          <cell r="B1314" t="str">
            <v>宜春</v>
          </cell>
          <cell r="C1314" t="str">
            <v>上高县</v>
          </cell>
          <cell r="D1314" t="str">
            <v>农村初中</v>
          </cell>
          <cell r="E1314" t="str">
            <v>初中</v>
          </cell>
          <cell r="F1314" t="str">
            <v>体育与健康</v>
          </cell>
          <cell r="G1314">
            <v>1.0</v>
          </cell>
          <cell r="H1314">
            <v>1.0</v>
          </cell>
          <cell r="I1314">
            <v>90.5</v>
          </cell>
        </row>
        <row r="1315">
          <cell r="A1315">
            <v>2.2007000210034E13</v>
          </cell>
          <cell r="B1315" t="str">
            <v>宜春</v>
          </cell>
          <cell r="C1315" t="str">
            <v>上高县</v>
          </cell>
          <cell r="D1315" t="str">
            <v>农村初中</v>
          </cell>
          <cell r="E1315" t="str">
            <v>初中</v>
          </cell>
          <cell r="F1315" t="str">
            <v>美术</v>
          </cell>
          <cell r="G1315">
            <v>1.0</v>
          </cell>
          <cell r="H1315">
            <v>5.0</v>
          </cell>
          <cell r="I1315">
            <v>108.5</v>
          </cell>
        </row>
        <row r="1316">
          <cell r="A1316">
            <v>2.2007000101035E13</v>
          </cell>
          <cell r="B1316" t="str">
            <v>宜春</v>
          </cell>
          <cell r="C1316" t="str">
            <v>上高县</v>
          </cell>
          <cell r="D1316" t="str">
            <v>农村小学</v>
          </cell>
          <cell r="E1316" t="str">
            <v>小学</v>
          </cell>
          <cell r="F1316" t="str">
            <v>语文</v>
          </cell>
          <cell r="G1316">
            <v>3.0</v>
          </cell>
          <cell r="H1316">
            <v>18.0</v>
          </cell>
          <cell r="I1316">
            <v>120.0</v>
          </cell>
        </row>
        <row r="1317">
          <cell r="A1317">
            <v>2.2007000102036E13</v>
          </cell>
          <cell r="B1317" t="str">
            <v>宜春</v>
          </cell>
          <cell r="C1317" t="str">
            <v>上高县</v>
          </cell>
          <cell r="D1317" t="str">
            <v>农村小学</v>
          </cell>
          <cell r="E1317" t="str">
            <v>小学</v>
          </cell>
          <cell r="F1317" t="str">
            <v>数学</v>
          </cell>
          <cell r="G1317">
            <v>4.0</v>
          </cell>
          <cell r="H1317">
            <v>23.0</v>
          </cell>
          <cell r="I1317">
            <v>108.0</v>
          </cell>
        </row>
        <row r="1318">
          <cell r="A1318">
            <v>2.2007000103037E13</v>
          </cell>
          <cell r="B1318" t="str">
            <v>宜春</v>
          </cell>
          <cell r="C1318" t="str">
            <v>上高县</v>
          </cell>
          <cell r="D1318" t="str">
            <v>农村小学</v>
          </cell>
          <cell r="E1318" t="str">
            <v>小学</v>
          </cell>
          <cell r="F1318" t="str">
            <v>英语</v>
          </cell>
          <cell r="G1318">
            <v>2.0</v>
          </cell>
          <cell r="H1318">
            <v>7.0</v>
          </cell>
          <cell r="I1318">
            <v>91.0</v>
          </cell>
        </row>
        <row r="1319">
          <cell r="A1319">
            <v>2.2007000112038E13</v>
          </cell>
          <cell r="B1319" t="str">
            <v>宜春</v>
          </cell>
          <cell r="C1319" t="str">
            <v>上高县</v>
          </cell>
          <cell r="D1319" t="str">
            <v>农村小学</v>
          </cell>
          <cell r="E1319" t="str">
            <v>小学</v>
          </cell>
          <cell r="F1319" t="str">
            <v>体育</v>
          </cell>
          <cell r="G1319">
            <v>2.0</v>
          </cell>
          <cell r="H1319">
            <v>1.0</v>
          </cell>
          <cell r="I1319">
            <v>83.5</v>
          </cell>
        </row>
        <row r="1320">
          <cell r="A1320">
            <v>2.2007000110039E13</v>
          </cell>
          <cell r="B1320" t="str">
            <v>宜春</v>
          </cell>
          <cell r="C1320" t="str">
            <v>上高县</v>
          </cell>
          <cell r="D1320" t="str">
            <v>农村小学</v>
          </cell>
          <cell r="E1320" t="str">
            <v>小学</v>
          </cell>
          <cell r="F1320" t="str">
            <v>美术</v>
          </cell>
          <cell r="G1320">
            <v>1.0</v>
          </cell>
          <cell r="H1320">
            <v>4.0</v>
          </cell>
          <cell r="I1320">
            <v>90.5</v>
          </cell>
        </row>
        <row r="1321">
          <cell r="A1321">
            <v>2.2008000301001E13</v>
          </cell>
          <cell r="B1321" t="str">
            <v>宜春</v>
          </cell>
          <cell r="C1321" t="str">
            <v>铜鼓县</v>
          </cell>
          <cell r="D1321" t="str">
            <v>江西省铜鼓中学</v>
          </cell>
          <cell r="E1321" t="str">
            <v>初中</v>
          </cell>
          <cell r="F1321" t="str">
            <v>语文</v>
          </cell>
          <cell r="G1321">
            <v>1.0</v>
          </cell>
          <cell r="H1321">
            <v>0.0</v>
          </cell>
          <cell r="I1321">
            <v>97.0</v>
          </cell>
        </row>
        <row r="1322">
          <cell r="A1322">
            <v>2.2008000302002E13</v>
          </cell>
          <cell r="B1322" t="str">
            <v>宜春</v>
          </cell>
          <cell r="C1322" t="str">
            <v>铜鼓县</v>
          </cell>
          <cell r="D1322" t="str">
            <v>江西省铜鼓中学</v>
          </cell>
          <cell r="E1322" t="str">
            <v>初中</v>
          </cell>
          <cell r="F1322" t="str">
            <v>数学</v>
          </cell>
          <cell r="G1322">
            <v>1.0</v>
          </cell>
          <cell r="H1322">
            <v>0.0</v>
          </cell>
          <cell r="I1322">
            <v>89.5</v>
          </cell>
        </row>
        <row r="1323">
          <cell r="A1323">
            <v>2.2008000308003E13</v>
          </cell>
          <cell r="B1323" t="str">
            <v>宜春</v>
          </cell>
          <cell r="C1323" t="str">
            <v>铜鼓县</v>
          </cell>
          <cell r="D1323" t="str">
            <v>江西省铜鼓中学</v>
          </cell>
          <cell r="E1323" t="str">
            <v>初中</v>
          </cell>
          <cell r="F1323" t="str">
            <v>生物</v>
          </cell>
          <cell r="G1323">
            <v>1.0</v>
          </cell>
          <cell r="H1323" t="str">
            <v>岗位取消</v>
          </cell>
          <cell r="I1323" t="str">
            <v>岗位取消</v>
          </cell>
        </row>
        <row r="1324">
          <cell r="A1324">
            <v>2.2008000306004E13</v>
          </cell>
          <cell r="B1324" t="str">
            <v>宜春</v>
          </cell>
          <cell r="C1324" t="str">
            <v>铜鼓县</v>
          </cell>
          <cell r="D1324" t="str">
            <v>江西省铜鼓中学</v>
          </cell>
          <cell r="E1324" t="str">
            <v>初中</v>
          </cell>
          <cell r="F1324" t="str">
            <v>物理</v>
          </cell>
          <cell r="G1324">
            <v>1.0</v>
          </cell>
          <cell r="H1324" t="str">
            <v>岗位取消</v>
          </cell>
          <cell r="I1324" t="str">
            <v>岗位取消</v>
          </cell>
        </row>
        <row r="1325">
          <cell r="A1325">
            <v>2.2008000215005E13</v>
          </cell>
          <cell r="B1325" t="str">
            <v>宜春</v>
          </cell>
          <cell r="C1325" t="str">
            <v>铜鼓县</v>
          </cell>
          <cell r="D1325" t="str">
            <v>铜鼓县农村初中</v>
          </cell>
          <cell r="E1325" t="str">
            <v>初中</v>
          </cell>
          <cell r="F1325" t="str">
            <v>思想品德</v>
          </cell>
          <cell r="G1325">
            <v>1.0</v>
          </cell>
          <cell r="H1325">
            <v>0.0</v>
          </cell>
          <cell r="I1325">
            <v>118.5</v>
          </cell>
        </row>
        <row r="1326">
          <cell r="A1326">
            <v>2.2008000201006E13</v>
          </cell>
          <cell r="B1326" t="str">
            <v>宜春</v>
          </cell>
          <cell r="C1326" t="str">
            <v>铜鼓县</v>
          </cell>
          <cell r="D1326" t="str">
            <v>铜鼓县农村初中</v>
          </cell>
          <cell r="E1326" t="str">
            <v>初中</v>
          </cell>
          <cell r="F1326" t="str">
            <v>语文</v>
          </cell>
          <cell r="G1326">
            <v>2.0</v>
          </cell>
          <cell r="H1326">
            <v>0.0</v>
          </cell>
          <cell r="I1326">
            <v>100.5</v>
          </cell>
        </row>
        <row r="1327">
          <cell r="A1327">
            <v>2.2008000102007E13</v>
          </cell>
          <cell r="B1327" t="str">
            <v>宜春</v>
          </cell>
          <cell r="C1327" t="str">
            <v>铜鼓县</v>
          </cell>
          <cell r="D1327" t="str">
            <v>铜鼓县农村小学</v>
          </cell>
          <cell r="E1327" t="str">
            <v>小学</v>
          </cell>
          <cell r="F1327" t="str">
            <v>数学</v>
          </cell>
          <cell r="G1327">
            <v>1.0</v>
          </cell>
          <cell r="H1327">
            <v>3.0</v>
          </cell>
          <cell r="I1327">
            <v>88.0</v>
          </cell>
        </row>
        <row r="1328">
          <cell r="A1328">
            <v>2.2008000440008E13</v>
          </cell>
          <cell r="B1328" t="str">
            <v>宜春</v>
          </cell>
          <cell r="C1328" t="str">
            <v>铜鼓县</v>
          </cell>
          <cell r="D1328" t="str">
            <v>铜鼓县幼儿园</v>
          </cell>
          <cell r="E1328" t="str">
            <v>幼儿园</v>
          </cell>
          <cell r="F1328" t="str">
            <v>幼儿教师</v>
          </cell>
          <cell r="G1328">
            <v>2.0</v>
          </cell>
          <cell r="H1328">
            <v>11.0</v>
          </cell>
          <cell r="I1328">
            <v>58.5</v>
          </cell>
        </row>
        <row r="1329">
          <cell r="A1329">
            <v>2.2008000206009E13</v>
          </cell>
          <cell r="B1329" t="str">
            <v>宜春</v>
          </cell>
          <cell r="C1329" t="str">
            <v>铜鼓县</v>
          </cell>
          <cell r="D1329" t="str">
            <v>铜鼓县农村初中</v>
          </cell>
          <cell r="E1329" t="str">
            <v>初中</v>
          </cell>
          <cell r="F1329" t="str">
            <v>物理</v>
          </cell>
          <cell r="G1329">
            <v>2.0</v>
          </cell>
          <cell r="H1329">
            <v>1.0</v>
          </cell>
          <cell r="I1329">
            <v>46.0</v>
          </cell>
        </row>
        <row r="1330">
          <cell r="A1330">
            <v>2.2009000101001E13</v>
          </cell>
          <cell r="B1330" t="str">
            <v>宜春</v>
          </cell>
          <cell r="C1330" t="str">
            <v>宜丰县</v>
          </cell>
          <cell r="D1330" t="str">
            <v>宜丰县农村小学</v>
          </cell>
          <cell r="E1330" t="str">
            <v>小学</v>
          </cell>
          <cell r="F1330" t="str">
            <v>语文</v>
          </cell>
          <cell r="G1330">
            <v>16.0</v>
          </cell>
          <cell r="H1330">
            <v>7.0</v>
          </cell>
          <cell r="I1330">
            <v>77.5</v>
          </cell>
        </row>
        <row r="1331">
          <cell r="A1331">
            <v>2.2009000101002E13</v>
          </cell>
          <cell r="B1331" t="str">
            <v>宜春</v>
          </cell>
          <cell r="C1331" t="str">
            <v>宜丰县</v>
          </cell>
          <cell r="D1331" t="str">
            <v>宜丰县农村小学</v>
          </cell>
          <cell r="E1331" t="str">
            <v>小学</v>
          </cell>
          <cell r="F1331" t="str">
            <v>语文</v>
          </cell>
          <cell r="G1331">
            <v>16.0</v>
          </cell>
          <cell r="H1331">
            <v>59.0</v>
          </cell>
          <cell r="I1331">
            <v>118.5</v>
          </cell>
        </row>
        <row r="1332">
          <cell r="A1332">
            <v>2.2009000102003E13</v>
          </cell>
          <cell r="B1332" t="str">
            <v>宜春</v>
          </cell>
          <cell r="C1332" t="str">
            <v>宜丰县</v>
          </cell>
          <cell r="D1332" t="str">
            <v>宜丰县农村小学</v>
          </cell>
          <cell r="E1332" t="str">
            <v>小学</v>
          </cell>
          <cell r="F1332" t="str">
            <v>数学</v>
          </cell>
          <cell r="G1332">
            <v>14.0</v>
          </cell>
          <cell r="H1332">
            <v>14.0</v>
          </cell>
          <cell r="I1332">
            <v>104.0</v>
          </cell>
        </row>
        <row r="1333">
          <cell r="A1333">
            <v>2.2009000102004E13</v>
          </cell>
          <cell r="B1333" t="str">
            <v>宜春</v>
          </cell>
          <cell r="C1333" t="str">
            <v>宜丰县</v>
          </cell>
          <cell r="D1333" t="str">
            <v>宜丰县农村小学</v>
          </cell>
          <cell r="E1333" t="str">
            <v>小学</v>
          </cell>
          <cell r="F1333" t="str">
            <v>数学</v>
          </cell>
          <cell r="G1333">
            <v>14.0</v>
          </cell>
          <cell r="H1333">
            <v>41.0</v>
          </cell>
          <cell r="I1333">
            <v>121.5</v>
          </cell>
        </row>
        <row r="1334">
          <cell r="A1334">
            <v>2.2009000103005E13</v>
          </cell>
          <cell r="B1334" t="str">
            <v>宜春</v>
          </cell>
          <cell r="C1334" t="str">
            <v>宜丰县</v>
          </cell>
          <cell r="D1334" t="str">
            <v>宜丰县农村小学</v>
          </cell>
          <cell r="E1334" t="str">
            <v>小学</v>
          </cell>
          <cell r="F1334" t="str">
            <v>英语</v>
          </cell>
          <cell r="G1334">
            <v>5.0</v>
          </cell>
          <cell r="H1334">
            <v>3.0</v>
          </cell>
          <cell r="I1334">
            <v>76.0</v>
          </cell>
        </row>
        <row r="1335">
          <cell r="A1335">
            <v>2.2009000103006E13</v>
          </cell>
          <cell r="B1335" t="str">
            <v>宜春</v>
          </cell>
          <cell r="C1335" t="str">
            <v>宜丰县</v>
          </cell>
          <cell r="D1335" t="str">
            <v>宜丰县农村小学</v>
          </cell>
          <cell r="E1335" t="str">
            <v>小学</v>
          </cell>
          <cell r="F1335" t="str">
            <v>英语</v>
          </cell>
          <cell r="G1335">
            <v>5.0</v>
          </cell>
          <cell r="H1335">
            <v>28.0</v>
          </cell>
          <cell r="I1335">
            <v>125.0</v>
          </cell>
        </row>
        <row r="1336">
          <cell r="A1336">
            <v>2.2009000109007E13</v>
          </cell>
          <cell r="B1336" t="str">
            <v>宜春</v>
          </cell>
          <cell r="C1336" t="str">
            <v>宜丰县</v>
          </cell>
          <cell r="D1336" t="str">
            <v>宜丰县农村小学</v>
          </cell>
          <cell r="E1336" t="str">
            <v>小学</v>
          </cell>
          <cell r="F1336" t="str">
            <v>音乐</v>
          </cell>
          <cell r="G1336">
            <v>4.0</v>
          </cell>
          <cell r="H1336">
            <v>2.0</v>
          </cell>
          <cell r="I1336">
            <v>61.0</v>
          </cell>
        </row>
        <row r="1337">
          <cell r="A1337">
            <v>2.2009000109008E13</v>
          </cell>
          <cell r="B1337" t="str">
            <v>宜春</v>
          </cell>
          <cell r="C1337" t="str">
            <v>宜丰县</v>
          </cell>
          <cell r="D1337" t="str">
            <v>宜丰县农村小学</v>
          </cell>
          <cell r="E1337" t="str">
            <v>小学</v>
          </cell>
          <cell r="F1337" t="str">
            <v>音乐</v>
          </cell>
          <cell r="G1337">
            <v>4.0</v>
          </cell>
          <cell r="H1337">
            <v>5.0</v>
          </cell>
          <cell r="I1337">
            <v>69.5</v>
          </cell>
        </row>
        <row r="1338">
          <cell r="A1338">
            <v>2.2009000112009E13</v>
          </cell>
          <cell r="B1338" t="str">
            <v>宜春</v>
          </cell>
          <cell r="C1338" t="str">
            <v>宜丰县</v>
          </cell>
          <cell r="D1338" t="str">
            <v>宜丰县农村小学</v>
          </cell>
          <cell r="E1338" t="str">
            <v>小学</v>
          </cell>
          <cell r="F1338" t="str">
            <v>体育</v>
          </cell>
          <cell r="G1338">
            <v>3.0</v>
          </cell>
          <cell r="H1338">
            <v>7.0</v>
          </cell>
          <cell r="I1338">
            <v>81.0</v>
          </cell>
        </row>
        <row r="1339">
          <cell r="A1339">
            <v>2.200900011201E13</v>
          </cell>
          <cell r="B1339" t="str">
            <v>宜春</v>
          </cell>
          <cell r="C1339" t="str">
            <v>宜丰县</v>
          </cell>
          <cell r="D1339" t="str">
            <v>宜丰县农村小学</v>
          </cell>
          <cell r="E1339" t="str">
            <v>小学</v>
          </cell>
          <cell r="F1339" t="str">
            <v>体育</v>
          </cell>
          <cell r="G1339">
            <v>3.0</v>
          </cell>
          <cell r="H1339">
            <v>4.0</v>
          </cell>
          <cell r="I1339">
            <v>70.5</v>
          </cell>
        </row>
        <row r="1340">
          <cell r="A1340">
            <v>2.2009000110011E13</v>
          </cell>
          <cell r="B1340" t="str">
            <v>宜春</v>
          </cell>
          <cell r="C1340" t="str">
            <v>宜丰县</v>
          </cell>
          <cell r="D1340" t="str">
            <v>宜丰县农村小学</v>
          </cell>
          <cell r="E1340" t="str">
            <v>小学</v>
          </cell>
          <cell r="F1340" t="str">
            <v>美术</v>
          </cell>
          <cell r="G1340">
            <v>4.0</v>
          </cell>
          <cell r="H1340">
            <v>1.0</v>
          </cell>
          <cell r="I1340">
            <v>63.5</v>
          </cell>
        </row>
        <row r="1341">
          <cell r="A1341">
            <v>2.2009000110012E13</v>
          </cell>
          <cell r="B1341" t="str">
            <v>宜春</v>
          </cell>
          <cell r="C1341" t="str">
            <v>宜丰县</v>
          </cell>
          <cell r="D1341" t="str">
            <v>宜丰县农村小学</v>
          </cell>
          <cell r="E1341" t="str">
            <v>小学</v>
          </cell>
          <cell r="F1341" t="str">
            <v>美术</v>
          </cell>
          <cell r="G1341">
            <v>4.0</v>
          </cell>
          <cell r="H1341">
            <v>5.0</v>
          </cell>
          <cell r="I1341">
            <v>81.0</v>
          </cell>
        </row>
        <row r="1342">
          <cell r="A1342">
            <v>2.2009000118013E13</v>
          </cell>
          <cell r="B1342" t="str">
            <v>宜春</v>
          </cell>
          <cell r="C1342" t="str">
            <v>宜丰县</v>
          </cell>
          <cell r="D1342" t="str">
            <v>宜丰县农村小学</v>
          </cell>
          <cell r="E1342" t="str">
            <v>小学</v>
          </cell>
          <cell r="F1342" t="str">
            <v>综合实践活动（含信息技术）</v>
          </cell>
          <cell r="G1342">
            <v>2.0</v>
          </cell>
          <cell r="H1342">
            <v>1.0</v>
          </cell>
          <cell r="I1342">
            <v>65.5</v>
          </cell>
        </row>
        <row r="1343">
          <cell r="A1343">
            <v>2.2009000118014E13</v>
          </cell>
          <cell r="B1343" t="str">
            <v>宜春</v>
          </cell>
          <cell r="C1343" t="str">
            <v>宜丰县</v>
          </cell>
          <cell r="D1343" t="str">
            <v>宜丰县农村小学</v>
          </cell>
          <cell r="E1343" t="str">
            <v>小学</v>
          </cell>
          <cell r="F1343" t="str">
            <v>综合实践活动（含信息技术）</v>
          </cell>
          <cell r="G1343">
            <v>2.0</v>
          </cell>
          <cell r="H1343">
            <v>3.0</v>
          </cell>
          <cell r="I1343">
            <v>75.0</v>
          </cell>
        </row>
        <row r="1344">
          <cell r="A1344">
            <v>2.2009000111015E13</v>
          </cell>
          <cell r="B1344" t="str">
            <v>宜春</v>
          </cell>
          <cell r="C1344" t="str">
            <v>宜丰县</v>
          </cell>
          <cell r="D1344" t="str">
            <v>宜丰县农村小学</v>
          </cell>
          <cell r="E1344" t="str">
            <v>小学</v>
          </cell>
          <cell r="F1344" t="str">
            <v>科学</v>
          </cell>
          <cell r="G1344">
            <v>2.0</v>
          </cell>
          <cell r="H1344">
            <v>1.0</v>
          </cell>
          <cell r="I1344">
            <v>100.0</v>
          </cell>
        </row>
        <row r="1345">
          <cell r="A1345">
            <v>2.2009000111016E13</v>
          </cell>
          <cell r="B1345" t="str">
            <v>宜春</v>
          </cell>
          <cell r="C1345" t="str">
            <v>宜丰县</v>
          </cell>
          <cell r="D1345" t="str">
            <v>宜丰县农村小学</v>
          </cell>
          <cell r="E1345" t="str">
            <v>小学</v>
          </cell>
          <cell r="F1345" t="str">
            <v>科学</v>
          </cell>
          <cell r="G1345">
            <v>2.0</v>
          </cell>
          <cell r="H1345">
            <v>2.0</v>
          </cell>
          <cell r="I1345">
            <v>95.5</v>
          </cell>
        </row>
        <row r="1346">
          <cell r="A1346">
            <v>2.2009000440017E13</v>
          </cell>
          <cell r="B1346" t="str">
            <v>宜春</v>
          </cell>
          <cell r="C1346" t="str">
            <v>宜丰县</v>
          </cell>
          <cell r="D1346" t="str">
            <v>宜丰县幼儿园</v>
          </cell>
          <cell r="E1346" t="str">
            <v>幼儿园</v>
          </cell>
          <cell r="F1346" t="str">
            <v>幼儿教师</v>
          </cell>
          <cell r="G1346">
            <v>1.0</v>
          </cell>
          <cell r="H1346">
            <v>1.0</v>
          </cell>
          <cell r="I1346">
            <v>37.0</v>
          </cell>
        </row>
        <row r="1347">
          <cell r="A1347">
            <v>2.2009000440018E13</v>
          </cell>
          <cell r="B1347" t="str">
            <v>宜春</v>
          </cell>
          <cell r="C1347" t="str">
            <v>宜丰县</v>
          </cell>
          <cell r="D1347" t="str">
            <v>宜丰县幼儿园</v>
          </cell>
          <cell r="E1347" t="str">
            <v>幼儿园</v>
          </cell>
          <cell r="F1347" t="str">
            <v>幼儿教师</v>
          </cell>
          <cell r="G1347">
            <v>1.0</v>
          </cell>
          <cell r="H1347">
            <v>3.0</v>
          </cell>
          <cell r="I1347">
            <v>60.0</v>
          </cell>
        </row>
        <row r="1348">
          <cell r="A1348">
            <v>2.2009000440019E13</v>
          </cell>
          <cell r="B1348" t="str">
            <v>宜春</v>
          </cell>
          <cell r="C1348" t="str">
            <v>宜丰县</v>
          </cell>
          <cell r="D1348" t="str">
            <v>宜丰县幼儿园</v>
          </cell>
          <cell r="E1348" t="str">
            <v>幼儿园</v>
          </cell>
          <cell r="F1348" t="str">
            <v>幼儿教师</v>
          </cell>
          <cell r="G1348">
            <v>1.0</v>
          </cell>
          <cell r="H1348">
            <v>1.0</v>
          </cell>
          <cell r="I1348">
            <v>42.5</v>
          </cell>
        </row>
        <row r="1349">
          <cell r="A1349">
            <v>2.200900044002E13</v>
          </cell>
          <cell r="B1349" t="str">
            <v>宜春</v>
          </cell>
          <cell r="C1349" t="str">
            <v>宜丰县</v>
          </cell>
          <cell r="D1349" t="str">
            <v>宜丰县幼儿园</v>
          </cell>
          <cell r="E1349" t="str">
            <v>幼儿园</v>
          </cell>
          <cell r="F1349" t="str">
            <v>幼儿教师</v>
          </cell>
          <cell r="G1349">
            <v>2.0</v>
          </cell>
          <cell r="H1349">
            <v>18.0</v>
          </cell>
          <cell r="I1349">
            <v>61.0</v>
          </cell>
        </row>
        <row r="1350">
          <cell r="A1350">
            <v>2.2010000101001E13</v>
          </cell>
          <cell r="B1350" t="str">
            <v>宜春</v>
          </cell>
          <cell r="C1350" t="str">
            <v>万载县</v>
          </cell>
          <cell r="D1350" t="str">
            <v>农村小学</v>
          </cell>
          <cell r="E1350" t="str">
            <v>小学</v>
          </cell>
          <cell r="F1350" t="str">
            <v>语文</v>
          </cell>
          <cell r="G1350">
            <v>40.0</v>
          </cell>
          <cell r="H1350">
            <v>182.0</v>
          </cell>
          <cell r="I1350">
            <v>117.5</v>
          </cell>
        </row>
        <row r="1351">
          <cell r="A1351">
            <v>2.2010000101002E13</v>
          </cell>
          <cell r="B1351" t="str">
            <v>宜春</v>
          </cell>
          <cell r="C1351" t="str">
            <v>万载县</v>
          </cell>
          <cell r="D1351" t="str">
            <v>农村小学</v>
          </cell>
          <cell r="E1351" t="str">
            <v>小学</v>
          </cell>
          <cell r="F1351" t="str">
            <v>语文</v>
          </cell>
          <cell r="G1351">
            <v>30.0</v>
          </cell>
          <cell r="H1351">
            <v>168.0</v>
          </cell>
          <cell r="I1351">
            <v>123.5</v>
          </cell>
        </row>
        <row r="1352">
          <cell r="A1352">
            <v>2.2010000102003E13</v>
          </cell>
          <cell r="B1352" t="str">
            <v>宜春</v>
          </cell>
          <cell r="C1352" t="str">
            <v>万载县</v>
          </cell>
          <cell r="D1352" t="str">
            <v>农村小学</v>
          </cell>
          <cell r="E1352" t="str">
            <v>小学</v>
          </cell>
          <cell r="F1352" t="str">
            <v>数学</v>
          </cell>
          <cell r="G1352">
            <v>40.0</v>
          </cell>
          <cell r="H1352">
            <v>145.0</v>
          </cell>
          <cell r="I1352">
            <v>113.5</v>
          </cell>
        </row>
        <row r="1353">
          <cell r="A1353">
            <v>2.2010000102004E13</v>
          </cell>
          <cell r="B1353" t="str">
            <v>宜春</v>
          </cell>
          <cell r="C1353" t="str">
            <v>万载县</v>
          </cell>
          <cell r="D1353" t="str">
            <v>农村小学</v>
          </cell>
          <cell r="E1353" t="str">
            <v>小学</v>
          </cell>
          <cell r="F1353" t="str">
            <v>数学</v>
          </cell>
          <cell r="G1353">
            <v>31.0</v>
          </cell>
          <cell r="H1353">
            <v>127.0</v>
          </cell>
          <cell r="I1353">
            <v>121.5</v>
          </cell>
        </row>
        <row r="1354">
          <cell r="A1354">
            <v>2.2010000103005E13</v>
          </cell>
          <cell r="B1354" t="str">
            <v>宜春</v>
          </cell>
          <cell r="C1354" t="str">
            <v>万载县</v>
          </cell>
          <cell r="D1354" t="str">
            <v>农村小学</v>
          </cell>
          <cell r="E1354" t="str">
            <v>小学</v>
          </cell>
          <cell r="F1354" t="str">
            <v>英语</v>
          </cell>
          <cell r="G1354">
            <v>20.0</v>
          </cell>
          <cell r="H1354">
            <v>61.0</v>
          </cell>
          <cell r="I1354">
            <v>114.0</v>
          </cell>
        </row>
        <row r="1355">
          <cell r="A1355">
            <v>2.2010000103006E13</v>
          </cell>
          <cell r="B1355" t="str">
            <v>宜春</v>
          </cell>
          <cell r="C1355" t="str">
            <v>万载县</v>
          </cell>
          <cell r="D1355" t="str">
            <v>农村小学</v>
          </cell>
          <cell r="E1355" t="str">
            <v>小学</v>
          </cell>
          <cell r="F1355" t="str">
            <v>英语</v>
          </cell>
          <cell r="G1355">
            <v>17.0</v>
          </cell>
          <cell r="H1355">
            <v>80.0</v>
          </cell>
          <cell r="I1355">
            <v>131.0</v>
          </cell>
        </row>
        <row r="1356">
          <cell r="A1356">
            <v>2.2010000109007E13</v>
          </cell>
          <cell r="B1356" t="str">
            <v>宜春</v>
          </cell>
          <cell r="C1356" t="str">
            <v>万载县</v>
          </cell>
          <cell r="D1356" t="str">
            <v>农村小学</v>
          </cell>
          <cell r="E1356" t="str">
            <v>小学</v>
          </cell>
          <cell r="F1356" t="str">
            <v>音乐</v>
          </cell>
          <cell r="G1356">
            <v>12.0</v>
          </cell>
          <cell r="H1356">
            <v>21.0</v>
          </cell>
          <cell r="I1356">
            <v>74.5</v>
          </cell>
        </row>
        <row r="1357">
          <cell r="A1357">
            <v>2.2010000112008E13</v>
          </cell>
          <cell r="B1357" t="str">
            <v>宜春</v>
          </cell>
          <cell r="C1357" t="str">
            <v>万载县</v>
          </cell>
          <cell r="D1357" t="str">
            <v>农村小学</v>
          </cell>
          <cell r="E1357" t="str">
            <v>小学</v>
          </cell>
          <cell r="F1357" t="str">
            <v>体育</v>
          </cell>
          <cell r="G1357">
            <v>12.0</v>
          </cell>
          <cell r="H1357">
            <v>47.0</v>
          </cell>
          <cell r="I1357">
            <v>101.5</v>
          </cell>
        </row>
        <row r="1358">
          <cell r="A1358">
            <v>2.2010000110009E13</v>
          </cell>
          <cell r="B1358" t="str">
            <v>宜春</v>
          </cell>
          <cell r="C1358" t="str">
            <v>万载县</v>
          </cell>
          <cell r="D1358" t="str">
            <v>农村小学</v>
          </cell>
          <cell r="E1358" t="str">
            <v>小学</v>
          </cell>
          <cell r="F1358" t="str">
            <v>美术</v>
          </cell>
          <cell r="G1358">
            <v>12.0</v>
          </cell>
          <cell r="H1358">
            <v>45.0</v>
          </cell>
          <cell r="I1358">
            <v>114.0</v>
          </cell>
        </row>
        <row r="1359">
          <cell r="A1359">
            <v>2.201000011101E13</v>
          </cell>
          <cell r="B1359" t="str">
            <v>宜春</v>
          </cell>
          <cell r="C1359" t="str">
            <v>万载县</v>
          </cell>
          <cell r="D1359" t="str">
            <v>农村小学</v>
          </cell>
          <cell r="E1359" t="str">
            <v>小学</v>
          </cell>
          <cell r="F1359" t="str">
            <v>科学</v>
          </cell>
          <cell r="G1359">
            <v>6.0</v>
          </cell>
          <cell r="H1359">
            <v>17.0</v>
          </cell>
          <cell r="I1359">
            <v>107.5</v>
          </cell>
        </row>
        <row r="1360">
          <cell r="A1360">
            <v>2.2010000118011E13</v>
          </cell>
          <cell r="B1360" t="str">
            <v>宜春</v>
          </cell>
          <cell r="C1360" t="str">
            <v>万载县</v>
          </cell>
          <cell r="D1360" t="str">
            <v>农村小学</v>
          </cell>
          <cell r="E1360" t="str">
            <v>小学</v>
          </cell>
          <cell r="F1360" t="str">
            <v>综合实践活动（含信息技术）</v>
          </cell>
          <cell r="G1360">
            <v>7.0</v>
          </cell>
          <cell r="H1360">
            <v>16.0</v>
          </cell>
          <cell r="I1360">
            <v>98.5</v>
          </cell>
        </row>
        <row r="1361">
          <cell r="A1361">
            <v>2.2010000440016E13</v>
          </cell>
          <cell r="B1361" t="str">
            <v>宜春</v>
          </cell>
          <cell r="C1361" t="str">
            <v>万载县</v>
          </cell>
          <cell r="D1361" t="str">
            <v>万载县幼儿园</v>
          </cell>
          <cell r="E1361" t="str">
            <v>幼儿园</v>
          </cell>
          <cell r="F1361" t="str">
            <v>幼儿教师</v>
          </cell>
          <cell r="G1361">
            <v>8.0</v>
          </cell>
          <cell r="H1361">
            <v>84.0</v>
          </cell>
          <cell r="I1361">
            <v>62.5</v>
          </cell>
        </row>
        <row r="1362">
          <cell r="A1362">
            <v>2.2010000440017E13</v>
          </cell>
          <cell r="B1362" t="str">
            <v>宜春</v>
          </cell>
          <cell r="C1362" t="str">
            <v>万载县</v>
          </cell>
          <cell r="D1362" t="str">
            <v>万载县幼儿园</v>
          </cell>
          <cell r="E1362" t="str">
            <v>幼儿园</v>
          </cell>
          <cell r="F1362" t="str">
            <v>幼儿教师</v>
          </cell>
          <cell r="G1362">
            <v>1.0</v>
          </cell>
          <cell r="H1362">
            <v>1.0</v>
          </cell>
          <cell r="I1362">
            <v>45.5</v>
          </cell>
        </row>
        <row r="1363">
          <cell r="A1363">
            <v>2.2010000440018E13</v>
          </cell>
          <cell r="B1363" t="str">
            <v>宜春</v>
          </cell>
          <cell r="C1363" t="str">
            <v>万载县</v>
          </cell>
          <cell r="D1363" t="str">
            <v>万载县幼儿园</v>
          </cell>
          <cell r="E1363" t="str">
            <v>幼儿园</v>
          </cell>
          <cell r="F1363" t="str">
            <v>幼儿教师</v>
          </cell>
          <cell r="G1363">
            <v>1.0</v>
          </cell>
          <cell r="H1363">
            <v>0.0</v>
          </cell>
          <cell r="I1363">
            <v>38.5</v>
          </cell>
        </row>
        <row r="1364">
          <cell r="A1364">
            <v>2.2011000307001E13</v>
          </cell>
          <cell r="B1364" t="str">
            <v>宜春</v>
          </cell>
          <cell r="C1364" t="str">
            <v>奉新县</v>
          </cell>
          <cell r="D1364" t="str">
            <v>奉新县第一中学</v>
          </cell>
          <cell r="E1364" t="str">
            <v>初中</v>
          </cell>
          <cell r="F1364" t="str">
            <v>化学</v>
          </cell>
          <cell r="G1364">
            <v>1.0</v>
          </cell>
          <cell r="H1364">
            <v>1.0</v>
          </cell>
          <cell r="I1364">
            <v>105.0</v>
          </cell>
        </row>
        <row r="1365">
          <cell r="A1365">
            <v>2.2011000317002E13</v>
          </cell>
          <cell r="B1365" t="str">
            <v>宜春</v>
          </cell>
          <cell r="C1365" t="str">
            <v>奉新县</v>
          </cell>
          <cell r="D1365" t="str">
            <v>奉新县第一中学</v>
          </cell>
          <cell r="E1365" t="str">
            <v>初中</v>
          </cell>
          <cell r="F1365" t="str">
            <v>技术（通用技术、信息技术）</v>
          </cell>
          <cell r="G1365">
            <v>1.0</v>
          </cell>
          <cell r="H1365">
            <v>0.0</v>
          </cell>
          <cell r="I1365">
            <v>132.5</v>
          </cell>
        </row>
        <row r="1366">
          <cell r="A1366">
            <v>2.2011000201003E13</v>
          </cell>
          <cell r="B1366" t="str">
            <v>宜春</v>
          </cell>
          <cell r="C1366" t="str">
            <v>奉新县</v>
          </cell>
          <cell r="D1366" t="str">
            <v>奉新县第二中学</v>
          </cell>
          <cell r="E1366" t="str">
            <v>初中</v>
          </cell>
          <cell r="F1366" t="str">
            <v>语文</v>
          </cell>
          <cell r="G1366">
            <v>4.0</v>
          </cell>
          <cell r="H1366">
            <v>8.0</v>
          </cell>
          <cell r="I1366">
            <v>97.0</v>
          </cell>
        </row>
        <row r="1367">
          <cell r="A1367">
            <v>2.2011000202004E13</v>
          </cell>
          <cell r="B1367" t="str">
            <v>宜春</v>
          </cell>
          <cell r="C1367" t="str">
            <v>奉新县</v>
          </cell>
          <cell r="D1367" t="str">
            <v>奉新县第二中学</v>
          </cell>
          <cell r="E1367" t="str">
            <v>初中</v>
          </cell>
          <cell r="F1367" t="str">
            <v>数学</v>
          </cell>
          <cell r="G1367">
            <v>4.0</v>
          </cell>
          <cell r="H1367">
            <v>12.0</v>
          </cell>
          <cell r="I1367">
            <v>134.0</v>
          </cell>
        </row>
        <row r="1368">
          <cell r="A1368">
            <v>2.2011000203005E13</v>
          </cell>
          <cell r="B1368" t="str">
            <v>宜春</v>
          </cell>
          <cell r="C1368" t="str">
            <v>奉新县</v>
          </cell>
          <cell r="D1368" t="str">
            <v>奉新县第二中学</v>
          </cell>
          <cell r="E1368" t="str">
            <v>初中</v>
          </cell>
          <cell r="F1368" t="str">
            <v>英语</v>
          </cell>
          <cell r="G1368">
            <v>2.0</v>
          </cell>
          <cell r="H1368">
            <v>13.0</v>
          </cell>
          <cell r="I1368">
            <v>132.0</v>
          </cell>
        </row>
        <row r="1369">
          <cell r="A1369">
            <v>2.2011000206006E13</v>
          </cell>
          <cell r="B1369" t="str">
            <v>宜春</v>
          </cell>
          <cell r="C1369" t="str">
            <v>奉新县</v>
          </cell>
          <cell r="D1369" t="str">
            <v>奉新县第二中学</v>
          </cell>
          <cell r="E1369" t="str">
            <v>初中</v>
          </cell>
          <cell r="F1369" t="str">
            <v>物理</v>
          </cell>
          <cell r="G1369">
            <v>1.0</v>
          </cell>
          <cell r="H1369">
            <v>1.0</v>
          </cell>
          <cell r="I1369">
            <v>92.0</v>
          </cell>
        </row>
        <row r="1370">
          <cell r="A1370">
            <v>2.2011000213007E13</v>
          </cell>
          <cell r="B1370" t="str">
            <v>宜春</v>
          </cell>
          <cell r="C1370" t="str">
            <v>奉新县</v>
          </cell>
          <cell r="D1370" t="str">
            <v>奉新县第二中学</v>
          </cell>
          <cell r="E1370" t="str">
            <v>初中</v>
          </cell>
          <cell r="F1370" t="str">
            <v>体育与健康</v>
          </cell>
          <cell r="G1370">
            <v>1.0</v>
          </cell>
          <cell r="H1370">
            <v>3.0</v>
          </cell>
          <cell r="I1370">
            <v>76.5</v>
          </cell>
        </row>
        <row r="1371">
          <cell r="A1371">
            <v>2.2011000109008E13</v>
          </cell>
          <cell r="B1371" t="str">
            <v>宜春</v>
          </cell>
          <cell r="C1371" t="str">
            <v>奉新县</v>
          </cell>
          <cell r="D1371" t="str">
            <v>城区小学</v>
          </cell>
          <cell r="E1371" t="str">
            <v>小学</v>
          </cell>
          <cell r="F1371" t="str">
            <v>音乐</v>
          </cell>
          <cell r="G1371">
            <v>3.0</v>
          </cell>
          <cell r="H1371">
            <v>6.0</v>
          </cell>
          <cell r="I1371">
            <v>53.5</v>
          </cell>
        </row>
        <row r="1372">
          <cell r="A1372">
            <v>2.2011000112009E13</v>
          </cell>
          <cell r="B1372" t="str">
            <v>宜春</v>
          </cell>
          <cell r="C1372" t="str">
            <v>奉新县</v>
          </cell>
          <cell r="D1372" t="str">
            <v>城区小学</v>
          </cell>
          <cell r="E1372" t="str">
            <v>小学</v>
          </cell>
          <cell r="F1372" t="str">
            <v>体育</v>
          </cell>
          <cell r="G1372">
            <v>3.0</v>
          </cell>
          <cell r="H1372">
            <v>3.0</v>
          </cell>
          <cell r="I1372">
            <v>85.5</v>
          </cell>
        </row>
        <row r="1373">
          <cell r="A1373">
            <v>2.201100011001E13</v>
          </cell>
          <cell r="B1373" t="str">
            <v>宜春</v>
          </cell>
          <cell r="C1373" t="str">
            <v>奉新县</v>
          </cell>
          <cell r="D1373" t="str">
            <v>城区小学</v>
          </cell>
          <cell r="E1373" t="str">
            <v>小学</v>
          </cell>
          <cell r="F1373" t="str">
            <v>美术</v>
          </cell>
          <cell r="G1373">
            <v>2.0</v>
          </cell>
          <cell r="H1373">
            <v>11.0</v>
          </cell>
          <cell r="I1373">
            <v>109.5</v>
          </cell>
        </row>
        <row r="1374">
          <cell r="A1374">
            <v>2.2011000118011E13</v>
          </cell>
          <cell r="B1374" t="str">
            <v>宜春</v>
          </cell>
          <cell r="C1374" t="str">
            <v>奉新县</v>
          </cell>
          <cell r="D1374" t="str">
            <v>城区小学</v>
          </cell>
          <cell r="E1374" t="str">
            <v>小学</v>
          </cell>
          <cell r="F1374" t="str">
            <v>综合实践活动（含信息技术）</v>
          </cell>
          <cell r="G1374">
            <v>2.0</v>
          </cell>
          <cell r="H1374">
            <v>5.0</v>
          </cell>
          <cell r="I1374">
            <v>94.5</v>
          </cell>
        </row>
        <row r="1375">
          <cell r="A1375">
            <v>2.2011000201013E13</v>
          </cell>
          <cell r="B1375" t="str">
            <v>宜春</v>
          </cell>
          <cell r="C1375" t="str">
            <v>奉新县</v>
          </cell>
          <cell r="D1375" t="str">
            <v>农村初中</v>
          </cell>
          <cell r="E1375" t="str">
            <v>初中</v>
          </cell>
          <cell r="F1375" t="str">
            <v>语文</v>
          </cell>
          <cell r="G1375">
            <v>2.0</v>
          </cell>
          <cell r="H1375">
            <v>0.0</v>
          </cell>
          <cell r="I1375">
            <v>120.5</v>
          </cell>
        </row>
        <row r="1376">
          <cell r="A1376">
            <v>2.2011000202014E13</v>
          </cell>
          <cell r="B1376" t="str">
            <v>宜春</v>
          </cell>
          <cell r="C1376" t="str">
            <v>奉新县</v>
          </cell>
          <cell r="D1376" t="str">
            <v>农村初中</v>
          </cell>
          <cell r="E1376" t="str">
            <v>初中</v>
          </cell>
          <cell r="F1376" t="str">
            <v>数学</v>
          </cell>
          <cell r="G1376">
            <v>2.0</v>
          </cell>
          <cell r="H1376">
            <v>1.0</v>
          </cell>
          <cell r="I1376">
            <v>136.0</v>
          </cell>
        </row>
        <row r="1377">
          <cell r="A1377">
            <v>2.2011000203015E13</v>
          </cell>
          <cell r="B1377" t="str">
            <v>宜春</v>
          </cell>
          <cell r="C1377" t="str">
            <v>奉新县</v>
          </cell>
          <cell r="D1377" t="str">
            <v>农村初中</v>
          </cell>
          <cell r="E1377" t="str">
            <v>初中</v>
          </cell>
          <cell r="F1377" t="str">
            <v>英语</v>
          </cell>
          <cell r="G1377">
            <v>3.0</v>
          </cell>
          <cell r="H1377">
            <v>3.0</v>
          </cell>
          <cell r="I1377">
            <v>128.0</v>
          </cell>
        </row>
        <row r="1378">
          <cell r="A1378">
            <v>2.2011000206016E13</v>
          </cell>
          <cell r="B1378" t="str">
            <v>宜春</v>
          </cell>
          <cell r="C1378" t="str">
            <v>奉新县</v>
          </cell>
          <cell r="D1378" t="str">
            <v>农村初中</v>
          </cell>
          <cell r="E1378" t="str">
            <v>初中</v>
          </cell>
          <cell r="F1378" t="str">
            <v>物理</v>
          </cell>
          <cell r="G1378">
            <v>2.0</v>
          </cell>
          <cell r="H1378">
            <v>1.0</v>
          </cell>
          <cell r="I1378">
            <v>76.0</v>
          </cell>
        </row>
        <row r="1379">
          <cell r="A1379">
            <v>2.2011000207017E13</v>
          </cell>
          <cell r="B1379" t="str">
            <v>宜春</v>
          </cell>
          <cell r="C1379" t="str">
            <v>奉新县</v>
          </cell>
          <cell r="D1379" t="str">
            <v>农村初中</v>
          </cell>
          <cell r="E1379" t="str">
            <v>初中</v>
          </cell>
          <cell r="F1379" t="str">
            <v>化学</v>
          </cell>
          <cell r="G1379">
            <v>2.0</v>
          </cell>
          <cell r="H1379">
            <v>3.0</v>
          </cell>
          <cell r="I1379">
            <v>100.5</v>
          </cell>
        </row>
        <row r="1380">
          <cell r="A1380">
            <v>2.2011000210018E13</v>
          </cell>
          <cell r="B1380" t="str">
            <v>宜春</v>
          </cell>
          <cell r="C1380" t="str">
            <v>奉新县</v>
          </cell>
          <cell r="D1380" t="str">
            <v>农村初中</v>
          </cell>
          <cell r="E1380" t="str">
            <v>初中</v>
          </cell>
          <cell r="F1380" t="str">
            <v>美术</v>
          </cell>
          <cell r="G1380">
            <v>2.0</v>
          </cell>
          <cell r="H1380">
            <v>8.0</v>
          </cell>
          <cell r="I1380">
            <v>106.5</v>
          </cell>
        </row>
        <row r="1381">
          <cell r="A1381">
            <v>2.2011000101019E13</v>
          </cell>
          <cell r="B1381" t="str">
            <v>宜春</v>
          </cell>
          <cell r="C1381" t="str">
            <v>奉新县</v>
          </cell>
          <cell r="D1381" t="str">
            <v>农村小学</v>
          </cell>
          <cell r="E1381" t="str">
            <v>小学</v>
          </cell>
          <cell r="F1381" t="str">
            <v>语文</v>
          </cell>
          <cell r="G1381">
            <v>4.0</v>
          </cell>
          <cell r="H1381">
            <v>11.0</v>
          </cell>
          <cell r="I1381">
            <v>99.0</v>
          </cell>
        </row>
        <row r="1382">
          <cell r="A1382">
            <v>2.201100010202E13</v>
          </cell>
          <cell r="B1382" t="str">
            <v>宜春</v>
          </cell>
          <cell r="C1382" t="str">
            <v>奉新县</v>
          </cell>
          <cell r="D1382" t="str">
            <v>农村小学</v>
          </cell>
          <cell r="E1382" t="str">
            <v>小学</v>
          </cell>
          <cell r="F1382" t="str">
            <v>数学</v>
          </cell>
          <cell r="G1382">
            <v>5.0</v>
          </cell>
          <cell r="H1382">
            <v>25.0</v>
          </cell>
          <cell r="I1382">
            <v>115.5</v>
          </cell>
        </row>
        <row r="1383">
          <cell r="A1383">
            <v>2.2011000103021E13</v>
          </cell>
          <cell r="B1383" t="str">
            <v>宜春</v>
          </cell>
          <cell r="C1383" t="str">
            <v>奉新县</v>
          </cell>
          <cell r="D1383" t="str">
            <v>农村小学</v>
          </cell>
          <cell r="E1383" t="str">
            <v>小学</v>
          </cell>
          <cell r="F1383" t="str">
            <v>英语</v>
          </cell>
          <cell r="G1383">
            <v>4.0</v>
          </cell>
          <cell r="H1383">
            <v>23.0</v>
          </cell>
          <cell r="I1383">
            <v>125.5</v>
          </cell>
        </row>
        <row r="1384">
          <cell r="A1384">
            <v>2.2011000101022E13</v>
          </cell>
          <cell r="B1384" t="str">
            <v>宜春</v>
          </cell>
          <cell r="C1384" t="str">
            <v>奉新县</v>
          </cell>
          <cell r="D1384" t="str">
            <v>奉新县特殊教育学校</v>
          </cell>
          <cell r="E1384" t="str">
            <v>小学</v>
          </cell>
          <cell r="F1384" t="str">
            <v>语文</v>
          </cell>
          <cell r="G1384">
            <v>1.0</v>
          </cell>
          <cell r="H1384">
            <v>9.0</v>
          </cell>
          <cell r="I1384">
            <v>103.5</v>
          </cell>
        </row>
        <row r="1385">
          <cell r="A1385">
            <v>2.2011000440023E13</v>
          </cell>
          <cell r="B1385" t="str">
            <v>宜春</v>
          </cell>
          <cell r="C1385" t="str">
            <v>奉新县</v>
          </cell>
          <cell r="D1385" t="str">
            <v>农村幼儿园</v>
          </cell>
          <cell r="E1385" t="str">
            <v>幼儿园</v>
          </cell>
          <cell r="F1385" t="str">
            <v>幼儿教师</v>
          </cell>
          <cell r="G1385">
            <v>2.0</v>
          </cell>
          <cell r="H1385">
            <v>17.0</v>
          </cell>
          <cell r="I1385">
            <v>70.5</v>
          </cell>
        </row>
        <row r="1386">
          <cell r="A1386">
            <v>2.2012000101001E13</v>
          </cell>
          <cell r="B1386" t="str">
            <v>宜春</v>
          </cell>
          <cell r="C1386" t="str">
            <v>宜阳新区</v>
          </cell>
          <cell r="D1386" t="str">
            <v>宜春市宜阳学校</v>
          </cell>
          <cell r="E1386" t="str">
            <v>小学</v>
          </cell>
          <cell r="F1386" t="str">
            <v>语文</v>
          </cell>
          <cell r="G1386">
            <v>2.0</v>
          </cell>
          <cell r="H1386">
            <v>18.0</v>
          </cell>
          <cell r="I1386">
            <v>118.0</v>
          </cell>
        </row>
        <row r="1387">
          <cell r="A1387">
            <v>2.2012000102002E13</v>
          </cell>
          <cell r="B1387" t="str">
            <v>宜春</v>
          </cell>
          <cell r="C1387" t="str">
            <v>宜阳新区</v>
          </cell>
          <cell r="D1387" t="str">
            <v>宜春市宜阳学校</v>
          </cell>
          <cell r="E1387" t="str">
            <v>小学</v>
          </cell>
          <cell r="F1387" t="str">
            <v>数学</v>
          </cell>
          <cell r="G1387">
            <v>5.0</v>
          </cell>
          <cell r="H1387">
            <v>18.0</v>
          </cell>
          <cell r="I1387">
            <v>122.5</v>
          </cell>
        </row>
        <row r="1388">
          <cell r="A1388">
            <v>2.2012000103003E13</v>
          </cell>
          <cell r="B1388" t="str">
            <v>宜春</v>
          </cell>
          <cell r="C1388" t="str">
            <v>宜阳新区</v>
          </cell>
          <cell r="D1388" t="str">
            <v>宜春市宜阳学校</v>
          </cell>
          <cell r="E1388" t="str">
            <v>小学</v>
          </cell>
          <cell r="F1388" t="str">
            <v>英语</v>
          </cell>
          <cell r="G1388">
            <v>1.0</v>
          </cell>
          <cell r="H1388">
            <v>3.0</v>
          </cell>
          <cell r="I1388">
            <v>103.5</v>
          </cell>
        </row>
        <row r="1389">
          <cell r="A1389">
            <v>2.2012000110004E13</v>
          </cell>
          <cell r="B1389" t="str">
            <v>宜春</v>
          </cell>
          <cell r="C1389" t="str">
            <v>宜阳新区</v>
          </cell>
          <cell r="D1389" t="str">
            <v>宜春市宜阳学校</v>
          </cell>
          <cell r="E1389" t="str">
            <v>小学</v>
          </cell>
          <cell r="F1389" t="str">
            <v>美术</v>
          </cell>
          <cell r="G1389">
            <v>1.0</v>
          </cell>
          <cell r="H1389">
            <v>2.0</v>
          </cell>
          <cell r="I1389">
            <v>121.0</v>
          </cell>
        </row>
        <row r="1390">
          <cell r="A1390">
            <v>2.2012000118005E13</v>
          </cell>
          <cell r="B1390" t="str">
            <v>宜春</v>
          </cell>
          <cell r="C1390" t="str">
            <v>宜阳新区</v>
          </cell>
          <cell r="D1390" t="str">
            <v>宜春市宜阳学校</v>
          </cell>
          <cell r="E1390" t="str">
            <v>小学</v>
          </cell>
          <cell r="F1390" t="str">
            <v>综合实践活动（含信息技术）</v>
          </cell>
          <cell r="G1390">
            <v>1.0</v>
          </cell>
          <cell r="H1390">
            <v>0.0</v>
          </cell>
          <cell r="I1390">
            <v>99.5</v>
          </cell>
        </row>
        <row r="1391">
          <cell r="A1391">
            <v>2.2012000201006E13</v>
          </cell>
          <cell r="B1391" t="str">
            <v>宜春</v>
          </cell>
          <cell r="C1391" t="str">
            <v>宜阳新区</v>
          </cell>
          <cell r="D1391" t="str">
            <v>宜春市宜阳学校</v>
          </cell>
          <cell r="E1391" t="str">
            <v>初中</v>
          </cell>
          <cell r="F1391" t="str">
            <v>语文</v>
          </cell>
          <cell r="G1391">
            <v>2.0</v>
          </cell>
          <cell r="H1391">
            <v>5.0</v>
          </cell>
          <cell r="I1391">
            <v>118.5</v>
          </cell>
        </row>
        <row r="1392">
          <cell r="A1392">
            <v>2.2012000202007E13</v>
          </cell>
          <cell r="B1392" t="str">
            <v>宜春</v>
          </cell>
          <cell r="C1392" t="str">
            <v>宜阳新区</v>
          </cell>
          <cell r="D1392" t="str">
            <v>宜春市宜阳学校</v>
          </cell>
          <cell r="E1392" t="str">
            <v>初中</v>
          </cell>
          <cell r="F1392" t="str">
            <v>数学</v>
          </cell>
          <cell r="G1392">
            <v>2.0</v>
          </cell>
          <cell r="H1392">
            <v>14.0</v>
          </cell>
          <cell r="I1392">
            <v>145.5</v>
          </cell>
        </row>
        <row r="1393">
          <cell r="A1393">
            <v>2.2012000203008E13</v>
          </cell>
          <cell r="B1393" t="str">
            <v>宜春</v>
          </cell>
          <cell r="C1393" t="str">
            <v>宜阳新区</v>
          </cell>
          <cell r="D1393" t="str">
            <v>宜春市宜阳学校</v>
          </cell>
          <cell r="E1393" t="str">
            <v>初中</v>
          </cell>
          <cell r="F1393" t="str">
            <v>英语</v>
          </cell>
          <cell r="G1393">
            <v>3.0</v>
          </cell>
          <cell r="H1393">
            <v>10.0</v>
          </cell>
          <cell r="I1393">
            <v>136.0</v>
          </cell>
        </row>
        <row r="1394">
          <cell r="A1394">
            <v>2.2012000206009E13</v>
          </cell>
          <cell r="B1394" t="str">
            <v>宜春</v>
          </cell>
          <cell r="C1394" t="str">
            <v>宜阳新区</v>
          </cell>
          <cell r="D1394" t="str">
            <v>宜春市宜阳学校</v>
          </cell>
          <cell r="E1394" t="str">
            <v>初中</v>
          </cell>
          <cell r="F1394" t="str">
            <v>物理</v>
          </cell>
          <cell r="G1394">
            <v>3.0</v>
          </cell>
          <cell r="H1394">
            <v>10.0</v>
          </cell>
          <cell r="I1394">
            <v>106.5</v>
          </cell>
        </row>
        <row r="1395">
          <cell r="A1395">
            <v>2.201200020701E13</v>
          </cell>
          <cell r="B1395" t="str">
            <v>宜春</v>
          </cell>
          <cell r="C1395" t="str">
            <v>宜阳新区</v>
          </cell>
          <cell r="D1395" t="str">
            <v>宜春市宜阳学校</v>
          </cell>
          <cell r="E1395" t="str">
            <v>初中</v>
          </cell>
          <cell r="F1395" t="str">
            <v>化学</v>
          </cell>
          <cell r="G1395">
            <v>3.0</v>
          </cell>
          <cell r="H1395">
            <v>17.0</v>
          </cell>
          <cell r="I1395">
            <v>129.0</v>
          </cell>
        </row>
        <row r="1396">
          <cell r="A1396">
            <v>2.2012000215011E13</v>
          </cell>
          <cell r="B1396" t="str">
            <v>宜春</v>
          </cell>
          <cell r="C1396" t="str">
            <v>宜阳新区</v>
          </cell>
          <cell r="D1396" t="str">
            <v>宜春市宜阳学校</v>
          </cell>
          <cell r="E1396" t="str">
            <v>初中</v>
          </cell>
          <cell r="F1396" t="str">
            <v>思想品德</v>
          </cell>
          <cell r="G1396">
            <v>1.0</v>
          </cell>
          <cell r="H1396">
            <v>4.0</v>
          </cell>
          <cell r="I1396">
            <v>140.5</v>
          </cell>
        </row>
        <row r="1397">
          <cell r="A1397">
            <v>2.2012000204012E13</v>
          </cell>
          <cell r="B1397" t="str">
            <v>宜春</v>
          </cell>
          <cell r="C1397" t="str">
            <v>宜阳新区</v>
          </cell>
          <cell r="D1397" t="str">
            <v>宜春市宜阳学校</v>
          </cell>
          <cell r="E1397" t="str">
            <v>初中</v>
          </cell>
          <cell r="F1397" t="str">
            <v>历史</v>
          </cell>
          <cell r="G1397">
            <v>1.0</v>
          </cell>
          <cell r="H1397">
            <v>2.0</v>
          </cell>
          <cell r="I1397">
            <v>106.5</v>
          </cell>
        </row>
        <row r="1398">
          <cell r="A1398">
            <v>2.2012000208013E13</v>
          </cell>
          <cell r="B1398" t="str">
            <v>宜春</v>
          </cell>
          <cell r="C1398" t="str">
            <v>宜阳新区</v>
          </cell>
          <cell r="D1398" t="str">
            <v>宜春市宜阳学校</v>
          </cell>
          <cell r="E1398" t="str">
            <v>初中</v>
          </cell>
          <cell r="F1398" t="str">
            <v>生物</v>
          </cell>
          <cell r="G1398">
            <v>1.0</v>
          </cell>
          <cell r="H1398">
            <v>0.0</v>
          </cell>
          <cell r="I1398">
            <v>120.0</v>
          </cell>
        </row>
        <row r="1399">
          <cell r="A1399">
            <v>2.2012000205014E13</v>
          </cell>
          <cell r="B1399" t="str">
            <v>宜春</v>
          </cell>
          <cell r="C1399" t="str">
            <v>宜阳新区</v>
          </cell>
          <cell r="D1399" t="str">
            <v>宜春市宜阳学校</v>
          </cell>
          <cell r="E1399" t="str">
            <v>初中</v>
          </cell>
          <cell r="F1399" t="str">
            <v>地理</v>
          </cell>
          <cell r="G1399">
            <v>3.0</v>
          </cell>
          <cell r="H1399">
            <v>6.0</v>
          </cell>
          <cell r="I1399">
            <v>110.5</v>
          </cell>
        </row>
        <row r="1400">
          <cell r="A1400">
            <v>2.2012000101015E13</v>
          </cell>
          <cell r="B1400" t="str">
            <v>宜春</v>
          </cell>
          <cell r="C1400" t="str">
            <v>宜阳新区</v>
          </cell>
          <cell r="D1400" t="str">
            <v>宜春市宜阳新区官园学校</v>
          </cell>
          <cell r="E1400" t="str">
            <v>小学</v>
          </cell>
          <cell r="F1400" t="str">
            <v>语文</v>
          </cell>
          <cell r="G1400">
            <v>2.0</v>
          </cell>
          <cell r="H1400">
            <v>13.0</v>
          </cell>
          <cell r="I1400">
            <v>125.5</v>
          </cell>
        </row>
        <row r="1401">
          <cell r="A1401">
            <v>2.2012000102016E13</v>
          </cell>
          <cell r="B1401" t="str">
            <v>宜春</v>
          </cell>
          <cell r="C1401" t="str">
            <v>宜阳新区</v>
          </cell>
          <cell r="D1401" t="str">
            <v>宜春市宜阳新区官园学校</v>
          </cell>
          <cell r="E1401" t="str">
            <v>小学</v>
          </cell>
          <cell r="F1401" t="str">
            <v>数学</v>
          </cell>
          <cell r="G1401">
            <v>1.0</v>
          </cell>
          <cell r="H1401">
            <v>2.0</v>
          </cell>
          <cell r="I1401">
            <v>119.5</v>
          </cell>
        </row>
        <row r="1402">
          <cell r="A1402">
            <v>2.2012000103017E13</v>
          </cell>
          <cell r="B1402" t="str">
            <v>宜春</v>
          </cell>
          <cell r="C1402" t="str">
            <v>宜阳新区</v>
          </cell>
          <cell r="D1402" t="str">
            <v>宜春市宜阳新区官园学校</v>
          </cell>
          <cell r="E1402" t="str">
            <v>小学</v>
          </cell>
          <cell r="F1402" t="str">
            <v>英语</v>
          </cell>
          <cell r="G1402">
            <v>1.0</v>
          </cell>
          <cell r="H1402">
            <v>9.0</v>
          </cell>
          <cell r="I1402">
            <v>106.5</v>
          </cell>
        </row>
        <row r="1403">
          <cell r="A1403">
            <v>2.2012000110018E13</v>
          </cell>
          <cell r="B1403" t="str">
            <v>宜春</v>
          </cell>
          <cell r="C1403" t="str">
            <v>宜阳新区</v>
          </cell>
          <cell r="D1403" t="str">
            <v>宜春市宜阳新区官园学校</v>
          </cell>
          <cell r="E1403" t="str">
            <v>小学</v>
          </cell>
          <cell r="F1403" t="str">
            <v>美术</v>
          </cell>
          <cell r="G1403">
            <v>1.0</v>
          </cell>
          <cell r="H1403">
            <v>15.0</v>
          </cell>
          <cell r="I1403">
            <v>120.5</v>
          </cell>
        </row>
        <row r="1404">
          <cell r="A1404">
            <v>2.2012000118019E13</v>
          </cell>
          <cell r="B1404" t="str">
            <v>宜春</v>
          </cell>
          <cell r="C1404" t="str">
            <v>宜阳新区</v>
          </cell>
          <cell r="D1404" t="str">
            <v>宜春市宜阳新区官园学校</v>
          </cell>
          <cell r="E1404" t="str">
            <v>小学</v>
          </cell>
          <cell r="F1404" t="str">
            <v>综合实践活动（含信息技术）</v>
          </cell>
          <cell r="G1404">
            <v>1.0</v>
          </cell>
          <cell r="H1404">
            <v>0.0</v>
          </cell>
          <cell r="I1404">
            <v>94.5</v>
          </cell>
        </row>
        <row r="1405">
          <cell r="A1405">
            <v>2.201200010902E13</v>
          </cell>
          <cell r="B1405" t="str">
            <v>宜春</v>
          </cell>
          <cell r="C1405" t="str">
            <v>宜阳新区</v>
          </cell>
          <cell r="D1405" t="str">
            <v>宜春市宜阳新区官园学校</v>
          </cell>
          <cell r="E1405" t="str">
            <v>小学</v>
          </cell>
          <cell r="F1405" t="str">
            <v>音乐</v>
          </cell>
          <cell r="G1405">
            <v>1.0</v>
          </cell>
          <cell r="H1405">
            <v>2.0</v>
          </cell>
          <cell r="I1405">
            <v>87.5</v>
          </cell>
        </row>
        <row r="1406">
          <cell r="A1406">
            <v>2.2012000201021E13</v>
          </cell>
          <cell r="B1406" t="str">
            <v>宜春</v>
          </cell>
          <cell r="C1406" t="str">
            <v>宜阳新区</v>
          </cell>
          <cell r="D1406" t="str">
            <v>宜春市宜阳新区官园学校</v>
          </cell>
          <cell r="E1406" t="str">
            <v>初中</v>
          </cell>
          <cell r="F1406" t="str">
            <v>语文</v>
          </cell>
          <cell r="G1406">
            <v>1.0</v>
          </cell>
          <cell r="H1406">
            <v>2.0</v>
          </cell>
          <cell r="I1406">
            <v>120.0</v>
          </cell>
        </row>
        <row r="1407">
          <cell r="A1407">
            <v>2.2012000202022E13</v>
          </cell>
          <cell r="B1407" t="str">
            <v>宜春</v>
          </cell>
          <cell r="C1407" t="str">
            <v>宜阳新区</v>
          </cell>
          <cell r="D1407" t="str">
            <v>宜春市宜阳新区官园学校</v>
          </cell>
          <cell r="E1407" t="str">
            <v>初中</v>
          </cell>
          <cell r="F1407" t="str">
            <v>数学</v>
          </cell>
          <cell r="G1407">
            <v>1.0</v>
          </cell>
          <cell r="H1407">
            <v>5.0</v>
          </cell>
          <cell r="I1407">
            <v>151.0</v>
          </cell>
        </row>
        <row r="1408">
          <cell r="A1408">
            <v>2.2012000203023E13</v>
          </cell>
          <cell r="B1408" t="str">
            <v>宜春</v>
          </cell>
          <cell r="C1408" t="str">
            <v>宜阳新区</v>
          </cell>
          <cell r="D1408" t="str">
            <v>宜春市宜阳新区官园学校</v>
          </cell>
          <cell r="E1408" t="str">
            <v>初中</v>
          </cell>
          <cell r="F1408" t="str">
            <v>英语</v>
          </cell>
          <cell r="G1408">
            <v>1.0</v>
          </cell>
          <cell r="H1408">
            <v>3.0</v>
          </cell>
          <cell r="I1408">
            <v>117.5</v>
          </cell>
        </row>
        <row r="1409">
          <cell r="A1409">
            <v>2.2012000204024E13</v>
          </cell>
          <cell r="B1409" t="str">
            <v>宜春</v>
          </cell>
          <cell r="C1409" t="str">
            <v>宜阳新区</v>
          </cell>
          <cell r="D1409" t="str">
            <v>宜春市宜阳新区官园学校</v>
          </cell>
          <cell r="E1409" t="str">
            <v>初中</v>
          </cell>
          <cell r="F1409" t="str">
            <v>历史</v>
          </cell>
          <cell r="G1409">
            <v>1.0</v>
          </cell>
          <cell r="H1409">
            <v>2.0</v>
          </cell>
          <cell r="I1409">
            <v>133.0</v>
          </cell>
        </row>
        <row r="1410">
          <cell r="A1410">
            <v>2.2012000205025E13</v>
          </cell>
          <cell r="B1410" t="str">
            <v>宜春</v>
          </cell>
          <cell r="C1410" t="str">
            <v>宜阳新区</v>
          </cell>
          <cell r="D1410" t="str">
            <v>宜春市宜阳新区官园学校</v>
          </cell>
          <cell r="E1410" t="str">
            <v>初中</v>
          </cell>
          <cell r="F1410" t="str">
            <v>地理</v>
          </cell>
          <cell r="G1410">
            <v>1.0</v>
          </cell>
          <cell r="H1410">
            <v>0.0</v>
          </cell>
          <cell r="I1410">
            <v>128.5</v>
          </cell>
        </row>
        <row r="1411">
          <cell r="A1411">
            <v>2.2012000213026E13</v>
          </cell>
          <cell r="B1411" t="str">
            <v>宜春</v>
          </cell>
          <cell r="C1411" t="str">
            <v>宜阳新区</v>
          </cell>
          <cell r="D1411" t="str">
            <v>宜春市宜阳新区官园学校</v>
          </cell>
          <cell r="E1411" t="str">
            <v>初中</v>
          </cell>
          <cell r="F1411" t="str">
            <v>体育与健康</v>
          </cell>
          <cell r="G1411">
            <v>1.0</v>
          </cell>
          <cell r="H1411">
            <v>11.0</v>
          </cell>
          <cell r="I1411">
            <v>71.0</v>
          </cell>
        </row>
        <row r="1412">
          <cell r="A1412">
            <v>2.2012000101027E13</v>
          </cell>
          <cell r="B1412" t="str">
            <v>宜春</v>
          </cell>
          <cell r="C1412" t="str">
            <v>宜阳新区</v>
          </cell>
          <cell r="D1412" t="str">
            <v>宜春市宜阳新区锦绣小学</v>
          </cell>
          <cell r="E1412" t="str">
            <v>小学</v>
          </cell>
          <cell r="F1412" t="str">
            <v>语文</v>
          </cell>
          <cell r="G1412">
            <v>1.0</v>
          </cell>
          <cell r="H1412">
            <v>1.0</v>
          </cell>
          <cell r="I1412">
            <v>115.0</v>
          </cell>
        </row>
        <row r="1413">
          <cell r="A1413">
            <v>2.2012000102028E13</v>
          </cell>
          <cell r="B1413" t="str">
            <v>宜春</v>
          </cell>
          <cell r="C1413" t="str">
            <v>宜阳新区</v>
          </cell>
          <cell r="D1413" t="str">
            <v>宜春市宜阳新区锦绣小学</v>
          </cell>
          <cell r="E1413" t="str">
            <v>小学</v>
          </cell>
          <cell r="F1413" t="str">
            <v>数学</v>
          </cell>
          <cell r="G1413">
            <v>1.0</v>
          </cell>
          <cell r="H1413">
            <v>12.0</v>
          </cell>
          <cell r="I1413">
            <v>110.5</v>
          </cell>
        </row>
        <row r="1414">
          <cell r="A1414">
            <v>2.2012000101029E13</v>
          </cell>
          <cell r="B1414" t="str">
            <v>宜春</v>
          </cell>
          <cell r="C1414" t="str">
            <v>宜阳新区</v>
          </cell>
          <cell r="D1414" t="str">
            <v>宜春市宜阳新区第二小学</v>
          </cell>
          <cell r="E1414" t="str">
            <v>小学</v>
          </cell>
          <cell r="F1414" t="str">
            <v>语文</v>
          </cell>
          <cell r="G1414">
            <v>6.0</v>
          </cell>
          <cell r="H1414">
            <v>25.0</v>
          </cell>
          <cell r="I1414">
            <v>127.0</v>
          </cell>
        </row>
        <row r="1415">
          <cell r="A1415">
            <v>2.201200010203E13</v>
          </cell>
          <cell r="B1415" t="str">
            <v>宜春</v>
          </cell>
          <cell r="C1415" t="str">
            <v>宜阳新区</v>
          </cell>
          <cell r="D1415" t="str">
            <v>宜春市宜阳新区第二小学</v>
          </cell>
          <cell r="E1415" t="str">
            <v>小学</v>
          </cell>
          <cell r="F1415" t="str">
            <v>数学</v>
          </cell>
          <cell r="G1415">
            <v>6.0</v>
          </cell>
          <cell r="H1415">
            <v>21.0</v>
          </cell>
          <cell r="I1415">
            <v>130.0</v>
          </cell>
        </row>
        <row r="1416">
          <cell r="A1416">
            <v>2.2012000103031E13</v>
          </cell>
          <cell r="B1416" t="str">
            <v>宜春</v>
          </cell>
          <cell r="C1416" t="str">
            <v>宜阳新区</v>
          </cell>
          <cell r="D1416" t="str">
            <v>宜春市宜阳新区第二小学</v>
          </cell>
          <cell r="E1416" t="str">
            <v>小学</v>
          </cell>
          <cell r="F1416" t="str">
            <v>英语</v>
          </cell>
          <cell r="G1416">
            <v>3.0</v>
          </cell>
          <cell r="H1416">
            <v>18.0</v>
          </cell>
          <cell r="I1416">
            <v>135.5</v>
          </cell>
        </row>
        <row r="1417">
          <cell r="A1417">
            <v>2.2012000110032E13</v>
          </cell>
          <cell r="B1417" t="str">
            <v>宜春</v>
          </cell>
          <cell r="C1417" t="str">
            <v>宜阳新区</v>
          </cell>
          <cell r="D1417" t="str">
            <v>宜春市宜阳新区第二小学</v>
          </cell>
          <cell r="E1417" t="str">
            <v>小学</v>
          </cell>
          <cell r="F1417" t="str">
            <v>美术</v>
          </cell>
          <cell r="G1417">
            <v>1.0</v>
          </cell>
          <cell r="H1417">
            <v>9.0</v>
          </cell>
          <cell r="I1417">
            <v>122.5</v>
          </cell>
        </row>
        <row r="1418">
          <cell r="A1418">
            <v>2.2012000118033E13</v>
          </cell>
          <cell r="B1418" t="str">
            <v>宜春</v>
          </cell>
          <cell r="C1418" t="str">
            <v>宜阳新区</v>
          </cell>
          <cell r="D1418" t="str">
            <v>宜春市宜阳新区第二小学</v>
          </cell>
          <cell r="E1418" t="str">
            <v>小学</v>
          </cell>
          <cell r="F1418" t="str">
            <v>综合实践活动（含信息技术）</v>
          </cell>
          <cell r="G1418">
            <v>1.0</v>
          </cell>
          <cell r="H1418" t="str">
            <v>岗位取消</v>
          </cell>
          <cell r="I1418" t="str">
            <v>岗位取消</v>
          </cell>
        </row>
        <row r="1419">
          <cell r="A1419">
            <v>2.2012000109034E13</v>
          </cell>
          <cell r="B1419" t="str">
            <v>宜春</v>
          </cell>
          <cell r="C1419" t="str">
            <v>宜阳新区</v>
          </cell>
          <cell r="D1419" t="str">
            <v>宜春市宜阳新区第二小学</v>
          </cell>
          <cell r="E1419" t="str">
            <v>小学</v>
          </cell>
          <cell r="F1419" t="str">
            <v>音乐</v>
          </cell>
          <cell r="G1419">
            <v>1.0</v>
          </cell>
          <cell r="H1419">
            <v>17.0</v>
          </cell>
          <cell r="I1419">
            <v>115.5</v>
          </cell>
        </row>
        <row r="1420">
          <cell r="A1420">
            <v>2.3016000440001E13</v>
          </cell>
          <cell r="B1420" t="str">
            <v>上饶</v>
          </cell>
          <cell r="C1420" t="str">
            <v>上饶市直</v>
          </cell>
          <cell r="D1420" t="str">
            <v>上饶市第四幼儿园</v>
          </cell>
          <cell r="E1420" t="str">
            <v>幼儿园</v>
          </cell>
          <cell r="F1420" t="str">
            <v>幼儿教师</v>
          </cell>
          <cell r="G1420">
            <v>5.0</v>
          </cell>
          <cell r="H1420">
            <v>33.0</v>
          </cell>
          <cell r="I1420">
            <v>65.5</v>
          </cell>
        </row>
        <row r="1421">
          <cell r="A1421">
            <v>2.3017000440001E13</v>
          </cell>
          <cell r="B1421" t="str">
            <v>上饶</v>
          </cell>
          <cell r="C1421" t="str">
            <v>上饶市直</v>
          </cell>
          <cell r="D1421" t="str">
            <v>上饶市保育院</v>
          </cell>
          <cell r="E1421" t="str">
            <v>幼儿园</v>
          </cell>
          <cell r="F1421" t="str">
            <v>幼儿教师</v>
          </cell>
          <cell r="G1421">
            <v>11.0</v>
          </cell>
          <cell r="H1421">
            <v>111.0</v>
          </cell>
          <cell r="I1421">
            <v>74.5</v>
          </cell>
        </row>
        <row r="1422">
          <cell r="A1422">
            <v>2.3018000308001E13</v>
          </cell>
          <cell r="B1422" t="str">
            <v>上饶</v>
          </cell>
          <cell r="C1422" t="str">
            <v>上饶市直</v>
          </cell>
          <cell r="D1422" t="str">
            <v>上饶卫生学校</v>
          </cell>
          <cell r="E1422" t="str">
            <v>初中</v>
          </cell>
          <cell r="F1422" t="str">
            <v>生物</v>
          </cell>
          <cell r="G1422">
            <v>15.0</v>
          </cell>
          <cell r="H1422">
            <v>1.0</v>
          </cell>
          <cell r="I1422">
            <v>65.5</v>
          </cell>
        </row>
        <row r="1423">
          <cell r="A1423">
            <v>2.3001000301001E13</v>
          </cell>
          <cell r="B1423" t="str">
            <v>上饶</v>
          </cell>
          <cell r="C1423" t="str">
            <v>上饶市直</v>
          </cell>
          <cell r="D1423" t="str">
            <v>上饶中学</v>
          </cell>
          <cell r="E1423" t="str">
            <v>初中</v>
          </cell>
          <cell r="F1423" t="str">
            <v>语文</v>
          </cell>
          <cell r="G1423">
            <v>1.0</v>
          </cell>
          <cell r="H1423">
            <v>0.0</v>
          </cell>
          <cell r="I1423">
            <v>96.0</v>
          </cell>
        </row>
        <row r="1424">
          <cell r="A1424">
            <v>2.3001000303002E13</v>
          </cell>
          <cell r="B1424" t="str">
            <v>上饶</v>
          </cell>
          <cell r="C1424" t="str">
            <v>上饶市直</v>
          </cell>
          <cell r="D1424" t="str">
            <v>上饶中学</v>
          </cell>
          <cell r="E1424" t="str">
            <v>初中</v>
          </cell>
          <cell r="F1424" t="str">
            <v>英语</v>
          </cell>
          <cell r="G1424">
            <v>1.0</v>
          </cell>
          <cell r="H1424">
            <v>1.0</v>
          </cell>
          <cell r="I1424">
            <v>106.5</v>
          </cell>
        </row>
        <row r="1425">
          <cell r="A1425">
            <v>2.3001000316003E13</v>
          </cell>
          <cell r="B1425" t="str">
            <v>上饶</v>
          </cell>
          <cell r="C1425" t="str">
            <v>上饶市直</v>
          </cell>
          <cell r="D1425" t="str">
            <v>上饶中学</v>
          </cell>
          <cell r="E1425" t="str">
            <v>初中</v>
          </cell>
          <cell r="F1425" t="str">
            <v>思想政治</v>
          </cell>
          <cell r="G1425">
            <v>2.0</v>
          </cell>
          <cell r="H1425">
            <v>1.0</v>
          </cell>
          <cell r="I1425">
            <v>98.5</v>
          </cell>
        </row>
        <row r="1426">
          <cell r="A1426">
            <v>2.3001000308004E13</v>
          </cell>
          <cell r="B1426" t="str">
            <v>上饶</v>
          </cell>
          <cell r="C1426" t="str">
            <v>上饶市直</v>
          </cell>
          <cell r="D1426" t="str">
            <v>上饶中学</v>
          </cell>
          <cell r="E1426" t="str">
            <v>初中</v>
          </cell>
          <cell r="F1426" t="str">
            <v>生物</v>
          </cell>
          <cell r="G1426">
            <v>1.0</v>
          </cell>
          <cell r="H1426">
            <v>1.0</v>
          </cell>
          <cell r="I1426">
            <v>68.5</v>
          </cell>
        </row>
        <row r="1427">
          <cell r="A1427">
            <v>2.3001000310005E13</v>
          </cell>
          <cell r="B1427" t="str">
            <v>上饶</v>
          </cell>
          <cell r="C1427" t="str">
            <v>上饶市直</v>
          </cell>
          <cell r="D1427" t="str">
            <v>上饶中学</v>
          </cell>
          <cell r="E1427" t="str">
            <v>初中</v>
          </cell>
          <cell r="F1427" t="str">
            <v>美术</v>
          </cell>
          <cell r="G1427">
            <v>1.0</v>
          </cell>
          <cell r="H1427">
            <v>2.0</v>
          </cell>
          <cell r="I1427">
            <v>129.0</v>
          </cell>
        </row>
        <row r="1428">
          <cell r="A1428">
            <v>2.3001000320006E13</v>
          </cell>
          <cell r="B1428" t="str">
            <v>上饶</v>
          </cell>
          <cell r="C1428" t="str">
            <v>上饶市直</v>
          </cell>
          <cell r="D1428" t="str">
            <v>上饶中学</v>
          </cell>
          <cell r="E1428" t="str">
            <v>初中</v>
          </cell>
          <cell r="F1428" t="str">
            <v>心理健康</v>
          </cell>
          <cell r="G1428">
            <v>1.0</v>
          </cell>
          <cell r="H1428">
            <v>1.0</v>
          </cell>
          <cell r="I1428">
            <v>113.5</v>
          </cell>
        </row>
        <row r="1429">
          <cell r="A1429">
            <v>2.3001000301007E13</v>
          </cell>
          <cell r="B1429" t="str">
            <v>上饶</v>
          </cell>
          <cell r="C1429" t="str">
            <v>上饶市直</v>
          </cell>
          <cell r="D1429" t="str">
            <v>上饶市一中</v>
          </cell>
          <cell r="E1429" t="str">
            <v>初中</v>
          </cell>
          <cell r="F1429" t="str">
            <v>语文</v>
          </cell>
          <cell r="G1429">
            <v>2.0</v>
          </cell>
          <cell r="H1429">
            <v>1.0</v>
          </cell>
          <cell r="I1429">
            <v>92.5</v>
          </cell>
        </row>
        <row r="1430">
          <cell r="A1430">
            <v>2.3001000303008E13</v>
          </cell>
          <cell r="B1430" t="str">
            <v>上饶</v>
          </cell>
          <cell r="C1430" t="str">
            <v>上饶市直</v>
          </cell>
          <cell r="D1430" t="str">
            <v>上饶市一中</v>
          </cell>
          <cell r="E1430" t="str">
            <v>初中</v>
          </cell>
          <cell r="F1430" t="str">
            <v>英语</v>
          </cell>
          <cell r="G1430">
            <v>2.0</v>
          </cell>
          <cell r="H1430">
            <v>6.0</v>
          </cell>
          <cell r="I1430">
            <v>127.0</v>
          </cell>
        </row>
        <row r="1431">
          <cell r="A1431">
            <v>2.3001000305009E13</v>
          </cell>
          <cell r="B1431" t="str">
            <v>上饶</v>
          </cell>
          <cell r="C1431" t="str">
            <v>上饶市直</v>
          </cell>
          <cell r="D1431" t="str">
            <v>上饶市一中</v>
          </cell>
          <cell r="E1431" t="str">
            <v>初中</v>
          </cell>
          <cell r="F1431" t="str">
            <v>地理</v>
          </cell>
          <cell r="G1431">
            <v>1.0</v>
          </cell>
          <cell r="H1431">
            <v>3.0</v>
          </cell>
          <cell r="I1431">
            <v>118.0</v>
          </cell>
        </row>
        <row r="1432">
          <cell r="A1432">
            <v>2.300100030401E13</v>
          </cell>
          <cell r="B1432" t="str">
            <v>上饶</v>
          </cell>
          <cell r="C1432" t="str">
            <v>上饶市直</v>
          </cell>
          <cell r="D1432" t="str">
            <v>上饶市一中</v>
          </cell>
          <cell r="E1432" t="str">
            <v>初中</v>
          </cell>
          <cell r="F1432" t="str">
            <v>历史</v>
          </cell>
          <cell r="G1432">
            <v>1.0</v>
          </cell>
          <cell r="H1432">
            <v>1.0</v>
          </cell>
          <cell r="I1432">
            <v>123.0</v>
          </cell>
        </row>
        <row r="1433">
          <cell r="A1433">
            <v>2.3001000301011E13</v>
          </cell>
          <cell r="B1433" t="str">
            <v>上饶</v>
          </cell>
          <cell r="C1433" t="str">
            <v>上饶市直</v>
          </cell>
          <cell r="D1433" t="str">
            <v>上饶市二中</v>
          </cell>
          <cell r="E1433" t="str">
            <v>初中</v>
          </cell>
          <cell r="F1433" t="str">
            <v>语文</v>
          </cell>
          <cell r="G1433">
            <v>1.0</v>
          </cell>
          <cell r="H1433">
            <v>1.0</v>
          </cell>
          <cell r="I1433">
            <v>124.5</v>
          </cell>
        </row>
        <row r="1434">
          <cell r="A1434">
            <v>2.3001000302012E13</v>
          </cell>
          <cell r="B1434" t="str">
            <v>上饶</v>
          </cell>
          <cell r="C1434" t="str">
            <v>上饶市直</v>
          </cell>
          <cell r="D1434" t="str">
            <v>上饶市二中</v>
          </cell>
          <cell r="E1434" t="str">
            <v>初中</v>
          </cell>
          <cell r="F1434" t="str">
            <v>数学</v>
          </cell>
          <cell r="G1434">
            <v>1.0</v>
          </cell>
          <cell r="H1434">
            <v>6.0</v>
          </cell>
          <cell r="I1434">
            <v>128.5</v>
          </cell>
        </row>
        <row r="1435">
          <cell r="A1435">
            <v>2.3001000303013E13</v>
          </cell>
          <cell r="B1435" t="str">
            <v>上饶</v>
          </cell>
          <cell r="C1435" t="str">
            <v>上饶市直</v>
          </cell>
          <cell r="D1435" t="str">
            <v>上饶市二中</v>
          </cell>
          <cell r="E1435" t="str">
            <v>初中</v>
          </cell>
          <cell r="F1435" t="str">
            <v>英语</v>
          </cell>
          <cell r="G1435">
            <v>2.0</v>
          </cell>
          <cell r="H1435">
            <v>11.0</v>
          </cell>
          <cell r="I1435">
            <v>131.5</v>
          </cell>
        </row>
        <row r="1436">
          <cell r="A1436">
            <v>2.3001000305014E13</v>
          </cell>
          <cell r="B1436" t="str">
            <v>上饶</v>
          </cell>
          <cell r="C1436" t="str">
            <v>上饶市直</v>
          </cell>
          <cell r="D1436" t="str">
            <v>上饶市二中</v>
          </cell>
          <cell r="E1436" t="str">
            <v>初中</v>
          </cell>
          <cell r="F1436" t="str">
            <v>地理</v>
          </cell>
          <cell r="G1436">
            <v>1.0</v>
          </cell>
          <cell r="H1436">
            <v>3.0</v>
          </cell>
          <cell r="I1436">
            <v>121.0</v>
          </cell>
        </row>
        <row r="1437">
          <cell r="A1437">
            <v>2.3001000304015E13</v>
          </cell>
          <cell r="B1437" t="str">
            <v>上饶</v>
          </cell>
          <cell r="C1437" t="str">
            <v>上饶市直</v>
          </cell>
          <cell r="D1437" t="str">
            <v>上饶市二中</v>
          </cell>
          <cell r="E1437" t="str">
            <v>初中</v>
          </cell>
          <cell r="F1437" t="str">
            <v>历史</v>
          </cell>
          <cell r="G1437">
            <v>1.0</v>
          </cell>
          <cell r="H1437">
            <v>3.0</v>
          </cell>
          <cell r="I1437">
            <v>139.5</v>
          </cell>
        </row>
        <row r="1438">
          <cell r="A1438">
            <v>2.3001000316016E13</v>
          </cell>
          <cell r="B1438" t="str">
            <v>上饶</v>
          </cell>
          <cell r="C1438" t="str">
            <v>上饶市直</v>
          </cell>
          <cell r="D1438" t="str">
            <v>上饶市二中</v>
          </cell>
          <cell r="E1438" t="str">
            <v>初中</v>
          </cell>
          <cell r="F1438" t="str">
            <v>思想政治</v>
          </cell>
          <cell r="G1438">
            <v>1.0</v>
          </cell>
          <cell r="H1438">
            <v>2.0</v>
          </cell>
          <cell r="I1438">
            <v>116.5</v>
          </cell>
        </row>
        <row r="1439">
          <cell r="A1439">
            <v>2.3001000201017E13</v>
          </cell>
          <cell r="B1439" t="str">
            <v>上饶</v>
          </cell>
          <cell r="C1439" t="str">
            <v>上饶市直</v>
          </cell>
          <cell r="D1439" t="str">
            <v>上饶市实验中学</v>
          </cell>
          <cell r="E1439" t="str">
            <v>初中</v>
          </cell>
          <cell r="F1439" t="str">
            <v>语文</v>
          </cell>
          <cell r="G1439">
            <v>2.0</v>
          </cell>
          <cell r="H1439">
            <v>9.0</v>
          </cell>
          <cell r="I1439">
            <v>126.5</v>
          </cell>
        </row>
        <row r="1440">
          <cell r="A1440">
            <v>2.3001000202018E13</v>
          </cell>
          <cell r="B1440" t="str">
            <v>上饶</v>
          </cell>
          <cell r="C1440" t="str">
            <v>上饶市直</v>
          </cell>
          <cell r="D1440" t="str">
            <v>上饶市实验中学</v>
          </cell>
          <cell r="E1440" t="str">
            <v>初中</v>
          </cell>
          <cell r="F1440" t="str">
            <v>数学</v>
          </cell>
          <cell r="G1440">
            <v>2.0</v>
          </cell>
          <cell r="H1440">
            <v>11.0</v>
          </cell>
          <cell r="I1440">
            <v>145.5</v>
          </cell>
        </row>
        <row r="1441">
          <cell r="A1441">
            <v>2.3001000203019E13</v>
          </cell>
          <cell r="B1441" t="str">
            <v>上饶</v>
          </cell>
          <cell r="C1441" t="str">
            <v>上饶市直</v>
          </cell>
          <cell r="D1441" t="str">
            <v>上饶市实验中学</v>
          </cell>
          <cell r="E1441" t="str">
            <v>初中</v>
          </cell>
          <cell r="F1441" t="str">
            <v>英语</v>
          </cell>
          <cell r="G1441">
            <v>1.0</v>
          </cell>
          <cell r="H1441">
            <v>9.0</v>
          </cell>
          <cell r="I1441">
            <v>144.0</v>
          </cell>
        </row>
        <row r="1442">
          <cell r="A1442">
            <v>2.300100020602E13</v>
          </cell>
          <cell r="B1442" t="str">
            <v>上饶</v>
          </cell>
          <cell r="C1442" t="str">
            <v>上饶市直</v>
          </cell>
          <cell r="D1442" t="str">
            <v>上饶市实验中学</v>
          </cell>
          <cell r="E1442" t="str">
            <v>初中</v>
          </cell>
          <cell r="F1442" t="str">
            <v>物理</v>
          </cell>
          <cell r="G1442">
            <v>1.0</v>
          </cell>
          <cell r="H1442">
            <v>3.0</v>
          </cell>
          <cell r="I1442">
            <v>112.0</v>
          </cell>
        </row>
        <row r="1443">
          <cell r="A1443">
            <v>2.3001000101021E13</v>
          </cell>
          <cell r="B1443" t="str">
            <v>上饶</v>
          </cell>
          <cell r="C1443" t="str">
            <v>上饶市直</v>
          </cell>
          <cell r="D1443" t="str">
            <v>上饶市教育局直属小学</v>
          </cell>
          <cell r="E1443" t="str">
            <v>小学</v>
          </cell>
          <cell r="F1443" t="str">
            <v>语文</v>
          </cell>
          <cell r="G1443">
            <v>1.0</v>
          </cell>
          <cell r="H1443">
            <v>4.0</v>
          </cell>
          <cell r="I1443">
            <v>122.5</v>
          </cell>
        </row>
        <row r="1444">
          <cell r="A1444">
            <v>2.3001000102022E13</v>
          </cell>
          <cell r="B1444" t="str">
            <v>上饶</v>
          </cell>
          <cell r="C1444" t="str">
            <v>上饶市直</v>
          </cell>
          <cell r="D1444" t="str">
            <v>上饶市教育局直属小学</v>
          </cell>
          <cell r="E1444" t="str">
            <v>小学</v>
          </cell>
          <cell r="F1444" t="str">
            <v>数学</v>
          </cell>
          <cell r="G1444">
            <v>1.0</v>
          </cell>
          <cell r="H1444">
            <v>6.0</v>
          </cell>
          <cell r="I1444">
            <v>129.0</v>
          </cell>
        </row>
        <row r="1445">
          <cell r="A1445">
            <v>2.3001000440023E13</v>
          </cell>
          <cell r="B1445" t="str">
            <v>上饶</v>
          </cell>
          <cell r="C1445" t="str">
            <v>上饶市直</v>
          </cell>
          <cell r="D1445" t="str">
            <v>上饶市教育局直属幼儿园</v>
          </cell>
          <cell r="E1445" t="str">
            <v>幼儿园</v>
          </cell>
          <cell r="F1445" t="str">
            <v>幼儿教师</v>
          </cell>
          <cell r="G1445">
            <v>5.0</v>
          </cell>
          <cell r="H1445">
            <v>31.0</v>
          </cell>
          <cell r="I1445">
            <v>67.0</v>
          </cell>
        </row>
        <row r="1446">
          <cell r="A1446">
            <v>2.3002000101001E13</v>
          </cell>
          <cell r="B1446" t="str">
            <v>上饶</v>
          </cell>
          <cell r="C1446" t="str">
            <v>信州区</v>
          </cell>
          <cell r="D1446" t="str">
            <v>凤凰学校、茅家岭所属小学</v>
          </cell>
          <cell r="E1446" t="str">
            <v>小学</v>
          </cell>
          <cell r="F1446" t="str">
            <v>语文</v>
          </cell>
          <cell r="G1446">
            <v>4.0</v>
          </cell>
          <cell r="H1446">
            <v>41.0</v>
          </cell>
          <cell r="I1446">
            <v>125.5</v>
          </cell>
        </row>
        <row r="1447">
          <cell r="A1447">
            <v>2.3002000102002E13</v>
          </cell>
          <cell r="B1447" t="str">
            <v>上饶</v>
          </cell>
          <cell r="C1447" t="str">
            <v>信州区</v>
          </cell>
          <cell r="D1447" t="str">
            <v>凤凰学校、茅家岭所属小学</v>
          </cell>
          <cell r="E1447" t="str">
            <v>小学</v>
          </cell>
          <cell r="F1447" t="str">
            <v>数学</v>
          </cell>
          <cell r="G1447">
            <v>5.0</v>
          </cell>
          <cell r="H1447">
            <v>52.0</v>
          </cell>
          <cell r="I1447">
            <v>142.5</v>
          </cell>
        </row>
        <row r="1448">
          <cell r="A1448">
            <v>2.3002000101003E13</v>
          </cell>
          <cell r="B1448" t="str">
            <v>上饶</v>
          </cell>
          <cell r="C1448" t="str">
            <v>信州区</v>
          </cell>
          <cell r="D1448" t="str">
            <v>农村小学</v>
          </cell>
          <cell r="E1448" t="str">
            <v>小学</v>
          </cell>
          <cell r="F1448" t="str">
            <v>语文</v>
          </cell>
          <cell r="G1448">
            <v>16.0</v>
          </cell>
          <cell r="H1448">
            <v>110.0</v>
          </cell>
          <cell r="I1448">
            <v>136.0</v>
          </cell>
        </row>
        <row r="1449">
          <cell r="A1449">
            <v>2.3002000102004E13</v>
          </cell>
          <cell r="B1449" t="str">
            <v>上饶</v>
          </cell>
          <cell r="C1449" t="str">
            <v>信州区</v>
          </cell>
          <cell r="D1449" t="str">
            <v>农村小学</v>
          </cell>
          <cell r="E1449" t="str">
            <v>小学</v>
          </cell>
          <cell r="F1449" t="str">
            <v>数学</v>
          </cell>
          <cell r="G1449">
            <v>16.0</v>
          </cell>
          <cell r="H1449">
            <v>127.0</v>
          </cell>
          <cell r="I1449">
            <v>136.5</v>
          </cell>
        </row>
        <row r="1450">
          <cell r="A1450">
            <v>2.3002000103005E13</v>
          </cell>
          <cell r="B1450" t="str">
            <v>上饶</v>
          </cell>
          <cell r="C1450" t="str">
            <v>信州区</v>
          </cell>
          <cell r="D1450" t="str">
            <v>凤凰学校、农村小学</v>
          </cell>
          <cell r="E1450" t="str">
            <v>小学</v>
          </cell>
          <cell r="F1450" t="str">
            <v>英语</v>
          </cell>
          <cell r="G1450">
            <v>10.0</v>
          </cell>
          <cell r="H1450">
            <v>95.0</v>
          </cell>
          <cell r="I1450">
            <v>140.0</v>
          </cell>
        </row>
        <row r="1451">
          <cell r="A1451">
            <v>2.3002000109006E13</v>
          </cell>
          <cell r="B1451" t="str">
            <v>上饶</v>
          </cell>
          <cell r="C1451" t="str">
            <v>信州区</v>
          </cell>
          <cell r="D1451" t="str">
            <v>茅家岭所属小学、农村小学</v>
          </cell>
          <cell r="E1451" t="str">
            <v>小学</v>
          </cell>
          <cell r="F1451" t="str">
            <v>音乐</v>
          </cell>
          <cell r="G1451">
            <v>5.0</v>
          </cell>
          <cell r="H1451">
            <v>14.0</v>
          </cell>
          <cell r="I1451">
            <v>89.5</v>
          </cell>
        </row>
        <row r="1452">
          <cell r="A1452">
            <v>2.3002000112007E13</v>
          </cell>
          <cell r="B1452" t="str">
            <v>上饶</v>
          </cell>
          <cell r="C1452" t="str">
            <v>信州区</v>
          </cell>
          <cell r="D1452" t="str">
            <v>信州区凤凰学校</v>
          </cell>
          <cell r="E1452" t="str">
            <v>小学</v>
          </cell>
          <cell r="F1452" t="str">
            <v>体育</v>
          </cell>
          <cell r="G1452">
            <v>1.0</v>
          </cell>
          <cell r="H1452">
            <v>6.0</v>
          </cell>
          <cell r="I1452">
            <v>93.5</v>
          </cell>
        </row>
        <row r="1453">
          <cell r="A1453">
            <v>2.3002000112008E13</v>
          </cell>
          <cell r="B1453" t="str">
            <v>上饶</v>
          </cell>
          <cell r="C1453" t="str">
            <v>信州区</v>
          </cell>
          <cell r="D1453" t="str">
            <v>农村小学</v>
          </cell>
          <cell r="E1453" t="str">
            <v>小学</v>
          </cell>
          <cell r="F1453" t="str">
            <v>体育</v>
          </cell>
          <cell r="G1453">
            <v>2.0</v>
          </cell>
          <cell r="H1453">
            <v>4.0</v>
          </cell>
          <cell r="I1453">
            <v>82.0</v>
          </cell>
        </row>
        <row r="1454">
          <cell r="A1454">
            <v>2.3002000112009E13</v>
          </cell>
          <cell r="B1454" t="str">
            <v>上饶</v>
          </cell>
          <cell r="C1454" t="str">
            <v>信州区</v>
          </cell>
          <cell r="D1454" t="str">
            <v>农村小学</v>
          </cell>
          <cell r="E1454" t="str">
            <v>小学</v>
          </cell>
          <cell r="F1454" t="str">
            <v>体育</v>
          </cell>
          <cell r="G1454">
            <v>2.0</v>
          </cell>
          <cell r="H1454">
            <v>5.0</v>
          </cell>
          <cell r="I1454">
            <v>89.0</v>
          </cell>
        </row>
        <row r="1455">
          <cell r="A1455">
            <v>2.300200011001E13</v>
          </cell>
          <cell r="B1455" t="str">
            <v>上饶</v>
          </cell>
          <cell r="C1455" t="str">
            <v>信州区</v>
          </cell>
          <cell r="D1455" t="str">
            <v>农村小学</v>
          </cell>
          <cell r="E1455" t="str">
            <v>小学</v>
          </cell>
          <cell r="F1455" t="str">
            <v>美术</v>
          </cell>
          <cell r="G1455">
            <v>4.0</v>
          </cell>
          <cell r="H1455">
            <v>25.0</v>
          </cell>
          <cell r="I1455">
            <v>104.5</v>
          </cell>
        </row>
        <row r="1456">
          <cell r="A1456">
            <v>2.3002000118011E13</v>
          </cell>
          <cell r="B1456" t="str">
            <v>上饶</v>
          </cell>
          <cell r="C1456" t="str">
            <v>信州区</v>
          </cell>
          <cell r="D1456" t="str">
            <v>城区小学、农村小学</v>
          </cell>
          <cell r="E1456" t="str">
            <v>小学</v>
          </cell>
          <cell r="F1456" t="str">
            <v>综合实践活动（含信息技术）</v>
          </cell>
          <cell r="G1456">
            <v>5.0</v>
          </cell>
          <cell r="H1456">
            <v>17.0</v>
          </cell>
          <cell r="I1456">
            <v>113.5</v>
          </cell>
        </row>
        <row r="1457">
          <cell r="A1457">
            <v>2.3002000120012E13</v>
          </cell>
          <cell r="B1457" t="str">
            <v>上饶</v>
          </cell>
          <cell r="C1457" t="str">
            <v>信州区</v>
          </cell>
          <cell r="D1457" t="str">
            <v>城区小学</v>
          </cell>
          <cell r="E1457" t="str">
            <v>小学</v>
          </cell>
          <cell r="F1457" t="str">
            <v>心理健康</v>
          </cell>
          <cell r="G1457">
            <v>1.0</v>
          </cell>
          <cell r="H1457">
            <v>4.0</v>
          </cell>
          <cell r="I1457">
            <v>124.5</v>
          </cell>
        </row>
        <row r="1458">
          <cell r="A1458">
            <v>2.3002000111013E13</v>
          </cell>
          <cell r="B1458" t="str">
            <v>上饶</v>
          </cell>
          <cell r="C1458" t="str">
            <v>信州区</v>
          </cell>
          <cell r="D1458" t="str">
            <v>城区小学</v>
          </cell>
          <cell r="E1458" t="str">
            <v>小学</v>
          </cell>
          <cell r="F1458" t="str">
            <v>科学</v>
          </cell>
          <cell r="G1458">
            <v>2.0</v>
          </cell>
          <cell r="H1458">
            <v>5.0</v>
          </cell>
          <cell r="I1458">
            <v>114.0</v>
          </cell>
        </row>
        <row r="1459">
          <cell r="A1459">
            <v>2.3002000201014E13</v>
          </cell>
          <cell r="B1459" t="str">
            <v>上饶</v>
          </cell>
          <cell r="C1459" t="str">
            <v>信州区</v>
          </cell>
          <cell r="D1459" t="str">
            <v>凤凰学校或信美学校、农村中学</v>
          </cell>
          <cell r="E1459" t="str">
            <v>初中</v>
          </cell>
          <cell r="F1459" t="str">
            <v>语文</v>
          </cell>
          <cell r="G1459">
            <v>3.0</v>
          </cell>
          <cell r="H1459">
            <v>5.0</v>
          </cell>
          <cell r="I1459">
            <v>106.0</v>
          </cell>
        </row>
        <row r="1460">
          <cell r="A1460">
            <v>2.3002000202015E13</v>
          </cell>
          <cell r="B1460" t="str">
            <v>上饶</v>
          </cell>
          <cell r="C1460" t="str">
            <v>信州区</v>
          </cell>
          <cell r="D1460" t="str">
            <v>凤凰学校或信美学校、农村中学</v>
          </cell>
          <cell r="E1460" t="str">
            <v>初中</v>
          </cell>
          <cell r="F1460" t="str">
            <v>数学</v>
          </cell>
          <cell r="G1460">
            <v>3.0</v>
          </cell>
          <cell r="H1460">
            <v>9.0</v>
          </cell>
          <cell r="I1460">
            <v>128.0</v>
          </cell>
        </row>
        <row r="1461">
          <cell r="A1461">
            <v>2.3002000203016E13</v>
          </cell>
          <cell r="B1461" t="str">
            <v>上饶</v>
          </cell>
          <cell r="C1461" t="str">
            <v>信州区</v>
          </cell>
          <cell r="D1461" t="str">
            <v>凤凰学校或信美学校、农村中学</v>
          </cell>
          <cell r="E1461" t="str">
            <v>初中</v>
          </cell>
          <cell r="F1461" t="str">
            <v>英语</v>
          </cell>
          <cell r="G1461">
            <v>4.0</v>
          </cell>
          <cell r="H1461">
            <v>28.0</v>
          </cell>
          <cell r="I1461">
            <v>137.0</v>
          </cell>
        </row>
        <row r="1462">
          <cell r="A1462">
            <v>2.3002000213017E13</v>
          </cell>
          <cell r="B1462" t="str">
            <v>上饶</v>
          </cell>
          <cell r="C1462" t="str">
            <v>信州区</v>
          </cell>
          <cell r="D1462" t="str">
            <v>信州区凤凰学校</v>
          </cell>
          <cell r="E1462" t="str">
            <v>初中</v>
          </cell>
          <cell r="F1462" t="str">
            <v>体育与健康</v>
          </cell>
          <cell r="G1462">
            <v>1.0</v>
          </cell>
          <cell r="H1462">
            <v>10.0</v>
          </cell>
          <cell r="I1462">
            <v>109.5</v>
          </cell>
        </row>
        <row r="1463">
          <cell r="A1463">
            <v>2.3002000210018E13</v>
          </cell>
          <cell r="B1463" t="str">
            <v>上饶</v>
          </cell>
          <cell r="C1463" t="str">
            <v>信州区</v>
          </cell>
          <cell r="D1463" t="str">
            <v>农村中学</v>
          </cell>
          <cell r="E1463" t="str">
            <v>初中</v>
          </cell>
          <cell r="F1463" t="str">
            <v>美术</v>
          </cell>
          <cell r="G1463">
            <v>1.0</v>
          </cell>
          <cell r="H1463">
            <v>10.0</v>
          </cell>
          <cell r="I1463">
            <v>110.5</v>
          </cell>
        </row>
        <row r="1464">
          <cell r="A1464">
            <v>2.3002000205019E13</v>
          </cell>
          <cell r="B1464" t="str">
            <v>上饶</v>
          </cell>
          <cell r="C1464" t="str">
            <v>信州区</v>
          </cell>
          <cell r="D1464" t="str">
            <v>农村中学</v>
          </cell>
          <cell r="E1464" t="str">
            <v>初中</v>
          </cell>
          <cell r="F1464" t="str">
            <v>地理</v>
          </cell>
          <cell r="G1464">
            <v>2.0</v>
          </cell>
          <cell r="H1464">
            <v>2.0</v>
          </cell>
          <cell r="I1464">
            <v>103.5</v>
          </cell>
        </row>
        <row r="1465">
          <cell r="A1465">
            <v>2.300200020802E13</v>
          </cell>
          <cell r="B1465" t="str">
            <v>上饶</v>
          </cell>
          <cell r="C1465" t="str">
            <v>信州区</v>
          </cell>
          <cell r="D1465" t="str">
            <v>上饶市第四中学、农村中学</v>
          </cell>
          <cell r="E1465" t="str">
            <v>初中</v>
          </cell>
          <cell r="F1465" t="str">
            <v>生物</v>
          </cell>
          <cell r="G1465">
            <v>3.0</v>
          </cell>
          <cell r="H1465">
            <v>6.0</v>
          </cell>
          <cell r="I1465">
            <v>119.0</v>
          </cell>
        </row>
        <row r="1466">
          <cell r="A1466">
            <v>2.3002000309021E13</v>
          </cell>
          <cell r="B1466" t="str">
            <v>上饶</v>
          </cell>
          <cell r="C1466" t="str">
            <v>信州区</v>
          </cell>
          <cell r="D1466" t="str">
            <v>上饶市职业中学</v>
          </cell>
          <cell r="E1466" t="str">
            <v>初中</v>
          </cell>
          <cell r="F1466" t="str">
            <v>音乐</v>
          </cell>
          <cell r="G1466">
            <v>1.0</v>
          </cell>
          <cell r="H1466">
            <v>20.0</v>
          </cell>
          <cell r="I1466">
            <v>119.5</v>
          </cell>
        </row>
        <row r="1467">
          <cell r="A1467">
            <v>2.3002000440022E13</v>
          </cell>
          <cell r="B1467" t="str">
            <v>上饶</v>
          </cell>
          <cell r="C1467" t="str">
            <v>信州区</v>
          </cell>
          <cell r="D1467" t="str">
            <v>城区幼儿园、农村幼儿园</v>
          </cell>
          <cell r="E1467" t="str">
            <v>幼儿园</v>
          </cell>
          <cell r="F1467" t="str">
            <v>幼儿教师</v>
          </cell>
          <cell r="G1467">
            <v>7.0</v>
          </cell>
          <cell r="H1467">
            <v>94.0</v>
          </cell>
          <cell r="I1467">
            <v>71.0</v>
          </cell>
        </row>
        <row r="1468">
          <cell r="A1468">
            <v>2.3003000201001E13</v>
          </cell>
          <cell r="B1468" t="str">
            <v>上饶</v>
          </cell>
          <cell r="C1468" t="str">
            <v>横峰县</v>
          </cell>
          <cell r="D1468" t="str">
            <v>横峰县初中</v>
          </cell>
          <cell r="E1468" t="str">
            <v>初中</v>
          </cell>
          <cell r="F1468" t="str">
            <v>语文</v>
          </cell>
          <cell r="G1468">
            <v>3.0</v>
          </cell>
          <cell r="H1468">
            <v>1.0</v>
          </cell>
          <cell r="I1468">
            <v>97.0</v>
          </cell>
        </row>
        <row r="1469">
          <cell r="A1469">
            <v>2.3003000201002E13</v>
          </cell>
          <cell r="B1469" t="str">
            <v>上饶</v>
          </cell>
          <cell r="C1469" t="str">
            <v>横峰县</v>
          </cell>
          <cell r="D1469" t="str">
            <v>横峰县初中</v>
          </cell>
          <cell r="E1469" t="str">
            <v>初中</v>
          </cell>
          <cell r="F1469" t="str">
            <v>语文</v>
          </cell>
          <cell r="G1469">
            <v>3.0</v>
          </cell>
          <cell r="H1469">
            <v>1.0</v>
          </cell>
          <cell r="I1469">
            <v>81.5</v>
          </cell>
        </row>
        <row r="1470">
          <cell r="A1470">
            <v>2.3003000202003E13</v>
          </cell>
          <cell r="B1470" t="str">
            <v>上饶</v>
          </cell>
          <cell r="C1470" t="str">
            <v>横峰县</v>
          </cell>
          <cell r="D1470" t="str">
            <v>横峰县初中</v>
          </cell>
          <cell r="E1470" t="str">
            <v>初中</v>
          </cell>
          <cell r="F1470" t="str">
            <v>数学</v>
          </cell>
          <cell r="G1470">
            <v>2.0</v>
          </cell>
          <cell r="H1470">
            <v>1.0</v>
          </cell>
          <cell r="I1470">
            <v>102.5</v>
          </cell>
        </row>
        <row r="1471">
          <cell r="A1471">
            <v>2.3003000202004E13</v>
          </cell>
          <cell r="B1471" t="str">
            <v>上饶</v>
          </cell>
          <cell r="C1471" t="str">
            <v>横峰县</v>
          </cell>
          <cell r="D1471" t="str">
            <v>横峰县初中</v>
          </cell>
          <cell r="E1471" t="str">
            <v>初中</v>
          </cell>
          <cell r="F1471" t="str">
            <v>数学</v>
          </cell>
          <cell r="G1471">
            <v>2.0</v>
          </cell>
          <cell r="H1471">
            <v>1.0</v>
          </cell>
          <cell r="I1471">
            <v>115.5</v>
          </cell>
        </row>
        <row r="1472">
          <cell r="A1472">
            <v>2.3003000203005E13</v>
          </cell>
          <cell r="B1472" t="str">
            <v>上饶</v>
          </cell>
          <cell r="C1472" t="str">
            <v>横峰县</v>
          </cell>
          <cell r="D1472" t="str">
            <v>横峰县初中</v>
          </cell>
          <cell r="E1472" t="str">
            <v>初中</v>
          </cell>
          <cell r="F1472" t="str">
            <v>英语</v>
          </cell>
          <cell r="G1472">
            <v>4.0</v>
          </cell>
          <cell r="H1472">
            <v>4.0</v>
          </cell>
          <cell r="I1472">
            <v>115.5</v>
          </cell>
        </row>
        <row r="1473">
          <cell r="A1473">
            <v>2.3003000206006E13</v>
          </cell>
          <cell r="B1473" t="str">
            <v>上饶</v>
          </cell>
          <cell r="C1473" t="str">
            <v>横峰县</v>
          </cell>
          <cell r="D1473" t="str">
            <v>横峰县初中</v>
          </cell>
          <cell r="E1473" t="str">
            <v>初中</v>
          </cell>
          <cell r="F1473" t="str">
            <v>物理</v>
          </cell>
          <cell r="G1473">
            <v>4.0</v>
          </cell>
          <cell r="H1473">
            <v>3.0</v>
          </cell>
          <cell r="I1473">
            <v>102.0</v>
          </cell>
        </row>
        <row r="1474">
          <cell r="A1474">
            <v>2.3003000215007E13</v>
          </cell>
          <cell r="B1474" t="str">
            <v>上饶</v>
          </cell>
          <cell r="C1474" t="str">
            <v>横峰县</v>
          </cell>
          <cell r="D1474" t="str">
            <v>横峰县初中</v>
          </cell>
          <cell r="E1474" t="str">
            <v>初中</v>
          </cell>
          <cell r="F1474" t="str">
            <v>思想品德</v>
          </cell>
          <cell r="G1474">
            <v>4.0</v>
          </cell>
          <cell r="H1474">
            <v>0.0</v>
          </cell>
          <cell r="I1474">
            <v>107.5</v>
          </cell>
        </row>
        <row r="1475">
          <cell r="A1475">
            <v>2.3003000208008E13</v>
          </cell>
          <cell r="B1475" t="str">
            <v>上饶</v>
          </cell>
          <cell r="C1475" t="str">
            <v>横峰县</v>
          </cell>
          <cell r="D1475" t="str">
            <v>横峰县初中</v>
          </cell>
          <cell r="E1475" t="str">
            <v>初中</v>
          </cell>
          <cell r="F1475" t="str">
            <v>生物</v>
          </cell>
          <cell r="G1475">
            <v>2.0</v>
          </cell>
          <cell r="H1475">
            <v>2.0</v>
          </cell>
          <cell r="I1475">
            <v>111.0</v>
          </cell>
        </row>
        <row r="1476">
          <cell r="A1476">
            <v>2.3003000204009E13</v>
          </cell>
          <cell r="B1476" t="str">
            <v>上饶</v>
          </cell>
          <cell r="C1476" t="str">
            <v>横峰县</v>
          </cell>
          <cell r="D1476" t="str">
            <v>横峰县初中</v>
          </cell>
          <cell r="E1476" t="str">
            <v>初中</v>
          </cell>
          <cell r="F1476" t="str">
            <v>历史</v>
          </cell>
          <cell r="G1476">
            <v>2.0</v>
          </cell>
          <cell r="H1476">
            <v>1.0</v>
          </cell>
          <cell r="I1476">
            <v>117.0</v>
          </cell>
        </row>
        <row r="1477">
          <cell r="A1477">
            <v>2.300300020501E13</v>
          </cell>
          <cell r="B1477" t="str">
            <v>上饶</v>
          </cell>
          <cell r="C1477" t="str">
            <v>横峰县</v>
          </cell>
          <cell r="D1477" t="str">
            <v>横峰县初中</v>
          </cell>
          <cell r="E1477" t="str">
            <v>初中</v>
          </cell>
          <cell r="F1477" t="str">
            <v>地理</v>
          </cell>
          <cell r="G1477">
            <v>2.0</v>
          </cell>
          <cell r="H1477" t="str">
            <v>岗位取消</v>
          </cell>
          <cell r="I1477" t="str">
            <v>岗位取消</v>
          </cell>
        </row>
        <row r="1478">
          <cell r="A1478">
            <v>2.3003000209011E13</v>
          </cell>
          <cell r="B1478" t="str">
            <v>上饶</v>
          </cell>
          <cell r="C1478" t="str">
            <v>横峰县</v>
          </cell>
          <cell r="D1478" t="str">
            <v>横峰县初中</v>
          </cell>
          <cell r="E1478" t="str">
            <v>初中</v>
          </cell>
          <cell r="F1478" t="str">
            <v>音乐</v>
          </cell>
          <cell r="G1478">
            <v>2.0</v>
          </cell>
          <cell r="H1478">
            <v>1.0</v>
          </cell>
          <cell r="I1478">
            <v>68.5</v>
          </cell>
        </row>
        <row r="1479">
          <cell r="A1479">
            <v>2.3003000213012E13</v>
          </cell>
          <cell r="B1479" t="str">
            <v>上饶</v>
          </cell>
          <cell r="C1479" t="str">
            <v>横峰县</v>
          </cell>
          <cell r="D1479" t="str">
            <v>横峰县初中</v>
          </cell>
          <cell r="E1479" t="str">
            <v>初中</v>
          </cell>
          <cell r="F1479" t="str">
            <v>体育与健康</v>
          </cell>
          <cell r="G1479">
            <v>3.0</v>
          </cell>
          <cell r="H1479">
            <v>3.0</v>
          </cell>
          <cell r="I1479">
            <v>64.5</v>
          </cell>
        </row>
        <row r="1480">
          <cell r="A1480">
            <v>2.3003000210013E13</v>
          </cell>
          <cell r="B1480" t="str">
            <v>上饶</v>
          </cell>
          <cell r="C1480" t="str">
            <v>横峰县</v>
          </cell>
          <cell r="D1480" t="str">
            <v>横峰县初中</v>
          </cell>
          <cell r="E1480" t="str">
            <v>初中</v>
          </cell>
          <cell r="F1480" t="str">
            <v>美术</v>
          </cell>
          <cell r="G1480">
            <v>2.0</v>
          </cell>
          <cell r="H1480">
            <v>4.0</v>
          </cell>
          <cell r="I1480">
            <v>77.0</v>
          </cell>
        </row>
        <row r="1481">
          <cell r="A1481">
            <v>2.3003000218014E13</v>
          </cell>
          <cell r="B1481" t="str">
            <v>上饶</v>
          </cell>
          <cell r="C1481" t="str">
            <v>横峰县</v>
          </cell>
          <cell r="D1481" t="str">
            <v>横峰县初中</v>
          </cell>
          <cell r="E1481" t="str">
            <v>初中</v>
          </cell>
          <cell r="F1481" t="str">
            <v>综合实践活动（含信息技术）</v>
          </cell>
          <cell r="G1481">
            <v>2.0</v>
          </cell>
          <cell r="H1481">
            <v>0.0</v>
          </cell>
          <cell r="I1481">
            <v>88.5</v>
          </cell>
        </row>
        <row r="1482">
          <cell r="A1482">
            <v>2.3003000301015E13</v>
          </cell>
          <cell r="B1482" t="str">
            <v>上饶</v>
          </cell>
          <cell r="C1482" t="str">
            <v>横峰县</v>
          </cell>
          <cell r="D1482" t="str">
            <v>横峰中学</v>
          </cell>
          <cell r="E1482" t="str">
            <v>初中</v>
          </cell>
          <cell r="F1482" t="str">
            <v>语文</v>
          </cell>
          <cell r="G1482">
            <v>1.0</v>
          </cell>
          <cell r="H1482">
            <v>0.0</v>
          </cell>
          <cell r="I1482">
            <v>95.5</v>
          </cell>
        </row>
        <row r="1483">
          <cell r="A1483">
            <v>2.3003000302016E13</v>
          </cell>
          <cell r="B1483" t="str">
            <v>上饶</v>
          </cell>
          <cell r="C1483" t="str">
            <v>横峰县</v>
          </cell>
          <cell r="D1483" t="str">
            <v>横峰中学</v>
          </cell>
          <cell r="E1483" t="str">
            <v>初中</v>
          </cell>
          <cell r="F1483" t="str">
            <v>数学</v>
          </cell>
          <cell r="G1483">
            <v>2.0</v>
          </cell>
          <cell r="H1483">
            <v>2.0</v>
          </cell>
          <cell r="I1483">
            <v>102.0</v>
          </cell>
        </row>
        <row r="1484">
          <cell r="A1484">
            <v>2.3003000316017E13</v>
          </cell>
          <cell r="B1484" t="str">
            <v>上饶</v>
          </cell>
          <cell r="C1484" t="str">
            <v>横峰县</v>
          </cell>
          <cell r="D1484" t="str">
            <v>横峰中学</v>
          </cell>
          <cell r="E1484" t="str">
            <v>初中</v>
          </cell>
          <cell r="F1484" t="str">
            <v>思想政治</v>
          </cell>
          <cell r="G1484">
            <v>2.0</v>
          </cell>
          <cell r="H1484" t="str">
            <v>岗位取消</v>
          </cell>
          <cell r="I1484" t="str">
            <v>岗位取消</v>
          </cell>
        </row>
        <row r="1485">
          <cell r="A1485">
            <v>2.3003000303018E13</v>
          </cell>
          <cell r="B1485" t="str">
            <v>上饶</v>
          </cell>
          <cell r="C1485" t="str">
            <v>横峰县</v>
          </cell>
          <cell r="D1485" t="str">
            <v>横峰中学</v>
          </cell>
          <cell r="E1485" t="str">
            <v>初中</v>
          </cell>
          <cell r="F1485" t="str">
            <v>英语</v>
          </cell>
          <cell r="G1485">
            <v>1.0</v>
          </cell>
          <cell r="H1485">
            <v>2.0</v>
          </cell>
          <cell r="I1485">
            <v>112.0</v>
          </cell>
        </row>
        <row r="1486">
          <cell r="A1486">
            <v>2.3003000306019E13</v>
          </cell>
          <cell r="B1486" t="str">
            <v>上饶</v>
          </cell>
          <cell r="C1486" t="str">
            <v>横峰县</v>
          </cell>
          <cell r="D1486" t="str">
            <v>横峰中学</v>
          </cell>
          <cell r="E1486" t="str">
            <v>初中</v>
          </cell>
          <cell r="F1486" t="str">
            <v>物理</v>
          </cell>
          <cell r="G1486">
            <v>1.0</v>
          </cell>
          <cell r="H1486">
            <v>2.0</v>
          </cell>
          <cell r="I1486">
            <v>103.0</v>
          </cell>
        </row>
        <row r="1487">
          <cell r="A1487">
            <v>2.300300030702E13</v>
          </cell>
          <cell r="B1487" t="str">
            <v>上饶</v>
          </cell>
          <cell r="C1487" t="str">
            <v>横峰县</v>
          </cell>
          <cell r="D1487" t="str">
            <v>横峰中学</v>
          </cell>
          <cell r="E1487" t="str">
            <v>初中</v>
          </cell>
          <cell r="F1487" t="str">
            <v>化学</v>
          </cell>
          <cell r="G1487">
            <v>1.0</v>
          </cell>
          <cell r="H1487">
            <v>1.0</v>
          </cell>
          <cell r="I1487">
            <v>95.0</v>
          </cell>
        </row>
        <row r="1488">
          <cell r="A1488">
            <v>2.3003000308021E13</v>
          </cell>
          <cell r="B1488" t="str">
            <v>上饶</v>
          </cell>
          <cell r="C1488" t="str">
            <v>横峰县</v>
          </cell>
          <cell r="D1488" t="str">
            <v>横峰中学</v>
          </cell>
          <cell r="E1488" t="str">
            <v>初中</v>
          </cell>
          <cell r="F1488" t="str">
            <v>生物</v>
          </cell>
          <cell r="G1488">
            <v>1.0</v>
          </cell>
          <cell r="H1488">
            <v>1.0</v>
          </cell>
          <cell r="I1488">
            <v>129.0</v>
          </cell>
        </row>
        <row r="1489">
          <cell r="A1489">
            <v>2.3003000304022E13</v>
          </cell>
          <cell r="B1489" t="str">
            <v>上饶</v>
          </cell>
          <cell r="C1489" t="str">
            <v>横峰县</v>
          </cell>
          <cell r="D1489" t="str">
            <v>横峰中学</v>
          </cell>
          <cell r="E1489" t="str">
            <v>初中</v>
          </cell>
          <cell r="F1489" t="str">
            <v>历史</v>
          </cell>
          <cell r="G1489">
            <v>1.0</v>
          </cell>
          <cell r="H1489">
            <v>0.0</v>
          </cell>
          <cell r="I1489">
            <v>133.5</v>
          </cell>
        </row>
        <row r="1490">
          <cell r="A1490">
            <v>2.3003000305023E13</v>
          </cell>
          <cell r="B1490" t="str">
            <v>上饶</v>
          </cell>
          <cell r="C1490" t="str">
            <v>横峰县</v>
          </cell>
          <cell r="D1490" t="str">
            <v>横峰中学</v>
          </cell>
          <cell r="E1490" t="str">
            <v>初中</v>
          </cell>
          <cell r="F1490" t="str">
            <v>地理</v>
          </cell>
          <cell r="G1490">
            <v>1.0</v>
          </cell>
          <cell r="H1490">
            <v>0.0</v>
          </cell>
          <cell r="I1490">
            <v>95.5</v>
          </cell>
        </row>
        <row r="1491">
          <cell r="A1491">
            <v>2.3003000301024E13</v>
          </cell>
          <cell r="B1491" t="str">
            <v>上饶</v>
          </cell>
          <cell r="C1491" t="str">
            <v>横峰县</v>
          </cell>
          <cell r="D1491" t="str">
            <v>横峰县职业中学</v>
          </cell>
          <cell r="E1491" t="str">
            <v>初中</v>
          </cell>
          <cell r="F1491" t="str">
            <v>语文</v>
          </cell>
          <cell r="G1491">
            <v>1.0</v>
          </cell>
          <cell r="H1491" t="str">
            <v>岗位取消</v>
          </cell>
          <cell r="I1491" t="str">
            <v>岗位取消</v>
          </cell>
        </row>
        <row r="1492">
          <cell r="A1492">
            <v>2.3003000302025E13</v>
          </cell>
          <cell r="B1492" t="str">
            <v>上饶</v>
          </cell>
          <cell r="C1492" t="str">
            <v>横峰县</v>
          </cell>
          <cell r="D1492" t="str">
            <v>横峰县职业中学</v>
          </cell>
          <cell r="E1492" t="str">
            <v>初中</v>
          </cell>
          <cell r="F1492" t="str">
            <v>数学</v>
          </cell>
          <cell r="G1492">
            <v>1.0</v>
          </cell>
          <cell r="H1492">
            <v>0.0</v>
          </cell>
          <cell r="I1492">
            <v>95.5</v>
          </cell>
        </row>
        <row r="1493">
          <cell r="A1493">
            <v>2.3003000303026E13</v>
          </cell>
          <cell r="B1493" t="str">
            <v>上饶</v>
          </cell>
          <cell r="C1493" t="str">
            <v>横峰县</v>
          </cell>
          <cell r="D1493" t="str">
            <v>横峰县职业中学</v>
          </cell>
          <cell r="E1493" t="str">
            <v>初中</v>
          </cell>
          <cell r="F1493" t="str">
            <v>英语</v>
          </cell>
          <cell r="G1493">
            <v>1.0</v>
          </cell>
          <cell r="H1493">
            <v>1.0</v>
          </cell>
          <cell r="I1493">
            <v>107.5</v>
          </cell>
        </row>
        <row r="1494">
          <cell r="A1494">
            <v>2.3003000316027E13</v>
          </cell>
          <cell r="B1494" t="str">
            <v>上饶</v>
          </cell>
          <cell r="C1494" t="str">
            <v>横峰县</v>
          </cell>
          <cell r="D1494" t="str">
            <v>横峰县职业中学</v>
          </cell>
          <cell r="E1494" t="str">
            <v>初中</v>
          </cell>
          <cell r="F1494" t="str">
            <v>思想政治</v>
          </cell>
          <cell r="G1494">
            <v>1.0</v>
          </cell>
          <cell r="H1494">
            <v>1.0</v>
          </cell>
          <cell r="I1494">
            <v>105.5</v>
          </cell>
        </row>
        <row r="1495">
          <cell r="A1495">
            <v>2.3003000317028E13</v>
          </cell>
          <cell r="B1495" t="str">
            <v>上饶</v>
          </cell>
          <cell r="C1495" t="str">
            <v>横峰县</v>
          </cell>
          <cell r="D1495" t="str">
            <v>横峰县职业中学</v>
          </cell>
          <cell r="E1495" t="str">
            <v>初中</v>
          </cell>
          <cell r="F1495" t="str">
            <v>技术（通用技术、信息技术）</v>
          </cell>
          <cell r="G1495">
            <v>1.0</v>
          </cell>
          <cell r="H1495">
            <v>1.0</v>
          </cell>
          <cell r="I1495">
            <v>163.5</v>
          </cell>
        </row>
        <row r="1496">
          <cell r="A1496">
            <v>2.3004000317001E13</v>
          </cell>
          <cell r="B1496" t="str">
            <v>上饶</v>
          </cell>
          <cell r="C1496" t="str">
            <v>德兴市</v>
          </cell>
          <cell r="D1496" t="str">
            <v>德兴市职业中专学校</v>
          </cell>
          <cell r="E1496" t="str">
            <v>初中</v>
          </cell>
          <cell r="F1496" t="str">
            <v>技术（通用技术、信息技术）</v>
          </cell>
          <cell r="G1496">
            <v>1.0</v>
          </cell>
          <cell r="H1496">
            <v>5.0</v>
          </cell>
          <cell r="I1496">
            <v>37.5</v>
          </cell>
        </row>
        <row r="1497">
          <cell r="A1497">
            <v>2.3004000302002E13</v>
          </cell>
          <cell r="B1497" t="str">
            <v>上饶</v>
          </cell>
          <cell r="C1497" t="str">
            <v>德兴市</v>
          </cell>
          <cell r="D1497" t="str">
            <v>德兴市职业中专学校</v>
          </cell>
          <cell r="E1497" t="str">
            <v>初中</v>
          </cell>
          <cell r="F1497" t="str">
            <v>数学</v>
          </cell>
          <cell r="G1497">
            <v>1.0</v>
          </cell>
          <cell r="H1497">
            <v>1.0</v>
          </cell>
          <cell r="I1497">
            <v>85.5</v>
          </cell>
        </row>
        <row r="1498">
          <cell r="A1498">
            <v>2.3004000310003E13</v>
          </cell>
          <cell r="B1498" t="str">
            <v>上饶</v>
          </cell>
          <cell r="C1498" t="str">
            <v>德兴市</v>
          </cell>
          <cell r="D1498" t="str">
            <v>德兴市职业中专学校</v>
          </cell>
          <cell r="E1498" t="str">
            <v>初中</v>
          </cell>
          <cell r="F1498" t="str">
            <v>美术</v>
          </cell>
          <cell r="G1498">
            <v>2.0</v>
          </cell>
          <cell r="H1498">
            <v>16.0</v>
          </cell>
          <cell r="I1498">
            <v>108.0</v>
          </cell>
        </row>
        <row r="1499">
          <cell r="A1499">
            <v>2.3004000301004E13</v>
          </cell>
          <cell r="B1499" t="str">
            <v>上饶</v>
          </cell>
          <cell r="C1499" t="str">
            <v>德兴市</v>
          </cell>
          <cell r="D1499" t="str">
            <v>初中</v>
          </cell>
          <cell r="E1499" t="str">
            <v>初中</v>
          </cell>
          <cell r="F1499" t="str">
            <v>语文</v>
          </cell>
          <cell r="G1499">
            <v>1.0</v>
          </cell>
          <cell r="H1499">
            <v>0.0</v>
          </cell>
          <cell r="I1499">
            <v>89.0</v>
          </cell>
        </row>
        <row r="1500">
          <cell r="A1500">
            <v>2.3004000302005E13</v>
          </cell>
          <cell r="B1500" t="str">
            <v>上饶</v>
          </cell>
          <cell r="C1500" t="str">
            <v>德兴市</v>
          </cell>
          <cell r="D1500" t="str">
            <v>初中</v>
          </cell>
          <cell r="E1500" t="str">
            <v>初中</v>
          </cell>
          <cell r="F1500" t="str">
            <v>数学</v>
          </cell>
          <cell r="G1500">
            <v>1.0</v>
          </cell>
          <cell r="H1500">
            <v>9.0</v>
          </cell>
          <cell r="I1500">
            <v>90.0</v>
          </cell>
        </row>
        <row r="1501">
          <cell r="A1501">
            <v>2.3004000303006E13</v>
          </cell>
          <cell r="B1501" t="str">
            <v>上饶</v>
          </cell>
          <cell r="C1501" t="str">
            <v>德兴市</v>
          </cell>
          <cell r="D1501" t="str">
            <v>初中</v>
          </cell>
          <cell r="E1501" t="str">
            <v>初中</v>
          </cell>
          <cell r="F1501" t="str">
            <v>英语</v>
          </cell>
          <cell r="G1501">
            <v>1.0</v>
          </cell>
          <cell r="H1501">
            <v>0.0</v>
          </cell>
          <cell r="I1501">
            <v>117.5</v>
          </cell>
        </row>
        <row r="1502">
          <cell r="A1502">
            <v>2.3004000303007E13</v>
          </cell>
          <cell r="B1502" t="str">
            <v>上饶</v>
          </cell>
          <cell r="C1502" t="str">
            <v>德兴市</v>
          </cell>
          <cell r="D1502" t="str">
            <v>初中</v>
          </cell>
          <cell r="E1502" t="str">
            <v>初中</v>
          </cell>
          <cell r="F1502" t="str">
            <v>英语</v>
          </cell>
          <cell r="G1502">
            <v>2.0</v>
          </cell>
          <cell r="H1502">
            <v>6.0</v>
          </cell>
          <cell r="I1502">
            <v>129.0</v>
          </cell>
        </row>
        <row r="1503">
          <cell r="A1503">
            <v>2.3004000306008E13</v>
          </cell>
          <cell r="B1503" t="str">
            <v>上饶</v>
          </cell>
          <cell r="C1503" t="str">
            <v>德兴市</v>
          </cell>
          <cell r="D1503" t="str">
            <v>初中</v>
          </cell>
          <cell r="E1503" t="str">
            <v>初中</v>
          </cell>
          <cell r="F1503" t="str">
            <v>物理</v>
          </cell>
          <cell r="G1503">
            <v>1.0</v>
          </cell>
          <cell r="H1503">
            <v>4.0</v>
          </cell>
          <cell r="I1503">
            <v>82.5</v>
          </cell>
        </row>
        <row r="1504">
          <cell r="A1504">
            <v>2.3004000306009E13</v>
          </cell>
          <cell r="B1504" t="str">
            <v>上饶</v>
          </cell>
          <cell r="C1504" t="str">
            <v>德兴市</v>
          </cell>
          <cell r="D1504" t="str">
            <v>初中</v>
          </cell>
          <cell r="E1504" t="str">
            <v>初中</v>
          </cell>
          <cell r="F1504" t="str">
            <v>物理</v>
          </cell>
          <cell r="G1504">
            <v>2.0</v>
          </cell>
          <cell r="H1504" t="str">
            <v>岗位取消</v>
          </cell>
          <cell r="I1504" t="str">
            <v>岗位取消</v>
          </cell>
        </row>
        <row r="1505">
          <cell r="A1505">
            <v>2.300400030701E13</v>
          </cell>
          <cell r="B1505" t="str">
            <v>上饶</v>
          </cell>
          <cell r="C1505" t="str">
            <v>德兴市</v>
          </cell>
          <cell r="D1505" t="str">
            <v>初中</v>
          </cell>
          <cell r="E1505" t="str">
            <v>初中</v>
          </cell>
          <cell r="F1505" t="str">
            <v>化学</v>
          </cell>
          <cell r="G1505">
            <v>1.0</v>
          </cell>
          <cell r="H1505">
            <v>1.0</v>
          </cell>
          <cell r="I1505">
            <v>108.0</v>
          </cell>
        </row>
        <row r="1506">
          <cell r="A1506">
            <v>2.3004000307011E13</v>
          </cell>
          <cell r="B1506" t="str">
            <v>上饶</v>
          </cell>
          <cell r="C1506" t="str">
            <v>德兴市</v>
          </cell>
          <cell r="D1506" t="str">
            <v>初中</v>
          </cell>
          <cell r="E1506" t="str">
            <v>初中</v>
          </cell>
          <cell r="F1506" t="str">
            <v>化学</v>
          </cell>
          <cell r="G1506">
            <v>1.0</v>
          </cell>
          <cell r="H1506">
            <v>1.0</v>
          </cell>
          <cell r="I1506">
            <v>83.0</v>
          </cell>
        </row>
        <row r="1507">
          <cell r="A1507">
            <v>2.3004000308012E13</v>
          </cell>
          <cell r="B1507" t="str">
            <v>上饶</v>
          </cell>
          <cell r="C1507" t="str">
            <v>德兴市</v>
          </cell>
          <cell r="D1507" t="str">
            <v>初中</v>
          </cell>
          <cell r="E1507" t="str">
            <v>初中</v>
          </cell>
          <cell r="F1507" t="str">
            <v>生物</v>
          </cell>
          <cell r="G1507">
            <v>2.0</v>
          </cell>
          <cell r="H1507">
            <v>0.0</v>
          </cell>
          <cell r="I1507">
            <v>74.0</v>
          </cell>
        </row>
        <row r="1508">
          <cell r="A1508">
            <v>2.3004000308013E13</v>
          </cell>
          <cell r="B1508" t="str">
            <v>上饶</v>
          </cell>
          <cell r="C1508" t="str">
            <v>德兴市</v>
          </cell>
          <cell r="D1508" t="str">
            <v>初中</v>
          </cell>
          <cell r="E1508" t="str">
            <v>初中</v>
          </cell>
          <cell r="F1508" t="str">
            <v>生物</v>
          </cell>
          <cell r="G1508">
            <v>2.0</v>
          </cell>
          <cell r="H1508">
            <v>1.0</v>
          </cell>
          <cell r="I1508">
            <v>71.0</v>
          </cell>
        </row>
        <row r="1509">
          <cell r="A1509">
            <v>2.3004000317014E13</v>
          </cell>
          <cell r="B1509" t="str">
            <v>上饶</v>
          </cell>
          <cell r="C1509" t="str">
            <v>德兴市</v>
          </cell>
          <cell r="D1509" t="str">
            <v>初中</v>
          </cell>
          <cell r="E1509" t="str">
            <v>初中</v>
          </cell>
          <cell r="F1509" t="str">
            <v>技术（通用技术、信息技术）</v>
          </cell>
          <cell r="G1509">
            <v>1.0</v>
          </cell>
          <cell r="H1509" t="str">
            <v>岗位取消</v>
          </cell>
          <cell r="I1509" t="str">
            <v>岗位取消</v>
          </cell>
        </row>
        <row r="1510">
          <cell r="A1510">
            <v>2.3004000317015E13</v>
          </cell>
          <cell r="B1510" t="str">
            <v>上饶</v>
          </cell>
          <cell r="C1510" t="str">
            <v>德兴市</v>
          </cell>
          <cell r="D1510" t="str">
            <v>初中</v>
          </cell>
          <cell r="E1510" t="str">
            <v>初中</v>
          </cell>
          <cell r="F1510" t="str">
            <v>技术（通用技术、信息技术）</v>
          </cell>
          <cell r="G1510">
            <v>1.0</v>
          </cell>
          <cell r="H1510">
            <v>0.0</v>
          </cell>
          <cell r="I1510">
            <v>101.5</v>
          </cell>
        </row>
        <row r="1511">
          <cell r="A1511">
            <v>2.3004000304016E13</v>
          </cell>
          <cell r="B1511" t="str">
            <v>上饶</v>
          </cell>
          <cell r="C1511" t="str">
            <v>德兴市</v>
          </cell>
          <cell r="D1511" t="str">
            <v>初中</v>
          </cell>
          <cell r="E1511" t="str">
            <v>初中</v>
          </cell>
          <cell r="F1511" t="str">
            <v>历史</v>
          </cell>
          <cell r="G1511">
            <v>1.0</v>
          </cell>
          <cell r="H1511">
            <v>2.0</v>
          </cell>
          <cell r="I1511">
            <v>125.0</v>
          </cell>
        </row>
        <row r="1512">
          <cell r="A1512">
            <v>2.3004000305017E13</v>
          </cell>
          <cell r="B1512" t="str">
            <v>上饶</v>
          </cell>
          <cell r="C1512" t="str">
            <v>德兴市</v>
          </cell>
          <cell r="D1512" t="str">
            <v>初中</v>
          </cell>
          <cell r="E1512" t="str">
            <v>初中</v>
          </cell>
          <cell r="F1512" t="str">
            <v>地理</v>
          </cell>
          <cell r="G1512">
            <v>1.0</v>
          </cell>
          <cell r="H1512">
            <v>0.0</v>
          </cell>
          <cell r="I1512">
            <v>107.0</v>
          </cell>
        </row>
        <row r="1513">
          <cell r="A1513">
            <v>2.3004000305018E13</v>
          </cell>
          <cell r="B1513" t="str">
            <v>上饶</v>
          </cell>
          <cell r="C1513" t="str">
            <v>德兴市</v>
          </cell>
          <cell r="D1513" t="str">
            <v>初中</v>
          </cell>
          <cell r="E1513" t="str">
            <v>初中</v>
          </cell>
          <cell r="F1513" t="str">
            <v>地理</v>
          </cell>
          <cell r="G1513">
            <v>1.0</v>
          </cell>
          <cell r="H1513">
            <v>1.0</v>
          </cell>
          <cell r="I1513">
            <v>122.5</v>
          </cell>
        </row>
        <row r="1514">
          <cell r="A1514">
            <v>2.3004000201019E13</v>
          </cell>
          <cell r="B1514" t="str">
            <v>上饶</v>
          </cell>
          <cell r="C1514" t="str">
            <v>德兴市</v>
          </cell>
          <cell r="D1514" t="str">
            <v>初中</v>
          </cell>
          <cell r="E1514" t="str">
            <v>初中</v>
          </cell>
          <cell r="F1514" t="str">
            <v>语文</v>
          </cell>
          <cell r="G1514">
            <v>1.0</v>
          </cell>
          <cell r="H1514">
            <v>0.0</v>
          </cell>
          <cell r="I1514">
            <v>100.0</v>
          </cell>
        </row>
        <row r="1515">
          <cell r="A1515">
            <v>2.300400020102E13</v>
          </cell>
          <cell r="B1515" t="str">
            <v>上饶</v>
          </cell>
          <cell r="C1515" t="str">
            <v>德兴市</v>
          </cell>
          <cell r="D1515" t="str">
            <v>初中</v>
          </cell>
          <cell r="E1515" t="str">
            <v>初中</v>
          </cell>
          <cell r="F1515" t="str">
            <v>语文</v>
          </cell>
          <cell r="G1515">
            <v>2.0</v>
          </cell>
          <cell r="H1515">
            <v>3.0</v>
          </cell>
          <cell r="I1515">
            <v>110.5</v>
          </cell>
        </row>
        <row r="1516">
          <cell r="A1516">
            <v>2.3004000202021E13</v>
          </cell>
          <cell r="B1516" t="str">
            <v>上饶</v>
          </cell>
          <cell r="C1516" t="str">
            <v>德兴市</v>
          </cell>
          <cell r="D1516" t="str">
            <v>初中</v>
          </cell>
          <cell r="E1516" t="str">
            <v>初中</v>
          </cell>
          <cell r="F1516" t="str">
            <v>数学</v>
          </cell>
          <cell r="G1516">
            <v>2.0</v>
          </cell>
          <cell r="H1516">
            <v>5.0</v>
          </cell>
          <cell r="I1516">
            <v>110.5</v>
          </cell>
        </row>
        <row r="1517">
          <cell r="A1517">
            <v>2.3004000202022E13</v>
          </cell>
          <cell r="B1517" t="str">
            <v>上饶</v>
          </cell>
          <cell r="C1517" t="str">
            <v>德兴市</v>
          </cell>
          <cell r="D1517" t="str">
            <v>初中</v>
          </cell>
          <cell r="E1517" t="str">
            <v>初中</v>
          </cell>
          <cell r="F1517" t="str">
            <v>数学</v>
          </cell>
          <cell r="G1517">
            <v>2.0</v>
          </cell>
          <cell r="H1517">
            <v>1.0</v>
          </cell>
          <cell r="I1517">
            <v>111.0</v>
          </cell>
        </row>
        <row r="1518">
          <cell r="A1518">
            <v>2.3004000203023E13</v>
          </cell>
          <cell r="B1518" t="str">
            <v>上饶</v>
          </cell>
          <cell r="C1518" t="str">
            <v>德兴市</v>
          </cell>
          <cell r="D1518" t="str">
            <v>初中</v>
          </cell>
          <cell r="E1518" t="str">
            <v>初中</v>
          </cell>
          <cell r="F1518" t="str">
            <v>英语</v>
          </cell>
          <cell r="G1518">
            <v>1.0</v>
          </cell>
          <cell r="H1518">
            <v>1.0</v>
          </cell>
          <cell r="I1518">
            <v>89.0</v>
          </cell>
        </row>
        <row r="1519">
          <cell r="A1519">
            <v>2.3004000203024E13</v>
          </cell>
          <cell r="B1519" t="str">
            <v>上饶</v>
          </cell>
          <cell r="C1519" t="str">
            <v>德兴市</v>
          </cell>
          <cell r="D1519" t="str">
            <v>初中</v>
          </cell>
          <cell r="E1519" t="str">
            <v>初中</v>
          </cell>
          <cell r="F1519" t="str">
            <v>英语</v>
          </cell>
          <cell r="G1519">
            <v>1.0</v>
          </cell>
          <cell r="H1519">
            <v>3.0</v>
          </cell>
          <cell r="I1519">
            <v>111.5</v>
          </cell>
        </row>
        <row r="1520">
          <cell r="A1520">
            <v>2.3004000206025E13</v>
          </cell>
          <cell r="B1520" t="str">
            <v>上饶</v>
          </cell>
          <cell r="C1520" t="str">
            <v>德兴市</v>
          </cell>
          <cell r="D1520" t="str">
            <v>初中</v>
          </cell>
          <cell r="E1520" t="str">
            <v>初中</v>
          </cell>
          <cell r="F1520" t="str">
            <v>物理</v>
          </cell>
          <cell r="G1520">
            <v>2.0</v>
          </cell>
          <cell r="H1520">
            <v>1.0</v>
          </cell>
          <cell r="I1520">
            <v>113.5</v>
          </cell>
        </row>
        <row r="1521">
          <cell r="A1521">
            <v>2.3004000206026E13</v>
          </cell>
          <cell r="B1521" t="str">
            <v>上饶</v>
          </cell>
          <cell r="C1521" t="str">
            <v>德兴市</v>
          </cell>
          <cell r="D1521" t="str">
            <v>初中</v>
          </cell>
          <cell r="E1521" t="str">
            <v>初中</v>
          </cell>
          <cell r="F1521" t="str">
            <v>物理</v>
          </cell>
          <cell r="G1521">
            <v>2.0</v>
          </cell>
          <cell r="H1521">
            <v>1.0</v>
          </cell>
          <cell r="I1521">
            <v>161.0</v>
          </cell>
        </row>
        <row r="1522">
          <cell r="A1522">
            <v>2.3004000207027E13</v>
          </cell>
          <cell r="B1522" t="str">
            <v>上饶</v>
          </cell>
          <cell r="C1522" t="str">
            <v>德兴市</v>
          </cell>
          <cell r="D1522" t="str">
            <v>初中</v>
          </cell>
          <cell r="E1522" t="str">
            <v>初中</v>
          </cell>
          <cell r="F1522" t="str">
            <v>化学</v>
          </cell>
          <cell r="G1522">
            <v>1.0</v>
          </cell>
          <cell r="H1522">
            <v>2.0</v>
          </cell>
          <cell r="I1522">
            <v>103.0</v>
          </cell>
        </row>
        <row r="1523">
          <cell r="A1523">
            <v>2.3004000207028E13</v>
          </cell>
          <cell r="B1523" t="str">
            <v>上饶</v>
          </cell>
          <cell r="C1523" t="str">
            <v>德兴市</v>
          </cell>
          <cell r="D1523" t="str">
            <v>初中</v>
          </cell>
          <cell r="E1523" t="str">
            <v>初中</v>
          </cell>
          <cell r="F1523" t="str">
            <v>化学</v>
          </cell>
          <cell r="G1523">
            <v>1.0</v>
          </cell>
          <cell r="H1523">
            <v>2.0</v>
          </cell>
          <cell r="I1523">
            <v>118.5</v>
          </cell>
        </row>
        <row r="1524">
          <cell r="A1524">
            <v>2.3004000218029E13</v>
          </cell>
          <cell r="B1524" t="str">
            <v>上饶</v>
          </cell>
          <cell r="C1524" t="str">
            <v>德兴市</v>
          </cell>
          <cell r="D1524" t="str">
            <v>初中</v>
          </cell>
          <cell r="E1524" t="str">
            <v>初中</v>
          </cell>
          <cell r="F1524" t="str">
            <v>综合实践活动（含信息技术）</v>
          </cell>
          <cell r="G1524">
            <v>1.0</v>
          </cell>
          <cell r="H1524">
            <v>0.0</v>
          </cell>
          <cell r="I1524">
            <v>114.0</v>
          </cell>
        </row>
        <row r="1525">
          <cell r="A1525">
            <v>2.300400021503E13</v>
          </cell>
          <cell r="B1525" t="str">
            <v>上饶</v>
          </cell>
          <cell r="C1525" t="str">
            <v>德兴市</v>
          </cell>
          <cell r="D1525" t="str">
            <v>初中</v>
          </cell>
          <cell r="E1525" t="str">
            <v>初中</v>
          </cell>
          <cell r="F1525" t="str">
            <v>思想品德</v>
          </cell>
          <cell r="G1525">
            <v>1.0</v>
          </cell>
          <cell r="H1525" t="str">
            <v>岗位取消</v>
          </cell>
          <cell r="I1525" t="str">
            <v>岗位取消</v>
          </cell>
        </row>
        <row r="1526">
          <cell r="A1526">
            <v>2.3004000204031E13</v>
          </cell>
          <cell r="B1526" t="str">
            <v>上饶</v>
          </cell>
          <cell r="C1526" t="str">
            <v>德兴市</v>
          </cell>
          <cell r="D1526" t="str">
            <v>初中</v>
          </cell>
          <cell r="E1526" t="str">
            <v>初中</v>
          </cell>
          <cell r="F1526" t="str">
            <v>历史</v>
          </cell>
          <cell r="G1526">
            <v>1.0</v>
          </cell>
          <cell r="H1526">
            <v>0.0</v>
          </cell>
          <cell r="I1526">
            <v>102.0</v>
          </cell>
        </row>
        <row r="1527">
          <cell r="A1527">
            <v>2.3004000205032E13</v>
          </cell>
          <cell r="B1527" t="str">
            <v>上饶</v>
          </cell>
          <cell r="C1527" t="str">
            <v>德兴市</v>
          </cell>
          <cell r="D1527" t="str">
            <v>初中</v>
          </cell>
          <cell r="E1527" t="str">
            <v>初中</v>
          </cell>
          <cell r="F1527" t="str">
            <v>地理</v>
          </cell>
          <cell r="G1527">
            <v>1.0</v>
          </cell>
          <cell r="H1527">
            <v>0.0</v>
          </cell>
          <cell r="I1527">
            <v>100.5</v>
          </cell>
        </row>
        <row r="1528">
          <cell r="A1528">
            <v>2.3004000120033E13</v>
          </cell>
          <cell r="B1528" t="str">
            <v>上饶</v>
          </cell>
          <cell r="C1528" t="str">
            <v>德兴市</v>
          </cell>
          <cell r="D1528" t="str">
            <v>德兴市特殊教育学校</v>
          </cell>
          <cell r="E1528" t="str">
            <v>小学</v>
          </cell>
          <cell r="F1528" t="str">
            <v>心理健康</v>
          </cell>
          <cell r="G1528">
            <v>1.0</v>
          </cell>
          <cell r="H1528">
            <v>1.0</v>
          </cell>
          <cell r="I1528">
            <v>83.5</v>
          </cell>
        </row>
        <row r="1529">
          <cell r="A1529">
            <v>2.3004000120034E13</v>
          </cell>
          <cell r="B1529" t="str">
            <v>上饶</v>
          </cell>
          <cell r="C1529" t="str">
            <v>德兴市</v>
          </cell>
          <cell r="D1529" t="str">
            <v>德兴市特殊教育学校</v>
          </cell>
          <cell r="E1529" t="str">
            <v>小学</v>
          </cell>
          <cell r="F1529" t="str">
            <v>心理健康</v>
          </cell>
          <cell r="G1529">
            <v>1.0</v>
          </cell>
          <cell r="H1529">
            <v>3.0</v>
          </cell>
          <cell r="I1529">
            <v>101.5</v>
          </cell>
        </row>
        <row r="1530">
          <cell r="A1530">
            <v>2.3004000440035E13</v>
          </cell>
          <cell r="B1530" t="str">
            <v>上饶</v>
          </cell>
          <cell r="C1530" t="str">
            <v>德兴市</v>
          </cell>
          <cell r="D1530" t="str">
            <v>幼儿园</v>
          </cell>
          <cell r="E1530" t="str">
            <v>幼儿园</v>
          </cell>
          <cell r="F1530" t="str">
            <v>幼儿教师</v>
          </cell>
          <cell r="G1530">
            <v>24.0</v>
          </cell>
          <cell r="H1530">
            <v>261.0</v>
          </cell>
          <cell r="I1530">
            <v>70.5</v>
          </cell>
        </row>
        <row r="1531">
          <cell r="A1531">
            <v>2.3005000301001E13</v>
          </cell>
          <cell r="B1531" t="str">
            <v>上饶</v>
          </cell>
          <cell r="C1531" t="str">
            <v>万年县</v>
          </cell>
          <cell r="D1531" t="str">
            <v>江西省万年中学、万年第一中学</v>
          </cell>
          <cell r="E1531" t="str">
            <v>初中</v>
          </cell>
          <cell r="F1531" t="str">
            <v>语文</v>
          </cell>
          <cell r="G1531">
            <v>6.0</v>
          </cell>
          <cell r="H1531">
            <v>3.0</v>
          </cell>
          <cell r="I1531">
            <v>90.0</v>
          </cell>
        </row>
        <row r="1532">
          <cell r="A1532">
            <v>2.3005000302002E13</v>
          </cell>
          <cell r="B1532" t="str">
            <v>上饶</v>
          </cell>
          <cell r="C1532" t="str">
            <v>万年县</v>
          </cell>
          <cell r="D1532" t="str">
            <v>江西省万年中学、万年第一中学</v>
          </cell>
          <cell r="E1532" t="str">
            <v>初中</v>
          </cell>
          <cell r="F1532" t="str">
            <v>数学</v>
          </cell>
          <cell r="G1532">
            <v>7.0</v>
          </cell>
          <cell r="H1532">
            <v>10.0</v>
          </cell>
          <cell r="I1532">
            <v>83.0</v>
          </cell>
        </row>
        <row r="1533">
          <cell r="A1533">
            <v>2.3005000303003E13</v>
          </cell>
          <cell r="B1533" t="str">
            <v>上饶</v>
          </cell>
          <cell r="C1533" t="str">
            <v>万年县</v>
          </cell>
          <cell r="D1533" t="str">
            <v>江西省万年中学、万年第一中学</v>
          </cell>
          <cell r="E1533" t="str">
            <v>初中</v>
          </cell>
          <cell r="F1533" t="str">
            <v>英语</v>
          </cell>
          <cell r="G1533">
            <v>6.0</v>
          </cell>
          <cell r="H1533">
            <v>12.0</v>
          </cell>
          <cell r="I1533">
            <v>120.5</v>
          </cell>
        </row>
        <row r="1534">
          <cell r="A1534">
            <v>2.3005000306004E13</v>
          </cell>
          <cell r="B1534" t="str">
            <v>上饶</v>
          </cell>
          <cell r="C1534" t="str">
            <v>万年县</v>
          </cell>
          <cell r="D1534" t="str">
            <v>江西省万年中学、万年第一中学</v>
          </cell>
          <cell r="E1534" t="str">
            <v>初中</v>
          </cell>
          <cell r="F1534" t="str">
            <v>物理</v>
          </cell>
          <cell r="G1534">
            <v>6.0</v>
          </cell>
          <cell r="H1534">
            <v>6.0</v>
          </cell>
          <cell r="I1534">
            <v>87.0</v>
          </cell>
        </row>
        <row r="1535">
          <cell r="A1535">
            <v>2.3005000307005E13</v>
          </cell>
          <cell r="B1535" t="str">
            <v>上饶</v>
          </cell>
          <cell r="C1535" t="str">
            <v>万年县</v>
          </cell>
          <cell r="D1535" t="str">
            <v>江西省万年中学、万年第一中学</v>
          </cell>
          <cell r="E1535" t="str">
            <v>初中</v>
          </cell>
          <cell r="F1535" t="str">
            <v>化学</v>
          </cell>
          <cell r="G1535">
            <v>6.0</v>
          </cell>
          <cell r="H1535">
            <v>5.0</v>
          </cell>
          <cell r="I1535">
            <v>81.0</v>
          </cell>
        </row>
        <row r="1536">
          <cell r="A1536">
            <v>2.3005000308006E13</v>
          </cell>
          <cell r="B1536" t="str">
            <v>上饶</v>
          </cell>
          <cell r="C1536" t="str">
            <v>万年县</v>
          </cell>
          <cell r="D1536" t="str">
            <v>江西省万年中学、万年第一中学</v>
          </cell>
          <cell r="E1536" t="str">
            <v>初中</v>
          </cell>
          <cell r="F1536" t="str">
            <v>生物</v>
          </cell>
          <cell r="G1536">
            <v>5.0</v>
          </cell>
          <cell r="H1536">
            <v>2.0</v>
          </cell>
          <cell r="I1536">
            <v>69.0</v>
          </cell>
        </row>
        <row r="1537">
          <cell r="A1537">
            <v>2.3005000304007E13</v>
          </cell>
          <cell r="B1537" t="str">
            <v>上饶</v>
          </cell>
          <cell r="C1537" t="str">
            <v>万年县</v>
          </cell>
          <cell r="D1537" t="str">
            <v>江西省万年中学、万年第一中学</v>
          </cell>
          <cell r="E1537" t="str">
            <v>初中</v>
          </cell>
          <cell r="F1537" t="str">
            <v>历史</v>
          </cell>
          <cell r="G1537">
            <v>6.0</v>
          </cell>
          <cell r="H1537">
            <v>7.0</v>
          </cell>
          <cell r="I1537">
            <v>117.0</v>
          </cell>
        </row>
        <row r="1538">
          <cell r="A1538">
            <v>2.3005000316008E13</v>
          </cell>
          <cell r="B1538" t="str">
            <v>上饶</v>
          </cell>
          <cell r="C1538" t="str">
            <v>万年县</v>
          </cell>
          <cell r="D1538" t="str">
            <v>江西省万年中学、万年第一中学</v>
          </cell>
          <cell r="E1538" t="str">
            <v>初中</v>
          </cell>
          <cell r="F1538" t="str">
            <v>思想政治</v>
          </cell>
          <cell r="G1538">
            <v>4.0</v>
          </cell>
          <cell r="H1538">
            <v>2.0</v>
          </cell>
          <cell r="I1538">
            <v>94.0</v>
          </cell>
        </row>
        <row r="1539">
          <cell r="A1539">
            <v>2.3005000305009E13</v>
          </cell>
          <cell r="B1539" t="str">
            <v>上饶</v>
          </cell>
          <cell r="C1539" t="str">
            <v>万年县</v>
          </cell>
          <cell r="D1539" t="str">
            <v>江西省万年中学、万年第一中学</v>
          </cell>
          <cell r="E1539" t="str">
            <v>初中</v>
          </cell>
          <cell r="F1539" t="str">
            <v>地理</v>
          </cell>
          <cell r="G1539">
            <v>5.0</v>
          </cell>
          <cell r="H1539">
            <v>1.0</v>
          </cell>
          <cell r="I1539">
            <v>123.0</v>
          </cell>
        </row>
        <row r="1540">
          <cell r="A1540">
            <v>2.300500031301E13</v>
          </cell>
          <cell r="B1540" t="str">
            <v>上饶</v>
          </cell>
          <cell r="C1540" t="str">
            <v>万年县</v>
          </cell>
          <cell r="D1540" t="str">
            <v>江西省万年中学、万年第一中学</v>
          </cell>
          <cell r="E1540" t="str">
            <v>初中</v>
          </cell>
          <cell r="F1540" t="str">
            <v>体育与健康</v>
          </cell>
          <cell r="G1540">
            <v>4.0</v>
          </cell>
          <cell r="H1540">
            <v>14.0</v>
          </cell>
          <cell r="I1540">
            <v>75.5</v>
          </cell>
        </row>
        <row r="1541">
          <cell r="A1541">
            <v>2.3005000309011E13</v>
          </cell>
          <cell r="B1541" t="str">
            <v>上饶</v>
          </cell>
          <cell r="C1541" t="str">
            <v>万年县</v>
          </cell>
          <cell r="D1541" t="str">
            <v>江西省万年中学、万年第一中学</v>
          </cell>
          <cell r="E1541" t="str">
            <v>初中</v>
          </cell>
          <cell r="F1541" t="str">
            <v>音乐</v>
          </cell>
          <cell r="G1541">
            <v>2.0</v>
          </cell>
          <cell r="H1541">
            <v>3.0</v>
          </cell>
          <cell r="I1541">
            <v>85.5</v>
          </cell>
        </row>
        <row r="1542">
          <cell r="A1542">
            <v>2.3005000310012E13</v>
          </cell>
          <cell r="B1542" t="str">
            <v>上饶</v>
          </cell>
          <cell r="C1542" t="str">
            <v>万年县</v>
          </cell>
          <cell r="D1542" t="str">
            <v>江西省万年中学、万年第一中学</v>
          </cell>
          <cell r="E1542" t="str">
            <v>初中</v>
          </cell>
          <cell r="F1542" t="str">
            <v>美术</v>
          </cell>
          <cell r="G1542">
            <v>2.0</v>
          </cell>
          <cell r="H1542">
            <v>5.0</v>
          </cell>
          <cell r="I1542">
            <v>96.5</v>
          </cell>
        </row>
        <row r="1543">
          <cell r="A1543">
            <v>2.3005000317013E13</v>
          </cell>
          <cell r="B1543" t="str">
            <v>上饶</v>
          </cell>
          <cell r="C1543" t="str">
            <v>万年县</v>
          </cell>
          <cell r="D1543" t="str">
            <v>江西省万年中学、万年第一中学</v>
          </cell>
          <cell r="E1543" t="str">
            <v>初中</v>
          </cell>
          <cell r="F1543" t="str">
            <v>技术（通用技术、信息技术）</v>
          </cell>
          <cell r="G1543">
            <v>4.0</v>
          </cell>
          <cell r="H1543">
            <v>1.0</v>
          </cell>
          <cell r="I1543">
            <v>65.0</v>
          </cell>
        </row>
        <row r="1544">
          <cell r="A1544">
            <v>2.3005000101014E13</v>
          </cell>
          <cell r="B1544" t="str">
            <v>上饶</v>
          </cell>
          <cell r="C1544" t="str">
            <v>万年县</v>
          </cell>
          <cell r="D1544" t="str">
            <v>万年县特殊教育学校</v>
          </cell>
          <cell r="E1544" t="str">
            <v>小学</v>
          </cell>
          <cell r="F1544" t="str">
            <v>语文</v>
          </cell>
          <cell r="G1544">
            <v>3.0</v>
          </cell>
          <cell r="H1544">
            <v>9.0</v>
          </cell>
          <cell r="I1544">
            <v>85.0</v>
          </cell>
        </row>
        <row r="1545">
          <cell r="A1545">
            <v>2.3005000101015E13</v>
          </cell>
          <cell r="B1545" t="str">
            <v>上饶</v>
          </cell>
          <cell r="C1545" t="str">
            <v>万年县</v>
          </cell>
          <cell r="D1545" t="str">
            <v>边远农村小学</v>
          </cell>
          <cell r="E1545" t="str">
            <v>小学</v>
          </cell>
          <cell r="F1545" t="str">
            <v>语文</v>
          </cell>
          <cell r="G1545">
            <v>20.0</v>
          </cell>
          <cell r="H1545">
            <v>71.0</v>
          </cell>
          <cell r="I1545">
            <v>111.5</v>
          </cell>
        </row>
        <row r="1546">
          <cell r="A1546">
            <v>2.3005000102016E13</v>
          </cell>
          <cell r="B1546" t="str">
            <v>上饶</v>
          </cell>
          <cell r="C1546" t="str">
            <v>万年县</v>
          </cell>
          <cell r="D1546" t="str">
            <v>边远农村小学</v>
          </cell>
          <cell r="E1546" t="str">
            <v>小学</v>
          </cell>
          <cell r="F1546" t="str">
            <v>数学</v>
          </cell>
          <cell r="G1546">
            <v>25.0</v>
          </cell>
          <cell r="H1546">
            <v>119.0</v>
          </cell>
          <cell r="I1546">
            <v>119.5</v>
          </cell>
        </row>
        <row r="1547">
          <cell r="A1547">
            <v>2.3005000103017E13</v>
          </cell>
          <cell r="B1547" t="str">
            <v>上饶</v>
          </cell>
          <cell r="C1547" t="str">
            <v>万年县</v>
          </cell>
          <cell r="D1547" t="str">
            <v>边远农村小学</v>
          </cell>
          <cell r="E1547" t="str">
            <v>小学</v>
          </cell>
          <cell r="F1547" t="str">
            <v>英语</v>
          </cell>
          <cell r="G1547">
            <v>20.0</v>
          </cell>
          <cell r="H1547">
            <v>77.0</v>
          </cell>
          <cell r="I1547">
            <v>123.0</v>
          </cell>
        </row>
        <row r="1548">
          <cell r="A1548">
            <v>2.3005000109018E13</v>
          </cell>
          <cell r="B1548" t="str">
            <v>上饶</v>
          </cell>
          <cell r="C1548" t="str">
            <v>万年县</v>
          </cell>
          <cell r="D1548" t="str">
            <v>边远农村小学</v>
          </cell>
          <cell r="E1548" t="str">
            <v>小学</v>
          </cell>
          <cell r="F1548" t="str">
            <v>音乐</v>
          </cell>
          <cell r="G1548">
            <v>6.0</v>
          </cell>
          <cell r="H1548">
            <v>6.0</v>
          </cell>
          <cell r="I1548">
            <v>66.5</v>
          </cell>
        </row>
        <row r="1549">
          <cell r="A1549">
            <v>2.3005000110019E13</v>
          </cell>
          <cell r="B1549" t="str">
            <v>上饶</v>
          </cell>
          <cell r="C1549" t="str">
            <v>万年县</v>
          </cell>
          <cell r="D1549" t="str">
            <v>边远农村小学</v>
          </cell>
          <cell r="E1549" t="str">
            <v>小学</v>
          </cell>
          <cell r="F1549" t="str">
            <v>美术</v>
          </cell>
          <cell r="G1549">
            <v>7.0</v>
          </cell>
          <cell r="H1549">
            <v>20.0</v>
          </cell>
          <cell r="I1549">
            <v>92.0</v>
          </cell>
        </row>
        <row r="1550">
          <cell r="A1550">
            <v>2.300500011202E13</v>
          </cell>
          <cell r="B1550" t="str">
            <v>上饶</v>
          </cell>
          <cell r="C1550" t="str">
            <v>万年县</v>
          </cell>
          <cell r="D1550" t="str">
            <v>边远农村小学</v>
          </cell>
          <cell r="E1550" t="str">
            <v>小学</v>
          </cell>
          <cell r="F1550" t="str">
            <v>体育</v>
          </cell>
          <cell r="G1550">
            <v>7.0</v>
          </cell>
          <cell r="H1550">
            <v>11.0</v>
          </cell>
          <cell r="I1550">
            <v>70.5</v>
          </cell>
        </row>
        <row r="1551">
          <cell r="A1551">
            <v>2.3005000118021E13</v>
          </cell>
          <cell r="B1551" t="str">
            <v>上饶</v>
          </cell>
          <cell r="C1551" t="str">
            <v>万年县</v>
          </cell>
          <cell r="D1551" t="str">
            <v>边远农村小学</v>
          </cell>
          <cell r="E1551" t="str">
            <v>小学</v>
          </cell>
          <cell r="F1551" t="str">
            <v>综合实践活动（含信息技术）</v>
          </cell>
          <cell r="G1551">
            <v>5.0</v>
          </cell>
          <cell r="H1551">
            <v>7.0</v>
          </cell>
          <cell r="I1551">
            <v>62.5</v>
          </cell>
        </row>
        <row r="1552">
          <cell r="A1552">
            <v>2.3005000301022E13</v>
          </cell>
          <cell r="B1552" t="str">
            <v>上饶</v>
          </cell>
          <cell r="C1552" t="str">
            <v>万年县</v>
          </cell>
          <cell r="D1552" t="str">
            <v>万年县职业教育中心</v>
          </cell>
          <cell r="E1552" t="str">
            <v>初中</v>
          </cell>
          <cell r="F1552" t="str">
            <v>语文</v>
          </cell>
          <cell r="G1552">
            <v>2.0</v>
          </cell>
          <cell r="H1552">
            <v>1.0</v>
          </cell>
          <cell r="I1552">
            <v>90.0</v>
          </cell>
        </row>
        <row r="1553">
          <cell r="A1553">
            <v>2.3005000302023E13</v>
          </cell>
          <cell r="B1553" t="str">
            <v>上饶</v>
          </cell>
          <cell r="C1553" t="str">
            <v>万年县</v>
          </cell>
          <cell r="D1553" t="str">
            <v>万年县职业教育中心</v>
          </cell>
          <cell r="E1553" t="str">
            <v>初中</v>
          </cell>
          <cell r="F1553" t="str">
            <v>数学</v>
          </cell>
          <cell r="G1553">
            <v>2.0</v>
          </cell>
          <cell r="H1553">
            <v>2.0</v>
          </cell>
          <cell r="I1553">
            <v>93.5</v>
          </cell>
        </row>
        <row r="1554">
          <cell r="A1554">
            <v>2.3005000303025E13</v>
          </cell>
          <cell r="B1554" t="str">
            <v>上饶</v>
          </cell>
          <cell r="C1554" t="str">
            <v>万年县</v>
          </cell>
          <cell r="D1554" t="str">
            <v>万年县职业教育中心</v>
          </cell>
          <cell r="E1554" t="str">
            <v>初中</v>
          </cell>
          <cell r="F1554" t="str">
            <v>英语</v>
          </cell>
          <cell r="G1554">
            <v>2.0</v>
          </cell>
          <cell r="H1554">
            <v>3.0</v>
          </cell>
          <cell r="I1554">
            <v>119.5</v>
          </cell>
        </row>
        <row r="1555">
          <cell r="A1555">
            <v>2.3005000306026E13</v>
          </cell>
          <cell r="B1555" t="str">
            <v>上饶</v>
          </cell>
          <cell r="C1555" t="str">
            <v>万年县</v>
          </cell>
          <cell r="D1555" t="str">
            <v>万年县职业教育中心</v>
          </cell>
          <cell r="E1555" t="str">
            <v>初中</v>
          </cell>
          <cell r="F1555" t="str">
            <v>物理</v>
          </cell>
          <cell r="G1555">
            <v>2.0</v>
          </cell>
          <cell r="H1555">
            <v>3.0</v>
          </cell>
          <cell r="I1555">
            <v>97.0</v>
          </cell>
        </row>
        <row r="1556">
          <cell r="A1556">
            <v>2.3005000317027E13</v>
          </cell>
          <cell r="B1556" t="str">
            <v>上饶</v>
          </cell>
          <cell r="C1556" t="str">
            <v>万年县</v>
          </cell>
          <cell r="D1556" t="str">
            <v>万年县职业教育中心</v>
          </cell>
          <cell r="E1556" t="str">
            <v>初中</v>
          </cell>
          <cell r="F1556" t="str">
            <v>技术（通用技术、信息技术）</v>
          </cell>
          <cell r="G1556">
            <v>2.0</v>
          </cell>
          <cell r="H1556">
            <v>1.0</v>
          </cell>
          <cell r="I1556">
            <v>94.5</v>
          </cell>
        </row>
        <row r="1557">
          <cell r="A1557">
            <v>2.3005000313028E13</v>
          </cell>
          <cell r="B1557" t="str">
            <v>上饶</v>
          </cell>
          <cell r="C1557" t="str">
            <v>万年县</v>
          </cell>
          <cell r="D1557" t="str">
            <v>万年县职业教育中心</v>
          </cell>
          <cell r="E1557" t="str">
            <v>初中</v>
          </cell>
          <cell r="F1557" t="str">
            <v>体育与健康</v>
          </cell>
          <cell r="G1557">
            <v>2.0</v>
          </cell>
          <cell r="H1557">
            <v>10.0</v>
          </cell>
          <cell r="I1557">
            <v>87.5</v>
          </cell>
        </row>
        <row r="1558">
          <cell r="A1558">
            <v>2.3005000316029E13</v>
          </cell>
          <cell r="B1558" t="str">
            <v>上饶</v>
          </cell>
          <cell r="C1558" t="str">
            <v>万年县</v>
          </cell>
          <cell r="D1558" t="str">
            <v>万年县职业教育中心</v>
          </cell>
          <cell r="E1558" t="str">
            <v>初中</v>
          </cell>
          <cell r="F1558" t="str">
            <v>思想政治</v>
          </cell>
          <cell r="G1558">
            <v>2.0</v>
          </cell>
          <cell r="H1558">
            <v>1.0</v>
          </cell>
          <cell r="I1558">
            <v>86.5</v>
          </cell>
        </row>
        <row r="1559">
          <cell r="A1559">
            <v>2.300500030903E13</v>
          </cell>
          <cell r="B1559" t="str">
            <v>上饶</v>
          </cell>
          <cell r="C1559" t="str">
            <v>万年县</v>
          </cell>
          <cell r="D1559" t="str">
            <v>万年县职业教育中心</v>
          </cell>
          <cell r="E1559" t="str">
            <v>初中</v>
          </cell>
          <cell r="F1559" t="str">
            <v>音乐</v>
          </cell>
          <cell r="G1559">
            <v>1.0</v>
          </cell>
          <cell r="H1559">
            <v>2.0</v>
          </cell>
          <cell r="I1559">
            <v>72.5</v>
          </cell>
        </row>
        <row r="1560">
          <cell r="A1560">
            <v>2.3005000440031E13</v>
          </cell>
          <cell r="B1560" t="str">
            <v>上饶</v>
          </cell>
          <cell r="C1560" t="str">
            <v>万年县</v>
          </cell>
          <cell r="D1560" t="str">
            <v>万年县保育院、万年县第三幼儿园及乡镇中心幼儿园</v>
          </cell>
          <cell r="E1560" t="str">
            <v>幼儿园</v>
          </cell>
          <cell r="F1560" t="str">
            <v>幼儿教师</v>
          </cell>
          <cell r="G1560">
            <v>12.0</v>
          </cell>
          <cell r="H1560">
            <v>115.0</v>
          </cell>
          <cell r="I1560">
            <v>67.0</v>
          </cell>
        </row>
        <row r="1561">
          <cell r="A1561">
            <v>2.3006000101001E13</v>
          </cell>
          <cell r="B1561" t="str">
            <v>上饶</v>
          </cell>
          <cell r="C1561" t="str">
            <v>婺源县</v>
          </cell>
          <cell r="D1561" t="str">
            <v>城区小学</v>
          </cell>
          <cell r="E1561" t="str">
            <v>小学</v>
          </cell>
          <cell r="F1561" t="str">
            <v>语文</v>
          </cell>
          <cell r="G1561">
            <v>4.0</v>
          </cell>
          <cell r="H1561">
            <v>20.0</v>
          </cell>
          <cell r="I1561">
            <v>110.0</v>
          </cell>
        </row>
        <row r="1562">
          <cell r="A1562">
            <v>2.3006000102002E13</v>
          </cell>
          <cell r="B1562" t="str">
            <v>上饶</v>
          </cell>
          <cell r="C1562" t="str">
            <v>婺源县</v>
          </cell>
          <cell r="D1562" t="str">
            <v>城区小学</v>
          </cell>
          <cell r="E1562" t="str">
            <v>小学</v>
          </cell>
          <cell r="F1562" t="str">
            <v>数学</v>
          </cell>
          <cell r="G1562">
            <v>4.0</v>
          </cell>
          <cell r="H1562">
            <v>22.0</v>
          </cell>
          <cell r="I1562">
            <v>116.0</v>
          </cell>
        </row>
        <row r="1563">
          <cell r="A1563">
            <v>2.3006000103003E13</v>
          </cell>
          <cell r="B1563" t="str">
            <v>上饶</v>
          </cell>
          <cell r="C1563" t="str">
            <v>婺源县</v>
          </cell>
          <cell r="D1563" t="str">
            <v>城区小学</v>
          </cell>
          <cell r="E1563" t="str">
            <v>小学</v>
          </cell>
          <cell r="F1563" t="str">
            <v>英语</v>
          </cell>
          <cell r="G1563">
            <v>2.0</v>
          </cell>
          <cell r="H1563">
            <v>12.0</v>
          </cell>
          <cell r="I1563">
            <v>113.0</v>
          </cell>
        </row>
        <row r="1564">
          <cell r="A1564">
            <v>2.3006000109004E13</v>
          </cell>
          <cell r="B1564" t="str">
            <v>上饶</v>
          </cell>
          <cell r="C1564" t="str">
            <v>婺源县</v>
          </cell>
          <cell r="D1564" t="str">
            <v>城区小学</v>
          </cell>
          <cell r="E1564" t="str">
            <v>小学</v>
          </cell>
          <cell r="F1564" t="str">
            <v>音乐</v>
          </cell>
          <cell r="G1564">
            <v>5.0</v>
          </cell>
          <cell r="H1564">
            <v>7.0</v>
          </cell>
          <cell r="I1564">
            <v>55.5</v>
          </cell>
        </row>
        <row r="1565">
          <cell r="A1565">
            <v>2.3006000112005E13</v>
          </cell>
          <cell r="B1565" t="str">
            <v>上饶</v>
          </cell>
          <cell r="C1565" t="str">
            <v>婺源县</v>
          </cell>
          <cell r="D1565" t="str">
            <v>城区小学</v>
          </cell>
          <cell r="E1565" t="str">
            <v>小学</v>
          </cell>
          <cell r="F1565" t="str">
            <v>体育</v>
          </cell>
          <cell r="G1565">
            <v>4.0</v>
          </cell>
          <cell r="H1565">
            <v>4.0</v>
          </cell>
          <cell r="I1565">
            <v>85.5</v>
          </cell>
        </row>
        <row r="1566">
          <cell r="A1566">
            <v>2.3006000111006E13</v>
          </cell>
          <cell r="B1566" t="str">
            <v>上饶</v>
          </cell>
          <cell r="C1566" t="str">
            <v>婺源县</v>
          </cell>
          <cell r="D1566" t="str">
            <v>城区小学</v>
          </cell>
          <cell r="E1566" t="str">
            <v>小学</v>
          </cell>
          <cell r="F1566" t="str">
            <v>科学</v>
          </cell>
          <cell r="G1566">
            <v>3.0</v>
          </cell>
          <cell r="H1566">
            <v>8.0</v>
          </cell>
          <cell r="I1566">
            <v>87.5</v>
          </cell>
        </row>
        <row r="1567">
          <cell r="A1567">
            <v>2.3006000118007E13</v>
          </cell>
          <cell r="B1567" t="str">
            <v>上饶</v>
          </cell>
          <cell r="C1567" t="str">
            <v>婺源县</v>
          </cell>
          <cell r="D1567" t="str">
            <v>城区小学</v>
          </cell>
          <cell r="E1567" t="str">
            <v>小学</v>
          </cell>
          <cell r="F1567" t="str">
            <v>综合实践活动（含信息技术）</v>
          </cell>
          <cell r="G1567">
            <v>2.0</v>
          </cell>
          <cell r="H1567">
            <v>4.0</v>
          </cell>
          <cell r="I1567">
            <v>73.5</v>
          </cell>
        </row>
        <row r="1568">
          <cell r="A1568">
            <v>2.3006000101008E13</v>
          </cell>
          <cell r="B1568" t="str">
            <v>上饶</v>
          </cell>
          <cell r="C1568" t="str">
            <v>婺源县</v>
          </cell>
          <cell r="D1568" t="str">
            <v>下属边远乡镇小学</v>
          </cell>
          <cell r="E1568" t="str">
            <v>小学</v>
          </cell>
          <cell r="F1568" t="str">
            <v>语文</v>
          </cell>
          <cell r="G1568">
            <v>20.0</v>
          </cell>
          <cell r="H1568">
            <v>81.0</v>
          </cell>
          <cell r="I1568">
            <v>109.5</v>
          </cell>
        </row>
        <row r="1569">
          <cell r="A1569">
            <v>2.3006000102009E13</v>
          </cell>
          <cell r="B1569" t="str">
            <v>上饶</v>
          </cell>
          <cell r="C1569" t="str">
            <v>婺源县</v>
          </cell>
          <cell r="D1569" t="str">
            <v>下属边远乡镇小学</v>
          </cell>
          <cell r="E1569" t="str">
            <v>小学</v>
          </cell>
          <cell r="F1569" t="str">
            <v>数学</v>
          </cell>
          <cell r="G1569">
            <v>20.0</v>
          </cell>
          <cell r="H1569">
            <v>97.0</v>
          </cell>
          <cell r="I1569">
            <v>122.0</v>
          </cell>
        </row>
        <row r="1570">
          <cell r="A1570">
            <v>2.300600010301E13</v>
          </cell>
          <cell r="B1570" t="str">
            <v>上饶</v>
          </cell>
          <cell r="C1570" t="str">
            <v>婺源县</v>
          </cell>
          <cell r="D1570" t="str">
            <v>下属边远乡镇小学</v>
          </cell>
          <cell r="E1570" t="str">
            <v>小学</v>
          </cell>
          <cell r="F1570" t="str">
            <v>英语</v>
          </cell>
          <cell r="G1570">
            <v>8.0</v>
          </cell>
          <cell r="H1570">
            <v>34.0</v>
          </cell>
          <cell r="I1570">
            <v>123.0</v>
          </cell>
        </row>
        <row r="1571">
          <cell r="A1571">
            <v>2.3006000203011E13</v>
          </cell>
          <cell r="B1571" t="str">
            <v>上饶</v>
          </cell>
          <cell r="C1571" t="str">
            <v>婺源县</v>
          </cell>
          <cell r="D1571" t="str">
            <v>下属边远乡镇初中</v>
          </cell>
          <cell r="E1571" t="str">
            <v>初中</v>
          </cell>
          <cell r="F1571" t="str">
            <v>英语</v>
          </cell>
          <cell r="G1571">
            <v>8.0</v>
          </cell>
          <cell r="H1571">
            <v>11.0</v>
          </cell>
          <cell r="I1571">
            <v>97.0</v>
          </cell>
        </row>
        <row r="1572">
          <cell r="A1572">
            <v>2.3006000201012E13</v>
          </cell>
          <cell r="B1572" t="str">
            <v>上饶</v>
          </cell>
          <cell r="C1572" t="str">
            <v>婺源县</v>
          </cell>
          <cell r="D1572" t="str">
            <v>城区初中</v>
          </cell>
          <cell r="E1572" t="str">
            <v>初中</v>
          </cell>
          <cell r="F1572" t="str">
            <v>语文</v>
          </cell>
          <cell r="G1572">
            <v>2.0</v>
          </cell>
          <cell r="H1572">
            <v>6.0</v>
          </cell>
          <cell r="I1572">
            <v>111.5</v>
          </cell>
        </row>
        <row r="1573">
          <cell r="A1573">
            <v>2.3006000202013E13</v>
          </cell>
          <cell r="B1573" t="str">
            <v>上饶</v>
          </cell>
          <cell r="C1573" t="str">
            <v>婺源县</v>
          </cell>
          <cell r="D1573" t="str">
            <v>城区初中</v>
          </cell>
          <cell r="E1573" t="str">
            <v>初中</v>
          </cell>
          <cell r="F1573" t="str">
            <v>数学</v>
          </cell>
          <cell r="G1573">
            <v>2.0</v>
          </cell>
          <cell r="H1573">
            <v>3.0</v>
          </cell>
          <cell r="I1573">
            <v>118.5</v>
          </cell>
        </row>
        <row r="1574">
          <cell r="A1574">
            <v>2.3006000203014E13</v>
          </cell>
          <cell r="B1574" t="str">
            <v>上饶</v>
          </cell>
          <cell r="C1574" t="str">
            <v>婺源县</v>
          </cell>
          <cell r="D1574" t="str">
            <v>城区初中</v>
          </cell>
          <cell r="E1574" t="str">
            <v>初中</v>
          </cell>
          <cell r="F1574" t="str">
            <v>英语</v>
          </cell>
          <cell r="G1574">
            <v>2.0</v>
          </cell>
          <cell r="H1574">
            <v>2.0</v>
          </cell>
          <cell r="I1574">
            <v>107.0</v>
          </cell>
        </row>
        <row r="1575">
          <cell r="A1575">
            <v>2.3006000206015E13</v>
          </cell>
          <cell r="B1575" t="str">
            <v>上饶</v>
          </cell>
          <cell r="C1575" t="str">
            <v>婺源县</v>
          </cell>
          <cell r="D1575" t="str">
            <v>城区初中</v>
          </cell>
          <cell r="E1575" t="str">
            <v>初中</v>
          </cell>
          <cell r="F1575" t="str">
            <v>物理</v>
          </cell>
          <cell r="G1575">
            <v>2.0</v>
          </cell>
          <cell r="H1575">
            <v>1.0</v>
          </cell>
          <cell r="I1575">
            <v>117.5</v>
          </cell>
        </row>
        <row r="1576">
          <cell r="A1576">
            <v>2.3006000213016E13</v>
          </cell>
          <cell r="B1576" t="str">
            <v>上饶</v>
          </cell>
          <cell r="C1576" t="str">
            <v>婺源县</v>
          </cell>
          <cell r="D1576" t="str">
            <v>城区初中</v>
          </cell>
          <cell r="E1576" t="str">
            <v>初中</v>
          </cell>
          <cell r="F1576" t="str">
            <v>体育与健康</v>
          </cell>
          <cell r="G1576">
            <v>4.0</v>
          </cell>
          <cell r="H1576">
            <v>4.0</v>
          </cell>
          <cell r="I1576">
            <v>60.0</v>
          </cell>
        </row>
        <row r="1577">
          <cell r="A1577">
            <v>2.3006000215017E13</v>
          </cell>
          <cell r="B1577" t="str">
            <v>上饶</v>
          </cell>
          <cell r="C1577" t="str">
            <v>婺源县</v>
          </cell>
          <cell r="D1577" t="str">
            <v>城区初中</v>
          </cell>
          <cell r="E1577" t="str">
            <v>初中</v>
          </cell>
          <cell r="F1577" t="str">
            <v>思想品德</v>
          </cell>
          <cell r="G1577">
            <v>4.0</v>
          </cell>
          <cell r="H1577">
            <v>5.0</v>
          </cell>
          <cell r="I1577">
            <v>120.5</v>
          </cell>
        </row>
        <row r="1578">
          <cell r="A1578">
            <v>2.3006000208018E13</v>
          </cell>
          <cell r="B1578" t="str">
            <v>上饶</v>
          </cell>
          <cell r="C1578" t="str">
            <v>婺源县</v>
          </cell>
          <cell r="D1578" t="str">
            <v>城区初中</v>
          </cell>
          <cell r="E1578" t="str">
            <v>初中</v>
          </cell>
          <cell r="F1578" t="str">
            <v>生物</v>
          </cell>
          <cell r="G1578">
            <v>4.0</v>
          </cell>
          <cell r="H1578">
            <v>1.0</v>
          </cell>
          <cell r="I1578">
            <v>162.5</v>
          </cell>
        </row>
        <row r="1579">
          <cell r="A1579">
            <v>2.3006000204019E13</v>
          </cell>
          <cell r="B1579" t="str">
            <v>上饶</v>
          </cell>
          <cell r="C1579" t="str">
            <v>婺源县</v>
          </cell>
          <cell r="D1579" t="str">
            <v>城区初中</v>
          </cell>
          <cell r="E1579" t="str">
            <v>初中</v>
          </cell>
          <cell r="F1579" t="str">
            <v>历史</v>
          </cell>
          <cell r="G1579">
            <v>3.0</v>
          </cell>
          <cell r="H1579">
            <v>5.0</v>
          </cell>
          <cell r="I1579">
            <v>99.5</v>
          </cell>
        </row>
        <row r="1580">
          <cell r="A1580">
            <v>2.300600020502E13</v>
          </cell>
          <cell r="B1580" t="str">
            <v>上饶</v>
          </cell>
          <cell r="C1580" t="str">
            <v>婺源县</v>
          </cell>
          <cell r="D1580" t="str">
            <v>城区初中</v>
          </cell>
          <cell r="E1580" t="str">
            <v>初中</v>
          </cell>
          <cell r="F1580" t="str">
            <v>地理</v>
          </cell>
          <cell r="G1580">
            <v>4.0</v>
          </cell>
          <cell r="H1580">
            <v>3.0</v>
          </cell>
          <cell r="I1580">
            <v>82.0</v>
          </cell>
        </row>
        <row r="1581">
          <cell r="A1581">
            <v>2.3006000218021E13</v>
          </cell>
          <cell r="B1581" t="str">
            <v>上饶</v>
          </cell>
          <cell r="C1581" t="str">
            <v>婺源县</v>
          </cell>
          <cell r="D1581" t="str">
            <v>城区初中</v>
          </cell>
          <cell r="E1581" t="str">
            <v>初中</v>
          </cell>
          <cell r="F1581" t="str">
            <v>综合实践活动（含信息技术）</v>
          </cell>
          <cell r="G1581">
            <v>1.0</v>
          </cell>
          <cell r="H1581">
            <v>1.0</v>
          </cell>
          <cell r="I1581">
            <v>103.0</v>
          </cell>
        </row>
        <row r="1582">
          <cell r="A1582">
            <v>2.3006000302022E13</v>
          </cell>
          <cell r="B1582" t="str">
            <v>上饶</v>
          </cell>
          <cell r="C1582" t="str">
            <v>婺源县</v>
          </cell>
          <cell r="D1582" t="str">
            <v>天佑中学（城区）</v>
          </cell>
          <cell r="E1582" t="str">
            <v>初中</v>
          </cell>
          <cell r="F1582" t="str">
            <v>数学</v>
          </cell>
          <cell r="G1582">
            <v>5.0</v>
          </cell>
          <cell r="H1582">
            <v>1.0</v>
          </cell>
          <cell r="I1582">
            <v>96.0</v>
          </cell>
        </row>
        <row r="1583">
          <cell r="A1583">
            <v>2.3006000303023E13</v>
          </cell>
          <cell r="B1583" t="str">
            <v>上饶</v>
          </cell>
          <cell r="C1583" t="str">
            <v>婺源县</v>
          </cell>
          <cell r="D1583" t="str">
            <v>天佑中学（城区）</v>
          </cell>
          <cell r="E1583" t="str">
            <v>初中</v>
          </cell>
          <cell r="F1583" t="str">
            <v>英语</v>
          </cell>
          <cell r="G1583">
            <v>1.0</v>
          </cell>
          <cell r="H1583">
            <v>3.0</v>
          </cell>
          <cell r="I1583">
            <v>121.5</v>
          </cell>
        </row>
        <row r="1584">
          <cell r="A1584">
            <v>2.3006000308024E13</v>
          </cell>
          <cell r="B1584" t="str">
            <v>上饶</v>
          </cell>
          <cell r="C1584" t="str">
            <v>婺源县</v>
          </cell>
          <cell r="D1584" t="str">
            <v>天佑中学（城区）</v>
          </cell>
          <cell r="E1584" t="str">
            <v>初中</v>
          </cell>
          <cell r="F1584" t="str">
            <v>生物</v>
          </cell>
          <cell r="G1584">
            <v>1.0</v>
          </cell>
          <cell r="H1584" t="str">
            <v>岗位取消</v>
          </cell>
          <cell r="I1584" t="str">
            <v>岗位取消</v>
          </cell>
        </row>
        <row r="1585">
          <cell r="A1585">
            <v>2.3006000316025E13</v>
          </cell>
          <cell r="B1585" t="str">
            <v>上饶</v>
          </cell>
          <cell r="C1585" t="str">
            <v>婺源县</v>
          </cell>
          <cell r="D1585" t="str">
            <v>天佑中学（城区）</v>
          </cell>
          <cell r="E1585" t="str">
            <v>初中</v>
          </cell>
          <cell r="F1585" t="str">
            <v>思想政治</v>
          </cell>
          <cell r="G1585">
            <v>1.0</v>
          </cell>
          <cell r="H1585">
            <v>0.0</v>
          </cell>
          <cell r="I1585">
            <v>110.0</v>
          </cell>
        </row>
        <row r="1586">
          <cell r="A1586">
            <v>2.3006000304026E13</v>
          </cell>
          <cell r="B1586" t="str">
            <v>上饶</v>
          </cell>
          <cell r="C1586" t="str">
            <v>婺源县</v>
          </cell>
          <cell r="D1586" t="str">
            <v>天佑中学（城区）</v>
          </cell>
          <cell r="E1586" t="str">
            <v>初中</v>
          </cell>
          <cell r="F1586" t="str">
            <v>历史</v>
          </cell>
          <cell r="G1586">
            <v>1.0</v>
          </cell>
          <cell r="H1586" t="str">
            <v>岗位取消</v>
          </cell>
          <cell r="I1586" t="str">
            <v>岗位取消</v>
          </cell>
        </row>
        <row r="1587">
          <cell r="A1587">
            <v>2.3006000320027E13</v>
          </cell>
          <cell r="B1587" t="str">
            <v>上饶</v>
          </cell>
          <cell r="C1587" t="str">
            <v>婺源县</v>
          </cell>
          <cell r="D1587" t="str">
            <v>天佑中学（城区）</v>
          </cell>
          <cell r="E1587" t="str">
            <v>初中</v>
          </cell>
          <cell r="F1587" t="str">
            <v>心理健康</v>
          </cell>
          <cell r="G1587">
            <v>1.0</v>
          </cell>
          <cell r="H1587">
            <v>0.0</v>
          </cell>
          <cell r="I1587">
            <v>131.0</v>
          </cell>
        </row>
        <row r="1588">
          <cell r="A1588">
            <v>2.3006000306028E13</v>
          </cell>
          <cell r="B1588" t="str">
            <v>上饶</v>
          </cell>
          <cell r="C1588" t="str">
            <v>婺源县</v>
          </cell>
          <cell r="D1588" t="str">
            <v>鄣公山共大（城区）</v>
          </cell>
          <cell r="E1588" t="str">
            <v>初中</v>
          </cell>
          <cell r="F1588" t="str">
            <v>物理</v>
          </cell>
          <cell r="G1588">
            <v>2.0</v>
          </cell>
          <cell r="H1588">
            <v>2.0</v>
          </cell>
          <cell r="I1588">
            <v>93.0</v>
          </cell>
        </row>
        <row r="1589">
          <cell r="A1589">
            <v>2.3006000313029E13</v>
          </cell>
          <cell r="B1589" t="str">
            <v>上饶</v>
          </cell>
          <cell r="C1589" t="str">
            <v>婺源县</v>
          </cell>
          <cell r="D1589" t="str">
            <v>鄣公山共大（城区）</v>
          </cell>
          <cell r="E1589" t="str">
            <v>初中</v>
          </cell>
          <cell r="F1589" t="str">
            <v>体育与健康</v>
          </cell>
          <cell r="G1589">
            <v>1.0</v>
          </cell>
          <cell r="H1589">
            <v>1.0</v>
          </cell>
          <cell r="I1589">
            <v>64.5</v>
          </cell>
        </row>
        <row r="1590">
          <cell r="A1590">
            <v>2.300600044003E13</v>
          </cell>
          <cell r="B1590" t="str">
            <v>上饶</v>
          </cell>
          <cell r="C1590" t="str">
            <v>婺源县</v>
          </cell>
          <cell r="D1590" t="str">
            <v>城区公办幼儿园</v>
          </cell>
          <cell r="E1590" t="str">
            <v>幼儿园</v>
          </cell>
          <cell r="F1590" t="str">
            <v>幼儿教师</v>
          </cell>
          <cell r="G1590">
            <v>14.0</v>
          </cell>
          <cell r="H1590">
            <v>161.0</v>
          </cell>
          <cell r="I1590">
            <v>68.0</v>
          </cell>
        </row>
        <row r="1591">
          <cell r="A1591">
            <v>2.3007000101001E13</v>
          </cell>
          <cell r="B1591" t="str">
            <v>上饶</v>
          </cell>
          <cell r="C1591" t="str">
            <v>弋阳县</v>
          </cell>
          <cell r="D1591" t="str">
            <v>农村小学语文</v>
          </cell>
          <cell r="E1591" t="str">
            <v>小学</v>
          </cell>
          <cell r="F1591" t="str">
            <v>语文</v>
          </cell>
          <cell r="G1591">
            <v>38.0</v>
          </cell>
          <cell r="H1591">
            <v>76.0</v>
          </cell>
          <cell r="I1591">
            <v>88.0</v>
          </cell>
        </row>
        <row r="1592">
          <cell r="A1592">
            <v>2.3007000102002E13</v>
          </cell>
          <cell r="B1592" t="str">
            <v>上饶</v>
          </cell>
          <cell r="C1592" t="str">
            <v>弋阳县</v>
          </cell>
          <cell r="D1592" t="str">
            <v>农村小学数学</v>
          </cell>
          <cell r="E1592" t="str">
            <v>小学</v>
          </cell>
          <cell r="F1592" t="str">
            <v>数学</v>
          </cell>
          <cell r="G1592">
            <v>38.0</v>
          </cell>
          <cell r="H1592">
            <v>73.0</v>
          </cell>
          <cell r="I1592">
            <v>97.0</v>
          </cell>
        </row>
        <row r="1593">
          <cell r="A1593">
            <v>2.3007000103003E13</v>
          </cell>
          <cell r="B1593" t="str">
            <v>上饶</v>
          </cell>
          <cell r="C1593" t="str">
            <v>弋阳县</v>
          </cell>
          <cell r="D1593" t="str">
            <v>农村小学英语</v>
          </cell>
          <cell r="E1593" t="str">
            <v>小学</v>
          </cell>
          <cell r="F1593" t="str">
            <v>英语</v>
          </cell>
          <cell r="G1593">
            <v>13.0</v>
          </cell>
          <cell r="H1593">
            <v>36.0</v>
          </cell>
          <cell r="I1593">
            <v>109.0</v>
          </cell>
        </row>
        <row r="1594">
          <cell r="A1594">
            <v>2.3007000111004E13</v>
          </cell>
          <cell r="B1594" t="str">
            <v>上饶</v>
          </cell>
          <cell r="C1594" t="str">
            <v>弋阳县</v>
          </cell>
          <cell r="D1594" t="str">
            <v>农村小学科学</v>
          </cell>
          <cell r="E1594" t="str">
            <v>小学</v>
          </cell>
          <cell r="F1594" t="str">
            <v>科学</v>
          </cell>
          <cell r="G1594">
            <v>2.0</v>
          </cell>
          <cell r="H1594">
            <v>4.0</v>
          </cell>
          <cell r="I1594">
            <v>94.0</v>
          </cell>
        </row>
        <row r="1595">
          <cell r="A1595">
            <v>2.3007000109005E13</v>
          </cell>
          <cell r="B1595" t="str">
            <v>上饶</v>
          </cell>
          <cell r="C1595" t="str">
            <v>弋阳县</v>
          </cell>
          <cell r="D1595" t="str">
            <v>农村小学音乐</v>
          </cell>
          <cell r="E1595" t="str">
            <v>小学</v>
          </cell>
          <cell r="F1595" t="str">
            <v>音乐</v>
          </cell>
          <cell r="G1595">
            <v>13.0</v>
          </cell>
          <cell r="H1595">
            <v>7.0</v>
          </cell>
          <cell r="I1595">
            <v>52.0</v>
          </cell>
        </row>
        <row r="1596">
          <cell r="A1596">
            <v>2.3007000112006E13</v>
          </cell>
          <cell r="B1596" t="str">
            <v>上饶</v>
          </cell>
          <cell r="C1596" t="str">
            <v>弋阳县</v>
          </cell>
          <cell r="D1596" t="str">
            <v>农村小学体育</v>
          </cell>
          <cell r="E1596" t="str">
            <v>小学</v>
          </cell>
          <cell r="F1596" t="str">
            <v>体育</v>
          </cell>
          <cell r="G1596">
            <v>13.0</v>
          </cell>
          <cell r="H1596">
            <v>24.0</v>
          </cell>
          <cell r="I1596">
            <v>82.5</v>
          </cell>
        </row>
        <row r="1597">
          <cell r="A1597">
            <v>2.3007000110007E13</v>
          </cell>
          <cell r="B1597" t="str">
            <v>上饶</v>
          </cell>
          <cell r="C1597" t="str">
            <v>弋阳县</v>
          </cell>
          <cell r="D1597" t="str">
            <v>农村小学美术</v>
          </cell>
          <cell r="E1597" t="str">
            <v>小学</v>
          </cell>
          <cell r="F1597" t="str">
            <v>美术</v>
          </cell>
          <cell r="G1597">
            <v>13.0</v>
          </cell>
          <cell r="H1597">
            <v>32.0</v>
          </cell>
          <cell r="I1597">
            <v>100.0</v>
          </cell>
        </row>
        <row r="1598">
          <cell r="A1598">
            <v>2.3007000118008E13</v>
          </cell>
          <cell r="B1598" t="str">
            <v>上饶</v>
          </cell>
          <cell r="C1598" t="str">
            <v>弋阳县</v>
          </cell>
          <cell r="D1598" t="str">
            <v>农村小学信息技术</v>
          </cell>
          <cell r="E1598" t="str">
            <v>小学</v>
          </cell>
          <cell r="F1598" t="str">
            <v>综合实践活动（含信息技术）</v>
          </cell>
          <cell r="G1598">
            <v>9.0</v>
          </cell>
          <cell r="H1598">
            <v>11.0</v>
          </cell>
          <cell r="I1598">
            <v>77.5</v>
          </cell>
        </row>
        <row r="1599">
          <cell r="A1599">
            <v>2.3007000201009E13</v>
          </cell>
          <cell r="B1599" t="str">
            <v>上饶</v>
          </cell>
          <cell r="C1599" t="str">
            <v>弋阳县</v>
          </cell>
          <cell r="D1599" t="str">
            <v>农村初中语文</v>
          </cell>
          <cell r="E1599" t="str">
            <v>初中</v>
          </cell>
          <cell r="F1599" t="str">
            <v>语文</v>
          </cell>
          <cell r="G1599">
            <v>13.0</v>
          </cell>
          <cell r="H1599">
            <v>14.0</v>
          </cell>
          <cell r="I1599">
            <v>99.5</v>
          </cell>
        </row>
        <row r="1600">
          <cell r="A1600">
            <v>2.300700020201E13</v>
          </cell>
          <cell r="B1600" t="str">
            <v>上饶</v>
          </cell>
          <cell r="C1600" t="str">
            <v>弋阳县</v>
          </cell>
          <cell r="D1600" t="str">
            <v>农村初中数学</v>
          </cell>
          <cell r="E1600" t="str">
            <v>初中</v>
          </cell>
          <cell r="F1600" t="str">
            <v>数学</v>
          </cell>
          <cell r="G1600">
            <v>13.0</v>
          </cell>
          <cell r="H1600">
            <v>19.0</v>
          </cell>
          <cell r="I1600">
            <v>105.5</v>
          </cell>
        </row>
        <row r="1601">
          <cell r="A1601">
            <v>2.3007000203011E13</v>
          </cell>
          <cell r="B1601" t="str">
            <v>上饶</v>
          </cell>
          <cell r="C1601" t="str">
            <v>弋阳县</v>
          </cell>
          <cell r="D1601" t="str">
            <v>农村初中英语</v>
          </cell>
          <cell r="E1601" t="str">
            <v>初中</v>
          </cell>
          <cell r="F1601" t="str">
            <v>英语</v>
          </cell>
          <cell r="G1601">
            <v>12.0</v>
          </cell>
          <cell r="H1601">
            <v>35.0</v>
          </cell>
          <cell r="I1601">
            <v>122.5</v>
          </cell>
        </row>
        <row r="1602">
          <cell r="A1602">
            <v>2.3007000215012E13</v>
          </cell>
          <cell r="B1602" t="str">
            <v>上饶</v>
          </cell>
          <cell r="C1602" t="str">
            <v>弋阳县</v>
          </cell>
          <cell r="D1602" t="str">
            <v>农村初中政治</v>
          </cell>
          <cell r="E1602" t="str">
            <v>初中</v>
          </cell>
          <cell r="F1602" t="str">
            <v>思想品德</v>
          </cell>
          <cell r="G1602">
            <v>6.0</v>
          </cell>
          <cell r="H1602">
            <v>8.0</v>
          </cell>
          <cell r="I1602">
            <v>100.0</v>
          </cell>
        </row>
        <row r="1603">
          <cell r="A1603">
            <v>2.3007000204013E13</v>
          </cell>
          <cell r="B1603" t="str">
            <v>上饶</v>
          </cell>
          <cell r="C1603" t="str">
            <v>弋阳县</v>
          </cell>
          <cell r="D1603" t="str">
            <v>农村初中历史</v>
          </cell>
          <cell r="E1603" t="str">
            <v>初中</v>
          </cell>
          <cell r="F1603" t="str">
            <v>历史</v>
          </cell>
          <cell r="G1603">
            <v>6.0</v>
          </cell>
          <cell r="H1603">
            <v>10.0</v>
          </cell>
          <cell r="I1603">
            <v>112.0</v>
          </cell>
        </row>
        <row r="1604">
          <cell r="A1604">
            <v>2.3007000205014E13</v>
          </cell>
          <cell r="B1604" t="str">
            <v>上饶</v>
          </cell>
          <cell r="C1604" t="str">
            <v>弋阳县</v>
          </cell>
          <cell r="D1604" t="str">
            <v>农村初中地理</v>
          </cell>
          <cell r="E1604" t="str">
            <v>初中</v>
          </cell>
          <cell r="F1604" t="str">
            <v>地理</v>
          </cell>
          <cell r="G1604">
            <v>6.0</v>
          </cell>
          <cell r="H1604">
            <v>6.0</v>
          </cell>
          <cell r="I1604">
            <v>87.0</v>
          </cell>
        </row>
        <row r="1605">
          <cell r="A1605">
            <v>2.3007000206015E13</v>
          </cell>
          <cell r="B1605" t="str">
            <v>上饶</v>
          </cell>
          <cell r="C1605" t="str">
            <v>弋阳县</v>
          </cell>
          <cell r="D1605" t="str">
            <v>农村初中物理</v>
          </cell>
          <cell r="E1605" t="str">
            <v>初中</v>
          </cell>
          <cell r="F1605" t="str">
            <v>物理</v>
          </cell>
          <cell r="G1605">
            <v>4.0</v>
          </cell>
          <cell r="H1605">
            <v>3.0</v>
          </cell>
          <cell r="I1605">
            <v>67.0</v>
          </cell>
        </row>
        <row r="1606">
          <cell r="A1606">
            <v>2.3007000207016E13</v>
          </cell>
          <cell r="B1606" t="str">
            <v>上饶</v>
          </cell>
          <cell r="C1606" t="str">
            <v>弋阳县</v>
          </cell>
          <cell r="D1606" t="str">
            <v>农村初中化学</v>
          </cell>
          <cell r="E1606" t="str">
            <v>初中</v>
          </cell>
          <cell r="F1606" t="str">
            <v>化学</v>
          </cell>
          <cell r="G1606">
            <v>4.0</v>
          </cell>
          <cell r="H1606">
            <v>12.0</v>
          </cell>
          <cell r="I1606">
            <v>111.0</v>
          </cell>
        </row>
        <row r="1607">
          <cell r="A1607">
            <v>2.3007000208017E13</v>
          </cell>
          <cell r="B1607" t="str">
            <v>上饶</v>
          </cell>
          <cell r="C1607" t="str">
            <v>弋阳县</v>
          </cell>
          <cell r="D1607" t="str">
            <v>农村初中生物</v>
          </cell>
          <cell r="E1607" t="str">
            <v>初中</v>
          </cell>
          <cell r="F1607" t="str">
            <v>生物</v>
          </cell>
          <cell r="G1607">
            <v>6.0</v>
          </cell>
          <cell r="H1607">
            <v>7.0</v>
          </cell>
          <cell r="I1607">
            <v>65.5</v>
          </cell>
        </row>
        <row r="1608">
          <cell r="A1608">
            <v>2.3007000209018E13</v>
          </cell>
          <cell r="B1608" t="str">
            <v>上饶</v>
          </cell>
          <cell r="C1608" t="str">
            <v>弋阳县</v>
          </cell>
          <cell r="D1608" t="str">
            <v>农村初中音乐</v>
          </cell>
          <cell r="E1608" t="str">
            <v>初中</v>
          </cell>
          <cell r="F1608" t="str">
            <v>音乐</v>
          </cell>
          <cell r="G1608">
            <v>5.0</v>
          </cell>
          <cell r="H1608">
            <v>3.0</v>
          </cell>
          <cell r="I1608">
            <v>53.5</v>
          </cell>
        </row>
        <row r="1609">
          <cell r="A1609">
            <v>2.3007000213019E13</v>
          </cell>
          <cell r="B1609" t="str">
            <v>上饶</v>
          </cell>
          <cell r="C1609" t="str">
            <v>弋阳县</v>
          </cell>
          <cell r="D1609" t="str">
            <v>农村初中体育</v>
          </cell>
          <cell r="E1609" t="str">
            <v>初中</v>
          </cell>
          <cell r="F1609" t="str">
            <v>体育与健康</v>
          </cell>
          <cell r="G1609">
            <v>6.0</v>
          </cell>
          <cell r="H1609">
            <v>9.0</v>
          </cell>
          <cell r="I1609">
            <v>88.0</v>
          </cell>
        </row>
        <row r="1610">
          <cell r="A1610">
            <v>2.300700021002E13</v>
          </cell>
          <cell r="B1610" t="str">
            <v>上饶</v>
          </cell>
          <cell r="C1610" t="str">
            <v>弋阳县</v>
          </cell>
          <cell r="D1610" t="str">
            <v>农村初中美术</v>
          </cell>
          <cell r="E1610" t="str">
            <v>初中</v>
          </cell>
          <cell r="F1610" t="str">
            <v>美术</v>
          </cell>
          <cell r="G1610">
            <v>5.0</v>
          </cell>
          <cell r="H1610">
            <v>8.0</v>
          </cell>
          <cell r="I1610">
            <v>81.5</v>
          </cell>
        </row>
        <row r="1611">
          <cell r="A1611">
            <v>2.3007000218021E13</v>
          </cell>
          <cell r="B1611" t="str">
            <v>上饶</v>
          </cell>
          <cell r="C1611" t="str">
            <v>弋阳县</v>
          </cell>
          <cell r="D1611" t="str">
            <v>农村初中信息技术</v>
          </cell>
          <cell r="E1611" t="str">
            <v>初中</v>
          </cell>
          <cell r="F1611" t="str">
            <v>综合实践活动（含信息技术）</v>
          </cell>
          <cell r="G1611">
            <v>5.0</v>
          </cell>
          <cell r="H1611">
            <v>4.0</v>
          </cell>
          <cell r="I1611">
            <v>95.5</v>
          </cell>
        </row>
        <row r="1612">
          <cell r="A1612">
            <v>2.3007000220022E13</v>
          </cell>
          <cell r="B1612" t="str">
            <v>上饶</v>
          </cell>
          <cell r="C1612" t="str">
            <v>弋阳县</v>
          </cell>
          <cell r="D1612" t="str">
            <v>城区初中心理健康</v>
          </cell>
          <cell r="E1612" t="str">
            <v>初中</v>
          </cell>
          <cell r="F1612" t="str">
            <v>心理健康</v>
          </cell>
          <cell r="G1612">
            <v>1.0</v>
          </cell>
          <cell r="H1612">
            <v>0.0</v>
          </cell>
          <cell r="I1612">
            <v>107.5</v>
          </cell>
        </row>
        <row r="1613">
          <cell r="A1613">
            <v>2.3007000301023E13</v>
          </cell>
          <cell r="B1613" t="str">
            <v>上饶</v>
          </cell>
          <cell r="C1613" t="str">
            <v>弋阳县</v>
          </cell>
          <cell r="D1613" t="str">
            <v>城区初中语文</v>
          </cell>
          <cell r="E1613" t="str">
            <v>初中</v>
          </cell>
          <cell r="F1613" t="str">
            <v>语文</v>
          </cell>
          <cell r="G1613">
            <v>7.0</v>
          </cell>
          <cell r="H1613">
            <v>10.0</v>
          </cell>
          <cell r="I1613">
            <v>86.5</v>
          </cell>
        </row>
        <row r="1614">
          <cell r="A1614">
            <v>2.3007000302024E13</v>
          </cell>
          <cell r="B1614" t="str">
            <v>上饶</v>
          </cell>
          <cell r="C1614" t="str">
            <v>弋阳县</v>
          </cell>
          <cell r="D1614" t="str">
            <v>城区初中数学</v>
          </cell>
          <cell r="E1614" t="str">
            <v>初中</v>
          </cell>
          <cell r="F1614" t="str">
            <v>数学</v>
          </cell>
          <cell r="G1614">
            <v>5.0</v>
          </cell>
          <cell r="H1614">
            <v>11.0</v>
          </cell>
          <cell r="I1614">
            <v>88.5</v>
          </cell>
        </row>
        <row r="1615">
          <cell r="A1615">
            <v>2.3007000303025E13</v>
          </cell>
          <cell r="B1615" t="str">
            <v>上饶</v>
          </cell>
          <cell r="C1615" t="str">
            <v>弋阳县</v>
          </cell>
          <cell r="D1615" t="str">
            <v>城区初中英语</v>
          </cell>
          <cell r="E1615" t="str">
            <v>初中</v>
          </cell>
          <cell r="F1615" t="str">
            <v>英语</v>
          </cell>
          <cell r="G1615">
            <v>4.0</v>
          </cell>
          <cell r="H1615">
            <v>10.0</v>
          </cell>
          <cell r="I1615">
            <v>114.0</v>
          </cell>
        </row>
        <row r="1616">
          <cell r="A1616">
            <v>2.3007000316026E13</v>
          </cell>
          <cell r="B1616" t="str">
            <v>上饶</v>
          </cell>
          <cell r="C1616" t="str">
            <v>弋阳县</v>
          </cell>
          <cell r="D1616" t="str">
            <v>城区初中政治</v>
          </cell>
          <cell r="E1616" t="str">
            <v>初中</v>
          </cell>
          <cell r="F1616" t="str">
            <v>思想政治</v>
          </cell>
          <cell r="G1616">
            <v>3.0</v>
          </cell>
          <cell r="H1616">
            <v>5.0</v>
          </cell>
          <cell r="I1616">
            <v>105.5</v>
          </cell>
        </row>
        <row r="1617">
          <cell r="A1617">
            <v>2.3007000304027E13</v>
          </cell>
          <cell r="B1617" t="str">
            <v>上饶</v>
          </cell>
          <cell r="C1617" t="str">
            <v>弋阳县</v>
          </cell>
          <cell r="D1617" t="str">
            <v>城区初中历史</v>
          </cell>
          <cell r="E1617" t="str">
            <v>初中</v>
          </cell>
          <cell r="F1617" t="str">
            <v>历史</v>
          </cell>
          <cell r="G1617">
            <v>3.0</v>
          </cell>
          <cell r="H1617">
            <v>1.0</v>
          </cell>
          <cell r="I1617">
            <v>106.5</v>
          </cell>
        </row>
        <row r="1618">
          <cell r="A1618">
            <v>2.3007000305028E13</v>
          </cell>
          <cell r="B1618" t="str">
            <v>上饶</v>
          </cell>
          <cell r="C1618" t="str">
            <v>弋阳县</v>
          </cell>
          <cell r="D1618" t="str">
            <v>城区初中地理</v>
          </cell>
          <cell r="E1618" t="str">
            <v>初中</v>
          </cell>
          <cell r="F1618" t="str">
            <v>地理</v>
          </cell>
          <cell r="G1618">
            <v>3.0</v>
          </cell>
          <cell r="H1618">
            <v>2.0</v>
          </cell>
          <cell r="I1618">
            <v>96.0</v>
          </cell>
        </row>
        <row r="1619">
          <cell r="A1619">
            <v>2.3007000306029E13</v>
          </cell>
          <cell r="B1619" t="str">
            <v>上饶</v>
          </cell>
          <cell r="C1619" t="str">
            <v>弋阳县</v>
          </cell>
          <cell r="D1619" t="str">
            <v>城区初中物理</v>
          </cell>
          <cell r="E1619" t="str">
            <v>初中</v>
          </cell>
          <cell r="F1619" t="str">
            <v>物理</v>
          </cell>
          <cell r="G1619">
            <v>2.0</v>
          </cell>
          <cell r="H1619">
            <v>2.0</v>
          </cell>
          <cell r="I1619">
            <v>93.0</v>
          </cell>
        </row>
        <row r="1620">
          <cell r="A1620">
            <v>2.300700030703E13</v>
          </cell>
          <cell r="B1620" t="str">
            <v>上饶</v>
          </cell>
          <cell r="C1620" t="str">
            <v>弋阳县</v>
          </cell>
          <cell r="D1620" t="str">
            <v>城区初中化学</v>
          </cell>
          <cell r="E1620" t="str">
            <v>初中</v>
          </cell>
          <cell r="F1620" t="str">
            <v>化学</v>
          </cell>
          <cell r="G1620">
            <v>1.0</v>
          </cell>
          <cell r="H1620">
            <v>10.0</v>
          </cell>
          <cell r="I1620">
            <v>138.5</v>
          </cell>
        </row>
        <row r="1621">
          <cell r="A1621">
            <v>2.3007000308031E13</v>
          </cell>
          <cell r="B1621" t="str">
            <v>上饶</v>
          </cell>
          <cell r="C1621" t="str">
            <v>弋阳县</v>
          </cell>
          <cell r="D1621" t="str">
            <v>城区初中生物</v>
          </cell>
          <cell r="E1621" t="str">
            <v>初中</v>
          </cell>
          <cell r="F1621" t="str">
            <v>生物</v>
          </cell>
          <cell r="G1621">
            <v>3.0</v>
          </cell>
          <cell r="H1621">
            <v>3.0</v>
          </cell>
          <cell r="I1621">
            <v>68.5</v>
          </cell>
        </row>
        <row r="1622">
          <cell r="A1622">
            <v>2.3007000309032E13</v>
          </cell>
          <cell r="B1622" t="str">
            <v>上饶</v>
          </cell>
          <cell r="C1622" t="str">
            <v>弋阳县</v>
          </cell>
          <cell r="D1622" t="str">
            <v>城区初中音乐</v>
          </cell>
          <cell r="E1622" t="str">
            <v>初中</v>
          </cell>
          <cell r="F1622" t="str">
            <v>音乐</v>
          </cell>
          <cell r="G1622">
            <v>3.0</v>
          </cell>
          <cell r="H1622">
            <v>13.0</v>
          </cell>
          <cell r="I1622">
            <v>85.0</v>
          </cell>
        </row>
        <row r="1623">
          <cell r="A1623">
            <v>2.3007000313033E13</v>
          </cell>
          <cell r="B1623" t="str">
            <v>上饶</v>
          </cell>
          <cell r="C1623" t="str">
            <v>弋阳县</v>
          </cell>
          <cell r="D1623" t="str">
            <v>城区初中体育</v>
          </cell>
          <cell r="E1623" t="str">
            <v>初中</v>
          </cell>
          <cell r="F1623" t="str">
            <v>体育与健康</v>
          </cell>
          <cell r="G1623">
            <v>4.0</v>
          </cell>
          <cell r="H1623">
            <v>10.0</v>
          </cell>
          <cell r="I1623">
            <v>76.5</v>
          </cell>
        </row>
        <row r="1624">
          <cell r="A1624">
            <v>2.3007000310034E13</v>
          </cell>
          <cell r="B1624" t="str">
            <v>上饶</v>
          </cell>
          <cell r="C1624" t="str">
            <v>弋阳县</v>
          </cell>
          <cell r="D1624" t="str">
            <v>城区初中美术</v>
          </cell>
          <cell r="E1624" t="str">
            <v>初中</v>
          </cell>
          <cell r="F1624" t="str">
            <v>美术</v>
          </cell>
          <cell r="G1624">
            <v>2.0</v>
          </cell>
          <cell r="H1624">
            <v>4.0</v>
          </cell>
          <cell r="I1624">
            <v>107.5</v>
          </cell>
        </row>
        <row r="1625">
          <cell r="A1625">
            <v>2.3007000317035E13</v>
          </cell>
          <cell r="B1625" t="str">
            <v>上饶</v>
          </cell>
          <cell r="C1625" t="str">
            <v>弋阳县</v>
          </cell>
          <cell r="D1625" t="str">
            <v>城区初中信息技术</v>
          </cell>
          <cell r="E1625" t="str">
            <v>初中</v>
          </cell>
          <cell r="F1625" t="str">
            <v>技术（通用技术、信息技术）</v>
          </cell>
          <cell r="G1625">
            <v>3.0</v>
          </cell>
          <cell r="H1625">
            <v>4.0</v>
          </cell>
          <cell r="I1625">
            <v>86.5</v>
          </cell>
        </row>
        <row r="1626">
          <cell r="A1626">
            <v>2.3007000320036E13</v>
          </cell>
          <cell r="B1626" t="str">
            <v>上饶</v>
          </cell>
          <cell r="C1626" t="str">
            <v>弋阳县</v>
          </cell>
          <cell r="D1626" t="str">
            <v>城区初中心理健康</v>
          </cell>
          <cell r="E1626" t="str">
            <v>初中</v>
          </cell>
          <cell r="F1626" t="str">
            <v>心理健康</v>
          </cell>
          <cell r="G1626">
            <v>1.0</v>
          </cell>
          <cell r="H1626">
            <v>0.0</v>
          </cell>
          <cell r="I1626">
            <v>96.5</v>
          </cell>
        </row>
        <row r="1627">
          <cell r="A1627">
            <v>2.3007000440037E13</v>
          </cell>
          <cell r="B1627" t="str">
            <v>上饶</v>
          </cell>
          <cell r="C1627" t="str">
            <v>弋阳县</v>
          </cell>
          <cell r="D1627" t="str">
            <v>农村幼儿园</v>
          </cell>
          <cell r="E1627" t="str">
            <v>幼儿园</v>
          </cell>
          <cell r="F1627" t="str">
            <v>幼儿教师</v>
          </cell>
          <cell r="G1627">
            <v>10.0</v>
          </cell>
          <cell r="H1627">
            <v>91.0</v>
          </cell>
          <cell r="I1627">
            <v>67.5</v>
          </cell>
        </row>
        <row r="1628">
          <cell r="A1628">
            <v>2.3008000301001E13</v>
          </cell>
          <cell r="B1628" t="str">
            <v>上饶</v>
          </cell>
          <cell r="C1628" t="str">
            <v>铅山县</v>
          </cell>
          <cell r="D1628" t="str">
            <v>铅山县第一中学</v>
          </cell>
          <cell r="E1628" t="str">
            <v>初中</v>
          </cell>
          <cell r="F1628" t="str">
            <v>语文</v>
          </cell>
          <cell r="G1628">
            <v>2.0</v>
          </cell>
          <cell r="H1628">
            <v>2.0</v>
          </cell>
          <cell r="I1628">
            <v>112.5</v>
          </cell>
        </row>
        <row r="1629">
          <cell r="A1629">
            <v>2.3008000302002E13</v>
          </cell>
          <cell r="B1629" t="str">
            <v>上饶</v>
          </cell>
          <cell r="C1629" t="str">
            <v>铅山县</v>
          </cell>
          <cell r="D1629" t="str">
            <v>铅山县第一中学</v>
          </cell>
          <cell r="E1629" t="str">
            <v>初中</v>
          </cell>
          <cell r="F1629" t="str">
            <v>数学</v>
          </cell>
          <cell r="G1629">
            <v>2.0</v>
          </cell>
          <cell r="H1629">
            <v>5.0</v>
          </cell>
          <cell r="I1629">
            <v>91.5</v>
          </cell>
        </row>
        <row r="1630">
          <cell r="A1630">
            <v>2.3008000303003E13</v>
          </cell>
          <cell r="B1630" t="str">
            <v>上饶</v>
          </cell>
          <cell r="C1630" t="str">
            <v>铅山县</v>
          </cell>
          <cell r="D1630" t="str">
            <v>铅山县第一中学</v>
          </cell>
          <cell r="E1630" t="str">
            <v>初中</v>
          </cell>
          <cell r="F1630" t="str">
            <v>英语</v>
          </cell>
          <cell r="G1630">
            <v>2.0</v>
          </cell>
          <cell r="H1630">
            <v>0.0</v>
          </cell>
          <cell r="I1630">
            <v>113.5</v>
          </cell>
        </row>
        <row r="1631">
          <cell r="A1631">
            <v>2.3008000316004E13</v>
          </cell>
          <cell r="B1631" t="str">
            <v>上饶</v>
          </cell>
          <cell r="C1631" t="str">
            <v>铅山县</v>
          </cell>
          <cell r="D1631" t="str">
            <v>铅山县第一中学</v>
          </cell>
          <cell r="E1631" t="str">
            <v>初中</v>
          </cell>
          <cell r="F1631" t="str">
            <v>思想政治</v>
          </cell>
          <cell r="G1631">
            <v>2.0</v>
          </cell>
          <cell r="H1631">
            <v>0.0</v>
          </cell>
          <cell r="I1631">
            <v>98.5</v>
          </cell>
        </row>
        <row r="1632">
          <cell r="A1632">
            <v>2.3008000304005E13</v>
          </cell>
          <cell r="B1632" t="str">
            <v>上饶</v>
          </cell>
          <cell r="C1632" t="str">
            <v>铅山县</v>
          </cell>
          <cell r="D1632" t="str">
            <v>铅山县第一中学</v>
          </cell>
          <cell r="E1632" t="str">
            <v>初中</v>
          </cell>
          <cell r="F1632" t="str">
            <v>历史</v>
          </cell>
          <cell r="G1632">
            <v>1.0</v>
          </cell>
          <cell r="H1632">
            <v>0.0</v>
          </cell>
          <cell r="I1632">
            <v>125.0</v>
          </cell>
        </row>
        <row r="1633">
          <cell r="A1633">
            <v>2.3008000201006E13</v>
          </cell>
          <cell r="B1633" t="str">
            <v>上饶</v>
          </cell>
          <cell r="C1633" t="str">
            <v>铅山县</v>
          </cell>
          <cell r="D1633" t="str">
            <v>农村初中</v>
          </cell>
          <cell r="E1633" t="str">
            <v>初中</v>
          </cell>
          <cell r="F1633" t="str">
            <v>语文</v>
          </cell>
          <cell r="G1633">
            <v>5.0</v>
          </cell>
          <cell r="H1633">
            <v>4.0</v>
          </cell>
          <cell r="I1633">
            <v>87.0</v>
          </cell>
        </row>
        <row r="1634">
          <cell r="A1634">
            <v>2.3008000202007E13</v>
          </cell>
          <cell r="B1634" t="str">
            <v>上饶</v>
          </cell>
          <cell r="C1634" t="str">
            <v>铅山县</v>
          </cell>
          <cell r="D1634" t="str">
            <v>农村初中</v>
          </cell>
          <cell r="E1634" t="str">
            <v>初中</v>
          </cell>
          <cell r="F1634" t="str">
            <v>数学</v>
          </cell>
          <cell r="G1634">
            <v>5.0</v>
          </cell>
          <cell r="H1634">
            <v>6.0</v>
          </cell>
          <cell r="I1634">
            <v>113.5</v>
          </cell>
        </row>
        <row r="1635">
          <cell r="A1635">
            <v>2.3008000203008E13</v>
          </cell>
          <cell r="B1635" t="str">
            <v>上饶</v>
          </cell>
          <cell r="C1635" t="str">
            <v>铅山县</v>
          </cell>
          <cell r="D1635" t="str">
            <v>农村初中</v>
          </cell>
          <cell r="E1635" t="str">
            <v>初中</v>
          </cell>
          <cell r="F1635" t="str">
            <v>英语</v>
          </cell>
          <cell r="G1635">
            <v>6.0</v>
          </cell>
          <cell r="H1635">
            <v>16.0</v>
          </cell>
          <cell r="I1635">
            <v>116.5</v>
          </cell>
        </row>
        <row r="1636">
          <cell r="A1636">
            <v>2.3008000209009E13</v>
          </cell>
          <cell r="B1636" t="str">
            <v>上饶</v>
          </cell>
          <cell r="C1636" t="str">
            <v>铅山县</v>
          </cell>
          <cell r="D1636" t="str">
            <v>农村初中</v>
          </cell>
          <cell r="E1636" t="str">
            <v>初中</v>
          </cell>
          <cell r="F1636" t="str">
            <v>音乐</v>
          </cell>
          <cell r="G1636">
            <v>2.0</v>
          </cell>
          <cell r="H1636">
            <v>1.0</v>
          </cell>
          <cell r="I1636">
            <v>70.5</v>
          </cell>
        </row>
        <row r="1637">
          <cell r="A1637">
            <v>2.300800021301E13</v>
          </cell>
          <cell r="B1637" t="str">
            <v>上饶</v>
          </cell>
          <cell r="C1637" t="str">
            <v>铅山县</v>
          </cell>
          <cell r="D1637" t="str">
            <v>农村初中</v>
          </cell>
          <cell r="E1637" t="str">
            <v>初中</v>
          </cell>
          <cell r="F1637" t="str">
            <v>体育与健康</v>
          </cell>
          <cell r="G1637">
            <v>3.0</v>
          </cell>
          <cell r="H1637">
            <v>9.0</v>
          </cell>
          <cell r="I1637">
            <v>84.0</v>
          </cell>
        </row>
        <row r="1638">
          <cell r="A1638">
            <v>2.3008000210011E13</v>
          </cell>
          <cell r="B1638" t="str">
            <v>上饶</v>
          </cell>
          <cell r="C1638" t="str">
            <v>铅山县</v>
          </cell>
          <cell r="D1638" t="str">
            <v>农村初中</v>
          </cell>
          <cell r="E1638" t="str">
            <v>初中</v>
          </cell>
          <cell r="F1638" t="str">
            <v>美术</v>
          </cell>
          <cell r="G1638">
            <v>2.0</v>
          </cell>
          <cell r="H1638">
            <v>1.0</v>
          </cell>
          <cell r="I1638">
            <v>76.5</v>
          </cell>
        </row>
        <row r="1639">
          <cell r="A1639">
            <v>2.3008000206012E13</v>
          </cell>
          <cell r="B1639" t="str">
            <v>上饶</v>
          </cell>
          <cell r="C1639" t="str">
            <v>铅山县</v>
          </cell>
          <cell r="D1639" t="str">
            <v>农村初中</v>
          </cell>
          <cell r="E1639" t="str">
            <v>初中</v>
          </cell>
          <cell r="F1639" t="str">
            <v>物理</v>
          </cell>
          <cell r="G1639">
            <v>3.0</v>
          </cell>
          <cell r="H1639">
            <v>0.0</v>
          </cell>
          <cell r="I1639">
            <v>91.5</v>
          </cell>
        </row>
        <row r="1640">
          <cell r="A1640">
            <v>2.3008000207013E13</v>
          </cell>
          <cell r="B1640" t="str">
            <v>上饶</v>
          </cell>
          <cell r="C1640" t="str">
            <v>铅山县</v>
          </cell>
          <cell r="D1640" t="str">
            <v>农村初中</v>
          </cell>
          <cell r="E1640" t="str">
            <v>初中</v>
          </cell>
          <cell r="F1640" t="str">
            <v>化学</v>
          </cell>
          <cell r="G1640">
            <v>2.0</v>
          </cell>
          <cell r="H1640">
            <v>3.0</v>
          </cell>
          <cell r="I1640">
            <v>91.0</v>
          </cell>
        </row>
        <row r="1641">
          <cell r="A1641">
            <v>2.3008000208014E13</v>
          </cell>
          <cell r="B1641" t="str">
            <v>上饶</v>
          </cell>
          <cell r="C1641" t="str">
            <v>铅山县</v>
          </cell>
          <cell r="D1641" t="str">
            <v>农村初中</v>
          </cell>
          <cell r="E1641" t="str">
            <v>初中</v>
          </cell>
          <cell r="F1641" t="str">
            <v>生物</v>
          </cell>
          <cell r="G1641">
            <v>2.0</v>
          </cell>
          <cell r="H1641">
            <v>1.0</v>
          </cell>
          <cell r="I1641">
            <v>98.5</v>
          </cell>
        </row>
        <row r="1642">
          <cell r="A1642">
            <v>2.3008000215015E13</v>
          </cell>
          <cell r="B1642" t="str">
            <v>上饶</v>
          </cell>
          <cell r="C1642" t="str">
            <v>铅山县</v>
          </cell>
          <cell r="D1642" t="str">
            <v>农村初中</v>
          </cell>
          <cell r="E1642" t="str">
            <v>初中</v>
          </cell>
          <cell r="F1642" t="str">
            <v>思想品德</v>
          </cell>
          <cell r="G1642">
            <v>2.0</v>
          </cell>
          <cell r="H1642">
            <v>1.0</v>
          </cell>
          <cell r="I1642">
            <v>108.0</v>
          </cell>
        </row>
        <row r="1643">
          <cell r="A1643">
            <v>2.3008000204016E13</v>
          </cell>
          <cell r="B1643" t="str">
            <v>上饶</v>
          </cell>
          <cell r="C1643" t="str">
            <v>铅山县</v>
          </cell>
          <cell r="D1643" t="str">
            <v>农村初中</v>
          </cell>
          <cell r="E1643" t="str">
            <v>初中</v>
          </cell>
          <cell r="F1643" t="str">
            <v>历史</v>
          </cell>
          <cell r="G1643">
            <v>2.0</v>
          </cell>
          <cell r="H1643">
            <v>2.0</v>
          </cell>
          <cell r="I1643">
            <v>103.5</v>
          </cell>
        </row>
        <row r="1644">
          <cell r="A1644">
            <v>2.3008000205017E13</v>
          </cell>
          <cell r="B1644" t="str">
            <v>上饶</v>
          </cell>
          <cell r="C1644" t="str">
            <v>铅山县</v>
          </cell>
          <cell r="D1644" t="str">
            <v>农村初中</v>
          </cell>
          <cell r="E1644" t="str">
            <v>初中</v>
          </cell>
          <cell r="F1644" t="str">
            <v>地理</v>
          </cell>
          <cell r="G1644">
            <v>2.0</v>
          </cell>
          <cell r="H1644">
            <v>1.0</v>
          </cell>
          <cell r="I1644">
            <v>106.5</v>
          </cell>
        </row>
        <row r="1645">
          <cell r="A1645">
            <v>2.3008000220018E13</v>
          </cell>
          <cell r="B1645" t="str">
            <v>上饶</v>
          </cell>
          <cell r="C1645" t="str">
            <v>铅山县</v>
          </cell>
          <cell r="D1645" t="str">
            <v>农村初中</v>
          </cell>
          <cell r="E1645" t="str">
            <v>初中</v>
          </cell>
          <cell r="F1645" t="str">
            <v>心理健康</v>
          </cell>
          <cell r="G1645">
            <v>2.0</v>
          </cell>
          <cell r="H1645">
            <v>3.0</v>
          </cell>
          <cell r="I1645">
            <v>110.0</v>
          </cell>
        </row>
        <row r="1646">
          <cell r="A1646">
            <v>2.3008000101019E13</v>
          </cell>
          <cell r="B1646" t="str">
            <v>上饶</v>
          </cell>
          <cell r="C1646" t="str">
            <v>铅山县</v>
          </cell>
          <cell r="D1646" t="str">
            <v>农村小学</v>
          </cell>
          <cell r="E1646" t="str">
            <v>小学</v>
          </cell>
          <cell r="F1646" t="str">
            <v>语文</v>
          </cell>
          <cell r="G1646">
            <v>11.0</v>
          </cell>
          <cell r="H1646">
            <v>62.0</v>
          </cell>
          <cell r="I1646">
            <v>121.0</v>
          </cell>
        </row>
        <row r="1647">
          <cell r="A1647">
            <v>2.300800010202E13</v>
          </cell>
          <cell r="B1647" t="str">
            <v>上饶</v>
          </cell>
          <cell r="C1647" t="str">
            <v>铅山县</v>
          </cell>
          <cell r="D1647" t="str">
            <v>农村小学</v>
          </cell>
          <cell r="E1647" t="str">
            <v>小学</v>
          </cell>
          <cell r="F1647" t="str">
            <v>数学</v>
          </cell>
          <cell r="G1647">
            <v>11.0</v>
          </cell>
          <cell r="H1647">
            <v>59.0</v>
          </cell>
          <cell r="I1647">
            <v>133.5</v>
          </cell>
        </row>
        <row r="1648">
          <cell r="A1648">
            <v>2.3008000103021E13</v>
          </cell>
          <cell r="B1648" t="str">
            <v>上饶</v>
          </cell>
          <cell r="C1648" t="str">
            <v>铅山县</v>
          </cell>
          <cell r="D1648" t="str">
            <v>农村小学</v>
          </cell>
          <cell r="E1648" t="str">
            <v>小学</v>
          </cell>
          <cell r="F1648" t="str">
            <v>英语</v>
          </cell>
          <cell r="G1648">
            <v>15.0</v>
          </cell>
          <cell r="H1648">
            <v>77.0</v>
          </cell>
          <cell r="I1648">
            <v>131.0</v>
          </cell>
        </row>
        <row r="1649">
          <cell r="A1649">
            <v>2.3008000109022E13</v>
          </cell>
          <cell r="B1649" t="str">
            <v>上饶</v>
          </cell>
          <cell r="C1649" t="str">
            <v>铅山县</v>
          </cell>
          <cell r="D1649" t="str">
            <v>农村小学</v>
          </cell>
          <cell r="E1649" t="str">
            <v>小学</v>
          </cell>
          <cell r="F1649" t="str">
            <v>音乐</v>
          </cell>
          <cell r="G1649">
            <v>11.0</v>
          </cell>
          <cell r="H1649">
            <v>14.0</v>
          </cell>
          <cell r="I1649">
            <v>69.0</v>
          </cell>
        </row>
        <row r="1650">
          <cell r="A1650">
            <v>2.3008000112023E13</v>
          </cell>
          <cell r="B1650" t="str">
            <v>上饶</v>
          </cell>
          <cell r="C1650" t="str">
            <v>铅山县</v>
          </cell>
          <cell r="D1650" t="str">
            <v>农村小学</v>
          </cell>
          <cell r="E1650" t="str">
            <v>小学</v>
          </cell>
          <cell r="F1650" t="str">
            <v>体育</v>
          </cell>
          <cell r="G1650">
            <v>7.0</v>
          </cell>
          <cell r="H1650">
            <v>14.0</v>
          </cell>
          <cell r="I1650">
            <v>78.5</v>
          </cell>
        </row>
        <row r="1651">
          <cell r="A1651">
            <v>2.3008000110024E13</v>
          </cell>
          <cell r="B1651" t="str">
            <v>上饶</v>
          </cell>
          <cell r="C1651" t="str">
            <v>铅山县</v>
          </cell>
          <cell r="D1651" t="str">
            <v>农村小学</v>
          </cell>
          <cell r="E1651" t="str">
            <v>小学</v>
          </cell>
          <cell r="F1651" t="str">
            <v>美术</v>
          </cell>
          <cell r="G1651">
            <v>11.0</v>
          </cell>
          <cell r="H1651">
            <v>25.0</v>
          </cell>
          <cell r="I1651">
            <v>99.5</v>
          </cell>
        </row>
        <row r="1652">
          <cell r="A1652">
            <v>2.3008000118025E13</v>
          </cell>
          <cell r="B1652" t="str">
            <v>上饶</v>
          </cell>
          <cell r="C1652" t="str">
            <v>铅山县</v>
          </cell>
          <cell r="D1652" t="str">
            <v>农村小学</v>
          </cell>
          <cell r="E1652" t="str">
            <v>小学</v>
          </cell>
          <cell r="F1652" t="str">
            <v>综合实践活动（含信息技术）</v>
          </cell>
          <cell r="G1652">
            <v>3.0</v>
          </cell>
          <cell r="H1652">
            <v>5.0</v>
          </cell>
          <cell r="I1652">
            <v>82.0</v>
          </cell>
        </row>
        <row r="1653">
          <cell r="A1653">
            <v>2.3009000301001E13</v>
          </cell>
          <cell r="B1653" t="str">
            <v>上饶</v>
          </cell>
          <cell r="C1653" t="str">
            <v>玉山县</v>
          </cell>
          <cell r="D1653" t="str">
            <v>玉山一中</v>
          </cell>
          <cell r="E1653" t="str">
            <v>初中</v>
          </cell>
          <cell r="F1653" t="str">
            <v>语文</v>
          </cell>
          <cell r="G1653">
            <v>2.0</v>
          </cell>
          <cell r="H1653">
            <v>1.0</v>
          </cell>
          <cell r="I1653">
            <v>100.5</v>
          </cell>
        </row>
        <row r="1654">
          <cell r="A1654">
            <v>2.3009000301002E13</v>
          </cell>
          <cell r="B1654" t="str">
            <v>上饶</v>
          </cell>
          <cell r="C1654" t="str">
            <v>玉山县</v>
          </cell>
          <cell r="D1654" t="str">
            <v>玉山一中</v>
          </cell>
          <cell r="E1654" t="str">
            <v>初中</v>
          </cell>
          <cell r="F1654" t="str">
            <v>语文</v>
          </cell>
          <cell r="G1654">
            <v>2.0</v>
          </cell>
          <cell r="H1654">
            <v>4.0</v>
          </cell>
          <cell r="I1654">
            <v>106.5</v>
          </cell>
        </row>
        <row r="1655">
          <cell r="A1655">
            <v>2.3009000302003E13</v>
          </cell>
          <cell r="B1655" t="str">
            <v>上饶</v>
          </cell>
          <cell r="C1655" t="str">
            <v>玉山县</v>
          </cell>
          <cell r="D1655" t="str">
            <v>玉山一中</v>
          </cell>
          <cell r="E1655" t="str">
            <v>初中</v>
          </cell>
          <cell r="F1655" t="str">
            <v>数学</v>
          </cell>
          <cell r="G1655">
            <v>2.0</v>
          </cell>
          <cell r="H1655">
            <v>0.0</v>
          </cell>
          <cell r="I1655">
            <v>74.5</v>
          </cell>
        </row>
        <row r="1656">
          <cell r="A1656">
            <v>2.3009000302004E13</v>
          </cell>
          <cell r="B1656" t="str">
            <v>上饶</v>
          </cell>
          <cell r="C1656" t="str">
            <v>玉山县</v>
          </cell>
          <cell r="D1656" t="str">
            <v>玉山一中</v>
          </cell>
          <cell r="E1656" t="str">
            <v>初中</v>
          </cell>
          <cell r="F1656" t="str">
            <v>数学</v>
          </cell>
          <cell r="G1656">
            <v>2.0</v>
          </cell>
          <cell r="H1656">
            <v>2.0</v>
          </cell>
          <cell r="I1656">
            <v>113.0</v>
          </cell>
        </row>
        <row r="1657">
          <cell r="A1657">
            <v>2.3009000303005E13</v>
          </cell>
          <cell r="B1657" t="str">
            <v>上饶</v>
          </cell>
          <cell r="C1657" t="str">
            <v>玉山县</v>
          </cell>
          <cell r="D1657" t="str">
            <v>玉山一中</v>
          </cell>
          <cell r="E1657" t="str">
            <v>初中</v>
          </cell>
          <cell r="F1657" t="str">
            <v>英语</v>
          </cell>
          <cell r="G1657">
            <v>1.0</v>
          </cell>
          <cell r="H1657">
            <v>0.0</v>
          </cell>
          <cell r="I1657">
            <v>117.0</v>
          </cell>
        </row>
        <row r="1658">
          <cell r="A1658">
            <v>2.3009000303006E13</v>
          </cell>
          <cell r="B1658" t="str">
            <v>上饶</v>
          </cell>
          <cell r="C1658" t="str">
            <v>玉山县</v>
          </cell>
          <cell r="D1658" t="str">
            <v>玉山一中</v>
          </cell>
          <cell r="E1658" t="str">
            <v>初中</v>
          </cell>
          <cell r="F1658" t="str">
            <v>英语</v>
          </cell>
          <cell r="G1658">
            <v>1.0</v>
          </cell>
          <cell r="H1658">
            <v>2.0</v>
          </cell>
          <cell r="I1658">
            <v>128.5</v>
          </cell>
        </row>
        <row r="1659">
          <cell r="A1659">
            <v>2.3009000306007E13</v>
          </cell>
          <cell r="B1659" t="str">
            <v>上饶</v>
          </cell>
          <cell r="C1659" t="str">
            <v>玉山县</v>
          </cell>
          <cell r="D1659" t="str">
            <v>玉山一中</v>
          </cell>
          <cell r="E1659" t="str">
            <v>初中</v>
          </cell>
          <cell r="F1659" t="str">
            <v>物理</v>
          </cell>
          <cell r="G1659">
            <v>1.0</v>
          </cell>
          <cell r="H1659">
            <v>2.0</v>
          </cell>
          <cell r="I1659">
            <v>124.5</v>
          </cell>
        </row>
        <row r="1660">
          <cell r="A1660">
            <v>2.3009000306008E13</v>
          </cell>
          <cell r="B1660" t="str">
            <v>上饶</v>
          </cell>
          <cell r="C1660" t="str">
            <v>玉山县</v>
          </cell>
          <cell r="D1660" t="str">
            <v>玉山一中</v>
          </cell>
          <cell r="E1660" t="str">
            <v>初中</v>
          </cell>
          <cell r="F1660" t="str">
            <v>物理</v>
          </cell>
          <cell r="G1660">
            <v>1.0</v>
          </cell>
          <cell r="H1660">
            <v>0.0</v>
          </cell>
          <cell r="I1660">
            <v>112.5</v>
          </cell>
        </row>
        <row r="1661">
          <cell r="A1661">
            <v>2.3009000306009E13</v>
          </cell>
          <cell r="B1661" t="str">
            <v>上饶</v>
          </cell>
          <cell r="C1661" t="str">
            <v>玉山县</v>
          </cell>
          <cell r="D1661" t="str">
            <v>玉山一中</v>
          </cell>
          <cell r="E1661" t="str">
            <v>初中</v>
          </cell>
          <cell r="F1661" t="str">
            <v>物理</v>
          </cell>
          <cell r="G1661">
            <v>1.0</v>
          </cell>
          <cell r="H1661">
            <v>0.0</v>
          </cell>
          <cell r="I1661">
            <v>118.5</v>
          </cell>
        </row>
        <row r="1662">
          <cell r="A1662">
            <v>2.300900030701E13</v>
          </cell>
          <cell r="B1662" t="str">
            <v>上饶</v>
          </cell>
          <cell r="C1662" t="str">
            <v>玉山县</v>
          </cell>
          <cell r="D1662" t="str">
            <v>玉山一中</v>
          </cell>
          <cell r="E1662" t="str">
            <v>初中</v>
          </cell>
          <cell r="F1662" t="str">
            <v>化学</v>
          </cell>
          <cell r="G1662">
            <v>1.0</v>
          </cell>
          <cell r="H1662">
            <v>3.0</v>
          </cell>
          <cell r="I1662">
            <v>120.5</v>
          </cell>
        </row>
        <row r="1663">
          <cell r="A1663">
            <v>2.3009000307011E13</v>
          </cell>
          <cell r="B1663" t="str">
            <v>上饶</v>
          </cell>
          <cell r="C1663" t="str">
            <v>玉山县</v>
          </cell>
          <cell r="D1663" t="str">
            <v>玉山一中</v>
          </cell>
          <cell r="E1663" t="str">
            <v>初中</v>
          </cell>
          <cell r="F1663" t="str">
            <v>化学</v>
          </cell>
          <cell r="G1663">
            <v>1.0</v>
          </cell>
          <cell r="H1663">
            <v>6.0</v>
          </cell>
          <cell r="I1663">
            <v>131.5</v>
          </cell>
        </row>
        <row r="1664">
          <cell r="A1664">
            <v>2.3009000308012E13</v>
          </cell>
          <cell r="B1664" t="str">
            <v>上饶</v>
          </cell>
          <cell r="C1664" t="str">
            <v>玉山县</v>
          </cell>
          <cell r="D1664" t="str">
            <v>玉山一中</v>
          </cell>
          <cell r="E1664" t="str">
            <v>初中</v>
          </cell>
          <cell r="F1664" t="str">
            <v>生物</v>
          </cell>
          <cell r="G1664">
            <v>1.0</v>
          </cell>
          <cell r="H1664">
            <v>2.0</v>
          </cell>
          <cell r="I1664">
            <v>91.0</v>
          </cell>
        </row>
        <row r="1665">
          <cell r="A1665">
            <v>2.3009000308013E13</v>
          </cell>
          <cell r="B1665" t="str">
            <v>上饶</v>
          </cell>
          <cell r="C1665" t="str">
            <v>玉山县</v>
          </cell>
          <cell r="D1665" t="str">
            <v>玉山一中</v>
          </cell>
          <cell r="E1665" t="str">
            <v>初中</v>
          </cell>
          <cell r="F1665" t="str">
            <v>生物</v>
          </cell>
          <cell r="G1665">
            <v>1.0</v>
          </cell>
          <cell r="H1665">
            <v>1.0</v>
          </cell>
          <cell r="I1665">
            <v>91.0</v>
          </cell>
        </row>
        <row r="1666">
          <cell r="A1666">
            <v>2.3009000304014E13</v>
          </cell>
          <cell r="B1666" t="str">
            <v>上饶</v>
          </cell>
          <cell r="C1666" t="str">
            <v>玉山县</v>
          </cell>
          <cell r="D1666" t="str">
            <v>玉山一中</v>
          </cell>
          <cell r="E1666" t="str">
            <v>初中</v>
          </cell>
          <cell r="F1666" t="str">
            <v>历史</v>
          </cell>
          <cell r="G1666">
            <v>1.0</v>
          </cell>
          <cell r="H1666">
            <v>1.0</v>
          </cell>
          <cell r="I1666">
            <v>133.5</v>
          </cell>
        </row>
        <row r="1667">
          <cell r="A1667">
            <v>2.3009000304015E13</v>
          </cell>
          <cell r="B1667" t="str">
            <v>上饶</v>
          </cell>
          <cell r="C1667" t="str">
            <v>玉山县</v>
          </cell>
          <cell r="D1667" t="str">
            <v>玉山一中</v>
          </cell>
          <cell r="E1667" t="str">
            <v>初中</v>
          </cell>
          <cell r="F1667" t="str">
            <v>历史</v>
          </cell>
          <cell r="G1667">
            <v>1.0</v>
          </cell>
          <cell r="H1667">
            <v>1.0</v>
          </cell>
          <cell r="I1667">
            <v>120.0</v>
          </cell>
        </row>
        <row r="1668">
          <cell r="A1668">
            <v>2.3009000316016E13</v>
          </cell>
          <cell r="B1668" t="str">
            <v>上饶</v>
          </cell>
          <cell r="C1668" t="str">
            <v>玉山县</v>
          </cell>
          <cell r="D1668" t="str">
            <v>玉山一中</v>
          </cell>
          <cell r="E1668" t="str">
            <v>初中</v>
          </cell>
          <cell r="F1668" t="str">
            <v>思想政治</v>
          </cell>
          <cell r="G1668">
            <v>1.0</v>
          </cell>
          <cell r="H1668">
            <v>0.0</v>
          </cell>
          <cell r="I1668">
            <v>117.5</v>
          </cell>
        </row>
        <row r="1669">
          <cell r="A1669">
            <v>2.3009000316017E13</v>
          </cell>
          <cell r="B1669" t="str">
            <v>上饶</v>
          </cell>
          <cell r="C1669" t="str">
            <v>玉山县</v>
          </cell>
          <cell r="D1669" t="str">
            <v>玉山一中</v>
          </cell>
          <cell r="E1669" t="str">
            <v>初中</v>
          </cell>
          <cell r="F1669" t="str">
            <v>思想政治</v>
          </cell>
          <cell r="G1669">
            <v>1.0</v>
          </cell>
          <cell r="H1669">
            <v>1.0</v>
          </cell>
          <cell r="I1669">
            <v>102.5</v>
          </cell>
        </row>
        <row r="1670">
          <cell r="A1670">
            <v>2.3009000305018E13</v>
          </cell>
          <cell r="B1670" t="str">
            <v>上饶</v>
          </cell>
          <cell r="C1670" t="str">
            <v>玉山县</v>
          </cell>
          <cell r="D1670" t="str">
            <v>玉山一中</v>
          </cell>
          <cell r="E1670" t="str">
            <v>初中</v>
          </cell>
          <cell r="F1670" t="str">
            <v>地理</v>
          </cell>
          <cell r="G1670">
            <v>1.0</v>
          </cell>
          <cell r="H1670">
            <v>0.0</v>
          </cell>
          <cell r="I1670">
            <v>114.0</v>
          </cell>
        </row>
        <row r="1671">
          <cell r="A1671">
            <v>2.3009000305019E13</v>
          </cell>
          <cell r="B1671" t="str">
            <v>上饶</v>
          </cell>
          <cell r="C1671" t="str">
            <v>玉山县</v>
          </cell>
          <cell r="D1671" t="str">
            <v>玉山一中</v>
          </cell>
          <cell r="E1671" t="str">
            <v>初中</v>
          </cell>
          <cell r="F1671" t="str">
            <v>地理</v>
          </cell>
          <cell r="G1671">
            <v>1.0</v>
          </cell>
          <cell r="H1671">
            <v>1.0</v>
          </cell>
          <cell r="I1671">
            <v>105.5</v>
          </cell>
        </row>
        <row r="1672">
          <cell r="A1672">
            <v>2.300900031302E13</v>
          </cell>
          <cell r="B1672" t="str">
            <v>上饶</v>
          </cell>
          <cell r="C1672" t="str">
            <v>玉山县</v>
          </cell>
          <cell r="D1672" t="str">
            <v>玉山一中</v>
          </cell>
          <cell r="E1672" t="str">
            <v>初中</v>
          </cell>
          <cell r="F1672" t="str">
            <v>体育与健康</v>
          </cell>
          <cell r="G1672">
            <v>1.0</v>
          </cell>
          <cell r="H1672">
            <v>13.0</v>
          </cell>
          <cell r="I1672">
            <v>81.0</v>
          </cell>
        </row>
        <row r="1673">
          <cell r="A1673">
            <v>2.3009000313021E13</v>
          </cell>
          <cell r="B1673" t="str">
            <v>上饶</v>
          </cell>
          <cell r="C1673" t="str">
            <v>玉山县</v>
          </cell>
          <cell r="D1673" t="str">
            <v>玉山一中</v>
          </cell>
          <cell r="E1673" t="str">
            <v>初中</v>
          </cell>
          <cell r="F1673" t="str">
            <v>体育与健康</v>
          </cell>
          <cell r="G1673">
            <v>1.0</v>
          </cell>
          <cell r="H1673">
            <v>2.0</v>
          </cell>
          <cell r="I1673">
            <v>98.0</v>
          </cell>
        </row>
        <row r="1674">
          <cell r="A1674">
            <v>2.3009000306022E13</v>
          </cell>
          <cell r="B1674" t="str">
            <v>上饶</v>
          </cell>
          <cell r="C1674" t="str">
            <v>玉山县</v>
          </cell>
          <cell r="D1674" t="str">
            <v>玉山一中(物理实验员)</v>
          </cell>
          <cell r="E1674" t="str">
            <v>初中</v>
          </cell>
          <cell r="F1674" t="str">
            <v>物理</v>
          </cell>
          <cell r="G1674">
            <v>2.0</v>
          </cell>
          <cell r="H1674" t="str">
            <v>岗位取消</v>
          </cell>
          <cell r="I1674" t="str">
            <v>岗位取消</v>
          </cell>
        </row>
        <row r="1675">
          <cell r="A1675">
            <v>2.3009000307023E13</v>
          </cell>
          <cell r="B1675" t="str">
            <v>上饶</v>
          </cell>
          <cell r="C1675" t="str">
            <v>玉山县</v>
          </cell>
          <cell r="D1675" t="str">
            <v>玉山一中（化学实验员）</v>
          </cell>
          <cell r="E1675" t="str">
            <v>初中</v>
          </cell>
          <cell r="F1675" t="str">
            <v>化学</v>
          </cell>
          <cell r="G1675">
            <v>1.0</v>
          </cell>
          <cell r="H1675">
            <v>0.0</v>
          </cell>
          <cell r="I1675">
            <v>97.0</v>
          </cell>
        </row>
        <row r="1676">
          <cell r="A1676">
            <v>2.3009000308024E13</v>
          </cell>
          <cell r="B1676" t="str">
            <v>上饶</v>
          </cell>
          <cell r="C1676" t="str">
            <v>玉山县</v>
          </cell>
          <cell r="D1676" t="str">
            <v>玉山一中（生物实验员）</v>
          </cell>
          <cell r="E1676" t="str">
            <v>初中</v>
          </cell>
          <cell r="F1676" t="str">
            <v>生物</v>
          </cell>
          <cell r="G1676">
            <v>1.0</v>
          </cell>
          <cell r="H1676">
            <v>1.0</v>
          </cell>
          <cell r="I1676">
            <v>113.5</v>
          </cell>
        </row>
        <row r="1677">
          <cell r="A1677">
            <v>2.3009000301025E13</v>
          </cell>
          <cell r="B1677" t="str">
            <v>上饶</v>
          </cell>
          <cell r="C1677" t="str">
            <v>玉山县</v>
          </cell>
          <cell r="D1677" t="str">
            <v>玉山二中</v>
          </cell>
          <cell r="E1677" t="str">
            <v>初中</v>
          </cell>
          <cell r="F1677" t="str">
            <v>语文</v>
          </cell>
          <cell r="G1677">
            <v>2.0</v>
          </cell>
          <cell r="H1677">
            <v>2.0</v>
          </cell>
          <cell r="I1677">
            <v>113.5</v>
          </cell>
        </row>
        <row r="1678">
          <cell r="A1678">
            <v>2.3009000302026E13</v>
          </cell>
          <cell r="B1678" t="str">
            <v>上饶</v>
          </cell>
          <cell r="C1678" t="str">
            <v>玉山县</v>
          </cell>
          <cell r="D1678" t="str">
            <v>玉山二中</v>
          </cell>
          <cell r="E1678" t="str">
            <v>初中</v>
          </cell>
          <cell r="F1678" t="str">
            <v>数学</v>
          </cell>
          <cell r="G1678">
            <v>2.0</v>
          </cell>
          <cell r="H1678">
            <v>0.0</v>
          </cell>
          <cell r="I1678">
            <v>95.0</v>
          </cell>
        </row>
        <row r="1679">
          <cell r="A1679">
            <v>2.3009000303027E13</v>
          </cell>
          <cell r="B1679" t="str">
            <v>上饶</v>
          </cell>
          <cell r="C1679" t="str">
            <v>玉山县</v>
          </cell>
          <cell r="D1679" t="str">
            <v>玉山二中</v>
          </cell>
          <cell r="E1679" t="str">
            <v>初中</v>
          </cell>
          <cell r="F1679" t="str">
            <v>英语</v>
          </cell>
          <cell r="G1679">
            <v>1.0</v>
          </cell>
          <cell r="H1679">
            <v>7.0</v>
          </cell>
          <cell r="I1679">
            <v>114.5</v>
          </cell>
        </row>
        <row r="1680">
          <cell r="A1680">
            <v>2.3009000306028E13</v>
          </cell>
          <cell r="B1680" t="str">
            <v>上饶</v>
          </cell>
          <cell r="C1680" t="str">
            <v>玉山县</v>
          </cell>
          <cell r="D1680" t="str">
            <v>玉山二中</v>
          </cell>
          <cell r="E1680" t="str">
            <v>初中</v>
          </cell>
          <cell r="F1680" t="str">
            <v>物理</v>
          </cell>
          <cell r="G1680">
            <v>1.0</v>
          </cell>
          <cell r="H1680">
            <v>0.0</v>
          </cell>
          <cell r="I1680">
            <v>129.0</v>
          </cell>
        </row>
        <row r="1681">
          <cell r="A1681">
            <v>2.3009000307029E13</v>
          </cell>
          <cell r="B1681" t="str">
            <v>上饶</v>
          </cell>
          <cell r="C1681" t="str">
            <v>玉山县</v>
          </cell>
          <cell r="D1681" t="str">
            <v>玉山二中</v>
          </cell>
          <cell r="E1681" t="str">
            <v>初中</v>
          </cell>
          <cell r="F1681" t="str">
            <v>化学</v>
          </cell>
          <cell r="G1681">
            <v>1.0</v>
          </cell>
          <cell r="H1681">
            <v>3.0</v>
          </cell>
          <cell r="I1681">
            <v>76.0</v>
          </cell>
        </row>
        <row r="1682">
          <cell r="A1682">
            <v>2.300900031603E13</v>
          </cell>
          <cell r="B1682" t="str">
            <v>上饶</v>
          </cell>
          <cell r="C1682" t="str">
            <v>玉山县</v>
          </cell>
          <cell r="D1682" t="str">
            <v>玉山二中</v>
          </cell>
          <cell r="E1682" t="str">
            <v>初中</v>
          </cell>
          <cell r="F1682" t="str">
            <v>思想政治</v>
          </cell>
          <cell r="G1682">
            <v>1.0</v>
          </cell>
          <cell r="H1682">
            <v>0.0</v>
          </cell>
          <cell r="I1682">
            <v>114.0</v>
          </cell>
        </row>
        <row r="1683">
          <cell r="A1683">
            <v>2.3009000305031E13</v>
          </cell>
          <cell r="B1683" t="str">
            <v>上饶</v>
          </cell>
          <cell r="C1683" t="str">
            <v>玉山县</v>
          </cell>
          <cell r="D1683" t="str">
            <v>玉山二中</v>
          </cell>
          <cell r="E1683" t="str">
            <v>初中</v>
          </cell>
          <cell r="F1683" t="str">
            <v>地理</v>
          </cell>
          <cell r="G1683">
            <v>2.0</v>
          </cell>
          <cell r="H1683">
            <v>1.0</v>
          </cell>
          <cell r="I1683">
            <v>104.0</v>
          </cell>
        </row>
        <row r="1684">
          <cell r="A1684">
            <v>2.3009000303032E13</v>
          </cell>
          <cell r="B1684" t="str">
            <v>上饶</v>
          </cell>
          <cell r="C1684" t="str">
            <v>玉山县</v>
          </cell>
          <cell r="D1684" t="str">
            <v>玉山一中</v>
          </cell>
          <cell r="E1684" t="str">
            <v>初中</v>
          </cell>
          <cell r="F1684" t="str">
            <v>英语</v>
          </cell>
          <cell r="G1684">
            <v>1.0</v>
          </cell>
          <cell r="H1684">
            <v>3.0</v>
          </cell>
          <cell r="I1684">
            <v>119.0</v>
          </cell>
        </row>
        <row r="1685">
          <cell r="A1685">
            <v>2.3009000301033E13</v>
          </cell>
          <cell r="B1685" t="str">
            <v>上饶</v>
          </cell>
          <cell r="C1685" t="str">
            <v>玉山县</v>
          </cell>
          <cell r="D1685" t="str">
            <v>樟村中学</v>
          </cell>
          <cell r="E1685" t="str">
            <v>初中</v>
          </cell>
          <cell r="F1685" t="str">
            <v>语文</v>
          </cell>
          <cell r="G1685">
            <v>1.0</v>
          </cell>
          <cell r="H1685" t="str">
            <v>岗位取消</v>
          </cell>
          <cell r="I1685" t="str">
            <v>岗位取消</v>
          </cell>
        </row>
        <row r="1686">
          <cell r="A1686">
            <v>2.3009000302034E13</v>
          </cell>
          <cell r="B1686" t="str">
            <v>上饶</v>
          </cell>
          <cell r="C1686" t="str">
            <v>玉山县</v>
          </cell>
          <cell r="D1686" t="str">
            <v>樟村中学</v>
          </cell>
          <cell r="E1686" t="str">
            <v>初中</v>
          </cell>
          <cell r="F1686" t="str">
            <v>数学</v>
          </cell>
          <cell r="G1686">
            <v>2.0</v>
          </cell>
          <cell r="H1686">
            <v>0.0</v>
          </cell>
          <cell r="I1686">
            <v>109.5</v>
          </cell>
        </row>
        <row r="1687">
          <cell r="A1687">
            <v>2.3009000303035E13</v>
          </cell>
          <cell r="B1687" t="str">
            <v>上饶</v>
          </cell>
          <cell r="C1687" t="str">
            <v>玉山县</v>
          </cell>
          <cell r="D1687" t="str">
            <v>樟村中学</v>
          </cell>
          <cell r="E1687" t="str">
            <v>初中</v>
          </cell>
          <cell r="F1687" t="str">
            <v>英语</v>
          </cell>
          <cell r="G1687">
            <v>2.0</v>
          </cell>
          <cell r="H1687">
            <v>1.0</v>
          </cell>
          <cell r="I1687">
            <v>106.5</v>
          </cell>
        </row>
        <row r="1688">
          <cell r="A1688">
            <v>2.3009000304036E13</v>
          </cell>
          <cell r="B1688" t="str">
            <v>上饶</v>
          </cell>
          <cell r="C1688" t="str">
            <v>玉山县</v>
          </cell>
          <cell r="D1688" t="str">
            <v>农村初中</v>
          </cell>
          <cell r="E1688" t="str">
            <v>初中</v>
          </cell>
          <cell r="F1688" t="str">
            <v>历史</v>
          </cell>
          <cell r="G1688">
            <v>2.0</v>
          </cell>
          <cell r="H1688">
            <v>1.0</v>
          </cell>
          <cell r="I1688">
            <v>124.0</v>
          </cell>
        </row>
        <row r="1689">
          <cell r="A1689">
            <v>2.3009000316037E13</v>
          </cell>
          <cell r="B1689" t="str">
            <v>上饶</v>
          </cell>
          <cell r="C1689" t="str">
            <v>玉山县</v>
          </cell>
          <cell r="D1689" t="str">
            <v>樟村中学</v>
          </cell>
          <cell r="E1689" t="str">
            <v>初中</v>
          </cell>
          <cell r="F1689" t="str">
            <v>思想政治</v>
          </cell>
          <cell r="G1689">
            <v>1.0</v>
          </cell>
          <cell r="H1689">
            <v>0.0</v>
          </cell>
          <cell r="I1689">
            <v>138.0</v>
          </cell>
        </row>
        <row r="1690">
          <cell r="A1690">
            <v>2.3009000305038E13</v>
          </cell>
          <cell r="B1690" t="str">
            <v>上饶</v>
          </cell>
          <cell r="C1690" t="str">
            <v>玉山县</v>
          </cell>
          <cell r="D1690" t="str">
            <v>樟村中学</v>
          </cell>
          <cell r="E1690" t="str">
            <v>初中</v>
          </cell>
          <cell r="F1690" t="str">
            <v>地理</v>
          </cell>
          <cell r="G1690">
            <v>1.0</v>
          </cell>
          <cell r="H1690" t="str">
            <v>岗位取消</v>
          </cell>
          <cell r="I1690" t="str">
            <v>岗位取消</v>
          </cell>
        </row>
        <row r="1691">
          <cell r="A1691">
            <v>2.3009000308039E13</v>
          </cell>
          <cell r="B1691" t="str">
            <v>上饶</v>
          </cell>
          <cell r="C1691" t="str">
            <v>玉山县</v>
          </cell>
          <cell r="D1691" t="str">
            <v>农村初中</v>
          </cell>
          <cell r="E1691" t="str">
            <v>初中</v>
          </cell>
          <cell r="F1691" t="str">
            <v>生物</v>
          </cell>
          <cell r="G1691">
            <v>2.0</v>
          </cell>
          <cell r="H1691">
            <v>1.0</v>
          </cell>
          <cell r="I1691">
            <v>67.5</v>
          </cell>
        </row>
        <row r="1692">
          <cell r="A1692">
            <v>2.300900030904E13</v>
          </cell>
          <cell r="B1692" t="str">
            <v>上饶</v>
          </cell>
          <cell r="C1692" t="str">
            <v>玉山县</v>
          </cell>
          <cell r="D1692" t="str">
            <v>樟村中学</v>
          </cell>
          <cell r="E1692" t="str">
            <v>初中</v>
          </cell>
          <cell r="F1692" t="str">
            <v>音乐</v>
          </cell>
          <cell r="G1692">
            <v>1.0</v>
          </cell>
          <cell r="H1692">
            <v>3.0</v>
          </cell>
          <cell r="I1692">
            <v>79.0</v>
          </cell>
        </row>
        <row r="1693">
          <cell r="A1693">
            <v>2.3009000317041E13</v>
          </cell>
          <cell r="B1693" t="str">
            <v>上饶</v>
          </cell>
          <cell r="C1693" t="str">
            <v>玉山县</v>
          </cell>
          <cell r="D1693" t="str">
            <v>职业中等专业学校</v>
          </cell>
          <cell r="E1693" t="str">
            <v>初中</v>
          </cell>
          <cell r="F1693" t="str">
            <v>技术（通用技术、信息技术）</v>
          </cell>
          <cell r="G1693">
            <v>1.0</v>
          </cell>
          <cell r="H1693">
            <v>3.0</v>
          </cell>
          <cell r="I1693">
            <v>120.5</v>
          </cell>
        </row>
        <row r="1694">
          <cell r="A1694">
            <v>2.3009000313042E13</v>
          </cell>
          <cell r="B1694" t="str">
            <v>上饶</v>
          </cell>
          <cell r="C1694" t="str">
            <v>玉山县</v>
          </cell>
          <cell r="D1694" t="str">
            <v>职业中等专业学校</v>
          </cell>
          <cell r="E1694" t="str">
            <v>初中</v>
          </cell>
          <cell r="F1694" t="str">
            <v>体育与健康</v>
          </cell>
          <cell r="G1694">
            <v>1.0</v>
          </cell>
          <cell r="H1694">
            <v>10.0</v>
          </cell>
          <cell r="I1694">
            <v>92.5</v>
          </cell>
        </row>
        <row r="1695">
          <cell r="A1695">
            <v>2.3009000301043E13</v>
          </cell>
          <cell r="B1695" t="str">
            <v>上饶</v>
          </cell>
          <cell r="C1695" t="str">
            <v>玉山县</v>
          </cell>
          <cell r="D1695" t="str">
            <v>职业中等专业学校</v>
          </cell>
          <cell r="E1695" t="str">
            <v>初中</v>
          </cell>
          <cell r="F1695" t="str">
            <v>语文</v>
          </cell>
          <cell r="G1695">
            <v>1.0</v>
          </cell>
          <cell r="H1695">
            <v>0.0</v>
          </cell>
          <cell r="I1695">
            <v>104.0</v>
          </cell>
        </row>
        <row r="1696">
          <cell r="A1696">
            <v>2.3009000201044E13</v>
          </cell>
          <cell r="B1696" t="str">
            <v>上饶</v>
          </cell>
          <cell r="C1696" t="str">
            <v>玉山县</v>
          </cell>
          <cell r="D1696" t="str">
            <v>县城初中</v>
          </cell>
          <cell r="E1696" t="str">
            <v>初中</v>
          </cell>
          <cell r="F1696" t="str">
            <v>语文</v>
          </cell>
          <cell r="G1696">
            <v>2.0</v>
          </cell>
          <cell r="H1696">
            <v>6.0</v>
          </cell>
          <cell r="I1696">
            <v>101.5</v>
          </cell>
        </row>
        <row r="1697">
          <cell r="A1697">
            <v>2.3009000202045E13</v>
          </cell>
          <cell r="B1697" t="str">
            <v>上饶</v>
          </cell>
          <cell r="C1697" t="str">
            <v>玉山县</v>
          </cell>
          <cell r="D1697" t="str">
            <v>县城初中</v>
          </cell>
          <cell r="E1697" t="str">
            <v>初中</v>
          </cell>
          <cell r="F1697" t="str">
            <v>数学</v>
          </cell>
          <cell r="G1697">
            <v>3.0</v>
          </cell>
          <cell r="H1697">
            <v>6.0</v>
          </cell>
          <cell r="I1697">
            <v>126.0</v>
          </cell>
        </row>
        <row r="1698">
          <cell r="A1698">
            <v>2.3009000203046E13</v>
          </cell>
          <cell r="B1698" t="str">
            <v>上饶</v>
          </cell>
          <cell r="C1698" t="str">
            <v>玉山县</v>
          </cell>
          <cell r="D1698" t="str">
            <v>县城初中</v>
          </cell>
          <cell r="E1698" t="str">
            <v>初中</v>
          </cell>
          <cell r="F1698" t="str">
            <v>英语</v>
          </cell>
          <cell r="G1698">
            <v>2.0</v>
          </cell>
          <cell r="H1698">
            <v>3.0</v>
          </cell>
          <cell r="I1698">
            <v>120.0</v>
          </cell>
        </row>
        <row r="1699">
          <cell r="A1699">
            <v>2.3009000206047E13</v>
          </cell>
          <cell r="B1699" t="str">
            <v>上饶</v>
          </cell>
          <cell r="C1699" t="str">
            <v>玉山县</v>
          </cell>
          <cell r="D1699" t="str">
            <v>县城初中</v>
          </cell>
          <cell r="E1699" t="str">
            <v>初中</v>
          </cell>
          <cell r="F1699" t="str">
            <v>物理</v>
          </cell>
          <cell r="G1699">
            <v>1.0</v>
          </cell>
          <cell r="H1699">
            <v>2.0</v>
          </cell>
          <cell r="I1699">
            <v>125.0</v>
          </cell>
        </row>
        <row r="1700">
          <cell r="A1700">
            <v>2.3009000207048E13</v>
          </cell>
          <cell r="B1700" t="str">
            <v>上饶</v>
          </cell>
          <cell r="C1700" t="str">
            <v>玉山县</v>
          </cell>
          <cell r="D1700" t="str">
            <v>县城初中</v>
          </cell>
          <cell r="E1700" t="str">
            <v>初中</v>
          </cell>
          <cell r="F1700" t="str">
            <v>化学</v>
          </cell>
          <cell r="G1700">
            <v>1.0</v>
          </cell>
          <cell r="H1700">
            <v>2.0</v>
          </cell>
          <cell r="I1700">
            <v>108.5</v>
          </cell>
        </row>
        <row r="1701">
          <cell r="A1701">
            <v>2.3009000204049E13</v>
          </cell>
          <cell r="B1701" t="str">
            <v>上饶</v>
          </cell>
          <cell r="C1701" t="str">
            <v>玉山县</v>
          </cell>
          <cell r="D1701" t="str">
            <v>县城初中</v>
          </cell>
          <cell r="E1701" t="str">
            <v>初中</v>
          </cell>
          <cell r="F1701" t="str">
            <v>历史</v>
          </cell>
          <cell r="G1701">
            <v>2.0</v>
          </cell>
          <cell r="H1701">
            <v>4.0</v>
          </cell>
          <cell r="I1701">
            <v>101.0</v>
          </cell>
        </row>
        <row r="1702">
          <cell r="A1702">
            <v>2.300900021505E13</v>
          </cell>
          <cell r="B1702" t="str">
            <v>上饶</v>
          </cell>
          <cell r="C1702" t="str">
            <v>玉山县</v>
          </cell>
          <cell r="D1702" t="str">
            <v>县城初中</v>
          </cell>
          <cell r="E1702" t="str">
            <v>初中</v>
          </cell>
          <cell r="F1702" t="str">
            <v>思想品德</v>
          </cell>
          <cell r="G1702">
            <v>2.0</v>
          </cell>
          <cell r="H1702">
            <v>2.0</v>
          </cell>
          <cell r="I1702">
            <v>111.5</v>
          </cell>
        </row>
        <row r="1703">
          <cell r="A1703">
            <v>2.3009000205051E13</v>
          </cell>
          <cell r="B1703" t="str">
            <v>上饶</v>
          </cell>
          <cell r="C1703" t="str">
            <v>玉山县</v>
          </cell>
          <cell r="D1703" t="str">
            <v>县城初中</v>
          </cell>
          <cell r="E1703" t="str">
            <v>初中</v>
          </cell>
          <cell r="F1703" t="str">
            <v>地理</v>
          </cell>
          <cell r="G1703">
            <v>2.0</v>
          </cell>
          <cell r="H1703">
            <v>1.0</v>
          </cell>
          <cell r="I1703">
            <v>91.0</v>
          </cell>
        </row>
        <row r="1704">
          <cell r="A1704">
            <v>2.3009000208052E13</v>
          </cell>
          <cell r="B1704" t="str">
            <v>上饶</v>
          </cell>
          <cell r="C1704" t="str">
            <v>玉山县</v>
          </cell>
          <cell r="D1704" t="str">
            <v>县城初中</v>
          </cell>
          <cell r="E1704" t="str">
            <v>初中</v>
          </cell>
          <cell r="F1704" t="str">
            <v>生物</v>
          </cell>
          <cell r="G1704">
            <v>2.0</v>
          </cell>
          <cell r="H1704">
            <v>1.0</v>
          </cell>
          <cell r="I1704">
            <v>120.5</v>
          </cell>
        </row>
        <row r="1705">
          <cell r="A1705">
            <v>2.3009000213053E13</v>
          </cell>
          <cell r="B1705" t="str">
            <v>上饶</v>
          </cell>
          <cell r="C1705" t="str">
            <v>玉山县</v>
          </cell>
          <cell r="D1705" t="str">
            <v>县城初中</v>
          </cell>
          <cell r="E1705" t="str">
            <v>初中</v>
          </cell>
          <cell r="F1705" t="str">
            <v>体育与健康</v>
          </cell>
          <cell r="G1705">
            <v>2.0</v>
          </cell>
          <cell r="H1705">
            <v>4.0</v>
          </cell>
          <cell r="I1705">
            <v>89.0</v>
          </cell>
        </row>
        <row r="1706">
          <cell r="A1706">
            <v>2.3009000213054E13</v>
          </cell>
          <cell r="B1706" t="str">
            <v>上饶</v>
          </cell>
          <cell r="C1706" t="str">
            <v>玉山县</v>
          </cell>
          <cell r="D1706" t="str">
            <v>县城初中</v>
          </cell>
          <cell r="E1706" t="str">
            <v>初中</v>
          </cell>
          <cell r="F1706" t="str">
            <v>体育与健康</v>
          </cell>
          <cell r="G1706">
            <v>2.0</v>
          </cell>
          <cell r="H1706">
            <v>4.0</v>
          </cell>
          <cell r="I1706">
            <v>73.5</v>
          </cell>
        </row>
        <row r="1707">
          <cell r="A1707">
            <v>2.3009000220055E13</v>
          </cell>
          <cell r="B1707" t="str">
            <v>上饶</v>
          </cell>
          <cell r="C1707" t="str">
            <v>玉山县</v>
          </cell>
          <cell r="D1707" t="str">
            <v>县城初中</v>
          </cell>
          <cell r="E1707" t="str">
            <v>初中</v>
          </cell>
          <cell r="F1707" t="str">
            <v>心理健康</v>
          </cell>
          <cell r="G1707">
            <v>1.0</v>
          </cell>
          <cell r="H1707" t="str">
            <v>岗位取消</v>
          </cell>
          <cell r="I1707" t="str">
            <v>岗位取消</v>
          </cell>
        </row>
        <row r="1708">
          <cell r="A1708">
            <v>2.3009000201056E13</v>
          </cell>
          <cell r="B1708" t="str">
            <v>上饶</v>
          </cell>
          <cell r="C1708" t="str">
            <v>玉山县</v>
          </cell>
          <cell r="D1708" t="str">
            <v>农村初中</v>
          </cell>
          <cell r="E1708" t="str">
            <v>初中</v>
          </cell>
          <cell r="F1708" t="str">
            <v>语文</v>
          </cell>
          <cell r="G1708">
            <v>14.0</v>
          </cell>
          <cell r="H1708">
            <v>22.0</v>
          </cell>
          <cell r="I1708">
            <v>108.5</v>
          </cell>
        </row>
        <row r="1709">
          <cell r="A1709">
            <v>2.3009000202057E13</v>
          </cell>
          <cell r="B1709" t="str">
            <v>上饶</v>
          </cell>
          <cell r="C1709" t="str">
            <v>玉山县</v>
          </cell>
          <cell r="D1709" t="str">
            <v>农村初中</v>
          </cell>
          <cell r="E1709" t="str">
            <v>初中</v>
          </cell>
          <cell r="F1709" t="str">
            <v>数学</v>
          </cell>
          <cell r="G1709">
            <v>16.0</v>
          </cell>
          <cell r="H1709">
            <v>19.0</v>
          </cell>
          <cell r="I1709">
            <v>122.5</v>
          </cell>
        </row>
        <row r="1710">
          <cell r="A1710">
            <v>2.3009000203058E13</v>
          </cell>
          <cell r="B1710" t="str">
            <v>上饶</v>
          </cell>
          <cell r="C1710" t="str">
            <v>玉山县</v>
          </cell>
          <cell r="D1710" t="str">
            <v>农村初中</v>
          </cell>
          <cell r="E1710" t="str">
            <v>初中</v>
          </cell>
          <cell r="F1710" t="str">
            <v>英语</v>
          </cell>
          <cell r="G1710">
            <v>14.0</v>
          </cell>
          <cell r="H1710">
            <v>38.0</v>
          </cell>
          <cell r="I1710">
            <v>130.5</v>
          </cell>
        </row>
        <row r="1711">
          <cell r="A1711">
            <v>2.3009000206059E13</v>
          </cell>
          <cell r="B1711" t="str">
            <v>上饶</v>
          </cell>
          <cell r="C1711" t="str">
            <v>玉山县</v>
          </cell>
          <cell r="D1711" t="str">
            <v>农村初中</v>
          </cell>
          <cell r="E1711" t="str">
            <v>初中</v>
          </cell>
          <cell r="F1711" t="str">
            <v>物理</v>
          </cell>
          <cell r="G1711">
            <v>8.0</v>
          </cell>
          <cell r="H1711">
            <v>5.0</v>
          </cell>
          <cell r="I1711">
            <v>91.0</v>
          </cell>
        </row>
        <row r="1712">
          <cell r="A1712">
            <v>2.300900020706E13</v>
          </cell>
          <cell r="B1712" t="str">
            <v>上饶</v>
          </cell>
          <cell r="C1712" t="str">
            <v>玉山县</v>
          </cell>
          <cell r="D1712" t="str">
            <v>农村初中</v>
          </cell>
          <cell r="E1712" t="str">
            <v>初中</v>
          </cell>
          <cell r="F1712" t="str">
            <v>化学</v>
          </cell>
          <cell r="G1712">
            <v>6.0</v>
          </cell>
          <cell r="H1712">
            <v>12.0</v>
          </cell>
          <cell r="I1712">
            <v>116.0</v>
          </cell>
        </row>
        <row r="1713">
          <cell r="A1713">
            <v>2.3009000204061E13</v>
          </cell>
          <cell r="B1713" t="str">
            <v>上饶</v>
          </cell>
          <cell r="C1713" t="str">
            <v>玉山县</v>
          </cell>
          <cell r="D1713" t="str">
            <v>农村初中</v>
          </cell>
          <cell r="E1713" t="str">
            <v>初中</v>
          </cell>
          <cell r="F1713" t="str">
            <v>历史</v>
          </cell>
          <cell r="G1713">
            <v>6.0</v>
          </cell>
          <cell r="H1713">
            <v>2.0</v>
          </cell>
          <cell r="I1713">
            <v>108.0</v>
          </cell>
        </row>
        <row r="1714">
          <cell r="A1714">
            <v>2.3009000215062E13</v>
          </cell>
          <cell r="B1714" t="str">
            <v>上饶</v>
          </cell>
          <cell r="C1714" t="str">
            <v>玉山县</v>
          </cell>
          <cell r="D1714" t="str">
            <v>农村初中</v>
          </cell>
          <cell r="E1714" t="str">
            <v>初中</v>
          </cell>
          <cell r="F1714" t="str">
            <v>思想品德</v>
          </cell>
          <cell r="G1714">
            <v>7.0</v>
          </cell>
          <cell r="H1714">
            <v>5.0</v>
          </cell>
          <cell r="I1714">
            <v>119.5</v>
          </cell>
        </row>
        <row r="1715">
          <cell r="A1715">
            <v>2.3009000205063E13</v>
          </cell>
          <cell r="B1715" t="str">
            <v>上饶</v>
          </cell>
          <cell r="C1715" t="str">
            <v>玉山县</v>
          </cell>
          <cell r="D1715" t="str">
            <v>农村初中</v>
          </cell>
          <cell r="E1715" t="str">
            <v>初中</v>
          </cell>
          <cell r="F1715" t="str">
            <v>地理</v>
          </cell>
          <cell r="G1715">
            <v>5.0</v>
          </cell>
          <cell r="H1715">
            <v>1.0</v>
          </cell>
          <cell r="I1715">
            <v>102.0</v>
          </cell>
        </row>
        <row r="1716">
          <cell r="A1716">
            <v>2.3009000208064E13</v>
          </cell>
          <cell r="B1716" t="str">
            <v>上饶</v>
          </cell>
          <cell r="C1716" t="str">
            <v>玉山县</v>
          </cell>
          <cell r="D1716" t="str">
            <v>农村初中</v>
          </cell>
          <cell r="E1716" t="str">
            <v>初中</v>
          </cell>
          <cell r="F1716" t="str">
            <v>生物</v>
          </cell>
          <cell r="G1716">
            <v>7.0</v>
          </cell>
          <cell r="H1716">
            <v>4.0</v>
          </cell>
          <cell r="I1716">
            <v>88.5</v>
          </cell>
        </row>
        <row r="1717">
          <cell r="A1717">
            <v>2.3009000213065E13</v>
          </cell>
          <cell r="B1717" t="str">
            <v>上饶</v>
          </cell>
          <cell r="C1717" t="str">
            <v>玉山县</v>
          </cell>
          <cell r="D1717" t="str">
            <v>农村初中</v>
          </cell>
          <cell r="E1717" t="str">
            <v>初中</v>
          </cell>
          <cell r="F1717" t="str">
            <v>体育与健康</v>
          </cell>
          <cell r="G1717">
            <v>3.0</v>
          </cell>
          <cell r="H1717">
            <v>5.0</v>
          </cell>
          <cell r="I1717">
            <v>73.5</v>
          </cell>
        </row>
        <row r="1718">
          <cell r="A1718">
            <v>2.3009000218066E13</v>
          </cell>
          <cell r="B1718" t="str">
            <v>上饶</v>
          </cell>
          <cell r="C1718" t="str">
            <v>玉山县</v>
          </cell>
          <cell r="D1718" t="str">
            <v>农村初中</v>
          </cell>
          <cell r="E1718" t="str">
            <v>初中</v>
          </cell>
          <cell r="F1718" t="str">
            <v>综合实践活动（含信息技术）</v>
          </cell>
          <cell r="G1718">
            <v>3.0</v>
          </cell>
          <cell r="H1718">
            <v>1.0</v>
          </cell>
          <cell r="I1718">
            <v>93.0</v>
          </cell>
        </row>
        <row r="1719">
          <cell r="A1719">
            <v>2.3009000210067E13</v>
          </cell>
          <cell r="B1719" t="str">
            <v>上饶</v>
          </cell>
          <cell r="C1719" t="str">
            <v>玉山县</v>
          </cell>
          <cell r="D1719" t="str">
            <v>农村初中</v>
          </cell>
          <cell r="E1719" t="str">
            <v>初中</v>
          </cell>
          <cell r="F1719" t="str">
            <v>美术</v>
          </cell>
          <cell r="G1719">
            <v>3.0</v>
          </cell>
          <cell r="H1719">
            <v>6.0</v>
          </cell>
          <cell r="I1719">
            <v>107.5</v>
          </cell>
        </row>
        <row r="1720">
          <cell r="A1720">
            <v>2.3009000209068E13</v>
          </cell>
          <cell r="B1720" t="str">
            <v>上饶</v>
          </cell>
          <cell r="C1720" t="str">
            <v>玉山县</v>
          </cell>
          <cell r="D1720" t="str">
            <v>农村初中</v>
          </cell>
          <cell r="E1720" t="str">
            <v>初中</v>
          </cell>
          <cell r="F1720" t="str">
            <v>音乐</v>
          </cell>
          <cell r="G1720">
            <v>4.0</v>
          </cell>
          <cell r="H1720">
            <v>6.0</v>
          </cell>
          <cell r="I1720">
            <v>69.0</v>
          </cell>
        </row>
        <row r="1721">
          <cell r="A1721">
            <v>2.3009000220069E13</v>
          </cell>
          <cell r="B1721" t="str">
            <v>上饶</v>
          </cell>
          <cell r="C1721" t="str">
            <v>玉山县</v>
          </cell>
          <cell r="D1721" t="str">
            <v>农村初中</v>
          </cell>
          <cell r="E1721" t="str">
            <v>初中</v>
          </cell>
          <cell r="F1721" t="str">
            <v>心理健康</v>
          </cell>
          <cell r="G1721">
            <v>2.0</v>
          </cell>
          <cell r="H1721" t="str">
            <v>岗位取消</v>
          </cell>
          <cell r="I1721" t="str">
            <v>岗位取消</v>
          </cell>
        </row>
        <row r="1722">
          <cell r="A1722">
            <v>2.300900010107E13</v>
          </cell>
          <cell r="B1722" t="str">
            <v>上饶</v>
          </cell>
          <cell r="C1722" t="str">
            <v>玉山县</v>
          </cell>
          <cell r="D1722" t="str">
            <v>农村小学</v>
          </cell>
          <cell r="E1722" t="str">
            <v>小学</v>
          </cell>
          <cell r="F1722" t="str">
            <v>语文</v>
          </cell>
          <cell r="G1722">
            <v>4.0</v>
          </cell>
          <cell r="H1722">
            <v>6.0</v>
          </cell>
          <cell r="I1722">
            <v>66.5</v>
          </cell>
        </row>
        <row r="1723">
          <cell r="A1723">
            <v>2.3009000101071E13</v>
          </cell>
          <cell r="B1723" t="str">
            <v>上饶</v>
          </cell>
          <cell r="C1723" t="str">
            <v>玉山县</v>
          </cell>
          <cell r="D1723" t="str">
            <v>农村小学</v>
          </cell>
          <cell r="E1723" t="str">
            <v>小学</v>
          </cell>
          <cell r="F1723" t="str">
            <v>语文</v>
          </cell>
          <cell r="G1723">
            <v>4.0</v>
          </cell>
          <cell r="H1723">
            <v>8.0</v>
          </cell>
          <cell r="I1723">
            <v>108.5</v>
          </cell>
        </row>
        <row r="1724">
          <cell r="A1724">
            <v>2.3009000101072E13</v>
          </cell>
          <cell r="B1724" t="str">
            <v>上饶</v>
          </cell>
          <cell r="C1724" t="str">
            <v>玉山县</v>
          </cell>
          <cell r="D1724" t="str">
            <v>文成小学及农村小学</v>
          </cell>
          <cell r="E1724" t="str">
            <v>小学</v>
          </cell>
          <cell r="F1724" t="str">
            <v>语文</v>
          </cell>
          <cell r="G1724">
            <v>14.0</v>
          </cell>
          <cell r="H1724">
            <v>57.0</v>
          </cell>
          <cell r="I1724">
            <v>119.0</v>
          </cell>
        </row>
        <row r="1725">
          <cell r="A1725">
            <v>2.3009000102073E13</v>
          </cell>
          <cell r="B1725" t="str">
            <v>上饶</v>
          </cell>
          <cell r="C1725" t="str">
            <v>玉山县</v>
          </cell>
          <cell r="D1725" t="str">
            <v>农村小学</v>
          </cell>
          <cell r="E1725" t="str">
            <v>小学</v>
          </cell>
          <cell r="F1725" t="str">
            <v>数学</v>
          </cell>
          <cell r="G1725">
            <v>3.0</v>
          </cell>
          <cell r="H1725">
            <v>9.0</v>
          </cell>
          <cell r="I1725">
            <v>109.0</v>
          </cell>
        </row>
        <row r="1726">
          <cell r="A1726">
            <v>2.3009000102074E13</v>
          </cell>
          <cell r="B1726" t="str">
            <v>上饶</v>
          </cell>
          <cell r="C1726" t="str">
            <v>玉山县</v>
          </cell>
          <cell r="D1726" t="str">
            <v>农村小学</v>
          </cell>
          <cell r="E1726" t="str">
            <v>小学</v>
          </cell>
          <cell r="F1726" t="str">
            <v>数学</v>
          </cell>
          <cell r="G1726">
            <v>3.0</v>
          </cell>
          <cell r="H1726">
            <v>14.0</v>
          </cell>
          <cell r="I1726">
            <v>118.5</v>
          </cell>
        </row>
        <row r="1727">
          <cell r="A1727">
            <v>2.3009000102075E13</v>
          </cell>
          <cell r="B1727" t="str">
            <v>上饶</v>
          </cell>
          <cell r="C1727" t="str">
            <v>玉山县</v>
          </cell>
          <cell r="D1727" t="str">
            <v>文成小学及农村小学</v>
          </cell>
          <cell r="E1727" t="str">
            <v>小学</v>
          </cell>
          <cell r="F1727" t="str">
            <v>数学</v>
          </cell>
          <cell r="G1727">
            <v>8.0</v>
          </cell>
          <cell r="H1727">
            <v>38.0</v>
          </cell>
          <cell r="I1727">
            <v>127.5</v>
          </cell>
        </row>
        <row r="1728">
          <cell r="A1728">
            <v>2.3009000103076E13</v>
          </cell>
          <cell r="B1728" t="str">
            <v>上饶</v>
          </cell>
          <cell r="C1728" t="str">
            <v>玉山县</v>
          </cell>
          <cell r="D1728" t="str">
            <v>农村小学</v>
          </cell>
          <cell r="E1728" t="str">
            <v>小学</v>
          </cell>
          <cell r="F1728" t="str">
            <v>英语</v>
          </cell>
          <cell r="G1728">
            <v>3.0</v>
          </cell>
          <cell r="H1728">
            <v>1.0</v>
          </cell>
          <cell r="I1728">
            <v>104.5</v>
          </cell>
        </row>
        <row r="1729">
          <cell r="A1729">
            <v>2.3009000103077E13</v>
          </cell>
          <cell r="B1729" t="str">
            <v>上饶</v>
          </cell>
          <cell r="C1729" t="str">
            <v>玉山县</v>
          </cell>
          <cell r="D1729" t="str">
            <v>农村小学</v>
          </cell>
          <cell r="E1729" t="str">
            <v>小学</v>
          </cell>
          <cell r="F1729" t="str">
            <v>英语</v>
          </cell>
          <cell r="G1729">
            <v>3.0</v>
          </cell>
          <cell r="H1729">
            <v>9.0</v>
          </cell>
          <cell r="I1729">
            <v>122.0</v>
          </cell>
        </row>
        <row r="1730">
          <cell r="A1730">
            <v>2.3009000103078E13</v>
          </cell>
          <cell r="B1730" t="str">
            <v>上饶</v>
          </cell>
          <cell r="C1730" t="str">
            <v>玉山县</v>
          </cell>
          <cell r="D1730" t="str">
            <v>文成小学及农村小学</v>
          </cell>
          <cell r="E1730" t="str">
            <v>小学</v>
          </cell>
          <cell r="F1730" t="str">
            <v>英语</v>
          </cell>
          <cell r="G1730">
            <v>7.0</v>
          </cell>
          <cell r="H1730">
            <v>40.0</v>
          </cell>
          <cell r="I1730">
            <v>123.5</v>
          </cell>
        </row>
        <row r="1731">
          <cell r="A1731">
            <v>2.3009000112079E13</v>
          </cell>
          <cell r="B1731" t="str">
            <v>上饶</v>
          </cell>
          <cell r="C1731" t="str">
            <v>玉山县</v>
          </cell>
          <cell r="D1731" t="str">
            <v>农村小学</v>
          </cell>
          <cell r="E1731" t="str">
            <v>小学</v>
          </cell>
          <cell r="F1731" t="str">
            <v>体育</v>
          </cell>
          <cell r="G1731">
            <v>3.0</v>
          </cell>
          <cell r="H1731">
            <v>10.0</v>
          </cell>
          <cell r="I1731">
            <v>84.0</v>
          </cell>
        </row>
        <row r="1732">
          <cell r="A1732">
            <v>2.300900011208E13</v>
          </cell>
          <cell r="B1732" t="str">
            <v>上饶</v>
          </cell>
          <cell r="C1732" t="str">
            <v>玉山县</v>
          </cell>
          <cell r="D1732" t="str">
            <v>文成小学及农村小学</v>
          </cell>
          <cell r="E1732" t="str">
            <v>小学</v>
          </cell>
          <cell r="F1732" t="str">
            <v>体育</v>
          </cell>
          <cell r="G1732">
            <v>3.0</v>
          </cell>
          <cell r="H1732">
            <v>6.0</v>
          </cell>
          <cell r="I1732">
            <v>67.5</v>
          </cell>
        </row>
        <row r="1733">
          <cell r="A1733">
            <v>2.3009000118081E13</v>
          </cell>
          <cell r="B1733" t="str">
            <v>上饶</v>
          </cell>
          <cell r="C1733" t="str">
            <v>玉山县</v>
          </cell>
          <cell r="D1733" t="str">
            <v>农村小学</v>
          </cell>
          <cell r="E1733" t="str">
            <v>小学</v>
          </cell>
          <cell r="F1733" t="str">
            <v>综合实践活动（含信息技术）</v>
          </cell>
          <cell r="G1733">
            <v>4.0</v>
          </cell>
          <cell r="H1733">
            <v>2.0</v>
          </cell>
          <cell r="I1733">
            <v>84.0</v>
          </cell>
        </row>
        <row r="1734">
          <cell r="A1734">
            <v>2.3009000110082E13</v>
          </cell>
          <cell r="B1734" t="str">
            <v>上饶</v>
          </cell>
          <cell r="C1734" t="str">
            <v>玉山县</v>
          </cell>
          <cell r="D1734" t="str">
            <v>文成小学及农村小学</v>
          </cell>
          <cell r="E1734" t="str">
            <v>小学</v>
          </cell>
          <cell r="F1734" t="str">
            <v>美术</v>
          </cell>
          <cell r="G1734">
            <v>5.0</v>
          </cell>
          <cell r="H1734">
            <v>12.0</v>
          </cell>
          <cell r="I1734">
            <v>81.5</v>
          </cell>
        </row>
        <row r="1735">
          <cell r="A1735">
            <v>2.3009000109083E13</v>
          </cell>
          <cell r="B1735" t="str">
            <v>上饶</v>
          </cell>
          <cell r="C1735" t="str">
            <v>玉山县</v>
          </cell>
          <cell r="D1735" t="str">
            <v>文成小学及农村小学</v>
          </cell>
          <cell r="E1735" t="str">
            <v>小学</v>
          </cell>
          <cell r="F1735" t="str">
            <v>音乐</v>
          </cell>
          <cell r="G1735">
            <v>6.0</v>
          </cell>
          <cell r="H1735">
            <v>6.0</v>
          </cell>
          <cell r="I1735">
            <v>59.0</v>
          </cell>
        </row>
        <row r="1736">
          <cell r="A1736">
            <v>2.3009000111084E13</v>
          </cell>
          <cell r="B1736" t="str">
            <v>上饶</v>
          </cell>
          <cell r="C1736" t="str">
            <v>玉山县</v>
          </cell>
          <cell r="D1736" t="str">
            <v>文成小学及农村小学</v>
          </cell>
          <cell r="E1736" t="str">
            <v>小学</v>
          </cell>
          <cell r="F1736" t="str">
            <v>科学</v>
          </cell>
          <cell r="G1736">
            <v>5.0</v>
          </cell>
          <cell r="H1736">
            <v>7.0</v>
          </cell>
          <cell r="I1736">
            <v>87.0</v>
          </cell>
        </row>
        <row r="1737">
          <cell r="A1737">
            <v>2.3009000317086E13</v>
          </cell>
          <cell r="B1737" t="str">
            <v>上饶</v>
          </cell>
          <cell r="C1737" t="str">
            <v>玉山县</v>
          </cell>
          <cell r="D1737" t="str">
            <v>玉山一中</v>
          </cell>
          <cell r="E1737" t="str">
            <v>初中</v>
          </cell>
          <cell r="F1737" t="str">
            <v>技术（通用技术、信息技术）</v>
          </cell>
          <cell r="G1737">
            <v>1.0</v>
          </cell>
          <cell r="H1737">
            <v>0.0</v>
          </cell>
          <cell r="I1737">
            <v>85.5</v>
          </cell>
        </row>
        <row r="1738">
          <cell r="A1738">
            <v>2.3009000317087E13</v>
          </cell>
          <cell r="B1738" t="str">
            <v>上饶</v>
          </cell>
          <cell r="C1738" t="str">
            <v>玉山县</v>
          </cell>
          <cell r="D1738" t="str">
            <v>玉山一中</v>
          </cell>
          <cell r="E1738" t="str">
            <v>初中</v>
          </cell>
          <cell r="F1738" t="str">
            <v>技术（通用技术、信息技术）</v>
          </cell>
          <cell r="G1738">
            <v>1.0</v>
          </cell>
          <cell r="H1738">
            <v>0.0</v>
          </cell>
          <cell r="I1738">
            <v>97.0</v>
          </cell>
        </row>
        <row r="1739">
          <cell r="A1739">
            <v>2.3009000317088E13</v>
          </cell>
          <cell r="B1739" t="str">
            <v>上饶</v>
          </cell>
          <cell r="C1739" t="str">
            <v>玉山县</v>
          </cell>
          <cell r="D1739" t="str">
            <v>玉山一中</v>
          </cell>
          <cell r="E1739" t="str">
            <v>初中</v>
          </cell>
          <cell r="F1739" t="str">
            <v>技术（通用技术、信息技术）</v>
          </cell>
          <cell r="G1739">
            <v>1.0</v>
          </cell>
          <cell r="H1739">
            <v>1.0</v>
          </cell>
          <cell r="I1739">
            <v>122.0</v>
          </cell>
        </row>
        <row r="1740">
          <cell r="A1740">
            <v>2.3010000101001E13</v>
          </cell>
          <cell r="B1740" t="str">
            <v>上饶</v>
          </cell>
          <cell r="C1740" t="str">
            <v>广丰区</v>
          </cell>
          <cell r="D1740" t="str">
            <v>农村小学</v>
          </cell>
          <cell r="E1740" t="str">
            <v>小学</v>
          </cell>
          <cell r="F1740" t="str">
            <v>语文</v>
          </cell>
          <cell r="G1740">
            <v>2.0</v>
          </cell>
          <cell r="H1740">
            <v>16.0</v>
          </cell>
          <cell r="I1740">
            <v>104.0</v>
          </cell>
        </row>
        <row r="1741">
          <cell r="A1741">
            <v>2.3010000102002E13</v>
          </cell>
          <cell r="B1741" t="str">
            <v>上饶</v>
          </cell>
          <cell r="C1741" t="str">
            <v>广丰区</v>
          </cell>
          <cell r="D1741" t="str">
            <v>农村小学</v>
          </cell>
          <cell r="E1741" t="str">
            <v>小学</v>
          </cell>
          <cell r="F1741" t="str">
            <v>数学</v>
          </cell>
          <cell r="G1741">
            <v>2.0</v>
          </cell>
          <cell r="H1741">
            <v>24.0</v>
          </cell>
          <cell r="I1741">
            <v>108.0</v>
          </cell>
        </row>
        <row r="1742">
          <cell r="A1742">
            <v>2.3010000103003E13</v>
          </cell>
          <cell r="B1742" t="str">
            <v>上饶</v>
          </cell>
          <cell r="C1742" t="str">
            <v>广丰区</v>
          </cell>
          <cell r="D1742" t="str">
            <v>农村小学</v>
          </cell>
          <cell r="E1742" t="str">
            <v>小学</v>
          </cell>
          <cell r="F1742" t="str">
            <v>英语</v>
          </cell>
          <cell r="G1742">
            <v>2.0</v>
          </cell>
          <cell r="H1742">
            <v>15.0</v>
          </cell>
          <cell r="I1742">
            <v>116.5</v>
          </cell>
        </row>
        <row r="1743">
          <cell r="A1743">
            <v>2.3010000109004E13</v>
          </cell>
          <cell r="B1743" t="str">
            <v>上饶</v>
          </cell>
          <cell r="C1743" t="str">
            <v>广丰区</v>
          </cell>
          <cell r="D1743" t="str">
            <v>农村小学</v>
          </cell>
          <cell r="E1743" t="str">
            <v>小学</v>
          </cell>
          <cell r="F1743" t="str">
            <v>音乐</v>
          </cell>
          <cell r="G1743">
            <v>1.0</v>
          </cell>
          <cell r="H1743">
            <v>2.0</v>
          </cell>
          <cell r="I1743">
            <v>81.0</v>
          </cell>
        </row>
        <row r="1744">
          <cell r="A1744">
            <v>2.3010000112005E13</v>
          </cell>
          <cell r="B1744" t="str">
            <v>上饶</v>
          </cell>
          <cell r="C1744" t="str">
            <v>广丰区</v>
          </cell>
          <cell r="D1744" t="str">
            <v>农村小学</v>
          </cell>
          <cell r="E1744" t="str">
            <v>小学</v>
          </cell>
          <cell r="F1744" t="str">
            <v>体育</v>
          </cell>
          <cell r="G1744">
            <v>1.0</v>
          </cell>
          <cell r="H1744">
            <v>1.0</v>
          </cell>
          <cell r="I1744">
            <v>76.0</v>
          </cell>
        </row>
        <row r="1745">
          <cell r="A1745">
            <v>2.3010000110006E13</v>
          </cell>
          <cell r="B1745" t="str">
            <v>上饶</v>
          </cell>
          <cell r="C1745" t="str">
            <v>广丰区</v>
          </cell>
          <cell r="D1745" t="str">
            <v>农村小学</v>
          </cell>
          <cell r="E1745" t="str">
            <v>小学</v>
          </cell>
          <cell r="F1745" t="str">
            <v>美术</v>
          </cell>
          <cell r="G1745">
            <v>1.0</v>
          </cell>
          <cell r="H1745">
            <v>21.0</v>
          </cell>
          <cell r="I1745">
            <v>75.5</v>
          </cell>
        </row>
        <row r="1746">
          <cell r="A1746">
            <v>2.3010000118007E13</v>
          </cell>
          <cell r="B1746" t="str">
            <v>上饶</v>
          </cell>
          <cell r="C1746" t="str">
            <v>广丰区</v>
          </cell>
          <cell r="D1746" t="str">
            <v>农村小学</v>
          </cell>
          <cell r="E1746" t="str">
            <v>小学</v>
          </cell>
          <cell r="F1746" t="str">
            <v>综合实践活动（含信息技术）</v>
          </cell>
          <cell r="G1746">
            <v>1.0</v>
          </cell>
          <cell r="H1746">
            <v>2.0</v>
          </cell>
          <cell r="I1746">
            <v>87.0</v>
          </cell>
        </row>
        <row r="1747">
          <cell r="A1747">
            <v>2.3011000301001E13</v>
          </cell>
          <cell r="B1747" t="str">
            <v>上饶</v>
          </cell>
          <cell r="C1747" t="str">
            <v>余干县</v>
          </cell>
          <cell r="D1747" t="str">
            <v>公办普通初中</v>
          </cell>
          <cell r="E1747" t="str">
            <v>初中</v>
          </cell>
          <cell r="F1747" t="str">
            <v>语文</v>
          </cell>
          <cell r="G1747">
            <v>13.0</v>
          </cell>
          <cell r="H1747">
            <v>15.0</v>
          </cell>
          <cell r="I1747">
            <v>99.0</v>
          </cell>
        </row>
        <row r="1748">
          <cell r="A1748">
            <v>2.3011000302002E13</v>
          </cell>
          <cell r="B1748" t="str">
            <v>上饶</v>
          </cell>
          <cell r="C1748" t="str">
            <v>余干县</v>
          </cell>
          <cell r="D1748" t="str">
            <v>公办普通初中</v>
          </cell>
          <cell r="E1748" t="str">
            <v>初中</v>
          </cell>
          <cell r="F1748" t="str">
            <v>数学</v>
          </cell>
          <cell r="G1748">
            <v>13.0</v>
          </cell>
          <cell r="H1748">
            <v>16.0</v>
          </cell>
          <cell r="I1748">
            <v>77.5</v>
          </cell>
        </row>
        <row r="1749">
          <cell r="A1749">
            <v>2.3011000303003E13</v>
          </cell>
          <cell r="B1749" t="str">
            <v>上饶</v>
          </cell>
          <cell r="C1749" t="str">
            <v>余干县</v>
          </cell>
          <cell r="D1749" t="str">
            <v>公办普通初中</v>
          </cell>
          <cell r="E1749" t="str">
            <v>初中</v>
          </cell>
          <cell r="F1749" t="str">
            <v>英语</v>
          </cell>
          <cell r="G1749">
            <v>10.0</v>
          </cell>
          <cell r="H1749">
            <v>30.0</v>
          </cell>
          <cell r="I1749">
            <v>118.0</v>
          </cell>
        </row>
        <row r="1750">
          <cell r="A1750">
            <v>2.3011000306004E13</v>
          </cell>
          <cell r="B1750" t="str">
            <v>上饶</v>
          </cell>
          <cell r="C1750" t="str">
            <v>余干县</v>
          </cell>
          <cell r="D1750" t="str">
            <v>公办普通初中</v>
          </cell>
          <cell r="E1750" t="str">
            <v>初中</v>
          </cell>
          <cell r="F1750" t="str">
            <v>物理</v>
          </cell>
          <cell r="G1750">
            <v>5.0</v>
          </cell>
          <cell r="H1750">
            <v>4.0</v>
          </cell>
          <cell r="I1750">
            <v>87.5</v>
          </cell>
        </row>
        <row r="1751">
          <cell r="A1751">
            <v>2.3011000307005E13</v>
          </cell>
          <cell r="B1751" t="str">
            <v>上饶</v>
          </cell>
          <cell r="C1751" t="str">
            <v>余干县</v>
          </cell>
          <cell r="D1751" t="str">
            <v>公办普通初中</v>
          </cell>
          <cell r="E1751" t="str">
            <v>初中</v>
          </cell>
          <cell r="F1751" t="str">
            <v>化学</v>
          </cell>
          <cell r="G1751">
            <v>5.0</v>
          </cell>
          <cell r="H1751">
            <v>2.0</v>
          </cell>
          <cell r="I1751">
            <v>85.0</v>
          </cell>
        </row>
        <row r="1752">
          <cell r="A1752">
            <v>2.3011000308006E13</v>
          </cell>
          <cell r="B1752" t="str">
            <v>上饶</v>
          </cell>
          <cell r="C1752" t="str">
            <v>余干县</v>
          </cell>
          <cell r="D1752" t="str">
            <v>公办普通初中</v>
          </cell>
          <cell r="E1752" t="str">
            <v>初中</v>
          </cell>
          <cell r="F1752" t="str">
            <v>生物</v>
          </cell>
          <cell r="G1752">
            <v>6.0</v>
          </cell>
          <cell r="H1752">
            <v>3.0</v>
          </cell>
          <cell r="I1752">
            <v>75.0</v>
          </cell>
        </row>
        <row r="1753">
          <cell r="A1753">
            <v>2.3011000304007E13</v>
          </cell>
          <cell r="B1753" t="str">
            <v>上饶</v>
          </cell>
          <cell r="C1753" t="str">
            <v>余干县</v>
          </cell>
          <cell r="D1753" t="str">
            <v>公办普通初中</v>
          </cell>
          <cell r="E1753" t="str">
            <v>初中</v>
          </cell>
          <cell r="F1753" t="str">
            <v>历史</v>
          </cell>
          <cell r="G1753">
            <v>6.0</v>
          </cell>
          <cell r="H1753">
            <v>7.0</v>
          </cell>
          <cell r="I1753">
            <v>114.5</v>
          </cell>
        </row>
        <row r="1754">
          <cell r="A1754">
            <v>2.3011000305008E13</v>
          </cell>
          <cell r="B1754" t="str">
            <v>上饶</v>
          </cell>
          <cell r="C1754" t="str">
            <v>余干县</v>
          </cell>
          <cell r="D1754" t="str">
            <v>公办普通初中</v>
          </cell>
          <cell r="E1754" t="str">
            <v>初中</v>
          </cell>
          <cell r="F1754" t="str">
            <v>地理</v>
          </cell>
          <cell r="G1754">
            <v>7.0</v>
          </cell>
          <cell r="H1754">
            <v>3.0</v>
          </cell>
          <cell r="I1754">
            <v>115.0</v>
          </cell>
        </row>
        <row r="1755">
          <cell r="A1755">
            <v>2.3011000316009E13</v>
          </cell>
          <cell r="B1755" t="str">
            <v>上饶</v>
          </cell>
          <cell r="C1755" t="str">
            <v>余干县</v>
          </cell>
          <cell r="D1755" t="str">
            <v>公办普通初中</v>
          </cell>
          <cell r="E1755" t="str">
            <v>初中</v>
          </cell>
          <cell r="F1755" t="str">
            <v>思想政治</v>
          </cell>
          <cell r="G1755">
            <v>4.0</v>
          </cell>
          <cell r="H1755">
            <v>2.0</v>
          </cell>
          <cell r="I1755">
            <v>93.0</v>
          </cell>
        </row>
        <row r="1756">
          <cell r="A1756">
            <v>2.301100030901E13</v>
          </cell>
          <cell r="B1756" t="str">
            <v>上饶</v>
          </cell>
          <cell r="C1756" t="str">
            <v>余干县</v>
          </cell>
          <cell r="D1756" t="str">
            <v>公办普通初中</v>
          </cell>
          <cell r="E1756" t="str">
            <v>初中</v>
          </cell>
          <cell r="F1756" t="str">
            <v>音乐</v>
          </cell>
          <cell r="G1756">
            <v>5.0</v>
          </cell>
          <cell r="H1756">
            <v>9.0</v>
          </cell>
          <cell r="I1756">
            <v>72.0</v>
          </cell>
        </row>
        <row r="1757">
          <cell r="A1757">
            <v>2.3011000310011E13</v>
          </cell>
          <cell r="B1757" t="str">
            <v>上饶</v>
          </cell>
          <cell r="C1757" t="str">
            <v>余干县</v>
          </cell>
          <cell r="D1757" t="str">
            <v>公办普通初中</v>
          </cell>
          <cell r="E1757" t="str">
            <v>初中</v>
          </cell>
          <cell r="F1757" t="str">
            <v>美术</v>
          </cell>
          <cell r="G1757">
            <v>4.0</v>
          </cell>
          <cell r="H1757">
            <v>6.0</v>
          </cell>
          <cell r="I1757">
            <v>83.5</v>
          </cell>
        </row>
        <row r="1758">
          <cell r="A1758">
            <v>2.3011000313012E13</v>
          </cell>
          <cell r="B1758" t="str">
            <v>上饶</v>
          </cell>
          <cell r="C1758" t="str">
            <v>余干县</v>
          </cell>
          <cell r="D1758" t="str">
            <v>公办普通初中</v>
          </cell>
          <cell r="E1758" t="str">
            <v>初中</v>
          </cell>
          <cell r="F1758" t="str">
            <v>体育与健康</v>
          </cell>
          <cell r="G1758">
            <v>2.0</v>
          </cell>
          <cell r="H1758">
            <v>3.0</v>
          </cell>
          <cell r="I1758">
            <v>70.5</v>
          </cell>
        </row>
        <row r="1759">
          <cell r="A1759">
            <v>2.3011000201013E13</v>
          </cell>
          <cell r="B1759" t="str">
            <v>上饶</v>
          </cell>
          <cell r="C1759" t="str">
            <v>余干县</v>
          </cell>
          <cell r="D1759" t="str">
            <v>公办农村初中、公办农村九年一贯制学校</v>
          </cell>
          <cell r="E1759" t="str">
            <v>初中</v>
          </cell>
          <cell r="F1759" t="str">
            <v>语文</v>
          </cell>
          <cell r="G1759">
            <v>6.0</v>
          </cell>
          <cell r="H1759">
            <v>14.0</v>
          </cell>
          <cell r="I1759">
            <v>95.0</v>
          </cell>
        </row>
        <row r="1760">
          <cell r="A1760">
            <v>2.3011000202014E13</v>
          </cell>
          <cell r="B1760" t="str">
            <v>上饶</v>
          </cell>
          <cell r="C1760" t="str">
            <v>余干县</v>
          </cell>
          <cell r="D1760" t="str">
            <v>公办农村初中、公办农村九年一贯制学校</v>
          </cell>
          <cell r="E1760" t="str">
            <v>初中</v>
          </cell>
          <cell r="F1760" t="str">
            <v>数学</v>
          </cell>
          <cell r="G1760">
            <v>5.0</v>
          </cell>
          <cell r="H1760">
            <v>6.0</v>
          </cell>
          <cell r="I1760">
            <v>110.0</v>
          </cell>
        </row>
        <row r="1761">
          <cell r="A1761">
            <v>2.3011000203015E13</v>
          </cell>
          <cell r="B1761" t="str">
            <v>上饶</v>
          </cell>
          <cell r="C1761" t="str">
            <v>余干县</v>
          </cell>
          <cell r="D1761" t="str">
            <v>公办农村初中、公办农村九年一贯制学校</v>
          </cell>
          <cell r="E1761" t="str">
            <v>初中</v>
          </cell>
          <cell r="F1761" t="str">
            <v>英语</v>
          </cell>
          <cell r="G1761">
            <v>3.0</v>
          </cell>
          <cell r="H1761">
            <v>9.0</v>
          </cell>
          <cell r="I1761">
            <v>115.5</v>
          </cell>
        </row>
        <row r="1762">
          <cell r="A1762">
            <v>2.3011000206016E13</v>
          </cell>
          <cell r="B1762" t="str">
            <v>上饶</v>
          </cell>
          <cell r="C1762" t="str">
            <v>余干县</v>
          </cell>
          <cell r="D1762" t="str">
            <v>公办农村初中、公办农村九年一贯制学校</v>
          </cell>
          <cell r="E1762" t="str">
            <v>初中</v>
          </cell>
          <cell r="F1762" t="str">
            <v>物理</v>
          </cell>
          <cell r="G1762">
            <v>4.0</v>
          </cell>
          <cell r="H1762">
            <v>2.0</v>
          </cell>
          <cell r="I1762">
            <v>78.5</v>
          </cell>
        </row>
        <row r="1763">
          <cell r="A1763">
            <v>2.3011000218017E13</v>
          </cell>
          <cell r="B1763" t="str">
            <v>上饶</v>
          </cell>
          <cell r="C1763" t="str">
            <v>余干县</v>
          </cell>
          <cell r="D1763" t="str">
            <v>公办农村初中、公办农村九年一贯制学校</v>
          </cell>
          <cell r="E1763" t="str">
            <v>初中</v>
          </cell>
          <cell r="F1763" t="str">
            <v>综合实践活动（含信息技术）</v>
          </cell>
          <cell r="G1763">
            <v>4.0</v>
          </cell>
          <cell r="H1763">
            <v>1.0</v>
          </cell>
          <cell r="I1763">
            <v>102.0</v>
          </cell>
        </row>
        <row r="1764">
          <cell r="A1764">
            <v>2.3011000215018E13</v>
          </cell>
          <cell r="B1764" t="str">
            <v>上饶</v>
          </cell>
          <cell r="C1764" t="str">
            <v>余干县</v>
          </cell>
          <cell r="D1764" t="str">
            <v>公办农村初中、公办农村九年一贯制学校</v>
          </cell>
          <cell r="E1764" t="str">
            <v>初中</v>
          </cell>
          <cell r="F1764" t="str">
            <v>思想品德</v>
          </cell>
          <cell r="G1764">
            <v>3.0</v>
          </cell>
          <cell r="H1764">
            <v>0.0</v>
          </cell>
          <cell r="I1764">
            <v>142.0</v>
          </cell>
        </row>
        <row r="1765">
          <cell r="A1765">
            <v>2.3011000209019E13</v>
          </cell>
          <cell r="B1765" t="str">
            <v>上饶</v>
          </cell>
          <cell r="C1765" t="str">
            <v>余干县</v>
          </cell>
          <cell r="D1765" t="str">
            <v>公办农村初中、公办农村九年一贯制学校</v>
          </cell>
          <cell r="E1765" t="str">
            <v>初中</v>
          </cell>
          <cell r="F1765" t="str">
            <v>音乐</v>
          </cell>
          <cell r="G1765">
            <v>5.0</v>
          </cell>
          <cell r="H1765">
            <v>1.0</v>
          </cell>
          <cell r="I1765">
            <v>70.0</v>
          </cell>
        </row>
        <row r="1766">
          <cell r="A1766">
            <v>2.301100021002E13</v>
          </cell>
          <cell r="B1766" t="str">
            <v>上饶</v>
          </cell>
          <cell r="C1766" t="str">
            <v>余干县</v>
          </cell>
          <cell r="D1766" t="str">
            <v>公办农村初中、公办农村九年一贯制学校</v>
          </cell>
          <cell r="E1766" t="str">
            <v>初中</v>
          </cell>
          <cell r="F1766" t="str">
            <v>美术</v>
          </cell>
          <cell r="G1766">
            <v>4.0</v>
          </cell>
          <cell r="H1766">
            <v>5.0</v>
          </cell>
          <cell r="I1766">
            <v>49.5</v>
          </cell>
        </row>
        <row r="1767">
          <cell r="A1767">
            <v>2.3011000213021E13</v>
          </cell>
          <cell r="B1767" t="str">
            <v>上饶</v>
          </cell>
          <cell r="C1767" t="str">
            <v>余干县</v>
          </cell>
          <cell r="D1767" t="str">
            <v>公办农村初中、公办农村九年一贯制学校</v>
          </cell>
          <cell r="E1767" t="str">
            <v>初中</v>
          </cell>
          <cell r="F1767" t="str">
            <v>体育与健康</v>
          </cell>
          <cell r="G1767">
            <v>4.0</v>
          </cell>
          <cell r="H1767">
            <v>2.0</v>
          </cell>
          <cell r="I1767">
            <v>64.0</v>
          </cell>
        </row>
        <row r="1768">
          <cell r="A1768">
            <v>2.3011000208022E13</v>
          </cell>
          <cell r="B1768" t="str">
            <v>上饶</v>
          </cell>
          <cell r="C1768" t="str">
            <v>余干县</v>
          </cell>
          <cell r="D1768" t="str">
            <v>公办农村初中、公办农村九年一贯制学校</v>
          </cell>
          <cell r="E1768" t="str">
            <v>初中</v>
          </cell>
          <cell r="F1768" t="str">
            <v>生物</v>
          </cell>
          <cell r="G1768">
            <v>2.0</v>
          </cell>
          <cell r="H1768">
            <v>1.0</v>
          </cell>
          <cell r="I1768">
            <v>120.0</v>
          </cell>
        </row>
        <row r="1769">
          <cell r="A1769">
            <v>2.3011000101023E13</v>
          </cell>
          <cell r="B1769" t="str">
            <v>上饶</v>
          </cell>
          <cell r="C1769" t="str">
            <v>余干县</v>
          </cell>
          <cell r="D1769" t="str">
            <v>公办农村小学A</v>
          </cell>
          <cell r="E1769" t="str">
            <v>小学</v>
          </cell>
          <cell r="F1769" t="str">
            <v>语文</v>
          </cell>
          <cell r="G1769">
            <v>20.0</v>
          </cell>
          <cell r="H1769">
            <v>45.0</v>
          </cell>
          <cell r="I1769">
            <v>107.0</v>
          </cell>
        </row>
        <row r="1770">
          <cell r="A1770">
            <v>2.3011000101024E13</v>
          </cell>
          <cell r="B1770" t="str">
            <v>上饶</v>
          </cell>
          <cell r="C1770" t="str">
            <v>余干县</v>
          </cell>
          <cell r="D1770" t="str">
            <v>公办农村小学B</v>
          </cell>
          <cell r="E1770" t="str">
            <v>小学</v>
          </cell>
          <cell r="F1770" t="str">
            <v>语文</v>
          </cell>
          <cell r="G1770">
            <v>25.0</v>
          </cell>
          <cell r="H1770">
            <v>65.0</v>
          </cell>
          <cell r="I1770">
            <v>104.0</v>
          </cell>
        </row>
        <row r="1771">
          <cell r="A1771">
            <v>2.3011000102025E13</v>
          </cell>
          <cell r="B1771" t="str">
            <v>上饶</v>
          </cell>
          <cell r="C1771" t="str">
            <v>余干县</v>
          </cell>
          <cell r="D1771" t="str">
            <v>公办农村小学A</v>
          </cell>
          <cell r="E1771" t="str">
            <v>小学</v>
          </cell>
          <cell r="F1771" t="str">
            <v>数学</v>
          </cell>
          <cell r="G1771">
            <v>20.0</v>
          </cell>
          <cell r="H1771">
            <v>45.0</v>
          </cell>
          <cell r="I1771">
            <v>102.0</v>
          </cell>
        </row>
        <row r="1772">
          <cell r="A1772">
            <v>2.3011000102026E13</v>
          </cell>
          <cell r="B1772" t="str">
            <v>上饶</v>
          </cell>
          <cell r="C1772" t="str">
            <v>余干县</v>
          </cell>
          <cell r="D1772" t="str">
            <v>公办农村小学B</v>
          </cell>
          <cell r="E1772" t="str">
            <v>小学</v>
          </cell>
          <cell r="F1772" t="str">
            <v>数学</v>
          </cell>
          <cell r="G1772">
            <v>25.0</v>
          </cell>
          <cell r="H1772">
            <v>41.0</v>
          </cell>
          <cell r="I1772">
            <v>109.0</v>
          </cell>
        </row>
        <row r="1773">
          <cell r="A1773">
            <v>2.3011000111027E13</v>
          </cell>
          <cell r="B1773" t="str">
            <v>上饶</v>
          </cell>
          <cell r="C1773" t="str">
            <v>余干县</v>
          </cell>
          <cell r="D1773" t="str">
            <v>公办农村小学</v>
          </cell>
          <cell r="E1773" t="str">
            <v>小学</v>
          </cell>
          <cell r="F1773" t="str">
            <v>科学</v>
          </cell>
          <cell r="G1773">
            <v>10.0</v>
          </cell>
          <cell r="H1773">
            <v>33.0</v>
          </cell>
          <cell r="I1773">
            <v>101.5</v>
          </cell>
        </row>
        <row r="1774">
          <cell r="A1774">
            <v>2.3011000440028E13</v>
          </cell>
          <cell r="B1774" t="str">
            <v>上饶</v>
          </cell>
          <cell r="C1774" t="str">
            <v>余干县</v>
          </cell>
          <cell r="D1774" t="str">
            <v>公办幼儿园</v>
          </cell>
          <cell r="E1774" t="str">
            <v>幼儿园</v>
          </cell>
          <cell r="F1774" t="str">
            <v>幼儿教师</v>
          </cell>
          <cell r="G1774">
            <v>10.0</v>
          </cell>
          <cell r="H1774">
            <v>91.0</v>
          </cell>
          <cell r="I1774">
            <v>62.5</v>
          </cell>
        </row>
        <row r="1775">
          <cell r="A1775">
            <v>2.3012000301001E13</v>
          </cell>
          <cell r="B1775" t="str">
            <v>上饶</v>
          </cell>
          <cell r="C1775" t="str">
            <v>上饶县</v>
          </cell>
          <cell r="D1775" t="str">
            <v>上饶县中学</v>
          </cell>
          <cell r="E1775" t="str">
            <v>初中</v>
          </cell>
          <cell r="F1775" t="str">
            <v>语文</v>
          </cell>
          <cell r="G1775">
            <v>3.0</v>
          </cell>
          <cell r="H1775">
            <v>7.0</v>
          </cell>
          <cell r="I1775">
            <v>124.5</v>
          </cell>
        </row>
        <row r="1776">
          <cell r="A1776">
            <v>2.3012000302002E13</v>
          </cell>
          <cell r="B1776" t="str">
            <v>上饶</v>
          </cell>
          <cell r="C1776" t="str">
            <v>上饶县</v>
          </cell>
          <cell r="D1776" t="str">
            <v>上饶县中学</v>
          </cell>
          <cell r="E1776" t="str">
            <v>初中</v>
          </cell>
          <cell r="F1776" t="str">
            <v>数学</v>
          </cell>
          <cell r="G1776">
            <v>3.0</v>
          </cell>
          <cell r="H1776">
            <v>9.0</v>
          </cell>
          <cell r="I1776">
            <v>117.0</v>
          </cell>
        </row>
        <row r="1777">
          <cell r="A1777">
            <v>2.3012000303003E13</v>
          </cell>
          <cell r="B1777" t="str">
            <v>上饶</v>
          </cell>
          <cell r="C1777" t="str">
            <v>上饶县</v>
          </cell>
          <cell r="D1777" t="str">
            <v>上饶县中学</v>
          </cell>
          <cell r="E1777" t="str">
            <v>初中</v>
          </cell>
          <cell r="F1777" t="str">
            <v>英语</v>
          </cell>
          <cell r="G1777">
            <v>2.0</v>
          </cell>
          <cell r="H1777">
            <v>13.0</v>
          </cell>
          <cell r="I1777">
            <v>141.0</v>
          </cell>
        </row>
        <row r="1778">
          <cell r="A1778">
            <v>2.3012000306004E13</v>
          </cell>
          <cell r="B1778" t="str">
            <v>上饶</v>
          </cell>
          <cell r="C1778" t="str">
            <v>上饶县</v>
          </cell>
          <cell r="D1778" t="str">
            <v>上饶县中学</v>
          </cell>
          <cell r="E1778" t="str">
            <v>初中</v>
          </cell>
          <cell r="F1778" t="str">
            <v>物理</v>
          </cell>
          <cell r="G1778">
            <v>2.0</v>
          </cell>
          <cell r="H1778">
            <v>4.0</v>
          </cell>
          <cell r="I1778">
            <v>119.0</v>
          </cell>
        </row>
        <row r="1779">
          <cell r="A1779">
            <v>2.3012000307005E13</v>
          </cell>
          <cell r="B1779" t="str">
            <v>上饶</v>
          </cell>
          <cell r="C1779" t="str">
            <v>上饶县</v>
          </cell>
          <cell r="D1779" t="str">
            <v>上饶县中学</v>
          </cell>
          <cell r="E1779" t="str">
            <v>初中</v>
          </cell>
          <cell r="F1779" t="str">
            <v>化学</v>
          </cell>
          <cell r="G1779">
            <v>3.0</v>
          </cell>
          <cell r="H1779">
            <v>14.0</v>
          </cell>
          <cell r="I1779">
            <v>123.5</v>
          </cell>
        </row>
        <row r="1780">
          <cell r="A1780">
            <v>2.3012000316006E13</v>
          </cell>
          <cell r="B1780" t="str">
            <v>上饶</v>
          </cell>
          <cell r="C1780" t="str">
            <v>上饶县</v>
          </cell>
          <cell r="D1780" t="str">
            <v>上饶县中学</v>
          </cell>
          <cell r="E1780" t="str">
            <v>初中</v>
          </cell>
          <cell r="F1780" t="str">
            <v>思想政治</v>
          </cell>
          <cell r="G1780">
            <v>2.0</v>
          </cell>
          <cell r="H1780">
            <v>7.0</v>
          </cell>
          <cell r="I1780">
            <v>121.0</v>
          </cell>
        </row>
        <row r="1781">
          <cell r="A1781">
            <v>2.3012000304007E13</v>
          </cell>
          <cell r="B1781" t="str">
            <v>上饶</v>
          </cell>
          <cell r="C1781" t="str">
            <v>上饶县</v>
          </cell>
          <cell r="D1781" t="str">
            <v>上饶县中学</v>
          </cell>
          <cell r="E1781" t="str">
            <v>初中</v>
          </cell>
          <cell r="F1781" t="str">
            <v>历史</v>
          </cell>
          <cell r="G1781">
            <v>1.0</v>
          </cell>
          <cell r="H1781">
            <v>3.0</v>
          </cell>
          <cell r="I1781">
            <v>132.5</v>
          </cell>
        </row>
        <row r="1782">
          <cell r="A1782">
            <v>2.3012000305008E13</v>
          </cell>
          <cell r="B1782" t="str">
            <v>上饶</v>
          </cell>
          <cell r="C1782" t="str">
            <v>上饶县</v>
          </cell>
          <cell r="D1782" t="str">
            <v>上饶县中学</v>
          </cell>
          <cell r="E1782" t="str">
            <v>初中</v>
          </cell>
          <cell r="F1782" t="str">
            <v>地理</v>
          </cell>
          <cell r="G1782">
            <v>3.0</v>
          </cell>
          <cell r="H1782">
            <v>5.0</v>
          </cell>
          <cell r="I1782">
            <v>118.0</v>
          </cell>
        </row>
        <row r="1783">
          <cell r="A1783">
            <v>2.3012000309009E13</v>
          </cell>
          <cell r="B1783" t="str">
            <v>上饶</v>
          </cell>
          <cell r="C1783" t="str">
            <v>上饶县</v>
          </cell>
          <cell r="D1783" t="str">
            <v>上饶县中学</v>
          </cell>
          <cell r="E1783" t="str">
            <v>初中</v>
          </cell>
          <cell r="F1783" t="str">
            <v>音乐</v>
          </cell>
          <cell r="G1783">
            <v>1.0</v>
          </cell>
          <cell r="H1783">
            <v>3.0</v>
          </cell>
          <cell r="I1783">
            <v>85.0</v>
          </cell>
        </row>
        <row r="1784">
          <cell r="A1784">
            <v>2.301200030101E13</v>
          </cell>
          <cell r="B1784" t="str">
            <v>上饶</v>
          </cell>
          <cell r="C1784" t="str">
            <v>上饶县</v>
          </cell>
          <cell r="D1784" t="str">
            <v>上饶县第二中学</v>
          </cell>
          <cell r="E1784" t="str">
            <v>初中</v>
          </cell>
          <cell r="F1784" t="str">
            <v>语文</v>
          </cell>
          <cell r="G1784">
            <v>2.0</v>
          </cell>
          <cell r="H1784">
            <v>3.0</v>
          </cell>
          <cell r="I1784">
            <v>97.5</v>
          </cell>
        </row>
        <row r="1785">
          <cell r="A1785">
            <v>2.3012000302011E13</v>
          </cell>
          <cell r="B1785" t="str">
            <v>上饶</v>
          </cell>
          <cell r="C1785" t="str">
            <v>上饶县</v>
          </cell>
          <cell r="D1785" t="str">
            <v>上饶县第二中学</v>
          </cell>
          <cell r="E1785" t="str">
            <v>初中</v>
          </cell>
          <cell r="F1785" t="str">
            <v>数学</v>
          </cell>
          <cell r="G1785">
            <v>2.0</v>
          </cell>
          <cell r="H1785">
            <v>5.0</v>
          </cell>
          <cell r="I1785">
            <v>102.5</v>
          </cell>
        </row>
        <row r="1786">
          <cell r="A1786">
            <v>2.3012000303012E13</v>
          </cell>
          <cell r="B1786" t="str">
            <v>上饶</v>
          </cell>
          <cell r="C1786" t="str">
            <v>上饶县</v>
          </cell>
          <cell r="D1786" t="str">
            <v>上饶县第二中学</v>
          </cell>
          <cell r="E1786" t="str">
            <v>初中</v>
          </cell>
          <cell r="F1786" t="str">
            <v>英语</v>
          </cell>
          <cell r="G1786">
            <v>2.0</v>
          </cell>
          <cell r="H1786">
            <v>17.0</v>
          </cell>
          <cell r="I1786">
            <v>143.0</v>
          </cell>
        </row>
        <row r="1787">
          <cell r="A1787">
            <v>2.3012000306013E13</v>
          </cell>
          <cell r="B1787" t="str">
            <v>上饶</v>
          </cell>
          <cell r="C1787" t="str">
            <v>上饶县</v>
          </cell>
          <cell r="D1787" t="str">
            <v>上饶县第二中学</v>
          </cell>
          <cell r="E1787" t="str">
            <v>初中</v>
          </cell>
          <cell r="F1787" t="str">
            <v>物理</v>
          </cell>
          <cell r="G1787">
            <v>2.0</v>
          </cell>
          <cell r="H1787">
            <v>1.0</v>
          </cell>
          <cell r="I1787">
            <v>108.0</v>
          </cell>
        </row>
        <row r="1788">
          <cell r="A1788">
            <v>2.3012000307014E13</v>
          </cell>
          <cell r="B1788" t="str">
            <v>上饶</v>
          </cell>
          <cell r="C1788" t="str">
            <v>上饶县</v>
          </cell>
          <cell r="D1788" t="str">
            <v>上饶县第二中学</v>
          </cell>
          <cell r="E1788" t="str">
            <v>初中</v>
          </cell>
          <cell r="F1788" t="str">
            <v>化学</v>
          </cell>
          <cell r="G1788">
            <v>3.0</v>
          </cell>
          <cell r="H1788">
            <v>6.0</v>
          </cell>
          <cell r="I1788">
            <v>119.0</v>
          </cell>
        </row>
        <row r="1789">
          <cell r="A1789">
            <v>2.3012000308015E13</v>
          </cell>
          <cell r="B1789" t="str">
            <v>上饶</v>
          </cell>
          <cell r="C1789" t="str">
            <v>上饶县</v>
          </cell>
          <cell r="D1789" t="str">
            <v>上饶县第二中学</v>
          </cell>
          <cell r="E1789" t="str">
            <v>初中</v>
          </cell>
          <cell r="F1789" t="str">
            <v>生物</v>
          </cell>
          <cell r="G1789">
            <v>3.0</v>
          </cell>
          <cell r="H1789">
            <v>12.0</v>
          </cell>
          <cell r="I1789">
            <v>98.5</v>
          </cell>
        </row>
        <row r="1790">
          <cell r="A1790">
            <v>2.3012000316016E13</v>
          </cell>
          <cell r="B1790" t="str">
            <v>上饶</v>
          </cell>
          <cell r="C1790" t="str">
            <v>上饶县</v>
          </cell>
          <cell r="D1790" t="str">
            <v>上饶县第二中学</v>
          </cell>
          <cell r="E1790" t="str">
            <v>初中</v>
          </cell>
          <cell r="F1790" t="str">
            <v>思想政治</v>
          </cell>
          <cell r="G1790">
            <v>2.0</v>
          </cell>
          <cell r="H1790">
            <v>3.0</v>
          </cell>
          <cell r="I1790">
            <v>109.5</v>
          </cell>
        </row>
        <row r="1791">
          <cell r="A1791">
            <v>2.3012000304017E13</v>
          </cell>
          <cell r="B1791" t="str">
            <v>上饶</v>
          </cell>
          <cell r="C1791" t="str">
            <v>上饶县</v>
          </cell>
          <cell r="D1791" t="str">
            <v>上饶县第二中学</v>
          </cell>
          <cell r="E1791" t="str">
            <v>初中</v>
          </cell>
          <cell r="F1791" t="str">
            <v>历史</v>
          </cell>
          <cell r="G1791">
            <v>2.0</v>
          </cell>
          <cell r="H1791">
            <v>3.0</v>
          </cell>
          <cell r="I1791">
            <v>128.0</v>
          </cell>
        </row>
        <row r="1792">
          <cell r="A1792">
            <v>2.3012000305018E13</v>
          </cell>
          <cell r="B1792" t="str">
            <v>上饶</v>
          </cell>
          <cell r="C1792" t="str">
            <v>上饶县</v>
          </cell>
          <cell r="D1792" t="str">
            <v>上饶县第二中学</v>
          </cell>
          <cell r="E1792" t="str">
            <v>初中</v>
          </cell>
          <cell r="F1792" t="str">
            <v>地理</v>
          </cell>
          <cell r="G1792">
            <v>2.0</v>
          </cell>
          <cell r="H1792">
            <v>3.0</v>
          </cell>
          <cell r="I1792">
            <v>105.5</v>
          </cell>
        </row>
        <row r="1793">
          <cell r="A1793">
            <v>2.3012000317019E13</v>
          </cell>
          <cell r="B1793" t="str">
            <v>上饶</v>
          </cell>
          <cell r="C1793" t="str">
            <v>上饶县</v>
          </cell>
          <cell r="D1793" t="str">
            <v>上饶县第二中学</v>
          </cell>
          <cell r="E1793" t="str">
            <v>初中</v>
          </cell>
          <cell r="F1793" t="str">
            <v>技术（通用技术、信息技术）</v>
          </cell>
          <cell r="G1793">
            <v>2.0</v>
          </cell>
          <cell r="H1793">
            <v>5.0</v>
          </cell>
          <cell r="I1793">
            <v>108.5</v>
          </cell>
        </row>
        <row r="1794">
          <cell r="A1794">
            <v>2.301200032002E13</v>
          </cell>
          <cell r="B1794" t="str">
            <v>上饶</v>
          </cell>
          <cell r="C1794" t="str">
            <v>上饶县</v>
          </cell>
          <cell r="D1794" t="str">
            <v>上饶县第二中学</v>
          </cell>
          <cell r="E1794" t="str">
            <v>初中</v>
          </cell>
          <cell r="F1794" t="str">
            <v>心理健康</v>
          </cell>
          <cell r="G1794">
            <v>2.0</v>
          </cell>
          <cell r="H1794">
            <v>5.0</v>
          </cell>
          <cell r="I1794">
            <v>122.0</v>
          </cell>
        </row>
        <row r="1795">
          <cell r="A1795">
            <v>2.3012000201021E13</v>
          </cell>
          <cell r="B1795" t="str">
            <v>上饶</v>
          </cell>
          <cell r="C1795" t="str">
            <v>上饶县</v>
          </cell>
          <cell r="D1795" t="str">
            <v>上饶县农村初中</v>
          </cell>
          <cell r="E1795" t="str">
            <v>初中</v>
          </cell>
          <cell r="F1795" t="str">
            <v>语文</v>
          </cell>
          <cell r="G1795">
            <v>10.0</v>
          </cell>
          <cell r="H1795">
            <v>29.0</v>
          </cell>
          <cell r="I1795">
            <v>117.5</v>
          </cell>
        </row>
        <row r="1796">
          <cell r="A1796">
            <v>2.3012000202022E13</v>
          </cell>
          <cell r="B1796" t="str">
            <v>上饶</v>
          </cell>
          <cell r="C1796" t="str">
            <v>上饶县</v>
          </cell>
          <cell r="D1796" t="str">
            <v>上饶县农村初中</v>
          </cell>
          <cell r="E1796" t="str">
            <v>初中</v>
          </cell>
          <cell r="F1796" t="str">
            <v>数学</v>
          </cell>
          <cell r="G1796">
            <v>10.0</v>
          </cell>
          <cell r="H1796">
            <v>36.0</v>
          </cell>
          <cell r="I1796">
            <v>137.0</v>
          </cell>
        </row>
        <row r="1797">
          <cell r="A1797">
            <v>2.3012000203023E13</v>
          </cell>
          <cell r="B1797" t="str">
            <v>上饶</v>
          </cell>
          <cell r="C1797" t="str">
            <v>上饶县</v>
          </cell>
          <cell r="D1797" t="str">
            <v>上饶县农村初中</v>
          </cell>
          <cell r="E1797" t="str">
            <v>初中</v>
          </cell>
          <cell r="F1797" t="str">
            <v>英语</v>
          </cell>
          <cell r="G1797">
            <v>10.0</v>
          </cell>
          <cell r="H1797">
            <v>54.0</v>
          </cell>
          <cell r="I1797">
            <v>144.0</v>
          </cell>
        </row>
        <row r="1798">
          <cell r="A1798">
            <v>2.3012000215024E13</v>
          </cell>
          <cell r="B1798" t="str">
            <v>上饶</v>
          </cell>
          <cell r="C1798" t="str">
            <v>上饶县</v>
          </cell>
          <cell r="D1798" t="str">
            <v>上饶县农村初中</v>
          </cell>
          <cell r="E1798" t="str">
            <v>初中</v>
          </cell>
          <cell r="F1798" t="str">
            <v>思想品德</v>
          </cell>
          <cell r="G1798">
            <v>5.0</v>
          </cell>
          <cell r="H1798">
            <v>5.0</v>
          </cell>
          <cell r="I1798">
            <v>112.0</v>
          </cell>
        </row>
        <row r="1799">
          <cell r="A1799">
            <v>2.3012000204025E13</v>
          </cell>
          <cell r="B1799" t="str">
            <v>上饶</v>
          </cell>
          <cell r="C1799" t="str">
            <v>上饶县</v>
          </cell>
          <cell r="D1799" t="str">
            <v>上饶县农村初中</v>
          </cell>
          <cell r="E1799" t="str">
            <v>初中</v>
          </cell>
          <cell r="F1799" t="str">
            <v>历史</v>
          </cell>
          <cell r="G1799">
            <v>5.0</v>
          </cell>
          <cell r="H1799">
            <v>3.0</v>
          </cell>
          <cell r="I1799">
            <v>105.0</v>
          </cell>
        </row>
        <row r="1800">
          <cell r="A1800">
            <v>2.3012000205026E13</v>
          </cell>
          <cell r="B1800" t="str">
            <v>上饶</v>
          </cell>
          <cell r="C1800" t="str">
            <v>上饶县</v>
          </cell>
          <cell r="D1800" t="str">
            <v>上饶县农村初中</v>
          </cell>
          <cell r="E1800" t="str">
            <v>初中</v>
          </cell>
          <cell r="F1800" t="str">
            <v>地理</v>
          </cell>
          <cell r="G1800">
            <v>5.0</v>
          </cell>
          <cell r="H1800">
            <v>7.0</v>
          </cell>
          <cell r="I1800">
            <v>101.5</v>
          </cell>
        </row>
        <row r="1801">
          <cell r="A1801">
            <v>2.3012000208027E13</v>
          </cell>
          <cell r="B1801" t="str">
            <v>上饶</v>
          </cell>
          <cell r="C1801" t="str">
            <v>上饶县</v>
          </cell>
          <cell r="D1801" t="str">
            <v>上饶县农村初中</v>
          </cell>
          <cell r="E1801" t="str">
            <v>初中</v>
          </cell>
          <cell r="F1801" t="str">
            <v>生物</v>
          </cell>
          <cell r="G1801">
            <v>5.0</v>
          </cell>
          <cell r="H1801">
            <v>8.0</v>
          </cell>
          <cell r="I1801">
            <v>75.5</v>
          </cell>
        </row>
        <row r="1802">
          <cell r="A1802">
            <v>2.3013000202001E13</v>
          </cell>
          <cell r="B1802" t="str">
            <v>上饶</v>
          </cell>
          <cell r="C1802" t="str">
            <v>鄱阳县</v>
          </cell>
          <cell r="D1802" t="str">
            <v>鄱阳县芦田乡泗溪学校</v>
          </cell>
          <cell r="E1802" t="str">
            <v>初中</v>
          </cell>
          <cell r="F1802" t="str">
            <v>数学</v>
          </cell>
          <cell r="G1802">
            <v>1.0</v>
          </cell>
          <cell r="H1802">
            <v>2.0</v>
          </cell>
          <cell r="I1802">
            <v>127.5</v>
          </cell>
        </row>
        <row r="1803">
          <cell r="A1803">
            <v>2.3013000210002E13</v>
          </cell>
          <cell r="B1803" t="str">
            <v>上饶</v>
          </cell>
          <cell r="C1803" t="str">
            <v>鄱阳县</v>
          </cell>
          <cell r="D1803" t="str">
            <v>鄱阳县洪门口学校</v>
          </cell>
          <cell r="E1803" t="str">
            <v>初中</v>
          </cell>
          <cell r="F1803" t="str">
            <v>美术</v>
          </cell>
          <cell r="G1803">
            <v>1.0</v>
          </cell>
          <cell r="H1803">
            <v>4.0</v>
          </cell>
          <cell r="I1803">
            <v>62.0</v>
          </cell>
        </row>
        <row r="1804">
          <cell r="A1804">
            <v>2.3013000213003E13</v>
          </cell>
          <cell r="B1804" t="str">
            <v>上饶</v>
          </cell>
          <cell r="C1804" t="str">
            <v>鄱阳县</v>
          </cell>
          <cell r="D1804" t="str">
            <v>鄱阳县谢家滩镇第三中学</v>
          </cell>
          <cell r="E1804" t="str">
            <v>初中</v>
          </cell>
          <cell r="F1804" t="str">
            <v>体育与健康</v>
          </cell>
          <cell r="G1804">
            <v>1.0</v>
          </cell>
          <cell r="H1804">
            <v>0.0</v>
          </cell>
          <cell r="I1804">
            <v>81.0</v>
          </cell>
        </row>
        <row r="1805">
          <cell r="A1805">
            <v>2.3013000206004E13</v>
          </cell>
          <cell r="B1805" t="str">
            <v>上饶</v>
          </cell>
          <cell r="C1805" t="str">
            <v>鄱阳县</v>
          </cell>
          <cell r="D1805" t="str">
            <v>鄱阳县农村学校</v>
          </cell>
          <cell r="E1805" t="str">
            <v>初中</v>
          </cell>
          <cell r="F1805" t="str">
            <v>物理</v>
          </cell>
          <cell r="G1805">
            <v>3.0</v>
          </cell>
          <cell r="H1805">
            <v>11.0</v>
          </cell>
          <cell r="I1805">
            <v>90.5</v>
          </cell>
        </row>
        <row r="1806">
          <cell r="A1806">
            <v>2.3013000209005E13</v>
          </cell>
          <cell r="B1806" t="str">
            <v>上饶</v>
          </cell>
          <cell r="C1806" t="str">
            <v>鄱阳县</v>
          </cell>
          <cell r="D1806" t="str">
            <v>鄱阳县农村学校</v>
          </cell>
          <cell r="E1806" t="str">
            <v>初中</v>
          </cell>
          <cell r="F1806" t="str">
            <v>音乐</v>
          </cell>
          <cell r="G1806">
            <v>2.0</v>
          </cell>
          <cell r="H1806">
            <v>1.0</v>
          </cell>
          <cell r="I1806" t="str">
            <v>岗位取消</v>
          </cell>
        </row>
        <row r="1807">
          <cell r="A1807">
            <v>2.3013000203006E13</v>
          </cell>
          <cell r="B1807" t="str">
            <v>上饶</v>
          </cell>
          <cell r="C1807" t="str">
            <v>鄱阳县</v>
          </cell>
          <cell r="D1807" t="str">
            <v>鄱阳县农村学校</v>
          </cell>
          <cell r="E1807" t="str">
            <v>初中</v>
          </cell>
          <cell r="F1807" t="str">
            <v>英语</v>
          </cell>
          <cell r="G1807">
            <v>4.0</v>
          </cell>
          <cell r="H1807">
            <v>18.0</v>
          </cell>
          <cell r="I1807">
            <v>119.0</v>
          </cell>
        </row>
        <row r="1808">
          <cell r="A1808">
            <v>2.3013000201007E13</v>
          </cell>
          <cell r="B1808" t="str">
            <v>上饶</v>
          </cell>
          <cell r="C1808" t="str">
            <v>鄱阳县</v>
          </cell>
          <cell r="D1808" t="str">
            <v>鄱阳县农村学校</v>
          </cell>
          <cell r="E1808" t="str">
            <v>初中</v>
          </cell>
          <cell r="F1808" t="str">
            <v>语文</v>
          </cell>
          <cell r="G1808">
            <v>5.0</v>
          </cell>
          <cell r="H1808">
            <v>12.0</v>
          </cell>
          <cell r="I1808">
            <v>90.0</v>
          </cell>
        </row>
        <row r="1809">
          <cell r="A1809">
            <v>2.3013000215008E13</v>
          </cell>
          <cell r="B1809" t="str">
            <v>上饶</v>
          </cell>
          <cell r="C1809" t="str">
            <v>鄱阳县</v>
          </cell>
          <cell r="D1809" t="str">
            <v>鄱阳县枧田街乡初级中学</v>
          </cell>
          <cell r="E1809" t="str">
            <v>初中</v>
          </cell>
          <cell r="F1809" t="str">
            <v>思想品德</v>
          </cell>
          <cell r="G1809">
            <v>1.0</v>
          </cell>
          <cell r="H1809">
            <v>0.0</v>
          </cell>
          <cell r="I1809">
            <v>124.0</v>
          </cell>
        </row>
        <row r="1810">
          <cell r="A1810">
            <v>2.3013000305009E13</v>
          </cell>
          <cell r="B1810" t="str">
            <v>上饶</v>
          </cell>
          <cell r="C1810" t="str">
            <v>鄱阳县</v>
          </cell>
          <cell r="D1810" t="str">
            <v>鄱阳县城和农村学校</v>
          </cell>
          <cell r="E1810" t="str">
            <v>初中</v>
          </cell>
          <cell r="F1810" t="str">
            <v>地理</v>
          </cell>
          <cell r="G1810">
            <v>3.0</v>
          </cell>
          <cell r="H1810">
            <v>2.0</v>
          </cell>
          <cell r="I1810">
            <v>82.5</v>
          </cell>
        </row>
        <row r="1811">
          <cell r="A1811">
            <v>2.301300030701E13</v>
          </cell>
          <cell r="B1811" t="str">
            <v>上饶</v>
          </cell>
          <cell r="C1811" t="str">
            <v>鄱阳县</v>
          </cell>
          <cell r="D1811" t="str">
            <v>鄱阳中学</v>
          </cell>
          <cell r="E1811" t="str">
            <v>初中</v>
          </cell>
          <cell r="F1811" t="str">
            <v>化学</v>
          </cell>
          <cell r="G1811">
            <v>1.0</v>
          </cell>
          <cell r="H1811">
            <v>3.0</v>
          </cell>
          <cell r="I1811">
            <v>117.5</v>
          </cell>
        </row>
        <row r="1812">
          <cell r="A1812">
            <v>2.3013000304011E13</v>
          </cell>
          <cell r="B1812" t="str">
            <v>上饶</v>
          </cell>
          <cell r="C1812" t="str">
            <v>鄱阳县</v>
          </cell>
          <cell r="D1812" t="str">
            <v>鄱阳县第二中学</v>
          </cell>
          <cell r="E1812" t="str">
            <v>初中</v>
          </cell>
          <cell r="F1812" t="str">
            <v>历史</v>
          </cell>
          <cell r="G1812">
            <v>2.0</v>
          </cell>
          <cell r="H1812">
            <v>2.0</v>
          </cell>
          <cell r="I1812">
            <v>115.0</v>
          </cell>
        </row>
        <row r="1813">
          <cell r="A1813">
            <v>2.3013000310012E13</v>
          </cell>
          <cell r="B1813" t="str">
            <v>上饶</v>
          </cell>
          <cell r="C1813" t="str">
            <v>鄱阳县</v>
          </cell>
          <cell r="D1813" t="str">
            <v>鄱阳县卫生学校</v>
          </cell>
          <cell r="E1813" t="str">
            <v>初中</v>
          </cell>
          <cell r="F1813" t="str">
            <v>美术</v>
          </cell>
          <cell r="G1813">
            <v>1.0</v>
          </cell>
          <cell r="H1813">
            <v>3.0</v>
          </cell>
          <cell r="I1813">
            <v>94.0</v>
          </cell>
        </row>
        <row r="1814">
          <cell r="A1814">
            <v>2.3013000308013E13</v>
          </cell>
          <cell r="B1814" t="str">
            <v>上饶</v>
          </cell>
          <cell r="C1814" t="str">
            <v>鄱阳县</v>
          </cell>
          <cell r="D1814" t="str">
            <v>鄱阳县城学校</v>
          </cell>
          <cell r="E1814" t="str">
            <v>初中</v>
          </cell>
          <cell r="F1814" t="str">
            <v>生物</v>
          </cell>
          <cell r="G1814">
            <v>3.0</v>
          </cell>
          <cell r="H1814">
            <v>12.0</v>
          </cell>
          <cell r="I1814">
            <v>103.5</v>
          </cell>
        </row>
        <row r="1815">
          <cell r="A1815">
            <v>2.3013000302014E13</v>
          </cell>
          <cell r="B1815" t="str">
            <v>上饶</v>
          </cell>
          <cell r="C1815" t="str">
            <v>鄱阳县</v>
          </cell>
          <cell r="D1815" t="str">
            <v>鄱阳县城和农村学校</v>
          </cell>
          <cell r="E1815" t="str">
            <v>初中</v>
          </cell>
          <cell r="F1815" t="str">
            <v>数学</v>
          </cell>
          <cell r="G1815">
            <v>2.0</v>
          </cell>
          <cell r="H1815">
            <v>8.0</v>
          </cell>
          <cell r="I1815">
            <v>127.0</v>
          </cell>
        </row>
        <row r="1816">
          <cell r="A1816">
            <v>2.3013000306015E13</v>
          </cell>
          <cell r="B1816" t="str">
            <v>上饶</v>
          </cell>
          <cell r="C1816" t="str">
            <v>鄱阳县</v>
          </cell>
          <cell r="D1816" t="str">
            <v>鄱阳县城和农村学校</v>
          </cell>
          <cell r="E1816" t="str">
            <v>初中</v>
          </cell>
          <cell r="F1816" t="str">
            <v>物理</v>
          </cell>
          <cell r="G1816">
            <v>4.0</v>
          </cell>
          <cell r="H1816">
            <v>5.0</v>
          </cell>
          <cell r="I1816">
            <v>84.5</v>
          </cell>
        </row>
        <row r="1817">
          <cell r="A1817">
            <v>2.3013000313016E13</v>
          </cell>
          <cell r="B1817" t="str">
            <v>上饶</v>
          </cell>
          <cell r="C1817" t="str">
            <v>鄱阳县</v>
          </cell>
          <cell r="D1817" t="str">
            <v>鄱阳县卫生学校</v>
          </cell>
          <cell r="E1817" t="str">
            <v>初中</v>
          </cell>
          <cell r="F1817" t="str">
            <v>体育与健康</v>
          </cell>
          <cell r="G1817">
            <v>1.0</v>
          </cell>
          <cell r="H1817">
            <v>4.0</v>
          </cell>
          <cell r="I1817">
            <v>84.0</v>
          </cell>
        </row>
        <row r="1818">
          <cell r="A1818">
            <v>2.3013000303017E13</v>
          </cell>
          <cell r="B1818" t="str">
            <v>上饶</v>
          </cell>
          <cell r="C1818" t="str">
            <v>鄱阳县</v>
          </cell>
          <cell r="D1818" t="str">
            <v>鄱阳县城学校</v>
          </cell>
          <cell r="E1818" t="str">
            <v>初中</v>
          </cell>
          <cell r="F1818" t="str">
            <v>英语</v>
          </cell>
          <cell r="G1818">
            <v>4.0</v>
          </cell>
          <cell r="H1818">
            <v>20.0</v>
          </cell>
          <cell r="I1818">
            <v>140.0</v>
          </cell>
        </row>
        <row r="1819">
          <cell r="A1819">
            <v>2.3013000301018E13</v>
          </cell>
          <cell r="B1819" t="str">
            <v>上饶</v>
          </cell>
          <cell r="C1819" t="str">
            <v>鄱阳县</v>
          </cell>
          <cell r="D1819" t="str">
            <v>鄱阳县城和农村学校</v>
          </cell>
          <cell r="E1819" t="str">
            <v>初中</v>
          </cell>
          <cell r="F1819" t="str">
            <v>语文</v>
          </cell>
          <cell r="G1819">
            <v>7.0</v>
          </cell>
          <cell r="H1819">
            <v>13.0</v>
          </cell>
          <cell r="I1819">
            <v>103.0</v>
          </cell>
        </row>
        <row r="1820">
          <cell r="A1820">
            <v>2.3013000316019E13</v>
          </cell>
          <cell r="B1820" t="str">
            <v>上饶</v>
          </cell>
          <cell r="C1820" t="str">
            <v>鄱阳县</v>
          </cell>
          <cell r="D1820" t="str">
            <v>鄱阳县城和农村学校</v>
          </cell>
          <cell r="E1820" t="str">
            <v>初中</v>
          </cell>
          <cell r="F1820" t="str">
            <v>思想政治</v>
          </cell>
          <cell r="G1820">
            <v>2.0</v>
          </cell>
          <cell r="H1820">
            <v>1.0</v>
          </cell>
          <cell r="I1820">
            <v>85.0</v>
          </cell>
        </row>
        <row r="1821">
          <cell r="A1821">
            <v>2.301300032002E13</v>
          </cell>
          <cell r="B1821" t="str">
            <v>上饶</v>
          </cell>
          <cell r="C1821" t="str">
            <v>鄱阳县</v>
          </cell>
          <cell r="D1821" t="str">
            <v>鄱阳县第二中学</v>
          </cell>
          <cell r="E1821" t="str">
            <v>初中</v>
          </cell>
          <cell r="F1821" t="str">
            <v>心理健康</v>
          </cell>
          <cell r="G1821">
            <v>1.0</v>
          </cell>
          <cell r="H1821">
            <v>1.0</v>
          </cell>
          <cell r="I1821">
            <v>105.0</v>
          </cell>
        </row>
        <row r="1822">
          <cell r="A1822">
            <v>2.3013000111021E13</v>
          </cell>
          <cell r="B1822" t="str">
            <v>上饶</v>
          </cell>
          <cell r="C1822" t="str">
            <v>鄱阳县</v>
          </cell>
          <cell r="D1822" t="str">
            <v>鄱阳县农村学校</v>
          </cell>
          <cell r="E1822" t="str">
            <v>小学</v>
          </cell>
          <cell r="F1822" t="str">
            <v>科学</v>
          </cell>
          <cell r="G1822">
            <v>7.0</v>
          </cell>
          <cell r="H1822">
            <v>8.0</v>
          </cell>
          <cell r="I1822">
            <v>89.0</v>
          </cell>
        </row>
        <row r="1823">
          <cell r="A1823">
            <v>2.3013000110022E13</v>
          </cell>
          <cell r="B1823" t="str">
            <v>上饶</v>
          </cell>
          <cell r="C1823" t="str">
            <v>鄱阳县</v>
          </cell>
          <cell r="D1823" t="str">
            <v>鄱阳县农村学校</v>
          </cell>
          <cell r="E1823" t="str">
            <v>小学</v>
          </cell>
          <cell r="F1823" t="str">
            <v>美术</v>
          </cell>
          <cell r="G1823">
            <v>7.0</v>
          </cell>
          <cell r="H1823">
            <v>19.0</v>
          </cell>
          <cell r="I1823">
            <v>93.0</v>
          </cell>
        </row>
        <row r="1824">
          <cell r="A1824">
            <v>2.3013000102023E13</v>
          </cell>
          <cell r="B1824" t="str">
            <v>上饶</v>
          </cell>
          <cell r="C1824" t="str">
            <v>鄱阳县</v>
          </cell>
          <cell r="D1824" t="str">
            <v>鄱阳县农村学校</v>
          </cell>
          <cell r="E1824" t="str">
            <v>小学</v>
          </cell>
          <cell r="F1824" t="str">
            <v>数学</v>
          </cell>
          <cell r="G1824">
            <v>21.0</v>
          </cell>
          <cell r="H1824">
            <v>116.0</v>
          </cell>
          <cell r="I1824">
            <v>121.0</v>
          </cell>
        </row>
        <row r="1825">
          <cell r="A1825">
            <v>2.3013000114024E13</v>
          </cell>
          <cell r="B1825" t="str">
            <v>上饶</v>
          </cell>
          <cell r="C1825" t="str">
            <v>鄱阳县</v>
          </cell>
          <cell r="D1825" t="str">
            <v>鄱阳县农村学校</v>
          </cell>
          <cell r="E1825" t="str">
            <v>小学</v>
          </cell>
          <cell r="F1825" t="str">
            <v>品德与生活（社会）</v>
          </cell>
          <cell r="G1825">
            <v>5.0</v>
          </cell>
          <cell r="H1825">
            <v>24.0</v>
          </cell>
          <cell r="I1825">
            <v>113.0</v>
          </cell>
        </row>
        <row r="1826">
          <cell r="A1826">
            <v>2.3013000112025E13</v>
          </cell>
          <cell r="B1826" t="str">
            <v>上饶</v>
          </cell>
          <cell r="C1826" t="str">
            <v>鄱阳县</v>
          </cell>
          <cell r="D1826" t="str">
            <v>鄱阳县农村学校</v>
          </cell>
          <cell r="E1826" t="str">
            <v>小学</v>
          </cell>
          <cell r="F1826" t="str">
            <v>体育</v>
          </cell>
          <cell r="G1826">
            <v>8.0</v>
          </cell>
          <cell r="H1826">
            <v>14.0</v>
          </cell>
          <cell r="I1826">
            <v>60.5</v>
          </cell>
        </row>
        <row r="1827">
          <cell r="A1827">
            <v>2.3013000118026E13</v>
          </cell>
          <cell r="B1827" t="str">
            <v>上饶</v>
          </cell>
          <cell r="C1827" t="str">
            <v>鄱阳县</v>
          </cell>
          <cell r="D1827" t="str">
            <v>鄱阳县农村学校</v>
          </cell>
          <cell r="E1827" t="str">
            <v>小学</v>
          </cell>
          <cell r="F1827" t="str">
            <v>综合实践活动（含信息技术）</v>
          </cell>
          <cell r="G1827">
            <v>7.0</v>
          </cell>
          <cell r="H1827">
            <v>19.0</v>
          </cell>
          <cell r="I1827">
            <v>80.0</v>
          </cell>
        </row>
        <row r="1828">
          <cell r="A1828">
            <v>2.3013000109027E13</v>
          </cell>
          <cell r="B1828" t="str">
            <v>上饶</v>
          </cell>
          <cell r="C1828" t="str">
            <v>鄱阳县</v>
          </cell>
          <cell r="D1828" t="str">
            <v>鄱阳县农村学校</v>
          </cell>
          <cell r="E1828" t="str">
            <v>小学</v>
          </cell>
          <cell r="F1828" t="str">
            <v>音乐</v>
          </cell>
          <cell r="G1828">
            <v>7.0</v>
          </cell>
          <cell r="H1828">
            <v>6.0</v>
          </cell>
          <cell r="I1828">
            <v>43.5</v>
          </cell>
        </row>
        <row r="1829">
          <cell r="A1829">
            <v>2.3013000103028E13</v>
          </cell>
          <cell r="B1829" t="str">
            <v>上饶</v>
          </cell>
          <cell r="C1829" t="str">
            <v>鄱阳县</v>
          </cell>
          <cell r="D1829" t="str">
            <v>鄱阳县农村学校</v>
          </cell>
          <cell r="E1829" t="str">
            <v>小学</v>
          </cell>
          <cell r="F1829" t="str">
            <v>英语</v>
          </cell>
          <cell r="G1829">
            <v>14.0</v>
          </cell>
          <cell r="H1829">
            <v>66.0</v>
          </cell>
          <cell r="I1829">
            <v>121.0</v>
          </cell>
        </row>
        <row r="1830">
          <cell r="A1830">
            <v>2.3013000101029E13</v>
          </cell>
          <cell r="B1830" t="str">
            <v>上饶</v>
          </cell>
          <cell r="C1830" t="str">
            <v>鄱阳县</v>
          </cell>
          <cell r="D1830" t="str">
            <v>鄱阳县农村学校</v>
          </cell>
          <cell r="E1830" t="str">
            <v>小学</v>
          </cell>
          <cell r="F1830" t="str">
            <v>语文</v>
          </cell>
          <cell r="G1830">
            <v>21.0</v>
          </cell>
          <cell r="H1830">
            <v>92.0</v>
          </cell>
          <cell r="I1830">
            <v>111.5</v>
          </cell>
        </row>
        <row r="1831">
          <cell r="A1831">
            <v>2.301300044003E13</v>
          </cell>
          <cell r="B1831" t="str">
            <v>上饶</v>
          </cell>
          <cell r="C1831" t="str">
            <v>鄱阳县</v>
          </cell>
          <cell r="D1831" t="str">
            <v>鄱阳县农村学校</v>
          </cell>
          <cell r="E1831" t="str">
            <v>幼儿园</v>
          </cell>
          <cell r="F1831" t="str">
            <v>幼儿教师</v>
          </cell>
          <cell r="G1831">
            <v>8.0</v>
          </cell>
          <cell r="H1831">
            <v>91.0</v>
          </cell>
          <cell r="I1831">
            <v>68.0</v>
          </cell>
        </row>
        <row r="1832">
          <cell r="A1832">
            <v>2.3013000440031E13</v>
          </cell>
          <cell r="B1832" t="str">
            <v>上饶</v>
          </cell>
          <cell r="C1832" t="str">
            <v>鄱阳县</v>
          </cell>
          <cell r="D1832" t="str">
            <v>鄱阳县城学校</v>
          </cell>
          <cell r="E1832" t="str">
            <v>幼儿园</v>
          </cell>
          <cell r="F1832" t="str">
            <v>幼儿教师</v>
          </cell>
          <cell r="G1832">
            <v>8.0</v>
          </cell>
          <cell r="H1832">
            <v>72.0</v>
          </cell>
          <cell r="I1832">
            <v>71.0</v>
          </cell>
        </row>
        <row r="1833">
          <cell r="A1833">
            <v>2.3013000112032E13</v>
          </cell>
          <cell r="B1833" t="str">
            <v>上饶</v>
          </cell>
          <cell r="C1833" t="str">
            <v>鄱阳县</v>
          </cell>
          <cell r="D1833" t="str">
            <v>鄱阳县特殊教育学校</v>
          </cell>
          <cell r="E1833" t="str">
            <v>小学</v>
          </cell>
          <cell r="F1833" t="str">
            <v>体育</v>
          </cell>
          <cell r="G1833">
            <v>1.0</v>
          </cell>
          <cell r="H1833">
            <v>0.0</v>
          </cell>
          <cell r="I1833">
            <v>80.0</v>
          </cell>
        </row>
        <row r="1834">
          <cell r="A1834">
            <v>2.3013000112033E13</v>
          </cell>
          <cell r="B1834" t="str">
            <v>上饶</v>
          </cell>
          <cell r="C1834" t="str">
            <v>鄱阳县</v>
          </cell>
          <cell r="D1834" t="str">
            <v>鄱阳县特殊教育学校</v>
          </cell>
          <cell r="E1834" t="str">
            <v>小学</v>
          </cell>
          <cell r="F1834" t="str">
            <v>体育</v>
          </cell>
          <cell r="G1834">
            <v>1.0</v>
          </cell>
          <cell r="H1834">
            <v>3.0</v>
          </cell>
          <cell r="I1834">
            <v>62.0</v>
          </cell>
        </row>
        <row r="1835">
          <cell r="A1835">
            <v>2.4001000301001E13</v>
          </cell>
          <cell r="B1835" t="str">
            <v>吉安</v>
          </cell>
          <cell r="C1835" t="str">
            <v>吉安市直</v>
          </cell>
          <cell r="D1835" t="str">
            <v>江西省吉安市第一中学</v>
          </cell>
          <cell r="E1835" t="str">
            <v>初中</v>
          </cell>
          <cell r="F1835" t="str">
            <v>语文</v>
          </cell>
          <cell r="G1835">
            <v>1.0</v>
          </cell>
          <cell r="H1835">
            <v>8.0</v>
          </cell>
          <cell r="I1835">
            <v>118.0</v>
          </cell>
        </row>
        <row r="1836">
          <cell r="A1836">
            <v>2.4002000301001E13</v>
          </cell>
          <cell r="B1836" t="str">
            <v>吉安</v>
          </cell>
          <cell r="C1836" t="str">
            <v>吉州区</v>
          </cell>
          <cell r="D1836" t="str">
            <v>城区初中</v>
          </cell>
          <cell r="E1836" t="str">
            <v>初中</v>
          </cell>
          <cell r="F1836" t="str">
            <v>语文</v>
          </cell>
          <cell r="G1836">
            <v>1.0</v>
          </cell>
          <cell r="H1836">
            <v>0.0</v>
          </cell>
          <cell r="I1836">
            <v>103.0</v>
          </cell>
        </row>
        <row r="1837">
          <cell r="A1837">
            <v>2.4002000301002E13</v>
          </cell>
          <cell r="B1837" t="str">
            <v>吉安</v>
          </cell>
          <cell r="C1837" t="str">
            <v>吉州区</v>
          </cell>
          <cell r="D1837" t="str">
            <v>城区初中</v>
          </cell>
          <cell r="E1837" t="str">
            <v>初中</v>
          </cell>
          <cell r="F1837" t="str">
            <v>语文</v>
          </cell>
          <cell r="G1837">
            <v>1.0</v>
          </cell>
          <cell r="H1837">
            <v>8.0</v>
          </cell>
          <cell r="I1837">
            <v>127.5</v>
          </cell>
        </row>
        <row r="1838">
          <cell r="A1838">
            <v>2.4002000302003E13</v>
          </cell>
          <cell r="B1838" t="str">
            <v>吉安</v>
          </cell>
          <cell r="C1838" t="str">
            <v>吉州区</v>
          </cell>
          <cell r="D1838" t="str">
            <v>城区初中</v>
          </cell>
          <cell r="E1838" t="str">
            <v>初中</v>
          </cell>
          <cell r="F1838" t="str">
            <v>数学</v>
          </cell>
          <cell r="G1838">
            <v>1.0</v>
          </cell>
          <cell r="H1838">
            <v>2.0</v>
          </cell>
          <cell r="I1838">
            <v>118.0</v>
          </cell>
        </row>
        <row r="1839">
          <cell r="A1839">
            <v>2.4002000302004E13</v>
          </cell>
          <cell r="B1839" t="str">
            <v>吉安</v>
          </cell>
          <cell r="C1839" t="str">
            <v>吉州区</v>
          </cell>
          <cell r="D1839" t="str">
            <v>城区初中</v>
          </cell>
          <cell r="E1839" t="str">
            <v>初中</v>
          </cell>
          <cell r="F1839" t="str">
            <v>数学</v>
          </cell>
          <cell r="G1839">
            <v>1.0</v>
          </cell>
          <cell r="H1839">
            <v>7.0</v>
          </cell>
          <cell r="I1839">
            <v>114.0</v>
          </cell>
        </row>
        <row r="1840">
          <cell r="A1840">
            <v>2.4002000303005E13</v>
          </cell>
          <cell r="B1840" t="str">
            <v>吉安</v>
          </cell>
          <cell r="C1840" t="str">
            <v>吉州区</v>
          </cell>
          <cell r="D1840" t="str">
            <v>城区初中</v>
          </cell>
          <cell r="E1840" t="str">
            <v>初中</v>
          </cell>
          <cell r="F1840" t="str">
            <v>英语</v>
          </cell>
          <cell r="G1840">
            <v>1.0</v>
          </cell>
          <cell r="H1840">
            <v>0.0</v>
          </cell>
          <cell r="I1840">
            <v>104.5</v>
          </cell>
        </row>
        <row r="1841">
          <cell r="A1841">
            <v>2.4002000303006E13</v>
          </cell>
          <cell r="B1841" t="str">
            <v>吉安</v>
          </cell>
          <cell r="C1841" t="str">
            <v>吉州区</v>
          </cell>
          <cell r="D1841" t="str">
            <v>城区初中</v>
          </cell>
          <cell r="E1841" t="str">
            <v>初中</v>
          </cell>
          <cell r="F1841" t="str">
            <v>英语</v>
          </cell>
          <cell r="G1841">
            <v>1.0</v>
          </cell>
          <cell r="H1841">
            <v>8.0</v>
          </cell>
          <cell r="I1841">
            <v>140.0</v>
          </cell>
        </row>
        <row r="1842">
          <cell r="A1842">
            <v>2.4002000306007E13</v>
          </cell>
          <cell r="B1842" t="str">
            <v>吉安</v>
          </cell>
          <cell r="C1842" t="str">
            <v>吉州区</v>
          </cell>
          <cell r="D1842" t="str">
            <v>城区初中</v>
          </cell>
          <cell r="E1842" t="str">
            <v>初中</v>
          </cell>
          <cell r="F1842" t="str">
            <v>物理</v>
          </cell>
          <cell r="G1842">
            <v>1.0</v>
          </cell>
          <cell r="H1842">
            <v>2.0</v>
          </cell>
          <cell r="I1842">
            <v>105.0</v>
          </cell>
        </row>
        <row r="1843">
          <cell r="A1843">
            <v>2.4002000307008E13</v>
          </cell>
          <cell r="B1843" t="str">
            <v>吉安</v>
          </cell>
          <cell r="C1843" t="str">
            <v>吉州区</v>
          </cell>
          <cell r="D1843" t="str">
            <v>城区初中</v>
          </cell>
          <cell r="E1843" t="str">
            <v>初中</v>
          </cell>
          <cell r="F1843" t="str">
            <v>化学</v>
          </cell>
          <cell r="G1843">
            <v>1.0</v>
          </cell>
          <cell r="H1843">
            <v>7.0</v>
          </cell>
          <cell r="I1843">
            <v>116.0</v>
          </cell>
        </row>
        <row r="1844">
          <cell r="A1844">
            <v>2.4002000308009E13</v>
          </cell>
          <cell r="B1844" t="str">
            <v>吉安</v>
          </cell>
          <cell r="C1844" t="str">
            <v>吉州区</v>
          </cell>
          <cell r="D1844" t="str">
            <v>城区初中</v>
          </cell>
          <cell r="E1844" t="str">
            <v>初中</v>
          </cell>
          <cell r="F1844" t="str">
            <v>生物</v>
          </cell>
          <cell r="G1844">
            <v>1.0</v>
          </cell>
          <cell r="H1844">
            <v>1.0</v>
          </cell>
          <cell r="I1844">
            <v>70.0</v>
          </cell>
        </row>
        <row r="1845">
          <cell r="A1845">
            <v>2.400200030801E13</v>
          </cell>
          <cell r="B1845" t="str">
            <v>吉安</v>
          </cell>
          <cell r="C1845" t="str">
            <v>吉州区</v>
          </cell>
          <cell r="D1845" t="str">
            <v>城区初中</v>
          </cell>
          <cell r="E1845" t="str">
            <v>初中</v>
          </cell>
          <cell r="F1845" t="str">
            <v>生物</v>
          </cell>
          <cell r="G1845">
            <v>1.0</v>
          </cell>
          <cell r="H1845">
            <v>1.0</v>
          </cell>
          <cell r="I1845">
            <v>120.0</v>
          </cell>
        </row>
        <row r="1846">
          <cell r="A1846">
            <v>2.4002000316011E13</v>
          </cell>
          <cell r="B1846" t="str">
            <v>吉安</v>
          </cell>
          <cell r="C1846" t="str">
            <v>吉州区</v>
          </cell>
          <cell r="D1846" t="str">
            <v>城区初中</v>
          </cell>
          <cell r="E1846" t="str">
            <v>初中</v>
          </cell>
          <cell r="F1846" t="str">
            <v>思想政治</v>
          </cell>
          <cell r="G1846">
            <v>1.0</v>
          </cell>
          <cell r="H1846">
            <v>8.0</v>
          </cell>
          <cell r="I1846">
            <v>137.5</v>
          </cell>
        </row>
        <row r="1847">
          <cell r="A1847">
            <v>2.4002000304012E13</v>
          </cell>
          <cell r="B1847" t="str">
            <v>吉安</v>
          </cell>
          <cell r="C1847" t="str">
            <v>吉州区</v>
          </cell>
          <cell r="D1847" t="str">
            <v>城区初中</v>
          </cell>
          <cell r="E1847" t="str">
            <v>初中</v>
          </cell>
          <cell r="F1847" t="str">
            <v>历史</v>
          </cell>
          <cell r="G1847">
            <v>1.0</v>
          </cell>
          <cell r="H1847">
            <v>1.0</v>
          </cell>
          <cell r="I1847">
            <v>121.0</v>
          </cell>
        </row>
        <row r="1848">
          <cell r="A1848">
            <v>2.4002000304013E13</v>
          </cell>
          <cell r="B1848" t="str">
            <v>吉安</v>
          </cell>
          <cell r="C1848" t="str">
            <v>吉州区</v>
          </cell>
          <cell r="D1848" t="str">
            <v>城区初中</v>
          </cell>
          <cell r="E1848" t="str">
            <v>初中</v>
          </cell>
          <cell r="F1848" t="str">
            <v>历史</v>
          </cell>
          <cell r="G1848">
            <v>1.0</v>
          </cell>
          <cell r="H1848">
            <v>4.0</v>
          </cell>
          <cell r="I1848">
            <v>130.5</v>
          </cell>
        </row>
        <row r="1849">
          <cell r="A1849">
            <v>2.4002000305014E13</v>
          </cell>
          <cell r="B1849" t="str">
            <v>吉安</v>
          </cell>
          <cell r="C1849" t="str">
            <v>吉州区</v>
          </cell>
          <cell r="D1849" t="str">
            <v>城区初中</v>
          </cell>
          <cell r="E1849" t="str">
            <v>初中</v>
          </cell>
          <cell r="F1849" t="str">
            <v>地理</v>
          </cell>
          <cell r="G1849">
            <v>1.0</v>
          </cell>
          <cell r="H1849">
            <v>6.0</v>
          </cell>
          <cell r="I1849">
            <v>127.5</v>
          </cell>
        </row>
        <row r="1850">
          <cell r="A1850">
            <v>2.4002000310015E13</v>
          </cell>
          <cell r="B1850" t="str">
            <v>吉安</v>
          </cell>
          <cell r="C1850" t="str">
            <v>吉州区</v>
          </cell>
          <cell r="D1850" t="str">
            <v>城区初中</v>
          </cell>
          <cell r="E1850" t="str">
            <v>初中</v>
          </cell>
          <cell r="F1850" t="str">
            <v>美术</v>
          </cell>
          <cell r="G1850">
            <v>1.0</v>
          </cell>
          <cell r="H1850">
            <v>24.0</v>
          </cell>
          <cell r="I1850">
            <v>129.0</v>
          </cell>
        </row>
        <row r="1851">
          <cell r="A1851">
            <v>2.4002000201016E13</v>
          </cell>
          <cell r="B1851" t="str">
            <v>吉安</v>
          </cell>
          <cell r="C1851" t="str">
            <v>吉州区</v>
          </cell>
          <cell r="D1851" t="str">
            <v>农村初中</v>
          </cell>
          <cell r="E1851" t="str">
            <v>初中</v>
          </cell>
          <cell r="F1851" t="str">
            <v>语文</v>
          </cell>
          <cell r="G1851">
            <v>1.0</v>
          </cell>
          <cell r="H1851" t="str">
            <v>岗位取消</v>
          </cell>
          <cell r="I1851" t="str">
            <v>岗位取消</v>
          </cell>
        </row>
        <row r="1852">
          <cell r="A1852">
            <v>2.4002000201017E13</v>
          </cell>
          <cell r="B1852" t="str">
            <v>吉安</v>
          </cell>
          <cell r="C1852" t="str">
            <v>吉州区</v>
          </cell>
          <cell r="D1852" t="str">
            <v>农村初中</v>
          </cell>
          <cell r="E1852" t="str">
            <v>初中</v>
          </cell>
          <cell r="F1852" t="str">
            <v>语文</v>
          </cell>
          <cell r="G1852">
            <v>1.0</v>
          </cell>
          <cell r="H1852">
            <v>2.0</v>
          </cell>
          <cell r="I1852">
            <v>95.0</v>
          </cell>
        </row>
        <row r="1853">
          <cell r="A1853">
            <v>2.4002000202018E13</v>
          </cell>
          <cell r="B1853" t="str">
            <v>吉安</v>
          </cell>
          <cell r="C1853" t="str">
            <v>吉州区</v>
          </cell>
          <cell r="D1853" t="str">
            <v>农村初中</v>
          </cell>
          <cell r="E1853" t="str">
            <v>初中</v>
          </cell>
          <cell r="F1853" t="str">
            <v>数学</v>
          </cell>
          <cell r="G1853">
            <v>1.0</v>
          </cell>
          <cell r="H1853">
            <v>0.0</v>
          </cell>
          <cell r="I1853">
            <v>123.0</v>
          </cell>
        </row>
        <row r="1854">
          <cell r="A1854">
            <v>2.4002000202019E13</v>
          </cell>
          <cell r="B1854" t="str">
            <v>吉安</v>
          </cell>
          <cell r="C1854" t="str">
            <v>吉州区</v>
          </cell>
          <cell r="D1854" t="str">
            <v>农村初中</v>
          </cell>
          <cell r="E1854" t="str">
            <v>初中</v>
          </cell>
          <cell r="F1854" t="str">
            <v>数学</v>
          </cell>
          <cell r="G1854">
            <v>1.0</v>
          </cell>
          <cell r="H1854">
            <v>7.0</v>
          </cell>
          <cell r="I1854">
            <v>132.0</v>
          </cell>
        </row>
        <row r="1855">
          <cell r="A1855">
            <v>2.400200020502E13</v>
          </cell>
          <cell r="B1855" t="str">
            <v>吉安</v>
          </cell>
          <cell r="C1855" t="str">
            <v>吉州区</v>
          </cell>
          <cell r="D1855" t="str">
            <v>农村初中</v>
          </cell>
          <cell r="E1855" t="str">
            <v>初中</v>
          </cell>
          <cell r="F1855" t="str">
            <v>地理</v>
          </cell>
          <cell r="G1855">
            <v>1.0</v>
          </cell>
          <cell r="H1855">
            <v>0.0</v>
          </cell>
          <cell r="I1855">
            <v>109.0</v>
          </cell>
        </row>
        <row r="1856">
          <cell r="A1856">
            <v>2.4002000207021E13</v>
          </cell>
          <cell r="B1856" t="str">
            <v>吉安</v>
          </cell>
          <cell r="C1856" t="str">
            <v>吉州区</v>
          </cell>
          <cell r="D1856" t="str">
            <v>农村初中</v>
          </cell>
          <cell r="E1856" t="str">
            <v>初中</v>
          </cell>
          <cell r="F1856" t="str">
            <v>化学</v>
          </cell>
          <cell r="G1856">
            <v>1.0</v>
          </cell>
          <cell r="H1856">
            <v>2.0</v>
          </cell>
          <cell r="I1856">
            <v>127.0</v>
          </cell>
        </row>
        <row r="1857">
          <cell r="A1857">
            <v>2.4002000208022E13</v>
          </cell>
          <cell r="B1857" t="str">
            <v>吉安</v>
          </cell>
          <cell r="C1857" t="str">
            <v>吉州区</v>
          </cell>
          <cell r="D1857" t="str">
            <v>农村初中</v>
          </cell>
          <cell r="E1857" t="str">
            <v>初中</v>
          </cell>
          <cell r="F1857" t="str">
            <v>生物</v>
          </cell>
          <cell r="G1857">
            <v>1.0</v>
          </cell>
          <cell r="H1857" t="str">
            <v>岗位取消</v>
          </cell>
          <cell r="I1857" t="str">
            <v>岗位取消</v>
          </cell>
        </row>
        <row r="1858">
          <cell r="A1858">
            <v>2.4002000208023E13</v>
          </cell>
          <cell r="B1858" t="str">
            <v>吉安</v>
          </cell>
          <cell r="C1858" t="str">
            <v>吉州区</v>
          </cell>
          <cell r="D1858" t="str">
            <v>农村初中</v>
          </cell>
          <cell r="E1858" t="str">
            <v>初中</v>
          </cell>
          <cell r="F1858" t="str">
            <v>生物</v>
          </cell>
          <cell r="G1858">
            <v>1.0</v>
          </cell>
          <cell r="H1858">
            <v>2.0</v>
          </cell>
          <cell r="I1858">
            <v>124.5</v>
          </cell>
        </row>
        <row r="1859">
          <cell r="A1859">
            <v>2.4002000209024E13</v>
          </cell>
          <cell r="B1859" t="str">
            <v>吉安</v>
          </cell>
          <cell r="C1859" t="str">
            <v>吉州区</v>
          </cell>
          <cell r="D1859" t="str">
            <v>农村初中</v>
          </cell>
          <cell r="E1859" t="str">
            <v>初中</v>
          </cell>
          <cell r="F1859" t="str">
            <v>音乐</v>
          </cell>
          <cell r="G1859">
            <v>1.0</v>
          </cell>
          <cell r="H1859">
            <v>6.0</v>
          </cell>
          <cell r="I1859">
            <v>101.5</v>
          </cell>
        </row>
        <row r="1860">
          <cell r="A1860">
            <v>2.4002000210025E13</v>
          </cell>
          <cell r="B1860" t="str">
            <v>吉安</v>
          </cell>
          <cell r="C1860" t="str">
            <v>吉州区</v>
          </cell>
          <cell r="D1860" t="str">
            <v>农村初中</v>
          </cell>
          <cell r="E1860" t="str">
            <v>初中</v>
          </cell>
          <cell r="F1860" t="str">
            <v>美术</v>
          </cell>
          <cell r="G1860">
            <v>1.0</v>
          </cell>
          <cell r="H1860">
            <v>13.0</v>
          </cell>
          <cell r="I1860">
            <v>109.5</v>
          </cell>
        </row>
        <row r="1861">
          <cell r="A1861">
            <v>2.4002000101026E13</v>
          </cell>
          <cell r="B1861" t="str">
            <v>吉安</v>
          </cell>
          <cell r="C1861" t="str">
            <v>吉州区</v>
          </cell>
          <cell r="D1861" t="str">
            <v>农村小学</v>
          </cell>
          <cell r="E1861" t="str">
            <v>小学</v>
          </cell>
          <cell r="F1861" t="str">
            <v>语文</v>
          </cell>
          <cell r="G1861">
            <v>1.0</v>
          </cell>
          <cell r="H1861">
            <v>10.0</v>
          </cell>
          <cell r="I1861">
            <v>117.0</v>
          </cell>
        </row>
        <row r="1862">
          <cell r="A1862">
            <v>2.4002000102027E13</v>
          </cell>
          <cell r="B1862" t="str">
            <v>吉安</v>
          </cell>
          <cell r="C1862" t="str">
            <v>吉州区</v>
          </cell>
          <cell r="D1862" t="str">
            <v>农村小学</v>
          </cell>
          <cell r="E1862" t="str">
            <v>小学</v>
          </cell>
          <cell r="F1862" t="str">
            <v>数学</v>
          </cell>
          <cell r="G1862">
            <v>1.0</v>
          </cell>
          <cell r="H1862">
            <v>14.0</v>
          </cell>
          <cell r="I1862">
            <v>136.5</v>
          </cell>
        </row>
        <row r="1863">
          <cell r="A1863">
            <v>2.4002000103028E13</v>
          </cell>
          <cell r="B1863" t="str">
            <v>吉安</v>
          </cell>
          <cell r="C1863" t="str">
            <v>吉州区</v>
          </cell>
          <cell r="D1863" t="str">
            <v>农村小学</v>
          </cell>
          <cell r="E1863" t="str">
            <v>小学</v>
          </cell>
          <cell r="F1863" t="str">
            <v>英语</v>
          </cell>
          <cell r="G1863">
            <v>1.0</v>
          </cell>
          <cell r="H1863">
            <v>9.0</v>
          </cell>
          <cell r="I1863">
            <v>123.0</v>
          </cell>
        </row>
        <row r="1864">
          <cell r="A1864">
            <v>2.4002000109029E13</v>
          </cell>
          <cell r="B1864" t="str">
            <v>吉安</v>
          </cell>
          <cell r="C1864" t="str">
            <v>吉州区</v>
          </cell>
          <cell r="D1864" t="str">
            <v>农村小学</v>
          </cell>
          <cell r="E1864" t="str">
            <v>小学</v>
          </cell>
          <cell r="F1864" t="str">
            <v>音乐</v>
          </cell>
          <cell r="G1864">
            <v>1.0</v>
          </cell>
          <cell r="H1864">
            <v>2.0</v>
          </cell>
          <cell r="I1864">
            <v>84.5</v>
          </cell>
        </row>
        <row r="1865">
          <cell r="A1865">
            <v>2.400200011203E13</v>
          </cell>
          <cell r="B1865" t="str">
            <v>吉安</v>
          </cell>
          <cell r="C1865" t="str">
            <v>吉州区</v>
          </cell>
          <cell r="D1865" t="str">
            <v>农村小学</v>
          </cell>
          <cell r="E1865" t="str">
            <v>小学</v>
          </cell>
          <cell r="F1865" t="str">
            <v>体育</v>
          </cell>
          <cell r="G1865">
            <v>1.0</v>
          </cell>
          <cell r="H1865">
            <v>2.0</v>
          </cell>
          <cell r="I1865">
            <v>84.0</v>
          </cell>
        </row>
        <row r="1866">
          <cell r="A1866">
            <v>2.4003000101001E13</v>
          </cell>
          <cell r="B1866" t="str">
            <v>吉安</v>
          </cell>
          <cell r="C1866" t="str">
            <v>青原区</v>
          </cell>
          <cell r="D1866" t="str">
            <v>农村小学</v>
          </cell>
          <cell r="E1866" t="str">
            <v>小学</v>
          </cell>
          <cell r="F1866" t="str">
            <v>语文</v>
          </cell>
          <cell r="G1866">
            <v>16.0</v>
          </cell>
          <cell r="H1866">
            <v>96.0</v>
          </cell>
          <cell r="I1866">
            <v>129.0</v>
          </cell>
        </row>
        <row r="1867">
          <cell r="A1867">
            <v>2.4003000101002E13</v>
          </cell>
          <cell r="B1867" t="str">
            <v>吉安</v>
          </cell>
          <cell r="C1867" t="str">
            <v>青原区</v>
          </cell>
          <cell r="D1867" t="str">
            <v>农村小学</v>
          </cell>
          <cell r="E1867" t="str">
            <v>小学</v>
          </cell>
          <cell r="F1867" t="str">
            <v>语文</v>
          </cell>
          <cell r="G1867">
            <v>16.0</v>
          </cell>
          <cell r="H1867">
            <v>25.0</v>
          </cell>
          <cell r="I1867">
            <v>95.5</v>
          </cell>
        </row>
        <row r="1868">
          <cell r="A1868">
            <v>2.4003000102003E13</v>
          </cell>
          <cell r="B1868" t="str">
            <v>吉安</v>
          </cell>
          <cell r="C1868" t="str">
            <v>青原区</v>
          </cell>
          <cell r="D1868" t="str">
            <v>农村小学</v>
          </cell>
          <cell r="E1868" t="str">
            <v>小学</v>
          </cell>
          <cell r="F1868" t="str">
            <v>数学</v>
          </cell>
          <cell r="G1868">
            <v>18.0</v>
          </cell>
          <cell r="H1868">
            <v>112.0</v>
          </cell>
          <cell r="I1868">
            <v>130.5</v>
          </cell>
        </row>
        <row r="1869">
          <cell r="A1869">
            <v>2.4003000102004E13</v>
          </cell>
          <cell r="B1869" t="str">
            <v>吉安</v>
          </cell>
          <cell r="C1869" t="str">
            <v>青原区</v>
          </cell>
          <cell r="D1869" t="str">
            <v>农村小学</v>
          </cell>
          <cell r="E1869" t="str">
            <v>小学</v>
          </cell>
          <cell r="F1869" t="str">
            <v>数学</v>
          </cell>
          <cell r="G1869">
            <v>18.0</v>
          </cell>
          <cell r="H1869">
            <v>53.0</v>
          </cell>
          <cell r="I1869">
            <v>110.5</v>
          </cell>
        </row>
        <row r="1870">
          <cell r="A1870">
            <v>2.4003000103005E13</v>
          </cell>
          <cell r="B1870" t="str">
            <v>吉安</v>
          </cell>
          <cell r="C1870" t="str">
            <v>青原区</v>
          </cell>
          <cell r="D1870" t="str">
            <v>农村小学</v>
          </cell>
          <cell r="E1870" t="str">
            <v>小学</v>
          </cell>
          <cell r="F1870" t="str">
            <v>英语</v>
          </cell>
          <cell r="G1870">
            <v>7.0</v>
          </cell>
          <cell r="H1870">
            <v>52.0</v>
          </cell>
          <cell r="I1870">
            <v>129.5</v>
          </cell>
        </row>
        <row r="1871">
          <cell r="A1871">
            <v>2.4003000103006E13</v>
          </cell>
          <cell r="B1871" t="str">
            <v>吉安</v>
          </cell>
          <cell r="C1871" t="str">
            <v>青原区</v>
          </cell>
          <cell r="D1871" t="str">
            <v>农村小学</v>
          </cell>
          <cell r="E1871" t="str">
            <v>小学</v>
          </cell>
          <cell r="F1871" t="str">
            <v>英语</v>
          </cell>
          <cell r="G1871">
            <v>7.0</v>
          </cell>
          <cell r="H1871">
            <v>13.0</v>
          </cell>
          <cell r="I1871">
            <v>100.0</v>
          </cell>
        </row>
        <row r="1872">
          <cell r="A1872">
            <v>2.4003000109007E13</v>
          </cell>
          <cell r="B1872" t="str">
            <v>吉安</v>
          </cell>
          <cell r="C1872" t="str">
            <v>青原区</v>
          </cell>
          <cell r="D1872" t="str">
            <v>农村小学</v>
          </cell>
          <cell r="E1872" t="str">
            <v>小学</v>
          </cell>
          <cell r="F1872" t="str">
            <v>音乐</v>
          </cell>
          <cell r="G1872">
            <v>2.0</v>
          </cell>
          <cell r="H1872">
            <v>1.0</v>
          </cell>
          <cell r="I1872">
            <v>74.0</v>
          </cell>
        </row>
        <row r="1873">
          <cell r="A1873">
            <v>2.4003000112008E13</v>
          </cell>
          <cell r="B1873" t="str">
            <v>吉安</v>
          </cell>
          <cell r="C1873" t="str">
            <v>青原区</v>
          </cell>
          <cell r="D1873" t="str">
            <v>农村小学</v>
          </cell>
          <cell r="E1873" t="str">
            <v>小学</v>
          </cell>
          <cell r="F1873" t="str">
            <v>体育</v>
          </cell>
          <cell r="G1873">
            <v>2.0</v>
          </cell>
          <cell r="H1873">
            <v>1.0</v>
          </cell>
          <cell r="I1873">
            <v>72.0</v>
          </cell>
        </row>
        <row r="1874">
          <cell r="A1874">
            <v>2.4003000110009E13</v>
          </cell>
          <cell r="B1874" t="str">
            <v>吉安</v>
          </cell>
          <cell r="C1874" t="str">
            <v>青原区</v>
          </cell>
          <cell r="D1874" t="str">
            <v>农村小学</v>
          </cell>
          <cell r="E1874" t="str">
            <v>小学</v>
          </cell>
          <cell r="F1874" t="str">
            <v>美术</v>
          </cell>
          <cell r="G1874">
            <v>1.0</v>
          </cell>
          <cell r="H1874">
            <v>5.0</v>
          </cell>
          <cell r="I1874">
            <v>92.0</v>
          </cell>
        </row>
        <row r="1875">
          <cell r="A1875">
            <v>2.400300012001E13</v>
          </cell>
          <cell r="B1875" t="str">
            <v>吉安</v>
          </cell>
          <cell r="C1875" t="str">
            <v>青原区</v>
          </cell>
          <cell r="D1875" t="str">
            <v>农村小学</v>
          </cell>
          <cell r="E1875" t="str">
            <v>小学</v>
          </cell>
          <cell r="F1875" t="str">
            <v>心理健康</v>
          </cell>
          <cell r="G1875">
            <v>1.0</v>
          </cell>
          <cell r="H1875">
            <v>1.0</v>
          </cell>
          <cell r="I1875">
            <v>117.0</v>
          </cell>
        </row>
        <row r="1876">
          <cell r="A1876">
            <v>2.4003000118011E13</v>
          </cell>
          <cell r="B1876" t="str">
            <v>吉安</v>
          </cell>
          <cell r="C1876" t="str">
            <v>青原区</v>
          </cell>
          <cell r="D1876" t="str">
            <v>农村小学</v>
          </cell>
          <cell r="E1876" t="str">
            <v>小学</v>
          </cell>
          <cell r="F1876" t="str">
            <v>综合实践活动（含信息技术）</v>
          </cell>
          <cell r="G1876">
            <v>2.0</v>
          </cell>
          <cell r="H1876">
            <v>4.0</v>
          </cell>
          <cell r="I1876">
            <v>104.0</v>
          </cell>
        </row>
        <row r="1877">
          <cell r="A1877">
            <v>2.4003000201012E13</v>
          </cell>
          <cell r="B1877" t="str">
            <v>吉安</v>
          </cell>
          <cell r="C1877" t="str">
            <v>青原区</v>
          </cell>
          <cell r="D1877" t="str">
            <v>农村初中</v>
          </cell>
          <cell r="E1877" t="str">
            <v>初中</v>
          </cell>
          <cell r="F1877" t="str">
            <v>语文</v>
          </cell>
          <cell r="G1877">
            <v>4.0</v>
          </cell>
          <cell r="H1877">
            <v>3.0</v>
          </cell>
          <cell r="I1877">
            <v>104.0</v>
          </cell>
        </row>
        <row r="1878">
          <cell r="A1878">
            <v>2.4003000202013E13</v>
          </cell>
          <cell r="B1878" t="str">
            <v>吉安</v>
          </cell>
          <cell r="C1878" t="str">
            <v>青原区</v>
          </cell>
          <cell r="D1878" t="str">
            <v>农村初中</v>
          </cell>
          <cell r="E1878" t="str">
            <v>初中</v>
          </cell>
          <cell r="F1878" t="str">
            <v>数学</v>
          </cell>
          <cell r="G1878">
            <v>4.0</v>
          </cell>
          <cell r="H1878">
            <v>8.0</v>
          </cell>
          <cell r="I1878">
            <v>132.0</v>
          </cell>
        </row>
        <row r="1879">
          <cell r="A1879">
            <v>2.4003000203014E13</v>
          </cell>
          <cell r="B1879" t="str">
            <v>吉安</v>
          </cell>
          <cell r="C1879" t="str">
            <v>青原区</v>
          </cell>
          <cell r="D1879" t="str">
            <v>农村初中</v>
          </cell>
          <cell r="E1879" t="str">
            <v>初中</v>
          </cell>
          <cell r="F1879" t="str">
            <v>英语</v>
          </cell>
          <cell r="G1879">
            <v>4.0</v>
          </cell>
          <cell r="H1879">
            <v>21.0</v>
          </cell>
          <cell r="I1879">
            <v>136.5</v>
          </cell>
        </row>
        <row r="1880">
          <cell r="A1880">
            <v>2.4003000206015E13</v>
          </cell>
          <cell r="B1880" t="str">
            <v>吉安</v>
          </cell>
          <cell r="C1880" t="str">
            <v>青原区</v>
          </cell>
          <cell r="D1880" t="str">
            <v>农村初中</v>
          </cell>
          <cell r="E1880" t="str">
            <v>初中</v>
          </cell>
          <cell r="F1880" t="str">
            <v>物理</v>
          </cell>
          <cell r="G1880">
            <v>2.0</v>
          </cell>
          <cell r="H1880">
            <v>0.0</v>
          </cell>
          <cell r="I1880">
            <v>91.5</v>
          </cell>
        </row>
        <row r="1881">
          <cell r="A1881">
            <v>2.4003000215016E13</v>
          </cell>
          <cell r="B1881" t="str">
            <v>吉安</v>
          </cell>
          <cell r="C1881" t="str">
            <v>青原区</v>
          </cell>
          <cell r="D1881" t="str">
            <v>农村初中</v>
          </cell>
          <cell r="E1881" t="str">
            <v>初中</v>
          </cell>
          <cell r="F1881" t="str">
            <v>思想品德</v>
          </cell>
          <cell r="G1881">
            <v>2.0</v>
          </cell>
          <cell r="H1881">
            <v>2.0</v>
          </cell>
          <cell r="I1881">
            <v>133.5</v>
          </cell>
        </row>
        <row r="1882">
          <cell r="A1882">
            <v>2.4003000207017E13</v>
          </cell>
          <cell r="B1882" t="str">
            <v>吉安</v>
          </cell>
          <cell r="C1882" t="str">
            <v>青原区</v>
          </cell>
          <cell r="D1882" t="str">
            <v>农村初中</v>
          </cell>
          <cell r="E1882" t="str">
            <v>初中</v>
          </cell>
          <cell r="F1882" t="str">
            <v>化学</v>
          </cell>
          <cell r="G1882">
            <v>3.0</v>
          </cell>
          <cell r="H1882">
            <v>5.0</v>
          </cell>
          <cell r="I1882">
            <v>88.5</v>
          </cell>
        </row>
        <row r="1883">
          <cell r="A1883">
            <v>2.4003000204018E13</v>
          </cell>
          <cell r="B1883" t="str">
            <v>吉安</v>
          </cell>
          <cell r="C1883" t="str">
            <v>青原区</v>
          </cell>
          <cell r="D1883" t="str">
            <v>农村初中</v>
          </cell>
          <cell r="E1883" t="str">
            <v>初中</v>
          </cell>
          <cell r="F1883" t="str">
            <v>历史</v>
          </cell>
          <cell r="G1883">
            <v>2.0</v>
          </cell>
          <cell r="H1883">
            <v>1.0</v>
          </cell>
          <cell r="I1883">
            <v>124.5</v>
          </cell>
        </row>
        <row r="1884">
          <cell r="A1884">
            <v>2.4003000205019E13</v>
          </cell>
          <cell r="B1884" t="str">
            <v>吉安</v>
          </cell>
          <cell r="C1884" t="str">
            <v>青原区</v>
          </cell>
          <cell r="D1884" t="str">
            <v>农村初中</v>
          </cell>
          <cell r="E1884" t="str">
            <v>初中</v>
          </cell>
          <cell r="F1884" t="str">
            <v>地理</v>
          </cell>
          <cell r="G1884">
            <v>2.0</v>
          </cell>
          <cell r="H1884">
            <v>2.0</v>
          </cell>
          <cell r="I1884">
            <v>109.5</v>
          </cell>
        </row>
        <row r="1885">
          <cell r="A1885">
            <v>2.400300020802E13</v>
          </cell>
          <cell r="B1885" t="str">
            <v>吉安</v>
          </cell>
          <cell r="C1885" t="str">
            <v>青原区</v>
          </cell>
          <cell r="D1885" t="str">
            <v>农村初中</v>
          </cell>
          <cell r="E1885" t="str">
            <v>初中</v>
          </cell>
          <cell r="F1885" t="str">
            <v>生物</v>
          </cell>
          <cell r="G1885">
            <v>2.0</v>
          </cell>
          <cell r="H1885">
            <v>1.0</v>
          </cell>
          <cell r="I1885">
            <v>89.0</v>
          </cell>
        </row>
        <row r="1886">
          <cell r="A1886">
            <v>2.4003000209021E13</v>
          </cell>
          <cell r="B1886" t="str">
            <v>吉安</v>
          </cell>
          <cell r="C1886" t="str">
            <v>青原区</v>
          </cell>
          <cell r="D1886" t="str">
            <v>农村初中</v>
          </cell>
          <cell r="E1886" t="str">
            <v>初中</v>
          </cell>
          <cell r="F1886" t="str">
            <v>音乐</v>
          </cell>
          <cell r="G1886">
            <v>2.0</v>
          </cell>
          <cell r="H1886">
            <v>6.0</v>
          </cell>
          <cell r="I1886">
            <v>67.0</v>
          </cell>
        </row>
        <row r="1887">
          <cell r="A1887">
            <v>2.4003000213022E13</v>
          </cell>
          <cell r="B1887" t="str">
            <v>吉安</v>
          </cell>
          <cell r="C1887" t="str">
            <v>青原区</v>
          </cell>
          <cell r="D1887" t="str">
            <v>农村初中</v>
          </cell>
          <cell r="E1887" t="str">
            <v>初中</v>
          </cell>
          <cell r="F1887" t="str">
            <v>体育与健康</v>
          </cell>
          <cell r="G1887">
            <v>2.0</v>
          </cell>
          <cell r="H1887">
            <v>5.0</v>
          </cell>
          <cell r="I1887">
            <v>100.5</v>
          </cell>
        </row>
        <row r="1888">
          <cell r="A1888">
            <v>2.4003000210023E13</v>
          </cell>
          <cell r="B1888" t="str">
            <v>吉安</v>
          </cell>
          <cell r="C1888" t="str">
            <v>青原区</v>
          </cell>
          <cell r="D1888" t="str">
            <v>农村初中</v>
          </cell>
          <cell r="E1888" t="str">
            <v>初中</v>
          </cell>
          <cell r="F1888" t="str">
            <v>美术</v>
          </cell>
          <cell r="G1888">
            <v>1.0</v>
          </cell>
          <cell r="H1888">
            <v>5.0</v>
          </cell>
          <cell r="I1888">
            <v>107.0</v>
          </cell>
        </row>
        <row r="1889">
          <cell r="A1889">
            <v>2.4003000440024E13</v>
          </cell>
          <cell r="B1889" t="str">
            <v>吉安</v>
          </cell>
          <cell r="C1889" t="str">
            <v>青原区</v>
          </cell>
          <cell r="D1889" t="str">
            <v>城区机关幼儿园</v>
          </cell>
          <cell r="E1889" t="str">
            <v>幼儿园</v>
          </cell>
          <cell r="F1889" t="str">
            <v>幼儿教师</v>
          </cell>
          <cell r="G1889">
            <v>12.0</v>
          </cell>
          <cell r="H1889">
            <v>119.0</v>
          </cell>
          <cell r="I1889">
            <v>73.5</v>
          </cell>
        </row>
        <row r="1890">
          <cell r="A1890">
            <v>2.4004000301001E13</v>
          </cell>
          <cell r="B1890" t="str">
            <v>吉安</v>
          </cell>
          <cell r="C1890" t="str">
            <v>吉安县</v>
          </cell>
          <cell r="D1890" t="str">
            <v>县城初中</v>
          </cell>
          <cell r="E1890" t="str">
            <v>初中</v>
          </cell>
          <cell r="F1890" t="str">
            <v>语文</v>
          </cell>
          <cell r="G1890">
            <v>1.0</v>
          </cell>
          <cell r="H1890">
            <v>3.0</v>
          </cell>
          <cell r="I1890">
            <v>125.5</v>
          </cell>
        </row>
        <row r="1891">
          <cell r="A1891">
            <v>2.4004000303002E13</v>
          </cell>
          <cell r="B1891" t="str">
            <v>吉安</v>
          </cell>
          <cell r="C1891" t="str">
            <v>吉安县</v>
          </cell>
          <cell r="D1891" t="str">
            <v>县城初中</v>
          </cell>
          <cell r="E1891" t="str">
            <v>初中</v>
          </cell>
          <cell r="F1891" t="str">
            <v>英语</v>
          </cell>
          <cell r="G1891">
            <v>2.0</v>
          </cell>
          <cell r="H1891">
            <v>7.0</v>
          </cell>
          <cell r="I1891">
            <v>139.0</v>
          </cell>
        </row>
        <row r="1892">
          <cell r="A1892">
            <v>2.4004000306003E13</v>
          </cell>
          <cell r="B1892" t="str">
            <v>吉安</v>
          </cell>
          <cell r="C1892" t="str">
            <v>吉安县</v>
          </cell>
          <cell r="D1892" t="str">
            <v>县城初中</v>
          </cell>
          <cell r="E1892" t="str">
            <v>初中</v>
          </cell>
          <cell r="F1892" t="str">
            <v>物理</v>
          </cell>
          <cell r="G1892">
            <v>2.0</v>
          </cell>
          <cell r="H1892">
            <v>0.0</v>
          </cell>
          <cell r="I1892">
            <v>90.0</v>
          </cell>
        </row>
        <row r="1893">
          <cell r="A1893">
            <v>2.4004000308004E13</v>
          </cell>
          <cell r="B1893" t="str">
            <v>吉安</v>
          </cell>
          <cell r="C1893" t="str">
            <v>吉安县</v>
          </cell>
          <cell r="D1893" t="str">
            <v>县城初中</v>
          </cell>
          <cell r="E1893" t="str">
            <v>初中</v>
          </cell>
          <cell r="F1893" t="str">
            <v>生物</v>
          </cell>
          <cell r="G1893">
            <v>4.0</v>
          </cell>
          <cell r="H1893">
            <v>7.0</v>
          </cell>
          <cell r="I1893">
            <v>86.5</v>
          </cell>
        </row>
        <row r="1894">
          <cell r="A1894">
            <v>2.4004000304005E13</v>
          </cell>
          <cell r="B1894" t="str">
            <v>吉安</v>
          </cell>
          <cell r="C1894" t="str">
            <v>吉安县</v>
          </cell>
          <cell r="D1894" t="str">
            <v>县城初中</v>
          </cell>
          <cell r="E1894" t="str">
            <v>初中</v>
          </cell>
          <cell r="F1894" t="str">
            <v>历史</v>
          </cell>
          <cell r="G1894">
            <v>2.0</v>
          </cell>
          <cell r="H1894">
            <v>0.0</v>
          </cell>
          <cell r="I1894">
            <v>124.5</v>
          </cell>
        </row>
        <row r="1895">
          <cell r="A1895">
            <v>2.4004000305006E13</v>
          </cell>
          <cell r="B1895" t="str">
            <v>吉安</v>
          </cell>
          <cell r="C1895" t="str">
            <v>吉安县</v>
          </cell>
          <cell r="D1895" t="str">
            <v>县城初中</v>
          </cell>
          <cell r="E1895" t="str">
            <v>初中</v>
          </cell>
          <cell r="F1895" t="str">
            <v>地理</v>
          </cell>
          <cell r="G1895">
            <v>2.0</v>
          </cell>
          <cell r="H1895">
            <v>2.0</v>
          </cell>
          <cell r="I1895">
            <v>117.0</v>
          </cell>
        </row>
        <row r="1896">
          <cell r="A1896">
            <v>2.4004000320007E13</v>
          </cell>
          <cell r="B1896" t="str">
            <v>吉安</v>
          </cell>
          <cell r="C1896" t="str">
            <v>吉安县</v>
          </cell>
          <cell r="D1896" t="str">
            <v>县城初中</v>
          </cell>
          <cell r="E1896" t="str">
            <v>初中</v>
          </cell>
          <cell r="F1896" t="str">
            <v>心理健康</v>
          </cell>
          <cell r="G1896">
            <v>1.0</v>
          </cell>
          <cell r="H1896">
            <v>3.0</v>
          </cell>
          <cell r="I1896">
            <v>117.0</v>
          </cell>
        </row>
        <row r="1897">
          <cell r="A1897">
            <v>2.4004000215008E13</v>
          </cell>
          <cell r="B1897" t="str">
            <v>吉安</v>
          </cell>
          <cell r="C1897" t="str">
            <v>吉安县</v>
          </cell>
          <cell r="D1897" t="str">
            <v>县城初中</v>
          </cell>
          <cell r="E1897" t="str">
            <v>初中</v>
          </cell>
          <cell r="F1897" t="str">
            <v>思想品德</v>
          </cell>
          <cell r="G1897">
            <v>3.0</v>
          </cell>
          <cell r="H1897">
            <v>10.0</v>
          </cell>
          <cell r="I1897">
            <v>133.5</v>
          </cell>
        </row>
        <row r="1898">
          <cell r="A1898">
            <v>2.4004000201009E13</v>
          </cell>
          <cell r="B1898" t="str">
            <v>吉安</v>
          </cell>
          <cell r="C1898" t="str">
            <v>吉安县</v>
          </cell>
          <cell r="D1898" t="str">
            <v>县城初中</v>
          </cell>
          <cell r="E1898" t="str">
            <v>初中</v>
          </cell>
          <cell r="F1898" t="str">
            <v>语文</v>
          </cell>
          <cell r="G1898">
            <v>4.0</v>
          </cell>
          <cell r="H1898">
            <v>17.0</v>
          </cell>
          <cell r="I1898">
            <v>116.5</v>
          </cell>
        </row>
        <row r="1899">
          <cell r="A1899">
            <v>2.400400020201E13</v>
          </cell>
          <cell r="B1899" t="str">
            <v>吉安</v>
          </cell>
          <cell r="C1899" t="str">
            <v>吉安县</v>
          </cell>
          <cell r="D1899" t="str">
            <v>县城初中</v>
          </cell>
          <cell r="E1899" t="str">
            <v>初中</v>
          </cell>
          <cell r="F1899" t="str">
            <v>数学</v>
          </cell>
          <cell r="G1899">
            <v>3.0</v>
          </cell>
          <cell r="H1899">
            <v>14.0</v>
          </cell>
          <cell r="I1899">
            <v>131.0</v>
          </cell>
        </row>
        <row r="1900">
          <cell r="A1900">
            <v>2.4004000206011E13</v>
          </cell>
          <cell r="B1900" t="str">
            <v>吉安</v>
          </cell>
          <cell r="C1900" t="str">
            <v>吉安县</v>
          </cell>
          <cell r="D1900" t="str">
            <v>县城初中</v>
          </cell>
          <cell r="E1900" t="str">
            <v>初中</v>
          </cell>
          <cell r="F1900" t="str">
            <v>物理</v>
          </cell>
          <cell r="G1900">
            <v>3.0</v>
          </cell>
          <cell r="H1900">
            <v>3.0</v>
          </cell>
          <cell r="I1900">
            <v>95.5</v>
          </cell>
        </row>
        <row r="1901">
          <cell r="A1901">
            <v>2.4004000207012E13</v>
          </cell>
          <cell r="B1901" t="str">
            <v>吉安</v>
          </cell>
          <cell r="C1901" t="str">
            <v>吉安县</v>
          </cell>
          <cell r="D1901" t="str">
            <v>县城初中</v>
          </cell>
          <cell r="E1901" t="str">
            <v>初中</v>
          </cell>
          <cell r="F1901" t="str">
            <v>化学</v>
          </cell>
          <cell r="G1901">
            <v>2.0</v>
          </cell>
          <cell r="H1901">
            <v>10.0</v>
          </cell>
          <cell r="I1901">
            <v>131.5</v>
          </cell>
        </row>
        <row r="1902">
          <cell r="A1902">
            <v>2.4004000203013E13</v>
          </cell>
          <cell r="B1902" t="str">
            <v>吉安</v>
          </cell>
          <cell r="C1902" t="str">
            <v>吉安县</v>
          </cell>
          <cell r="D1902" t="str">
            <v>县城初中</v>
          </cell>
          <cell r="E1902" t="str">
            <v>初中</v>
          </cell>
          <cell r="F1902" t="str">
            <v>英语</v>
          </cell>
          <cell r="G1902">
            <v>3.0</v>
          </cell>
          <cell r="H1902">
            <v>19.0</v>
          </cell>
          <cell r="I1902">
            <v>132.0</v>
          </cell>
        </row>
        <row r="1903">
          <cell r="A1903">
            <v>2.4004000208014E13</v>
          </cell>
          <cell r="B1903" t="str">
            <v>吉安</v>
          </cell>
          <cell r="C1903" t="str">
            <v>吉安县</v>
          </cell>
          <cell r="D1903" t="str">
            <v>县城初中</v>
          </cell>
          <cell r="E1903" t="str">
            <v>初中</v>
          </cell>
          <cell r="F1903" t="str">
            <v>生物</v>
          </cell>
          <cell r="G1903">
            <v>3.0</v>
          </cell>
          <cell r="H1903">
            <v>5.0</v>
          </cell>
          <cell r="I1903">
            <v>96.0</v>
          </cell>
        </row>
        <row r="1904">
          <cell r="A1904">
            <v>2.4004000204015E13</v>
          </cell>
          <cell r="B1904" t="str">
            <v>吉安</v>
          </cell>
          <cell r="C1904" t="str">
            <v>吉安县</v>
          </cell>
          <cell r="D1904" t="str">
            <v>县城初中</v>
          </cell>
          <cell r="E1904" t="str">
            <v>初中</v>
          </cell>
          <cell r="F1904" t="str">
            <v>历史</v>
          </cell>
          <cell r="G1904">
            <v>2.0</v>
          </cell>
          <cell r="H1904">
            <v>4.0</v>
          </cell>
          <cell r="I1904">
            <v>113.0</v>
          </cell>
        </row>
        <row r="1905">
          <cell r="A1905">
            <v>2.4004000205016E13</v>
          </cell>
          <cell r="B1905" t="str">
            <v>吉安</v>
          </cell>
          <cell r="C1905" t="str">
            <v>吉安县</v>
          </cell>
          <cell r="D1905" t="str">
            <v>县城初中</v>
          </cell>
          <cell r="E1905" t="str">
            <v>初中</v>
          </cell>
          <cell r="F1905" t="str">
            <v>地理</v>
          </cell>
          <cell r="G1905">
            <v>2.0</v>
          </cell>
          <cell r="H1905">
            <v>4.0</v>
          </cell>
          <cell r="I1905">
            <v>118.5</v>
          </cell>
        </row>
        <row r="1906">
          <cell r="A1906">
            <v>2.4004000213017E13</v>
          </cell>
          <cell r="B1906" t="str">
            <v>吉安</v>
          </cell>
          <cell r="C1906" t="str">
            <v>吉安县</v>
          </cell>
          <cell r="D1906" t="str">
            <v>县城初中</v>
          </cell>
          <cell r="E1906" t="str">
            <v>初中</v>
          </cell>
          <cell r="F1906" t="str">
            <v>体育与健康</v>
          </cell>
          <cell r="G1906">
            <v>1.0</v>
          </cell>
          <cell r="H1906">
            <v>2.0</v>
          </cell>
          <cell r="I1906">
            <v>78.5</v>
          </cell>
        </row>
        <row r="1907">
          <cell r="A1907">
            <v>2.4004000209018E13</v>
          </cell>
          <cell r="B1907" t="str">
            <v>吉安</v>
          </cell>
          <cell r="C1907" t="str">
            <v>吉安县</v>
          </cell>
          <cell r="D1907" t="str">
            <v>县城初中</v>
          </cell>
          <cell r="E1907" t="str">
            <v>初中</v>
          </cell>
          <cell r="F1907" t="str">
            <v>音乐</v>
          </cell>
          <cell r="G1907">
            <v>1.0</v>
          </cell>
          <cell r="H1907">
            <v>4.0</v>
          </cell>
          <cell r="I1907">
            <v>86.5</v>
          </cell>
        </row>
        <row r="1908">
          <cell r="A1908">
            <v>2.4004000210019E13</v>
          </cell>
          <cell r="B1908" t="str">
            <v>吉安</v>
          </cell>
          <cell r="C1908" t="str">
            <v>吉安县</v>
          </cell>
          <cell r="D1908" t="str">
            <v>县城初中</v>
          </cell>
          <cell r="E1908" t="str">
            <v>初中</v>
          </cell>
          <cell r="F1908" t="str">
            <v>美术</v>
          </cell>
          <cell r="G1908">
            <v>1.0</v>
          </cell>
          <cell r="H1908">
            <v>12.0</v>
          </cell>
          <cell r="I1908">
            <v>93.5</v>
          </cell>
        </row>
        <row r="1909">
          <cell r="A1909">
            <v>2.400400021802E13</v>
          </cell>
          <cell r="B1909" t="str">
            <v>吉安</v>
          </cell>
          <cell r="C1909" t="str">
            <v>吉安县</v>
          </cell>
          <cell r="D1909" t="str">
            <v>县城初中</v>
          </cell>
          <cell r="E1909" t="str">
            <v>初中</v>
          </cell>
          <cell r="F1909" t="str">
            <v>综合实践活动（含信息技术）</v>
          </cell>
          <cell r="G1909">
            <v>1.0</v>
          </cell>
          <cell r="H1909">
            <v>5.0</v>
          </cell>
          <cell r="I1909">
            <v>112.5</v>
          </cell>
        </row>
        <row r="1910">
          <cell r="A1910">
            <v>2.4004000220021E13</v>
          </cell>
          <cell r="B1910" t="str">
            <v>吉安</v>
          </cell>
          <cell r="C1910" t="str">
            <v>吉安县</v>
          </cell>
          <cell r="D1910" t="str">
            <v>县城初中</v>
          </cell>
          <cell r="E1910" t="str">
            <v>初中</v>
          </cell>
          <cell r="F1910" t="str">
            <v>心理健康</v>
          </cell>
          <cell r="G1910">
            <v>4.0</v>
          </cell>
          <cell r="H1910">
            <v>7.0</v>
          </cell>
          <cell r="I1910">
            <v>108.0</v>
          </cell>
        </row>
        <row r="1911">
          <cell r="A1911">
            <v>2.4004000215022E13</v>
          </cell>
          <cell r="B1911" t="str">
            <v>吉安</v>
          </cell>
          <cell r="C1911" t="str">
            <v>吉安县</v>
          </cell>
          <cell r="D1911" t="str">
            <v>农村初中</v>
          </cell>
          <cell r="E1911" t="str">
            <v>初中</v>
          </cell>
          <cell r="F1911" t="str">
            <v>思想品德</v>
          </cell>
          <cell r="G1911">
            <v>3.0</v>
          </cell>
          <cell r="H1911">
            <v>3.0</v>
          </cell>
          <cell r="I1911">
            <v>131.0</v>
          </cell>
        </row>
        <row r="1912">
          <cell r="A1912">
            <v>2.4004000201023E13</v>
          </cell>
          <cell r="B1912" t="str">
            <v>吉安</v>
          </cell>
          <cell r="C1912" t="str">
            <v>吉安县</v>
          </cell>
          <cell r="D1912" t="str">
            <v>农村初中</v>
          </cell>
          <cell r="E1912" t="str">
            <v>初中</v>
          </cell>
          <cell r="F1912" t="str">
            <v>语文</v>
          </cell>
          <cell r="G1912">
            <v>2.0</v>
          </cell>
          <cell r="H1912">
            <v>0.0</v>
          </cell>
          <cell r="I1912">
            <v>74.0</v>
          </cell>
        </row>
        <row r="1913">
          <cell r="A1913">
            <v>2.4004000202024E13</v>
          </cell>
          <cell r="B1913" t="str">
            <v>吉安</v>
          </cell>
          <cell r="C1913" t="str">
            <v>吉安县</v>
          </cell>
          <cell r="D1913" t="str">
            <v>农村初中</v>
          </cell>
          <cell r="E1913" t="str">
            <v>初中</v>
          </cell>
          <cell r="F1913" t="str">
            <v>数学</v>
          </cell>
          <cell r="G1913">
            <v>3.0</v>
          </cell>
          <cell r="H1913">
            <v>1.0</v>
          </cell>
          <cell r="I1913">
            <v>103.5</v>
          </cell>
        </row>
        <row r="1914">
          <cell r="A1914">
            <v>2.4004000206025E13</v>
          </cell>
          <cell r="B1914" t="str">
            <v>吉安</v>
          </cell>
          <cell r="C1914" t="str">
            <v>吉安县</v>
          </cell>
          <cell r="D1914" t="str">
            <v>农村初中</v>
          </cell>
          <cell r="E1914" t="str">
            <v>初中</v>
          </cell>
          <cell r="F1914" t="str">
            <v>物理</v>
          </cell>
          <cell r="G1914">
            <v>2.0</v>
          </cell>
          <cell r="H1914" t="str">
            <v>岗位取消</v>
          </cell>
          <cell r="I1914" t="str">
            <v>岗位取消</v>
          </cell>
        </row>
        <row r="1915">
          <cell r="A1915">
            <v>2.4004000207026E13</v>
          </cell>
          <cell r="B1915" t="str">
            <v>吉安</v>
          </cell>
          <cell r="C1915" t="str">
            <v>吉安县</v>
          </cell>
          <cell r="D1915" t="str">
            <v>农村初中</v>
          </cell>
          <cell r="E1915" t="str">
            <v>初中</v>
          </cell>
          <cell r="F1915" t="str">
            <v>化学</v>
          </cell>
          <cell r="G1915">
            <v>2.0</v>
          </cell>
          <cell r="H1915">
            <v>0.0</v>
          </cell>
          <cell r="I1915">
            <v>83.5</v>
          </cell>
        </row>
        <row r="1916">
          <cell r="A1916">
            <v>2.4004000203027E13</v>
          </cell>
          <cell r="B1916" t="str">
            <v>吉安</v>
          </cell>
          <cell r="C1916" t="str">
            <v>吉安县</v>
          </cell>
          <cell r="D1916" t="str">
            <v>农村初中</v>
          </cell>
          <cell r="E1916" t="str">
            <v>初中</v>
          </cell>
          <cell r="F1916" t="str">
            <v>英语</v>
          </cell>
          <cell r="G1916">
            <v>7.0</v>
          </cell>
          <cell r="H1916">
            <v>32.0</v>
          </cell>
          <cell r="I1916">
            <v>135.5</v>
          </cell>
        </row>
        <row r="1917">
          <cell r="A1917">
            <v>2.4004000208028E13</v>
          </cell>
          <cell r="B1917" t="str">
            <v>吉安</v>
          </cell>
          <cell r="C1917" t="str">
            <v>吉安县</v>
          </cell>
          <cell r="D1917" t="str">
            <v>农村初中</v>
          </cell>
          <cell r="E1917" t="str">
            <v>初中</v>
          </cell>
          <cell r="F1917" t="str">
            <v>生物</v>
          </cell>
          <cell r="G1917">
            <v>2.0</v>
          </cell>
          <cell r="H1917" t="str">
            <v>岗位取消</v>
          </cell>
          <cell r="I1917" t="str">
            <v>岗位取消</v>
          </cell>
        </row>
        <row r="1918">
          <cell r="A1918">
            <v>2.4004000204029E13</v>
          </cell>
          <cell r="B1918" t="str">
            <v>吉安</v>
          </cell>
          <cell r="C1918" t="str">
            <v>吉安县</v>
          </cell>
          <cell r="D1918" t="str">
            <v>农村初中</v>
          </cell>
          <cell r="E1918" t="str">
            <v>初中</v>
          </cell>
          <cell r="F1918" t="str">
            <v>历史</v>
          </cell>
          <cell r="G1918">
            <v>2.0</v>
          </cell>
          <cell r="H1918">
            <v>1.0</v>
          </cell>
          <cell r="I1918">
            <v>107.5</v>
          </cell>
        </row>
        <row r="1919">
          <cell r="A1919">
            <v>2.400400020503E13</v>
          </cell>
          <cell r="B1919" t="str">
            <v>吉安</v>
          </cell>
          <cell r="C1919" t="str">
            <v>吉安县</v>
          </cell>
          <cell r="D1919" t="str">
            <v>农村初中</v>
          </cell>
          <cell r="E1919" t="str">
            <v>初中</v>
          </cell>
          <cell r="F1919" t="str">
            <v>地理</v>
          </cell>
          <cell r="G1919">
            <v>2.0</v>
          </cell>
          <cell r="H1919">
            <v>2.0</v>
          </cell>
          <cell r="I1919">
            <v>103.5</v>
          </cell>
        </row>
        <row r="1920">
          <cell r="A1920">
            <v>2.4004000213031E13</v>
          </cell>
          <cell r="B1920" t="str">
            <v>吉安</v>
          </cell>
          <cell r="C1920" t="str">
            <v>吉安县</v>
          </cell>
          <cell r="D1920" t="str">
            <v>农村初中</v>
          </cell>
          <cell r="E1920" t="str">
            <v>初中</v>
          </cell>
          <cell r="F1920" t="str">
            <v>体育与健康</v>
          </cell>
          <cell r="G1920">
            <v>2.0</v>
          </cell>
          <cell r="H1920">
            <v>2.0</v>
          </cell>
          <cell r="I1920">
            <v>61.0</v>
          </cell>
        </row>
        <row r="1921">
          <cell r="A1921">
            <v>2.4004000209032E13</v>
          </cell>
          <cell r="B1921" t="str">
            <v>吉安</v>
          </cell>
          <cell r="C1921" t="str">
            <v>吉安县</v>
          </cell>
          <cell r="D1921" t="str">
            <v>农村初中</v>
          </cell>
          <cell r="E1921" t="str">
            <v>初中</v>
          </cell>
          <cell r="F1921" t="str">
            <v>音乐</v>
          </cell>
          <cell r="G1921">
            <v>1.0</v>
          </cell>
          <cell r="H1921">
            <v>0.0</v>
          </cell>
          <cell r="I1921">
            <v>81.5</v>
          </cell>
        </row>
        <row r="1922">
          <cell r="A1922">
            <v>2.4004000210033E13</v>
          </cell>
          <cell r="B1922" t="str">
            <v>吉安</v>
          </cell>
          <cell r="C1922" t="str">
            <v>吉安县</v>
          </cell>
          <cell r="D1922" t="str">
            <v>农村初中</v>
          </cell>
          <cell r="E1922" t="str">
            <v>初中</v>
          </cell>
          <cell r="F1922" t="str">
            <v>美术</v>
          </cell>
          <cell r="G1922">
            <v>1.0</v>
          </cell>
          <cell r="H1922">
            <v>6.0</v>
          </cell>
          <cell r="I1922">
            <v>82.5</v>
          </cell>
        </row>
        <row r="1923">
          <cell r="A1923">
            <v>2.4004000218034E13</v>
          </cell>
          <cell r="B1923" t="str">
            <v>吉安</v>
          </cell>
          <cell r="C1923" t="str">
            <v>吉安县</v>
          </cell>
          <cell r="D1923" t="str">
            <v>农村初中</v>
          </cell>
          <cell r="E1923" t="str">
            <v>初中</v>
          </cell>
          <cell r="F1923" t="str">
            <v>综合实践活动（含信息技术）</v>
          </cell>
          <cell r="G1923">
            <v>1.0</v>
          </cell>
          <cell r="H1923">
            <v>0.0</v>
          </cell>
          <cell r="I1923">
            <v>98.5</v>
          </cell>
        </row>
        <row r="1924">
          <cell r="A1924">
            <v>2.4004000101035E13</v>
          </cell>
          <cell r="B1924" t="str">
            <v>吉安</v>
          </cell>
          <cell r="C1924" t="str">
            <v>吉安县</v>
          </cell>
          <cell r="D1924" t="str">
            <v>县城小学</v>
          </cell>
          <cell r="E1924" t="str">
            <v>小学</v>
          </cell>
          <cell r="F1924" t="str">
            <v>语文</v>
          </cell>
          <cell r="G1924">
            <v>17.0</v>
          </cell>
          <cell r="H1924">
            <v>72.0</v>
          </cell>
          <cell r="I1924">
            <v>126.5</v>
          </cell>
        </row>
        <row r="1925">
          <cell r="A1925">
            <v>2.4004000102036E13</v>
          </cell>
          <cell r="B1925" t="str">
            <v>吉安</v>
          </cell>
          <cell r="C1925" t="str">
            <v>吉安县</v>
          </cell>
          <cell r="D1925" t="str">
            <v>县城小学</v>
          </cell>
          <cell r="E1925" t="str">
            <v>小学</v>
          </cell>
          <cell r="F1925" t="str">
            <v>数学</v>
          </cell>
          <cell r="G1925">
            <v>17.0</v>
          </cell>
          <cell r="H1925">
            <v>70.0</v>
          </cell>
          <cell r="I1925">
            <v>129.5</v>
          </cell>
        </row>
        <row r="1926">
          <cell r="A1926">
            <v>2.4004000103037E13</v>
          </cell>
          <cell r="B1926" t="str">
            <v>吉安</v>
          </cell>
          <cell r="C1926" t="str">
            <v>吉安县</v>
          </cell>
          <cell r="D1926" t="str">
            <v>县城小学</v>
          </cell>
          <cell r="E1926" t="str">
            <v>小学</v>
          </cell>
          <cell r="F1926" t="str">
            <v>英语</v>
          </cell>
          <cell r="G1926">
            <v>4.0</v>
          </cell>
          <cell r="H1926">
            <v>17.0</v>
          </cell>
          <cell r="I1926">
            <v>121.5</v>
          </cell>
        </row>
        <row r="1927">
          <cell r="A1927">
            <v>2.4004000109038E13</v>
          </cell>
          <cell r="B1927" t="str">
            <v>吉安</v>
          </cell>
          <cell r="C1927" t="str">
            <v>吉安县</v>
          </cell>
          <cell r="D1927" t="str">
            <v>县城小学</v>
          </cell>
          <cell r="E1927" t="str">
            <v>小学</v>
          </cell>
          <cell r="F1927" t="str">
            <v>音乐</v>
          </cell>
          <cell r="G1927">
            <v>4.0</v>
          </cell>
          <cell r="H1927">
            <v>14.0</v>
          </cell>
          <cell r="I1927">
            <v>82.5</v>
          </cell>
        </row>
        <row r="1928">
          <cell r="A1928">
            <v>2.4004000112039E13</v>
          </cell>
          <cell r="B1928" t="str">
            <v>吉安</v>
          </cell>
          <cell r="C1928" t="str">
            <v>吉安县</v>
          </cell>
          <cell r="D1928" t="str">
            <v>县城小学</v>
          </cell>
          <cell r="E1928" t="str">
            <v>小学</v>
          </cell>
          <cell r="F1928" t="str">
            <v>体育</v>
          </cell>
          <cell r="G1928">
            <v>4.0</v>
          </cell>
          <cell r="H1928">
            <v>12.0</v>
          </cell>
          <cell r="I1928">
            <v>82.0</v>
          </cell>
        </row>
        <row r="1929">
          <cell r="A1929">
            <v>2.400400011004E13</v>
          </cell>
          <cell r="B1929" t="str">
            <v>吉安</v>
          </cell>
          <cell r="C1929" t="str">
            <v>吉安县</v>
          </cell>
          <cell r="D1929" t="str">
            <v>县城小学</v>
          </cell>
          <cell r="E1929" t="str">
            <v>小学</v>
          </cell>
          <cell r="F1929" t="str">
            <v>美术</v>
          </cell>
          <cell r="G1929">
            <v>4.0</v>
          </cell>
          <cell r="H1929">
            <v>20.0</v>
          </cell>
          <cell r="I1929">
            <v>115.5</v>
          </cell>
        </row>
        <row r="1930">
          <cell r="A1930">
            <v>2.4004000101041E13</v>
          </cell>
          <cell r="B1930" t="str">
            <v>吉安</v>
          </cell>
          <cell r="C1930" t="str">
            <v>吉安县</v>
          </cell>
          <cell r="D1930" t="str">
            <v>农村小学</v>
          </cell>
          <cell r="E1930" t="str">
            <v>小学</v>
          </cell>
          <cell r="F1930" t="str">
            <v>语文</v>
          </cell>
          <cell r="G1930">
            <v>7.0</v>
          </cell>
          <cell r="H1930">
            <v>40.0</v>
          </cell>
          <cell r="I1930">
            <v>115.0</v>
          </cell>
        </row>
        <row r="1931">
          <cell r="A1931">
            <v>2.4004000102042E13</v>
          </cell>
          <cell r="B1931" t="str">
            <v>吉安</v>
          </cell>
          <cell r="C1931" t="str">
            <v>吉安县</v>
          </cell>
          <cell r="D1931" t="str">
            <v>农村小学</v>
          </cell>
          <cell r="E1931" t="str">
            <v>小学</v>
          </cell>
          <cell r="F1931" t="str">
            <v>数学</v>
          </cell>
          <cell r="G1931">
            <v>7.0</v>
          </cell>
          <cell r="H1931">
            <v>47.0</v>
          </cell>
          <cell r="I1931">
            <v>129.5</v>
          </cell>
        </row>
        <row r="1932">
          <cell r="A1932">
            <v>2.4004000103043E13</v>
          </cell>
          <cell r="B1932" t="str">
            <v>吉安</v>
          </cell>
          <cell r="C1932" t="str">
            <v>吉安县</v>
          </cell>
          <cell r="D1932" t="str">
            <v>农村小学</v>
          </cell>
          <cell r="E1932" t="str">
            <v>小学</v>
          </cell>
          <cell r="F1932" t="str">
            <v>英语</v>
          </cell>
          <cell r="G1932">
            <v>2.0</v>
          </cell>
          <cell r="H1932">
            <v>8.0</v>
          </cell>
          <cell r="I1932">
            <v>116.5</v>
          </cell>
        </row>
        <row r="1933">
          <cell r="A1933">
            <v>2.4004000112044E13</v>
          </cell>
          <cell r="B1933" t="str">
            <v>吉安</v>
          </cell>
          <cell r="C1933" t="str">
            <v>吉安县</v>
          </cell>
          <cell r="D1933" t="str">
            <v>农村小学</v>
          </cell>
          <cell r="E1933" t="str">
            <v>小学</v>
          </cell>
          <cell r="F1933" t="str">
            <v>体育</v>
          </cell>
          <cell r="G1933">
            <v>4.0</v>
          </cell>
          <cell r="H1933">
            <v>6.0</v>
          </cell>
          <cell r="I1933">
            <v>71.0</v>
          </cell>
        </row>
        <row r="1934">
          <cell r="A1934">
            <v>2.4004000109045E13</v>
          </cell>
          <cell r="B1934" t="str">
            <v>吉安</v>
          </cell>
          <cell r="C1934" t="str">
            <v>吉安县</v>
          </cell>
          <cell r="D1934" t="str">
            <v>农村小学</v>
          </cell>
          <cell r="E1934" t="str">
            <v>小学</v>
          </cell>
          <cell r="F1934" t="str">
            <v>音乐</v>
          </cell>
          <cell r="G1934">
            <v>4.0</v>
          </cell>
          <cell r="H1934">
            <v>3.0</v>
          </cell>
          <cell r="I1934">
            <v>56.0</v>
          </cell>
        </row>
        <row r="1935">
          <cell r="A1935">
            <v>2.4004000110046E13</v>
          </cell>
          <cell r="B1935" t="str">
            <v>吉安</v>
          </cell>
          <cell r="C1935" t="str">
            <v>吉安县</v>
          </cell>
          <cell r="D1935" t="str">
            <v>农村小学</v>
          </cell>
          <cell r="E1935" t="str">
            <v>小学</v>
          </cell>
          <cell r="F1935" t="str">
            <v>美术</v>
          </cell>
          <cell r="G1935">
            <v>4.0</v>
          </cell>
          <cell r="H1935">
            <v>11.0</v>
          </cell>
          <cell r="I1935">
            <v>91.5</v>
          </cell>
        </row>
        <row r="1936">
          <cell r="A1936">
            <v>2.4004000118047E13</v>
          </cell>
          <cell r="B1936" t="str">
            <v>吉安</v>
          </cell>
          <cell r="C1936" t="str">
            <v>吉安县</v>
          </cell>
          <cell r="D1936" t="str">
            <v>农村小学</v>
          </cell>
          <cell r="E1936" t="str">
            <v>小学</v>
          </cell>
          <cell r="F1936" t="str">
            <v>综合实践活动（含信息技术）</v>
          </cell>
          <cell r="G1936">
            <v>2.0</v>
          </cell>
          <cell r="H1936">
            <v>2.0</v>
          </cell>
          <cell r="I1936">
            <v>93.0</v>
          </cell>
        </row>
        <row r="1937">
          <cell r="A1937">
            <v>2.4004000440048E13</v>
          </cell>
          <cell r="B1937" t="str">
            <v>吉安</v>
          </cell>
          <cell r="C1937" t="str">
            <v>吉安县</v>
          </cell>
          <cell r="D1937" t="str">
            <v>县城幼儿园</v>
          </cell>
          <cell r="E1937" t="str">
            <v>幼儿园</v>
          </cell>
          <cell r="F1937" t="str">
            <v>幼儿教师</v>
          </cell>
          <cell r="G1937">
            <v>10.0</v>
          </cell>
          <cell r="H1937">
            <v>107.0</v>
          </cell>
          <cell r="I1937">
            <v>72.0</v>
          </cell>
        </row>
        <row r="1938">
          <cell r="A1938">
            <v>2.4004000440049E13</v>
          </cell>
          <cell r="B1938" t="str">
            <v>吉安</v>
          </cell>
          <cell r="C1938" t="str">
            <v>吉安县</v>
          </cell>
          <cell r="D1938" t="str">
            <v>乡镇幼儿园</v>
          </cell>
          <cell r="E1938" t="str">
            <v>幼儿园</v>
          </cell>
          <cell r="F1938" t="str">
            <v>幼儿教师</v>
          </cell>
          <cell r="G1938">
            <v>16.0</v>
          </cell>
          <cell r="H1938">
            <v>153.0</v>
          </cell>
          <cell r="I1938">
            <v>71.0</v>
          </cell>
        </row>
        <row r="1939">
          <cell r="A1939">
            <v>2.400400021305E13</v>
          </cell>
          <cell r="B1939" t="str">
            <v>吉安</v>
          </cell>
          <cell r="C1939" t="str">
            <v>吉安县</v>
          </cell>
          <cell r="D1939" t="str">
            <v>县城初中</v>
          </cell>
          <cell r="E1939" t="str">
            <v>初中</v>
          </cell>
          <cell r="F1939" t="str">
            <v>体育与健康</v>
          </cell>
          <cell r="G1939">
            <v>1.0</v>
          </cell>
          <cell r="H1939">
            <v>0.0</v>
          </cell>
          <cell r="I1939">
            <v>95.0</v>
          </cell>
        </row>
        <row r="1940">
          <cell r="A1940">
            <v>2.4005000201001E13</v>
          </cell>
          <cell r="B1940" t="str">
            <v>吉安</v>
          </cell>
          <cell r="C1940" t="str">
            <v>吉水县</v>
          </cell>
          <cell r="D1940" t="str">
            <v>农村初中</v>
          </cell>
          <cell r="E1940" t="str">
            <v>初中</v>
          </cell>
          <cell r="F1940" t="str">
            <v>语文</v>
          </cell>
          <cell r="G1940">
            <v>4.0</v>
          </cell>
          <cell r="H1940">
            <v>7.0</v>
          </cell>
          <cell r="I1940">
            <v>87.0</v>
          </cell>
        </row>
        <row r="1941">
          <cell r="A1941">
            <v>2.4005000202002E13</v>
          </cell>
          <cell r="B1941" t="str">
            <v>吉安</v>
          </cell>
          <cell r="C1941" t="str">
            <v>吉水县</v>
          </cell>
          <cell r="D1941" t="str">
            <v>农村初中</v>
          </cell>
          <cell r="E1941" t="str">
            <v>初中</v>
          </cell>
          <cell r="F1941" t="str">
            <v>数学</v>
          </cell>
          <cell r="G1941">
            <v>4.0</v>
          </cell>
          <cell r="H1941">
            <v>6.0</v>
          </cell>
          <cell r="I1941">
            <v>96.0</v>
          </cell>
        </row>
        <row r="1942">
          <cell r="A1942">
            <v>2.4005000203003E13</v>
          </cell>
          <cell r="B1942" t="str">
            <v>吉安</v>
          </cell>
          <cell r="C1942" t="str">
            <v>吉水县</v>
          </cell>
          <cell r="D1942" t="str">
            <v>农村初中</v>
          </cell>
          <cell r="E1942" t="str">
            <v>初中</v>
          </cell>
          <cell r="F1942" t="str">
            <v>英语</v>
          </cell>
          <cell r="G1942">
            <v>2.0</v>
          </cell>
          <cell r="H1942">
            <v>4.0</v>
          </cell>
          <cell r="I1942">
            <v>127.0</v>
          </cell>
        </row>
        <row r="1943">
          <cell r="A1943">
            <v>2.4005000206004E13</v>
          </cell>
          <cell r="B1943" t="str">
            <v>吉安</v>
          </cell>
          <cell r="C1943" t="str">
            <v>吉水县</v>
          </cell>
          <cell r="D1943" t="str">
            <v>农村初中</v>
          </cell>
          <cell r="E1943" t="str">
            <v>初中</v>
          </cell>
          <cell r="F1943" t="str">
            <v>物理</v>
          </cell>
          <cell r="G1943">
            <v>2.0</v>
          </cell>
          <cell r="H1943">
            <v>1.0</v>
          </cell>
          <cell r="I1943">
            <v>101.0</v>
          </cell>
        </row>
        <row r="1944">
          <cell r="A1944">
            <v>2.4005000207005E13</v>
          </cell>
          <cell r="B1944" t="str">
            <v>吉安</v>
          </cell>
          <cell r="C1944" t="str">
            <v>吉水县</v>
          </cell>
          <cell r="D1944" t="str">
            <v>农村初中</v>
          </cell>
          <cell r="E1944" t="str">
            <v>初中</v>
          </cell>
          <cell r="F1944" t="str">
            <v>化学</v>
          </cell>
          <cell r="G1944">
            <v>2.0</v>
          </cell>
          <cell r="H1944">
            <v>0.0</v>
          </cell>
          <cell r="I1944">
            <v>120.5</v>
          </cell>
        </row>
        <row r="1945">
          <cell r="A1945">
            <v>2.4005000440006E13</v>
          </cell>
          <cell r="B1945" t="str">
            <v>吉安</v>
          </cell>
          <cell r="C1945" t="str">
            <v>吉水县</v>
          </cell>
          <cell r="D1945" t="str">
            <v>农村幼儿园</v>
          </cell>
          <cell r="E1945" t="str">
            <v>幼儿园</v>
          </cell>
          <cell r="F1945" t="str">
            <v>幼儿教师</v>
          </cell>
          <cell r="G1945">
            <v>10.0</v>
          </cell>
          <cell r="H1945">
            <v>75.0</v>
          </cell>
          <cell r="I1945">
            <v>65.5</v>
          </cell>
        </row>
        <row r="1946">
          <cell r="A1946">
            <v>2.4006000201001E13</v>
          </cell>
          <cell r="B1946" t="str">
            <v>吉安</v>
          </cell>
          <cell r="C1946" t="str">
            <v>峡江县</v>
          </cell>
          <cell r="D1946" t="str">
            <v>农村初级中学</v>
          </cell>
          <cell r="E1946" t="str">
            <v>初中</v>
          </cell>
          <cell r="F1946" t="str">
            <v>语文</v>
          </cell>
          <cell r="G1946">
            <v>4.0</v>
          </cell>
          <cell r="H1946">
            <v>4.0</v>
          </cell>
          <cell r="I1946">
            <v>93.5</v>
          </cell>
        </row>
        <row r="1947">
          <cell r="A1947">
            <v>2.4006000201002E13</v>
          </cell>
          <cell r="B1947" t="str">
            <v>吉安</v>
          </cell>
          <cell r="C1947" t="str">
            <v>峡江县</v>
          </cell>
          <cell r="D1947" t="str">
            <v>农村初级中学</v>
          </cell>
          <cell r="E1947" t="str">
            <v>初中</v>
          </cell>
          <cell r="F1947" t="str">
            <v>语文</v>
          </cell>
          <cell r="G1947">
            <v>4.0</v>
          </cell>
          <cell r="H1947">
            <v>0.0</v>
          </cell>
          <cell r="I1947">
            <v>83.0</v>
          </cell>
        </row>
        <row r="1948">
          <cell r="A1948">
            <v>2.4006000201003E13</v>
          </cell>
          <cell r="B1948" t="str">
            <v>吉安</v>
          </cell>
          <cell r="C1948" t="str">
            <v>峡江县</v>
          </cell>
          <cell r="D1948" t="str">
            <v>农村初级中学</v>
          </cell>
          <cell r="E1948" t="str">
            <v>初中</v>
          </cell>
          <cell r="F1948" t="str">
            <v>语文</v>
          </cell>
          <cell r="G1948">
            <v>1.0</v>
          </cell>
          <cell r="H1948" t="str">
            <v>岗位取消</v>
          </cell>
          <cell r="I1948" t="str">
            <v>岗位取消</v>
          </cell>
        </row>
        <row r="1949">
          <cell r="A1949">
            <v>2.4006000202004E13</v>
          </cell>
          <cell r="B1949" t="str">
            <v>吉安</v>
          </cell>
          <cell r="C1949" t="str">
            <v>峡江县</v>
          </cell>
          <cell r="D1949" t="str">
            <v>农村初级中学</v>
          </cell>
          <cell r="E1949" t="str">
            <v>初中</v>
          </cell>
          <cell r="F1949" t="str">
            <v>数学</v>
          </cell>
          <cell r="G1949">
            <v>4.0</v>
          </cell>
          <cell r="H1949">
            <v>3.0</v>
          </cell>
          <cell r="I1949">
            <v>116.5</v>
          </cell>
        </row>
        <row r="1950">
          <cell r="A1950">
            <v>2.4006000202005E13</v>
          </cell>
          <cell r="B1950" t="str">
            <v>吉安</v>
          </cell>
          <cell r="C1950" t="str">
            <v>峡江县</v>
          </cell>
          <cell r="D1950" t="str">
            <v>农村初级中学</v>
          </cell>
          <cell r="E1950" t="str">
            <v>初中</v>
          </cell>
          <cell r="F1950" t="str">
            <v>数学</v>
          </cell>
          <cell r="G1950">
            <v>4.0</v>
          </cell>
          <cell r="H1950">
            <v>1.0</v>
          </cell>
          <cell r="I1950">
            <v>114.5</v>
          </cell>
        </row>
        <row r="1951">
          <cell r="A1951">
            <v>2.4006000202006E13</v>
          </cell>
          <cell r="B1951" t="str">
            <v>吉安</v>
          </cell>
          <cell r="C1951" t="str">
            <v>峡江县</v>
          </cell>
          <cell r="D1951" t="str">
            <v>农村初级中学</v>
          </cell>
          <cell r="E1951" t="str">
            <v>初中</v>
          </cell>
          <cell r="F1951" t="str">
            <v>数学</v>
          </cell>
          <cell r="G1951">
            <v>1.0</v>
          </cell>
          <cell r="H1951" t="str">
            <v>岗位取消</v>
          </cell>
          <cell r="I1951" t="str">
            <v>岗位取消</v>
          </cell>
        </row>
        <row r="1952">
          <cell r="A1952">
            <v>2.4006000218007E13</v>
          </cell>
          <cell r="B1952" t="str">
            <v>吉安</v>
          </cell>
          <cell r="C1952" t="str">
            <v>峡江县</v>
          </cell>
          <cell r="D1952" t="str">
            <v>农村初级中学</v>
          </cell>
          <cell r="E1952" t="str">
            <v>初中</v>
          </cell>
          <cell r="F1952" t="str">
            <v>综合实践活动（含信息技术）</v>
          </cell>
          <cell r="G1952">
            <v>1.0</v>
          </cell>
          <cell r="H1952">
            <v>1.0</v>
          </cell>
          <cell r="I1952">
            <v>93.5</v>
          </cell>
        </row>
        <row r="1953">
          <cell r="A1953">
            <v>2.4006000207008E13</v>
          </cell>
          <cell r="B1953" t="str">
            <v>吉安</v>
          </cell>
          <cell r="C1953" t="str">
            <v>峡江县</v>
          </cell>
          <cell r="D1953" t="str">
            <v>农村初级中学</v>
          </cell>
          <cell r="E1953" t="str">
            <v>初中</v>
          </cell>
          <cell r="F1953" t="str">
            <v>化学</v>
          </cell>
          <cell r="G1953">
            <v>1.0</v>
          </cell>
          <cell r="H1953">
            <v>2.0</v>
          </cell>
          <cell r="I1953">
            <v>136.0</v>
          </cell>
        </row>
        <row r="1954">
          <cell r="A1954">
            <v>2.4006000208009E13</v>
          </cell>
          <cell r="B1954" t="str">
            <v>吉安</v>
          </cell>
          <cell r="C1954" t="str">
            <v>峡江县</v>
          </cell>
          <cell r="D1954" t="str">
            <v>农村初级中学</v>
          </cell>
          <cell r="E1954" t="str">
            <v>初中</v>
          </cell>
          <cell r="F1954" t="str">
            <v>生物</v>
          </cell>
          <cell r="G1954">
            <v>1.0</v>
          </cell>
          <cell r="H1954">
            <v>1.0</v>
          </cell>
          <cell r="I1954">
            <v>89.5</v>
          </cell>
        </row>
        <row r="1955">
          <cell r="A1955">
            <v>2.400600020401E13</v>
          </cell>
          <cell r="B1955" t="str">
            <v>吉安</v>
          </cell>
          <cell r="C1955" t="str">
            <v>峡江县</v>
          </cell>
          <cell r="D1955" t="str">
            <v>农村初级中学</v>
          </cell>
          <cell r="E1955" t="str">
            <v>初中</v>
          </cell>
          <cell r="F1955" t="str">
            <v>历史</v>
          </cell>
          <cell r="G1955">
            <v>1.0</v>
          </cell>
          <cell r="H1955">
            <v>1.0</v>
          </cell>
          <cell r="I1955">
            <v>140.0</v>
          </cell>
        </row>
        <row r="1956">
          <cell r="A1956">
            <v>2.4006000205011E13</v>
          </cell>
          <cell r="B1956" t="str">
            <v>吉安</v>
          </cell>
          <cell r="C1956" t="str">
            <v>峡江县</v>
          </cell>
          <cell r="D1956" t="str">
            <v>农村初级中学</v>
          </cell>
          <cell r="E1956" t="str">
            <v>初中</v>
          </cell>
          <cell r="F1956" t="str">
            <v>地理</v>
          </cell>
          <cell r="G1956">
            <v>1.0</v>
          </cell>
          <cell r="H1956">
            <v>3.0</v>
          </cell>
          <cell r="I1956">
            <v>99.5</v>
          </cell>
        </row>
        <row r="1957">
          <cell r="A1957">
            <v>2.4006000440012E13</v>
          </cell>
          <cell r="B1957" t="str">
            <v>吉安</v>
          </cell>
          <cell r="C1957" t="str">
            <v>峡江县</v>
          </cell>
          <cell r="D1957" t="str">
            <v>乡镇幼儿园</v>
          </cell>
          <cell r="E1957" t="str">
            <v>幼儿园</v>
          </cell>
          <cell r="F1957" t="str">
            <v>幼儿教师</v>
          </cell>
          <cell r="G1957">
            <v>10.0</v>
          </cell>
          <cell r="H1957">
            <v>101.0</v>
          </cell>
          <cell r="I1957">
            <v>70.5</v>
          </cell>
        </row>
        <row r="1958">
          <cell r="A1958">
            <v>2.4006000440013E13</v>
          </cell>
          <cell r="B1958" t="str">
            <v>吉安</v>
          </cell>
          <cell r="C1958" t="str">
            <v>峡江县</v>
          </cell>
          <cell r="D1958" t="str">
            <v>乡镇幼儿园</v>
          </cell>
          <cell r="E1958" t="str">
            <v>幼儿园</v>
          </cell>
          <cell r="F1958" t="str">
            <v>幼儿教师</v>
          </cell>
          <cell r="G1958">
            <v>5.0</v>
          </cell>
          <cell r="H1958">
            <v>8.0</v>
          </cell>
          <cell r="I1958">
            <v>40.5</v>
          </cell>
        </row>
        <row r="1959">
          <cell r="A1959">
            <v>2.4006000440014E13</v>
          </cell>
          <cell r="B1959" t="str">
            <v>吉安</v>
          </cell>
          <cell r="C1959" t="str">
            <v>峡江县</v>
          </cell>
          <cell r="D1959" t="str">
            <v>乡镇幼儿园</v>
          </cell>
          <cell r="E1959" t="str">
            <v>幼儿园</v>
          </cell>
          <cell r="F1959" t="str">
            <v>幼儿教师</v>
          </cell>
          <cell r="G1959">
            <v>5.0</v>
          </cell>
          <cell r="H1959">
            <v>4.0</v>
          </cell>
          <cell r="I1959">
            <v>40.0</v>
          </cell>
        </row>
        <row r="1960">
          <cell r="A1960">
            <v>2.4006000203015E13</v>
          </cell>
          <cell r="B1960" t="str">
            <v>吉安</v>
          </cell>
          <cell r="C1960" t="str">
            <v>峡江县</v>
          </cell>
          <cell r="D1960" t="str">
            <v>农村初级中学</v>
          </cell>
          <cell r="E1960" t="str">
            <v>初中</v>
          </cell>
          <cell r="F1960" t="str">
            <v>英语</v>
          </cell>
          <cell r="G1960">
            <v>4.0</v>
          </cell>
          <cell r="H1960">
            <v>5.0</v>
          </cell>
          <cell r="I1960">
            <v>122.0</v>
          </cell>
        </row>
        <row r="1961">
          <cell r="A1961">
            <v>2.4006000203016E13</v>
          </cell>
          <cell r="B1961" t="str">
            <v>吉安</v>
          </cell>
          <cell r="C1961" t="str">
            <v>峡江县</v>
          </cell>
          <cell r="D1961" t="str">
            <v>农村初级中学</v>
          </cell>
          <cell r="E1961" t="str">
            <v>初中</v>
          </cell>
          <cell r="F1961" t="str">
            <v>英语</v>
          </cell>
          <cell r="G1961">
            <v>4.0</v>
          </cell>
          <cell r="H1961">
            <v>2.0</v>
          </cell>
          <cell r="I1961">
            <v>140.5</v>
          </cell>
        </row>
        <row r="1962">
          <cell r="A1962">
            <v>2.4006000203017E13</v>
          </cell>
          <cell r="B1962" t="str">
            <v>吉安</v>
          </cell>
          <cell r="C1962" t="str">
            <v>峡江县</v>
          </cell>
          <cell r="D1962" t="str">
            <v>农村初级中学</v>
          </cell>
          <cell r="E1962" t="str">
            <v>初中</v>
          </cell>
          <cell r="F1962" t="str">
            <v>英语</v>
          </cell>
          <cell r="G1962">
            <v>1.0</v>
          </cell>
          <cell r="H1962">
            <v>0.0</v>
          </cell>
          <cell r="I1962">
            <v>100.0</v>
          </cell>
        </row>
        <row r="1963">
          <cell r="A1963">
            <v>2.4006000206018E13</v>
          </cell>
          <cell r="B1963" t="str">
            <v>吉安</v>
          </cell>
          <cell r="C1963" t="str">
            <v>峡江县</v>
          </cell>
          <cell r="D1963" t="str">
            <v>农村初级中学</v>
          </cell>
          <cell r="E1963" t="str">
            <v>初中</v>
          </cell>
          <cell r="F1963" t="str">
            <v>物理</v>
          </cell>
          <cell r="G1963">
            <v>2.0</v>
          </cell>
          <cell r="H1963" t="str">
            <v>岗位取消</v>
          </cell>
          <cell r="I1963" t="str">
            <v>岗位取消</v>
          </cell>
        </row>
        <row r="1964">
          <cell r="A1964">
            <v>2.4006000206019E13</v>
          </cell>
          <cell r="B1964" t="str">
            <v>吉安</v>
          </cell>
          <cell r="C1964" t="str">
            <v>峡江县</v>
          </cell>
          <cell r="D1964" t="str">
            <v>农村初级中学</v>
          </cell>
          <cell r="E1964" t="str">
            <v>初中</v>
          </cell>
          <cell r="F1964" t="str">
            <v>物理</v>
          </cell>
          <cell r="G1964">
            <v>2.0</v>
          </cell>
          <cell r="H1964" t="str">
            <v>岗位取消</v>
          </cell>
          <cell r="I1964" t="str">
            <v>岗位取消</v>
          </cell>
        </row>
        <row r="1965">
          <cell r="A1965">
            <v>2.400600020902E13</v>
          </cell>
          <cell r="B1965" t="str">
            <v>吉安</v>
          </cell>
          <cell r="C1965" t="str">
            <v>峡江县</v>
          </cell>
          <cell r="D1965" t="str">
            <v>农村初级中学</v>
          </cell>
          <cell r="E1965" t="str">
            <v>初中</v>
          </cell>
          <cell r="F1965" t="str">
            <v>音乐</v>
          </cell>
          <cell r="G1965">
            <v>2.0</v>
          </cell>
          <cell r="H1965">
            <v>3.0</v>
          </cell>
          <cell r="I1965">
            <v>78.0</v>
          </cell>
        </row>
        <row r="1966">
          <cell r="A1966">
            <v>2.4006000210021E13</v>
          </cell>
          <cell r="B1966" t="str">
            <v>吉安</v>
          </cell>
          <cell r="C1966" t="str">
            <v>峡江县</v>
          </cell>
          <cell r="D1966" t="str">
            <v>农村初级中学</v>
          </cell>
          <cell r="E1966" t="str">
            <v>初中</v>
          </cell>
          <cell r="F1966" t="str">
            <v>美术</v>
          </cell>
          <cell r="G1966">
            <v>2.0</v>
          </cell>
          <cell r="H1966">
            <v>4.0</v>
          </cell>
          <cell r="I1966">
            <v>81.5</v>
          </cell>
        </row>
        <row r="1967">
          <cell r="A1967">
            <v>2.4007000301001E13</v>
          </cell>
          <cell r="B1967" t="str">
            <v>吉安</v>
          </cell>
          <cell r="C1967" t="str">
            <v>新干县</v>
          </cell>
          <cell r="D1967" t="str">
            <v>新干二中</v>
          </cell>
          <cell r="E1967" t="str">
            <v>初中</v>
          </cell>
          <cell r="F1967" t="str">
            <v>语文</v>
          </cell>
          <cell r="G1967">
            <v>1.0</v>
          </cell>
          <cell r="H1967">
            <v>0.0</v>
          </cell>
          <cell r="I1967">
            <v>115.0</v>
          </cell>
        </row>
        <row r="1968">
          <cell r="A1968">
            <v>2.4007000303002E13</v>
          </cell>
          <cell r="B1968" t="str">
            <v>吉安</v>
          </cell>
          <cell r="C1968" t="str">
            <v>新干县</v>
          </cell>
          <cell r="D1968" t="str">
            <v>新干二中</v>
          </cell>
          <cell r="E1968" t="str">
            <v>初中</v>
          </cell>
          <cell r="F1968" t="str">
            <v>英语</v>
          </cell>
          <cell r="G1968">
            <v>1.0</v>
          </cell>
          <cell r="H1968">
            <v>1.0</v>
          </cell>
          <cell r="I1968">
            <v>128.5</v>
          </cell>
        </row>
        <row r="1969">
          <cell r="A1969">
            <v>2.4007000306003E13</v>
          </cell>
          <cell r="B1969" t="str">
            <v>吉安</v>
          </cell>
          <cell r="C1969" t="str">
            <v>新干县</v>
          </cell>
          <cell r="D1969" t="str">
            <v>新干中学</v>
          </cell>
          <cell r="E1969" t="str">
            <v>初中</v>
          </cell>
          <cell r="F1969" t="str">
            <v>物理</v>
          </cell>
          <cell r="G1969">
            <v>1.0</v>
          </cell>
          <cell r="H1969">
            <v>1.0</v>
          </cell>
          <cell r="I1969" t="str">
            <v>岗位取消</v>
          </cell>
        </row>
        <row r="1970">
          <cell r="A1970">
            <v>2.4007000307004E13</v>
          </cell>
          <cell r="B1970" t="str">
            <v>吉安</v>
          </cell>
          <cell r="C1970" t="str">
            <v>新干县</v>
          </cell>
          <cell r="D1970" t="str">
            <v>新干二中</v>
          </cell>
          <cell r="E1970" t="str">
            <v>初中</v>
          </cell>
          <cell r="F1970" t="str">
            <v>化学</v>
          </cell>
          <cell r="G1970">
            <v>1.0</v>
          </cell>
          <cell r="H1970">
            <v>1.0</v>
          </cell>
          <cell r="I1970">
            <v>86.0</v>
          </cell>
        </row>
        <row r="1971">
          <cell r="A1971">
            <v>2.4007000308005E13</v>
          </cell>
          <cell r="B1971" t="str">
            <v>吉安</v>
          </cell>
          <cell r="C1971" t="str">
            <v>新干县</v>
          </cell>
          <cell r="D1971" t="str">
            <v>县城初中</v>
          </cell>
          <cell r="E1971" t="str">
            <v>初中</v>
          </cell>
          <cell r="F1971" t="str">
            <v>生物</v>
          </cell>
          <cell r="G1971">
            <v>4.0</v>
          </cell>
          <cell r="H1971">
            <v>4.0</v>
          </cell>
          <cell r="I1971">
            <v>86.0</v>
          </cell>
        </row>
        <row r="1972">
          <cell r="A1972">
            <v>2.4007000316006E13</v>
          </cell>
          <cell r="B1972" t="str">
            <v>吉安</v>
          </cell>
          <cell r="C1972" t="str">
            <v>新干县</v>
          </cell>
          <cell r="D1972" t="str">
            <v>县城初中</v>
          </cell>
          <cell r="E1972" t="str">
            <v>初中</v>
          </cell>
          <cell r="F1972" t="str">
            <v>思想政治</v>
          </cell>
          <cell r="G1972">
            <v>2.0</v>
          </cell>
          <cell r="H1972">
            <v>2.0</v>
          </cell>
          <cell r="I1972">
            <v>98.5</v>
          </cell>
        </row>
        <row r="1973">
          <cell r="A1973">
            <v>2.4007000304007E13</v>
          </cell>
          <cell r="B1973" t="str">
            <v>吉安</v>
          </cell>
          <cell r="C1973" t="str">
            <v>新干县</v>
          </cell>
          <cell r="D1973" t="str">
            <v>县城初中</v>
          </cell>
          <cell r="E1973" t="str">
            <v>初中</v>
          </cell>
          <cell r="F1973" t="str">
            <v>历史</v>
          </cell>
          <cell r="G1973">
            <v>4.0</v>
          </cell>
          <cell r="H1973">
            <v>3.0</v>
          </cell>
          <cell r="I1973">
            <v>127.5</v>
          </cell>
        </row>
        <row r="1974">
          <cell r="A1974">
            <v>2.4007000305008E13</v>
          </cell>
          <cell r="B1974" t="str">
            <v>吉安</v>
          </cell>
          <cell r="C1974" t="str">
            <v>新干县</v>
          </cell>
          <cell r="D1974" t="str">
            <v>县城初中</v>
          </cell>
          <cell r="E1974" t="str">
            <v>初中</v>
          </cell>
          <cell r="F1974" t="str">
            <v>地理</v>
          </cell>
          <cell r="G1974">
            <v>4.0</v>
          </cell>
          <cell r="H1974">
            <v>4.0</v>
          </cell>
          <cell r="I1974">
            <v>106.5</v>
          </cell>
        </row>
        <row r="1975">
          <cell r="A1975">
            <v>2.4007000317009E13</v>
          </cell>
          <cell r="B1975" t="str">
            <v>吉安</v>
          </cell>
          <cell r="C1975" t="str">
            <v>新干县</v>
          </cell>
          <cell r="D1975" t="str">
            <v>新干中学</v>
          </cell>
          <cell r="E1975" t="str">
            <v>初中</v>
          </cell>
          <cell r="F1975" t="str">
            <v>技术（通用技术、信息技术）</v>
          </cell>
          <cell r="G1975">
            <v>1.0</v>
          </cell>
          <cell r="H1975">
            <v>1.0</v>
          </cell>
          <cell r="I1975">
            <v>92.0</v>
          </cell>
        </row>
        <row r="1976">
          <cell r="A1976">
            <v>2.400700031301E13</v>
          </cell>
          <cell r="B1976" t="str">
            <v>吉安</v>
          </cell>
          <cell r="C1976" t="str">
            <v>新干县</v>
          </cell>
          <cell r="D1976" t="str">
            <v>新干二中</v>
          </cell>
          <cell r="E1976" t="str">
            <v>初中</v>
          </cell>
          <cell r="F1976" t="str">
            <v>体育与健康</v>
          </cell>
          <cell r="G1976">
            <v>1.0</v>
          </cell>
          <cell r="H1976">
            <v>4.0</v>
          </cell>
          <cell r="I1976">
            <v>42.0</v>
          </cell>
        </row>
        <row r="1977">
          <cell r="A1977">
            <v>2.4007000310011E13</v>
          </cell>
          <cell r="B1977" t="str">
            <v>吉安</v>
          </cell>
          <cell r="C1977" t="str">
            <v>新干县</v>
          </cell>
          <cell r="D1977" t="str">
            <v>新干中学</v>
          </cell>
          <cell r="E1977" t="str">
            <v>初中</v>
          </cell>
          <cell r="F1977" t="str">
            <v>美术</v>
          </cell>
          <cell r="G1977">
            <v>1.0</v>
          </cell>
          <cell r="H1977">
            <v>3.0</v>
          </cell>
          <cell r="I1977">
            <v>120.0</v>
          </cell>
        </row>
        <row r="1978">
          <cell r="A1978">
            <v>2.4007000319012E13</v>
          </cell>
          <cell r="B1978" t="str">
            <v>吉安</v>
          </cell>
          <cell r="C1978" t="str">
            <v>新干县</v>
          </cell>
          <cell r="D1978" t="str">
            <v>新干职业中专</v>
          </cell>
          <cell r="E1978" t="str">
            <v>初中</v>
          </cell>
          <cell r="F1978" t="str">
            <v>综合实践活动（研究性学习、社会实践、社区服务）</v>
          </cell>
          <cell r="G1978">
            <v>1.0</v>
          </cell>
          <cell r="H1978">
            <v>3.0</v>
          </cell>
          <cell r="I1978">
            <v>96.0</v>
          </cell>
        </row>
        <row r="1979">
          <cell r="A1979">
            <v>2.4007000319013E13</v>
          </cell>
          <cell r="B1979" t="str">
            <v>吉安</v>
          </cell>
          <cell r="C1979" t="str">
            <v>新干县</v>
          </cell>
          <cell r="D1979" t="str">
            <v>新干职业中专</v>
          </cell>
          <cell r="E1979" t="str">
            <v>初中</v>
          </cell>
          <cell r="F1979" t="str">
            <v>综合实践活动（研究性学习、社会实践、社区服务）</v>
          </cell>
          <cell r="G1979">
            <v>1.0</v>
          </cell>
          <cell r="H1979">
            <v>0.0</v>
          </cell>
          <cell r="I1979">
            <v>89.0</v>
          </cell>
        </row>
        <row r="1980">
          <cell r="A1980">
            <v>2.4007000201014E13</v>
          </cell>
          <cell r="B1980" t="str">
            <v>吉安</v>
          </cell>
          <cell r="C1980" t="str">
            <v>新干县</v>
          </cell>
          <cell r="D1980" t="str">
            <v>初级中学</v>
          </cell>
          <cell r="E1980" t="str">
            <v>初中</v>
          </cell>
          <cell r="F1980" t="str">
            <v>语文</v>
          </cell>
          <cell r="G1980">
            <v>5.0</v>
          </cell>
          <cell r="H1980">
            <v>6.0</v>
          </cell>
          <cell r="I1980">
            <v>88.5</v>
          </cell>
        </row>
        <row r="1981">
          <cell r="A1981">
            <v>2.4007000202015E13</v>
          </cell>
          <cell r="B1981" t="str">
            <v>吉安</v>
          </cell>
          <cell r="C1981" t="str">
            <v>新干县</v>
          </cell>
          <cell r="D1981" t="str">
            <v>初级中学</v>
          </cell>
          <cell r="E1981" t="str">
            <v>初中</v>
          </cell>
          <cell r="F1981" t="str">
            <v>数学</v>
          </cell>
          <cell r="G1981">
            <v>5.0</v>
          </cell>
          <cell r="H1981">
            <v>9.0</v>
          </cell>
          <cell r="I1981">
            <v>108.5</v>
          </cell>
        </row>
        <row r="1982">
          <cell r="A1982">
            <v>2.4007000203016E13</v>
          </cell>
          <cell r="B1982" t="str">
            <v>吉安</v>
          </cell>
          <cell r="C1982" t="str">
            <v>新干县</v>
          </cell>
          <cell r="D1982" t="str">
            <v>初级中学</v>
          </cell>
          <cell r="E1982" t="str">
            <v>初中</v>
          </cell>
          <cell r="F1982" t="str">
            <v>英语</v>
          </cell>
          <cell r="G1982">
            <v>2.0</v>
          </cell>
          <cell r="H1982">
            <v>5.0</v>
          </cell>
          <cell r="I1982">
            <v>104.5</v>
          </cell>
        </row>
        <row r="1983">
          <cell r="A1983">
            <v>2.4007000206017E13</v>
          </cell>
          <cell r="B1983" t="str">
            <v>吉安</v>
          </cell>
          <cell r="C1983" t="str">
            <v>新干县</v>
          </cell>
          <cell r="D1983" t="str">
            <v>初级中学</v>
          </cell>
          <cell r="E1983" t="str">
            <v>初中</v>
          </cell>
          <cell r="F1983" t="str">
            <v>物理</v>
          </cell>
          <cell r="G1983">
            <v>3.0</v>
          </cell>
          <cell r="H1983">
            <v>1.0</v>
          </cell>
          <cell r="I1983">
            <v>141.5</v>
          </cell>
        </row>
        <row r="1984">
          <cell r="A1984">
            <v>2.4007000207018E13</v>
          </cell>
          <cell r="B1984" t="str">
            <v>吉安</v>
          </cell>
          <cell r="C1984" t="str">
            <v>新干县</v>
          </cell>
          <cell r="D1984" t="str">
            <v>农村初级中学</v>
          </cell>
          <cell r="E1984" t="str">
            <v>初中</v>
          </cell>
          <cell r="F1984" t="str">
            <v>化学</v>
          </cell>
          <cell r="G1984">
            <v>2.0</v>
          </cell>
          <cell r="H1984">
            <v>1.0</v>
          </cell>
          <cell r="I1984">
            <v>95.5</v>
          </cell>
        </row>
        <row r="1985">
          <cell r="A1985">
            <v>2.4007000208019E13</v>
          </cell>
          <cell r="B1985" t="str">
            <v>吉安</v>
          </cell>
          <cell r="C1985" t="str">
            <v>新干县</v>
          </cell>
          <cell r="D1985" t="str">
            <v>农村初级中学</v>
          </cell>
          <cell r="E1985" t="str">
            <v>初中</v>
          </cell>
          <cell r="F1985" t="str">
            <v>生物</v>
          </cell>
          <cell r="G1985">
            <v>2.0</v>
          </cell>
          <cell r="H1985">
            <v>1.0</v>
          </cell>
          <cell r="I1985">
            <v>140.5</v>
          </cell>
        </row>
        <row r="1986">
          <cell r="A1986">
            <v>2.400700021502E13</v>
          </cell>
          <cell r="B1986" t="str">
            <v>吉安</v>
          </cell>
          <cell r="C1986" t="str">
            <v>新干县</v>
          </cell>
          <cell r="D1986" t="str">
            <v>农村初级中学</v>
          </cell>
          <cell r="E1986" t="str">
            <v>初中</v>
          </cell>
          <cell r="F1986" t="str">
            <v>思想品德</v>
          </cell>
          <cell r="G1986">
            <v>2.0</v>
          </cell>
          <cell r="H1986">
            <v>3.0</v>
          </cell>
          <cell r="I1986">
            <v>118.5</v>
          </cell>
        </row>
        <row r="1987">
          <cell r="A1987">
            <v>2.4007000204021E13</v>
          </cell>
          <cell r="B1987" t="str">
            <v>吉安</v>
          </cell>
          <cell r="C1987" t="str">
            <v>新干县</v>
          </cell>
          <cell r="D1987" t="str">
            <v>农村初级中学</v>
          </cell>
          <cell r="E1987" t="str">
            <v>初中</v>
          </cell>
          <cell r="F1987" t="str">
            <v>历史</v>
          </cell>
          <cell r="G1987">
            <v>2.0</v>
          </cell>
          <cell r="H1987">
            <v>1.0</v>
          </cell>
          <cell r="I1987">
            <v>130.5</v>
          </cell>
        </row>
        <row r="1988">
          <cell r="A1988">
            <v>2.4007000205022E13</v>
          </cell>
          <cell r="B1988" t="str">
            <v>吉安</v>
          </cell>
          <cell r="C1988" t="str">
            <v>新干县</v>
          </cell>
          <cell r="D1988" t="str">
            <v>农村初级中学</v>
          </cell>
          <cell r="E1988" t="str">
            <v>初中</v>
          </cell>
          <cell r="F1988" t="str">
            <v>地理</v>
          </cell>
          <cell r="G1988">
            <v>2.0</v>
          </cell>
          <cell r="H1988">
            <v>4.0</v>
          </cell>
          <cell r="I1988">
            <v>95.5</v>
          </cell>
        </row>
        <row r="1989">
          <cell r="A1989">
            <v>2.4007000209023E13</v>
          </cell>
          <cell r="B1989" t="str">
            <v>吉安</v>
          </cell>
          <cell r="C1989" t="str">
            <v>新干县</v>
          </cell>
          <cell r="D1989" t="str">
            <v>农村初级中学</v>
          </cell>
          <cell r="E1989" t="str">
            <v>初中</v>
          </cell>
          <cell r="F1989" t="str">
            <v>音乐</v>
          </cell>
          <cell r="G1989">
            <v>2.0</v>
          </cell>
          <cell r="H1989">
            <v>2.0</v>
          </cell>
          <cell r="I1989">
            <v>62.0</v>
          </cell>
        </row>
        <row r="1990">
          <cell r="A1990">
            <v>2.4007000213024E13</v>
          </cell>
          <cell r="B1990" t="str">
            <v>吉安</v>
          </cell>
          <cell r="C1990" t="str">
            <v>新干县</v>
          </cell>
          <cell r="D1990" t="str">
            <v>农村初级中学</v>
          </cell>
          <cell r="E1990" t="str">
            <v>初中</v>
          </cell>
          <cell r="F1990" t="str">
            <v>体育与健康</v>
          </cell>
          <cell r="G1990">
            <v>2.0</v>
          </cell>
          <cell r="H1990">
            <v>4.0</v>
          </cell>
          <cell r="I1990">
            <v>84.0</v>
          </cell>
        </row>
        <row r="1991">
          <cell r="A1991">
            <v>2.4007000210025E13</v>
          </cell>
          <cell r="B1991" t="str">
            <v>吉安</v>
          </cell>
          <cell r="C1991" t="str">
            <v>新干县</v>
          </cell>
          <cell r="D1991" t="str">
            <v>农村初级中学</v>
          </cell>
          <cell r="E1991" t="str">
            <v>初中</v>
          </cell>
          <cell r="F1991" t="str">
            <v>美术</v>
          </cell>
          <cell r="G1991">
            <v>2.0</v>
          </cell>
          <cell r="H1991">
            <v>9.0</v>
          </cell>
          <cell r="I1991">
            <v>93.5</v>
          </cell>
        </row>
        <row r="1992">
          <cell r="A1992">
            <v>2.4007000101026E13</v>
          </cell>
          <cell r="B1992" t="str">
            <v>吉安</v>
          </cell>
          <cell r="C1992" t="str">
            <v>新干县</v>
          </cell>
          <cell r="D1992" t="str">
            <v>小学</v>
          </cell>
          <cell r="E1992" t="str">
            <v>小学</v>
          </cell>
          <cell r="F1992" t="str">
            <v>语文</v>
          </cell>
          <cell r="G1992">
            <v>11.0</v>
          </cell>
          <cell r="H1992">
            <v>53.0</v>
          </cell>
          <cell r="I1992">
            <v>131.0</v>
          </cell>
        </row>
        <row r="1993">
          <cell r="A1993">
            <v>2.4007000102027E13</v>
          </cell>
          <cell r="B1993" t="str">
            <v>吉安</v>
          </cell>
          <cell r="C1993" t="str">
            <v>新干县</v>
          </cell>
          <cell r="D1993" t="str">
            <v>小学</v>
          </cell>
          <cell r="E1993" t="str">
            <v>小学</v>
          </cell>
          <cell r="F1993" t="str">
            <v>数学</v>
          </cell>
          <cell r="G1993">
            <v>16.0</v>
          </cell>
          <cell r="H1993">
            <v>55.0</v>
          </cell>
          <cell r="I1993">
            <v>122.0</v>
          </cell>
        </row>
        <row r="1994">
          <cell r="A1994">
            <v>2.4007000103028E13</v>
          </cell>
          <cell r="B1994" t="str">
            <v>吉安</v>
          </cell>
          <cell r="C1994" t="str">
            <v>新干县</v>
          </cell>
          <cell r="D1994" t="str">
            <v>县城小学</v>
          </cell>
          <cell r="E1994" t="str">
            <v>小学</v>
          </cell>
          <cell r="F1994" t="str">
            <v>英语</v>
          </cell>
          <cell r="G1994">
            <v>2.0</v>
          </cell>
          <cell r="H1994">
            <v>3.0</v>
          </cell>
          <cell r="I1994">
            <v>117.5</v>
          </cell>
        </row>
        <row r="1995">
          <cell r="A1995">
            <v>2.4007000120029E13</v>
          </cell>
          <cell r="B1995" t="str">
            <v>吉安</v>
          </cell>
          <cell r="C1995" t="str">
            <v>新干县</v>
          </cell>
          <cell r="D1995" t="str">
            <v>县特教学校</v>
          </cell>
          <cell r="E1995" t="str">
            <v>小学</v>
          </cell>
          <cell r="F1995" t="str">
            <v>心理健康</v>
          </cell>
          <cell r="G1995">
            <v>1.0</v>
          </cell>
          <cell r="H1995">
            <v>0.0</v>
          </cell>
          <cell r="I1995">
            <v>84.0</v>
          </cell>
        </row>
        <row r="1996">
          <cell r="A1996">
            <v>2.400700010903E13</v>
          </cell>
          <cell r="B1996" t="str">
            <v>吉安</v>
          </cell>
          <cell r="C1996" t="str">
            <v>新干县</v>
          </cell>
          <cell r="D1996" t="str">
            <v>农村小学</v>
          </cell>
          <cell r="E1996" t="str">
            <v>小学</v>
          </cell>
          <cell r="F1996" t="str">
            <v>音乐</v>
          </cell>
          <cell r="G1996">
            <v>2.0</v>
          </cell>
          <cell r="H1996">
            <v>2.0</v>
          </cell>
          <cell r="I1996">
            <v>60.5</v>
          </cell>
        </row>
        <row r="1997">
          <cell r="A1997">
            <v>2.4007000112031E13</v>
          </cell>
          <cell r="B1997" t="str">
            <v>吉安</v>
          </cell>
          <cell r="C1997" t="str">
            <v>新干县</v>
          </cell>
          <cell r="D1997" t="str">
            <v>农村小学</v>
          </cell>
          <cell r="E1997" t="str">
            <v>小学</v>
          </cell>
          <cell r="F1997" t="str">
            <v>体育</v>
          </cell>
          <cell r="G1997">
            <v>2.0</v>
          </cell>
          <cell r="H1997">
            <v>3.0</v>
          </cell>
          <cell r="I1997">
            <v>58.0</v>
          </cell>
        </row>
        <row r="1998">
          <cell r="A1998">
            <v>2.4007000110032E13</v>
          </cell>
          <cell r="B1998" t="str">
            <v>吉安</v>
          </cell>
          <cell r="C1998" t="str">
            <v>新干县</v>
          </cell>
          <cell r="D1998" t="str">
            <v>农村小学</v>
          </cell>
          <cell r="E1998" t="str">
            <v>小学</v>
          </cell>
          <cell r="F1998" t="str">
            <v>美术</v>
          </cell>
          <cell r="G1998">
            <v>2.0</v>
          </cell>
          <cell r="H1998">
            <v>3.0</v>
          </cell>
          <cell r="I1998">
            <v>85.5</v>
          </cell>
        </row>
        <row r="1999">
          <cell r="A1999">
            <v>2.4007000440033E13</v>
          </cell>
          <cell r="B1999" t="str">
            <v>吉安</v>
          </cell>
          <cell r="C1999" t="str">
            <v>新干县</v>
          </cell>
          <cell r="D1999" t="str">
            <v>农村幼儿园</v>
          </cell>
          <cell r="E1999" t="str">
            <v>幼儿园</v>
          </cell>
          <cell r="F1999" t="str">
            <v>幼儿教师</v>
          </cell>
          <cell r="G1999">
            <v>10.0</v>
          </cell>
          <cell r="H1999">
            <v>92.0</v>
          </cell>
          <cell r="I1999">
            <v>71.5</v>
          </cell>
        </row>
        <row r="2000">
          <cell r="A2000">
            <v>2.4008000316001E13</v>
          </cell>
          <cell r="B2000" t="str">
            <v>吉安</v>
          </cell>
          <cell r="C2000" t="str">
            <v>永丰县</v>
          </cell>
          <cell r="D2000" t="str">
            <v>永丰中学</v>
          </cell>
          <cell r="E2000" t="str">
            <v>初中</v>
          </cell>
          <cell r="F2000" t="str">
            <v>思想政治</v>
          </cell>
          <cell r="G2000">
            <v>1.0</v>
          </cell>
          <cell r="H2000">
            <v>1.0</v>
          </cell>
          <cell r="I2000">
            <v>127.5</v>
          </cell>
        </row>
        <row r="2001">
          <cell r="A2001">
            <v>2.4008000306002E13</v>
          </cell>
          <cell r="B2001" t="str">
            <v>吉安</v>
          </cell>
          <cell r="C2001" t="str">
            <v>永丰县</v>
          </cell>
          <cell r="D2001" t="str">
            <v>永丰中学</v>
          </cell>
          <cell r="E2001" t="str">
            <v>初中</v>
          </cell>
          <cell r="F2001" t="str">
            <v>物理</v>
          </cell>
          <cell r="G2001">
            <v>1.0</v>
          </cell>
          <cell r="H2001">
            <v>0.0</v>
          </cell>
          <cell r="I2001">
            <v>67.5</v>
          </cell>
        </row>
        <row r="2002">
          <cell r="A2002">
            <v>2.4008000304003E13</v>
          </cell>
          <cell r="B2002" t="str">
            <v>吉安</v>
          </cell>
          <cell r="C2002" t="str">
            <v>永丰县</v>
          </cell>
          <cell r="D2002" t="str">
            <v>永丰中学</v>
          </cell>
          <cell r="E2002" t="str">
            <v>初中</v>
          </cell>
          <cell r="F2002" t="str">
            <v>历史</v>
          </cell>
          <cell r="G2002">
            <v>1.0</v>
          </cell>
          <cell r="H2002">
            <v>3.0</v>
          </cell>
          <cell r="I2002">
            <v>125.5</v>
          </cell>
        </row>
        <row r="2003">
          <cell r="A2003">
            <v>2.4008000305004E13</v>
          </cell>
          <cell r="B2003" t="str">
            <v>吉安</v>
          </cell>
          <cell r="C2003" t="str">
            <v>永丰县</v>
          </cell>
          <cell r="D2003" t="str">
            <v>永丰中学</v>
          </cell>
          <cell r="E2003" t="str">
            <v>初中</v>
          </cell>
          <cell r="F2003" t="str">
            <v>地理</v>
          </cell>
          <cell r="G2003">
            <v>2.0</v>
          </cell>
          <cell r="H2003">
            <v>0.0</v>
          </cell>
          <cell r="I2003">
            <v>105.0</v>
          </cell>
        </row>
        <row r="2004">
          <cell r="A2004">
            <v>2.4008000316005E13</v>
          </cell>
          <cell r="B2004" t="str">
            <v>吉安</v>
          </cell>
          <cell r="C2004" t="str">
            <v>永丰县</v>
          </cell>
          <cell r="D2004" t="str">
            <v>永丰二中</v>
          </cell>
          <cell r="E2004" t="str">
            <v>初中</v>
          </cell>
          <cell r="F2004" t="str">
            <v>思想政治</v>
          </cell>
          <cell r="G2004">
            <v>1.0</v>
          </cell>
          <cell r="H2004">
            <v>0.0</v>
          </cell>
          <cell r="I2004">
            <v>117.0</v>
          </cell>
        </row>
        <row r="2005">
          <cell r="A2005">
            <v>2.4008000301006E13</v>
          </cell>
          <cell r="B2005" t="str">
            <v>吉安</v>
          </cell>
          <cell r="C2005" t="str">
            <v>永丰县</v>
          </cell>
          <cell r="D2005" t="str">
            <v>永丰二中</v>
          </cell>
          <cell r="E2005" t="str">
            <v>初中</v>
          </cell>
          <cell r="F2005" t="str">
            <v>语文</v>
          </cell>
          <cell r="G2005">
            <v>1.0</v>
          </cell>
          <cell r="H2005">
            <v>3.0</v>
          </cell>
          <cell r="I2005">
            <v>121.5</v>
          </cell>
        </row>
        <row r="2006">
          <cell r="A2006">
            <v>2.4008000302007E13</v>
          </cell>
          <cell r="B2006" t="str">
            <v>吉安</v>
          </cell>
          <cell r="C2006" t="str">
            <v>永丰县</v>
          </cell>
          <cell r="D2006" t="str">
            <v>永丰二中</v>
          </cell>
          <cell r="E2006" t="str">
            <v>初中</v>
          </cell>
          <cell r="F2006" t="str">
            <v>数学</v>
          </cell>
          <cell r="G2006">
            <v>1.0</v>
          </cell>
          <cell r="H2006">
            <v>0.0</v>
          </cell>
          <cell r="I2006">
            <v>107.0</v>
          </cell>
        </row>
        <row r="2007">
          <cell r="A2007">
            <v>2.4008000306008E13</v>
          </cell>
          <cell r="B2007" t="str">
            <v>吉安</v>
          </cell>
          <cell r="C2007" t="str">
            <v>永丰县</v>
          </cell>
          <cell r="D2007" t="str">
            <v>永丰二中</v>
          </cell>
          <cell r="E2007" t="str">
            <v>初中</v>
          </cell>
          <cell r="F2007" t="str">
            <v>物理</v>
          </cell>
          <cell r="G2007">
            <v>1.0</v>
          </cell>
          <cell r="H2007" t="str">
            <v>岗位取消</v>
          </cell>
          <cell r="I2007" t="str">
            <v>岗位取消</v>
          </cell>
        </row>
        <row r="2008">
          <cell r="A2008">
            <v>2.4008000307009E13</v>
          </cell>
          <cell r="B2008" t="str">
            <v>吉安</v>
          </cell>
          <cell r="C2008" t="str">
            <v>永丰县</v>
          </cell>
          <cell r="D2008" t="str">
            <v>永丰二中</v>
          </cell>
          <cell r="E2008" t="str">
            <v>初中</v>
          </cell>
          <cell r="F2008" t="str">
            <v>化学</v>
          </cell>
          <cell r="G2008">
            <v>1.0</v>
          </cell>
          <cell r="H2008">
            <v>2.0</v>
          </cell>
          <cell r="I2008">
            <v>104.0</v>
          </cell>
        </row>
        <row r="2009">
          <cell r="A2009">
            <v>2.400800030801E13</v>
          </cell>
          <cell r="B2009" t="str">
            <v>吉安</v>
          </cell>
          <cell r="C2009" t="str">
            <v>永丰县</v>
          </cell>
          <cell r="D2009" t="str">
            <v>永丰二中</v>
          </cell>
          <cell r="E2009" t="str">
            <v>初中</v>
          </cell>
          <cell r="F2009" t="str">
            <v>生物</v>
          </cell>
          <cell r="G2009">
            <v>1.0</v>
          </cell>
          <cell r="H2009">
            <v>2.0</v>
          </cell>
          <cell r="I2009">
            <v>96.0</v>
          </cell>
        </row>
        <row r="2010">
          <cell r="A2010">
            <v>2.4008000305011E13</v>
          </cell>
          <cell r="B2010" t="str">
            <v>吉安</v>
          </cell>
          <cell r="C2010" t="str">
            <v>永丰县</v>
          </cell>
          <cell r="D2010" t="str">
            <v>永丰二中</v>
          </cell>
          <cell r="E2010" t="str">
            <v>初中</v>
          </cell>
          <cell r="F2010" t="str">
            <v>地理</v>
          </cell>
          <cell r="G2010">
            <v>1.0</v>
          </cell>
          <cell r="H2010">
            <v>3.0</v>
          </cell>
          <cell r="I2010">
            <v>111.0</v>
          </cell>
        </row>
        <row r="2011">
          <cell r="A2011">
            <v>2.4008000201012E13</v>
          </cell>
          <cell r="B2011" t="str">
            <v>吉安</v>
          </cell>
          <cell r="C2011" t="str">
            <v>永丰县</v>
          </cell>
          <cell r="D2011" t="str">
            <v>县城初中</v>
          </cell>
          <cell r="E2011" t="str">
            <v>初中</v>
          </cell>
          <cell r="F2011" t="str">
            <v>语文</v>
          </cell>
          <cell r="G2011">
            <v>1.0</v>
          </cell>
          <cell r="H2011">
            <v>2.0</v>
          </cell>
          <cell r="I2011">
            <v>116.5</v>
          </cell>
        </row>
        <row r="2012">
          <cell r="A2012">
            <v>2.4008000202013E13</v>
          </cell>
          <cell r="B2012" t="str">
            <v>吉安</v>
          </cell>
          <cell r="C2012" t="str">
            <v>永丰县</v>
          </cell>
          <cell r="D2012" t="str">
            <v>县城初中</v>
          </cell>
          <cell r="E2012" t="str">
            <v>初中</v>
          </cell>
          <cell r="F2012" t="str">
            <v>数学</v>
          </cell>
          <cell r="G2012">
            <v>2.0</v>
          </cell>
          <cell r="H2012">
            <v>5.0</v>
          </cell>
          <cell r="I2012">
            <v>133.0</v>
          </cell>
        </row>
        <row r="2013">
          <cell r="A2013">
            <v>2.4008000203014E13</v>
          </cell>
          <cell r="B2013" t="str">
            <v>吉安</v>
          </cell>
          <cell r="C2013" t="str">
            <v>永丰县</v>
          </cell>
          <cell r="D2013" t="str">
            <v>县城初中</v>
          </cell>
          <cell r="E2013" t="str">
            <v>初中</v>
          </cell>
          <cell r="F2013" t="str">
            <v>英语</v>
          </cell>
          <cell r="G2013">
            <v>2.0</v>
          </cell>
          <cell r="H2013">
            <v>13.0</v>
          </cell>
          <cell r="I2013">
            <v>122.5</v>
          </cell>
        </row>
        <row r="2014">
          <cell r="A2014">
            <v>2.4008000206015E13</v>
          </cell>
          <cell r="B2014" t="str">
            <v>吉安</v>
          </cell>
          <cell r="C2014" t="str">
            <v>永丰县</v>
          </cell>
          <cell r="D2014" t="str">
            <v>县城初中</v>
          </cell>
          <cell r="E2014" t="str">
            <v>初中</v>
          </cell>
          <cell r="F2014" t="str">
            <v>物理</v>
          </cell>
          <cell r="G2014">
            <v>1.0</v>
          </cell>
          <cell r="H2014">
            <v>5.0</v>
          </cell>
          <cell r="I2014">
            <v>69.5</v>
          </cell>
        </row>
        <row r="2015">
          <cell r="A2015">
            <v>2.4008000207016E13</v>
          </cell>
          <cell r="B2015" t="str">
            <v>吉安</v>
          </cell>
          <cell r="C2015" t="str">
            <v>永丰县</v>
          </cell>
          <cell r="D2015" t="str">
            <v>县城初中</v>
          </cell>
          <cell r="E2015" t="str">
            <v>初中</v>
          </cell>
          <cell r="F2015" t="str">
            <v>化学</v>
          </cell>
          <cell r="G2015">
            <v>1.0</v>
          </cell>
          <cell r="H2015">
            <v>0.0</v>
          </cell>
          <cell r="I2015">
            <v>110.0</v>
          </cell>
        </row>
        <row r="2016">
          <cell r="A2016">
            <v>2.4008000205017E13</v>
          </cell>
          <cell r="B2016" t="str">
            <v>吉安</v>
          </cell>
          <cell r="C2016" t="str">
            <v>永丰县</v>
          </cell>
          <cell r="D2016" t="str">
            <v>县城初中</v>
          </cell>
          <cell r="E2016" t="str">
            <v>初中</v>
          </cell>
          <cell r="F2016" t="str">
            <v>地理</v>
          </cell>
          <cell r="G2016">
            <v>1.0</v>
          </cell>
          <cell r="H2016">
            <v>1.0</v>
          </cell>
          <cell r="I2016">
            <v>141.5</v>
          </cell>
        </row>
        <row r="2017">
          <cell r="A2017">
            <v>2.4008000101018E13</v>
          </cell>
          <cell r="B2017" t="str">
            <v>吉安</v>
          </cell>
          <cell r="C2017" t="str">
            <v>永丰县</v>
          </cell>
          <cell r="D2017" t="str">
            <v>县城小学</v>
          </cell>
          <cell r="E2017" t="str">
            <v>小学</v>
          </cell>
          <cell r="F2017" t="str">
            <v>语文</v>
          </cell>
          <cell r="G2017">
            <v>14.0</v>
          </cell>
          <cell r="H2017">
            <v>15.0</v>
          </cell>
          <cell r="I2017">
            <v>104.0</v>
          </cell>
        </row>
        <row r="2018">
          <cell r="A2018">
            <v>2.4008000102019E13</v>
          </cell>
          <cell r="B2018" t="str">
            <v>吉安</v>
          </cell>
          <cell r="C2018" t="str">
            <v>永丰县</v>
          </cell>
          <cell r="D2018" t="str">
            <v>县城小学</v>
          </cell>
          <cell r="E2018" t="str">
            <v>小学</v>
          </cell>
          <cell r="F2018" t="str">
            <v>数学</v>
          </cell>
          <cell r="G2018">
            <v>13.0</v>
          </cell>
          <cell r="H2018">
            <v>19.0</v>
          </cell>
          <cell r="I2018">
            <v>113.0</v>
          </cell>
        </row>
        <row r="2019">
          <cell r="A2019">
            <v>2.400800010302E13</v>
          </cell>
          <cell r="B2019" t="str">
            <v>吉安</v>
          </cell>
          <cell r="C2019" t="str">
            <v>永丰县</v>
          </cell>
          <cell r="D2019" t="str">
            <v>县城小学</v>
          </cell>
          <cell r="E2019" t="str">
            <v>小学</v>
          </cell>
          <cell r="F2019" t="str">
            <v>英语</v>
          </cell>
          <cell r="G2019">
            <v>5.0</v>
          </cell>
          <cell r="H2019">
            <v>14.0</v>
          </cell>
          <cell r="I2019">
            <v>117.5</v>
          </cell>
        </row>
        <row r="2020">
          <cell r="A2020">
            <v>2.4008000109021E13</v>
          </cell>
          <cell r="B2020" t="str">
            <v>吉安</v>
          </cell>
          <cell r="C2020" t="str">
            <v>永丰县</v>
          </cell>
          <cell r="D2020" t="str">
            <v>县城小学</v>
          </cell>
          <cell r="E2020" t="str">
            <v>小学</v>
          </cell>
          <cell r="F2020" t="str">
            <v>音乐</v>
          </cell>
          <cell r="G2020">
            <v>2.0</v>
          </cell>
          <cell r="H2020">
            <v>4.0</v>
          </cell>
          <cell r="I2020">
            <v>75.0</v>
          </cell>
        </row>
        <row r="2021">
          <cell r="A2021">
            <v>2.4008000110022E13</v>
          </cell>
          <cell r="B2021" t="str">
            <v>吉安</v>
          </cell>
          <cell r="C2021" t="str">
            <v>永丰县</v>
          </cell>
          <cell r="D2021" t="str">
            <v>县城小学</v>
          </cell>
          <cell r="E2021" t="str">
            <v>小学</v>
          </cell>
          <cell r="F2021" t="str">
            <v>美术</v>
          </cell>
          <cell r="G2021">
            <v>1.0</v>
          </cell>
          <cell r="H2021">
            <v>3.0</v>
          </cell>
          <cell r="I2021">
            <v>114.0</v>
          </cell>
        </row>
        <row r="2022">
          <cell r="A2022">
            <v>2.4008000112023E13</v>
          </cell>
          <cell r="B2022" t="str">
            <v>吉安</v>
          </cell>
          <cell r="C2022" t="str">
            <v>永丰县</v>
          </cell>
          <cell r="D2022" t="str">
            <v>县城小学</v>
          </cell>
          <cell r="E2022" t="str">
            <v>小学</v>
          </cell>
          <cell r="F2022" t="str">
            <v>体育</v>
          </cell>
          <cell r="G2022">
            <v>4.0</v>
          </cell>
          <cell r="H2022">
            <v>12.0</v>
          </cell>
          <cell r="I2022">
            <v>93.0</v>
          </cell>
        </row>
        <row r="2023">
          <cell r="A2023">
            <v>2.4008000118024E13</v>
          </cell>
          <cell r="B2023" t="str">
            <v>吉安</v>
          </cell>
          <cell r="C2023" t="str">
            <v>永丰县</v>
          </cell>
          <cell r="D2023" t="str">
            <v>县城小学</v>
          </cell>
          <cell r="E2023" t="str">
            <v>小学</v>
          </cell>
          <cell r="F2023" t="str">
            <v>综合实践活动（含信息技术）</v>
          </cell>
          <cell r="G2023">
            <v>2.0</v>
          </cell>
          <cell r="H2023">
            <v>3.0</v>
          </cell>
          <cell r="I2023">
            <v>94.0</v>
          </cell>
        </row>
        <row r="2024">
          <cell r="A2024">
            <v>2.4008000202025E13</v>
          </cell>
          <cell r="B2024" t="str">
            <v>吉安</v>
          </cell>
          <cell r="C2024" t="str">
            <v>永丰县</v>
          </cell>
          <cell r="D2024" t="str">
            <v>农村初中</v>
          </cell>
          <cell r="E2024" t="str">
            <v>初中</v>
          </cell>
          <cell r="F2024" t="str">
            <v>数学</v>
          </cell>
          <cell r="G2024">
            <v>2.0</v>
          </cell>
          <cell r="H2024">
            <v>2.0</v>
          </cell>
          <cell r="I2024">
            <v>131.5</v>
          </cell>
        </row>
        <row r="2025">
          <cell r="A2025">
            <v>2.4008000206026E13</v>
          </cell>
          <cell r="B2025" t="str">
            <v>吉安</v>
          </cell>
          <cell r="C2025" t="str">
            <v>永丰县</v>
          </cell>
          <cell r="D2025" t="str">
            <v>农村初中</v>
          </cell>
          <cell r="E2025" t="str">
            <v>初中</v>
          </cell>
          <cell r="F2025" t="str">
            <v>物理</v>
          </cell>
          <cell r="G2025">
            <v>5.0</v>
          </cell>
          <cell r="H2025">
            <v>0.0</v>
          </cell>
          <cell r="I2025">
            <v>121.5</v>
          </cell>
        </row>
        <row r="2026">
          <cell r="A2026">
            <v>2.4008000207027E13</v>
          </cell>
          <cell r="B2026" t="str">
            <v>吉安</v>
          </cell>
          <cell r="C2026" t="str">
            <v>永丰县</v>
          </cell>
          <cell r="D2026" t="str">
            <v>农村初中</v>
          </cell>
          <cell r="E2026" t="str">
            <v>初中</v>
          </cell>
          <cell r="F2026" t="str">
            <v>化学</v>
          </cell>
          <cell r="G2026">
            <v>4.0</v>
          </cell>
          <cell r="H2026">
            <v>5.0</v>
          </cell>
          <cell r="I2026">
            <v>93.0</v>
          </cell>
        </row>
        <row r="2027">
          <cell r="A2027">
            <v>2.4008000205028E13</v>
          </cell>
          <cell r="B2027" t="str">
            <v>吉安</v>
          </cell>
          <cell r="C2027" t="str">
            <v>永丰县</v>
          </cell>
          <cell r="D2027" t="str">
            <v>农村初中</v>
          </cell>
          <cell r="E2027" t="str">
            <v>初中</v>
          </cell>
          <cell r="F2027" t="str">
            <v>地理</v>
          </cell>
          <cell r="G2027">
            <v>2.0</v>
          </cell>
          <cell r="H2027" t="str">
            <v>岗位取消</v>
          </cell>
          <cell r="I2027" t="str">
            <v>岗位取消</v>
          </cell>
        </row>
        <row r="2028">
          <cell r="A2028">
            <v>2.4008000208029E13</v>
          </cell>
          <cell r="B2028" t="str">
            <v>吉安</v>
          </cell>
          <cell r="C2028" t="str">
            <v>永丰县</v>
          </cell>
          <cell r="D2028" t="str">
            <v>农村初中</v>
          </cell>
          <cell r="E2028" t="str">
            <v>初中</v>
          </cell>
          <cell r="F2028" t="str">
            <v>生物</v>
          </cell>
          <cell r="G2028">
            <v>2.0</v>
          </cell>
          <cell r="H2028">
            <v>1.0</v>
          </cell>
          <cell r="I2028">
            <v>74.0</v>
          </cell>
        </row>
        <row r="2029">
          <cell r="A2029">
            <v>2.400800010103E13</v>
          </cell>
          <cell r="B2029" t="str">
            <v>吉安</v>
          </cell>
          <cell r="C2029" t="str">
            <v>永丰县</v>
          </cell>
          <cell r="D2029" t="str">
            <v>农村小学</v>
          </cell>
          <cell r="E2029" t="str">
            <v>小学</v>
          </cell>
          <cell r="F2029" t="str">
            <v>语文</v>
          </cell>
          <cell r="G2029">
            <v>11.0</v>
          </cell>
          <cell r="H2029">
            <v>7.0</v>
          </cell>
          <cell r="I2029">
            <v>78.0</v>
          </cell>
        </row>
        <row r="2030">
          <cell r="A2030">
            <v>2.4008000101031E13</v>
          </cell>
          <cell r="B2030" t="str">
            <v>吉安</v>
          </cell>
          <cell r="C2030" t="str">
            <v>永丰县</v>
          </cell>
          <cell r="D2030" t="str">
            <v>农村小学</v>
          </cell>
          <cell r="E2030" t="str">
            <v>小学</v>
          </cell>
          <cell r="F2030" t="str">
            <v>语文</v>
          </cell>
          <cell r="G2030">
            <v>11.0</v>
          </cell>
          <cell r="H2030">
            <v>82.0</v>
          </cell>
          <cell r="I2030">
            <v>134.0</v>
          </cell>
        </row>
        <row r="2031">
          <cell r="A2031">
            <v>2.4008000102032E13</v>
          </cell>
          <cell r="B2031" t="str">
            <v>吉安</v>
          </cell>
          <cell r="C2031" t="str">
            <v>永丰县</v>
          </cell>
          <cell r="D2031" t="str">
            <v>农村小学</v>
          </cell>
          <cell r="E2031" t="str">
            <v>小学</v>
          </cell>
          <cell r="F2031" t="str">
            <v>数学</v>
          </cell>
          <cell r="G2031">
            <v>11.0</v>
          </cell>
          <cell r="H2031">
            <v>25.0</v>
          </cell>
          <cell r="I2031">
            <v>100.5</v>
          </cell>
        </row>
        <row r="2032">
          <cell r="A2032">
            <v>2.4008000102033E13</v>
          </cell>
          <cell r="B2032" t="str">
            <v>吉安</v>
          </cell>
          <cell r="C2032" t="str">
            <v>永丰县</v>
          </cell>
          <cell r="D2032" t="str">
            <v>农村小学</v>
          </cell>
          <cell r="E2032" t="str">
            <v>小学</v>
          </cell>
          <cell r="F2032" t="str">
            <v>数学</v>
          </cell>
          <cell r="G2032">
            <v>11.0</v>
          </cell>
          <cell r="H2032">
            <v>56.0</v>
          </cell>
          <cell r="I2032">
            <v>123.5</v>
          </cell>
        </row>
        <row r="2033">
          <cell r="A2033">
            <v>2.4008000103034E13</v>
          </cell>
          <cell r="B2033" t="str">
            <v>吉安</v>
          </cell>
          <cell r="C2033" t="str">
            <v>永丰县</v>
          </cell>
          <cell r="D2033" t="str">
            <v>农村小学</v>
          </cell>
          <cell r="E2033" t="str">
            <v>小学</v>
          </cell>
          <cell r="F2033" t="str">
            <v>英语</v>
          </cell>
          <cell r="G2033">
            <v>6.0</v>
          </cell>
          <cell r="H2033">
            <v>4.0</v>
          </cell>
          <cell r="I2033">
            <v>71.5</v>
          </cell>
        </row>
        <row r="2034">
          <cell r="A2034">
            <v>2.4008000103035E13</v>
          </cell>
          <cell r="B2034" t="str">
            <v>吉安</v>
          </cell>
          <cell r="C2034" t="str">
            <v>永丰县</v>
          </cell>
          <cell r="D2034" t="str">
            <v>农村小学</v>
          </cell>
          <cell r="E2034" t="str">
            <v>小学</v>
          </cell>
          <cell r="F2034" t="str">
            <v>英语</v>
          </cell>
          <cell r="G2034">
            <v>6.0</v>
          </cell>
          <cell r="H2034">
            <v>22.0</v>
          </cell>
          <cell r="I2034">
            <v>127.5</v>
          </cell>
        </row>
        <row r="2035">
          <cell r="A2035">
            <v>2.4008000109036E13</v>
          </cell>
          <cell r="B2035" t="str">
            <v>吉安</v>
          </cell>
          <cell r="C2035" t="str">
            <v>永丰县</v>
          </cell>
          <cell r="D2035" t="str">
            <v>农村小学</v>
          </cell>
          <cell r="E2035" t="str">
            <v>小学</v>
          </cell>
          <cell r="F2035" t="str">
            <v>音乐</v>
          </cell>
          <cell r="G2035">
            <v>6.0</v>
          </cell>
          <cell r="H2035">
            <v>2.0</v>
          </cell>
          <cell r="I2035">
            <v>64.0</v>
          </cell>
        </row>
        <row r="2036">
          <cell r="A2036">
            <v>2.4008000110037E13</v>
          </cell>
          <cell r="B2036" t="str">
            <v>吉安</v>
          </cell>
          <cell r="C2036" t="str">
            <v>永丰县</v>
          </cell>
          <cell r="D2036" t="str">
            <v>农村小学</v>
          </cell>
          <cell r="E2036" t="str">
            <v>小学</v>
          </cell>
          <cell r="F2036" t="str">
            <v>美术</v>
          </cell>
          <cell r="G2036">
            <v>6.0</v>
          </cell>
          <cell r="H2036">
            <v>10.0</v>
          </cell>
          <cell r="I2036">
            <v>94.5</v>
          </cell>
        </row>
        <row r="2037">
          <cell r="A2037">
            <v>2.4008000112038E13</v>
          </cell>
          <cell r="B2037" t="str">
            <v>吉安</v>
          </cell>
          <cell r="C2037" t="str">
            <v>永丰县</v>
          </cell>
          <cell r="D2037" t="str">
            <v>农村小学</v>
          </cell>
          <cell r="E2037" t="str">
            <v>小学</v>
          </cell>
          <cell r="F2037" t="str">
            <v>体育</v>
          </cell>
          <cell r="G2037">
            <v>6.0</v>
          </cell>
          <cell r="H2037">
            <v>8.0</v>
          </cell>
          <cell r="I2037">
            <v>65.5</v>
          </cell>
        </row>
        <row r="2038">
          <cell r="A2038">
            <v>2.4008000118039E13</v>
          </cell>
          <cell r="B2038" t="str">
            <v>吉安</v>
          </cell>
          <cell r="C2038" t="str">
            <v>永丰县</v>
          </cell>
          <cell r="D2038" t="str">
            <v>农村小学</v>
          </cell>
          <cell r="E2038" t="str">
            <v>小学</v>
          </cell>
          <cell r="F2038" t="str">
            <v>综合实践活动（含信息技术）</v>
          </cell>
          <cell r="G2038">
            <v>5.0</v>
          </cell>
          <cell r="H2038">
            <v>8.0</v>
          </cell>
          <cell r="I2038">
            <v>85.0</v>
          </cell>
        </row>
        <row r="2039">
          <cell r="A2039">
            <v>2.400800044004E13</v>
          </cell>
          <cell r="B2039" t="str">
            <v>吉安</v>
          </cell>
          <cell r="C2039" t="str">
            <v>永丰县</v>
          </cell>
          <cell r="D2039" t="str">
            <v>县职工幼儿园</v>
          </cell>
          <cell r="E2039" t="str">
            <v>幼儿园</v>
          </cell>
          <cell r="F2039" t="str">
            <v>幼儿教师</v>
          </cell>
          <cell r="G2039">
            <v>3.0</v>
          </cell>
          <cell r="H2039">
            <v>18.0</v>
          </cell>
          <cell r="I2039">
            <v>63.5</v>
          </cell>
        </row>
        <row r="2040">
          <cell r="A2040">
            <v>2.4008000440041E13</v>
          </cell>
          <cell r="B2040" t="str">
            <v>吉安</v>
          </cell>
          <cell r="C2040" t="str">
            <v>永丰县</v>
          </cell>
          <cell r="D2040" t="str">
            <v>县保育院</v>
          </cell>
          <cell r="E2040" t="str">
            <v>幼儿园</v>
          </cell>
          <cell r="F2040" t="str">
            <v>幼儿教师</v>
          </cell>
          <cell r="G2040">
            <v>3.0</v>
          </cell>
          <cell r="H2040">
            <v>21.0</v>
          </cell>
          <cell r="I2040">
            <v>59.5</v>
          </cell>
        </row>
        <row r="2041">
          <cell r="A2041">
            <v>2.4009000101001E13</v>
          </cell>
          <cell r="B2041" t="str">
            <v>吉安</v>
          </cell>
          <cell r="C2041" t="str">
            <v>泰和县</v>
          </cell>
          <cell r="D2041" t="str">
            <v>农村小学</v>
          </cell>
          <cell r="E2041" t="str">
            <v>小学</v>
          </cell>
          <cell r="F2041" t="str">
            <v>语文</v>
          </cell>
          <cell r="G2041">
            <v>20.0</v>
          </cell>
          <cell r="H2041">
            <v>35.0</v>
          </cell>
          <cell r="I2041">
            <v>87.0</v>
          </cell>
        </row>
        <row r="2042">
          <cell r="A2042">
            <v>2.4009000101002E13</v>
          </cell>
          <cell r="B2042" t="str">
            <v>吉安</v>
          </cell>
          <cell r="C2042" t="str">
            <v>泰和县</v>
          </cell>
          <cell r="D2042" t="str">
            <v>农村小学</v>
          </cell>
          <cell r="E2042" t="str">
            <v>小学</v>
          </cell>
          <cell r="F2042" t="str">
            <v>语文</v>
          </cell>
          <cell r="G2042">
            <v>20.0</v>
          </cell>
          <cell r="H2042">
            <v>134.0</v>
          </cell>
          <cell r="I2042">
            <v>126.5</v>
          </cell>
        </row>
        <row r="2043">
          <cell r="A2043">
            <v>2.4009000102003E13</v>
          </cell>
          <cell r="B2043" t="str">
            <v>吉安</v>
          </cell>
          <cell r="C2043" t="str">
            <v>泰和县</v>
          </cell>
          <cell r="D2043" t="str">
            <v>农村小学</v>
          </cell>
          <cell r="E2043" t="str">
            <v>小学</v>
          </cell>
          <cell r="F2043" t="str">
            <v>数学</v>
          </cell>
          <cell r="G2043">
            <v>20.0</v>
          </cell>
          <cell r="H2043">
            <v>49.0</v>
          </cell>
          <cell r="I2043">
            <v>105.0</v>
          </cell>
        </row>
        <row r="2044">
          <cell r="A2044">
            <v>2.4009000102004E13</v>
          </cell>
          <cell r="B2044" t="str">
            <v>吉安</v>
          </cell>
          <cell r="C2044" t="str">
            <v>泰和县</v>
          </cell>
          <cell r="D2044" t="str">
            <v>农村小学</v>
          </cell>
          <cell r="E2044" t="str">
            <v>小学</v>
          </cell>
          <cell r="F2044" t="str">
            <v>数学</v>
          </cell>
          <cell r="G2044">
            <v>20.0</v>
          </cell>
          <cell r="H2044">
            <v>133.0</v>
          </cell>
          <cell r="I2044">
            <v>128.0</v>
          </cell>
        </row>
        <row r="2045">
          <cell r="A2045">
            <v>2.4009000103005E13</v>
          </cell>
          <cell r="B2045" t="str">
            <v>吉安</v>
          </cell>
          <cell r="C2045" t="str">
            <v>泰和县</v>
          </cell>
          <cell r="D2045" t="str">
            <v>农村小学</v>
          </cell>
          <cell r="E2045" t="str">
            <v>小学</v>
          </cell>
          <cell r="F2045" t="str">
            <v>英语</v>
          </cell>
          <cell r="G2045">
            <v>20.0</v>
          </cell>
          <cell r="H2045">
            <v>114.0</v>
          </cell>
          <cell r="I2045">
            <v>125.0</v>
          </cell>
        </row>
        <row r="2046">
          <cell r="A2046">
            <v>2.4009000109006E13</v>
          </cell>
          <cell r="B2046" t="str">
            <v>吉安</v>
          </cell>
          <cell r="C2046" t="str">
            <v>泰和县</v>
          </cell>
          <cell r="D2046" t="str">
            <v>农村小学</v>
          </cell>
          <cell r="E2046" t="str">
            <v>小学</v>
          </cell>
          <cell r="F2046" t="str">
            <v>音乐</v>
          </cell>
          <cell r="G2046">
            <v>17.0</v>
          </cell>
          <cell r="H2046">
            <v>15.0</v>
          </cell>
          <cell r="I2046">
            <v>64.5</v>
          </cell>
        </row>
        <row r="2047">
          <cell r="A2047">
            <v>2.4009000110007E13</v>
          </cell>
          <cell r="B2047" t="str">
            <v>吉安</v>
          </cell>
          <cell r="C2047" t="str">
            <v>泰和县</v>
          </cell>
          <cell r="D2047" t="str">
            <v>农村小学</v>
          </cell>
          <cell r="E2047" t="str">
            <v>小学</v>
          </cell>
          <cell r="F2047" t="str">
            <v>美术</v>
          </cell>
          <cell r="G2047">
            <v>10.0</v>
          </cell>
          <cell r="H2047">
            <v>18.0</v>
          </cell>
          <cell r="I2047">
            <v>91.0</v>
          </cell>
        </row>
        <row r="2048">
          <cell r="A2048">
            <v>2.4009000110008E13</v>
          </cell>
          <cell r="B2048" t="str">
            <v>吉安</v>
          </cell>
          <cell r="C2048" t="str">
            <v>泰和县</v>
          </cell>
          <cell r="D2048" t="str">
            <v>农村小学</v>
          </cell>
          <cell r="E2048" t="str">
            <v>小学</v>
          </cell>
          <cell r="F2048" t="str">
            <v>美术</v>
          </cell>
          <cell r="G2048">
            <v>10.0</v>
          </cell>
          <cell r="H2048">
            <v>23.0</v>
          </cell>
          <cell r="I2048">
            <v>94.0</v>
          </cell>
        </row>
        <row r="2049">
          <cell r="A2049">
            <v>2.4009000112009E13</v>
          </cell>
          <cell r="B2049" t="str">
            <v>吉安</v>
          </cell>
          <cell r="C2049" t="str">
            <v>泰和县</v>
          </cell>
          <cell r="D2049" t="str">
            <v>农村小学</v>
          </cell>
          <cell r="E2049" t="str">
            <v>小学</v>
          </cell>
          <cell r="F2049" t="str">
            <v>体育</v>
          </cell>
          <cell r="G2049">
            <v>10.0</v>
          </cell>
          <cell r="H2049">
            <v>18.0</v>
          </cell>
          <cell r="I2049">
            <v>83.0</v>
          </cell>
        </row>
        <row r="2050">
          <cell r="A2050">
            <v>2.400900011201E13</v>
          </cell>
          <cell r="B2050" t="str">
            <v>吉安</v>
          </cell>
          <cell r="C2050" t="str">
            <v>泰和县</v>
          </cell>
          <cell r="D2050" t="str">
            <v>农村小学</v>
          </cell>
          <cell r="E2050" t="str">
            <v>小学</v>
          </cell>
          <cell r="F2050" t="str">
            <v>体育</v>
          </cell>
          <cell r="G2050">
            <v>10.0</v>
          </cell>
          <cell r="H2050">
            <v>18.0</v>
          </cell>
          <cell r="I2050">
            <v>49.5</v>
          </cell>
        </row>
        <row r="2051">
          <cell r="A2051">
            <v>2.4009000118011E13</v>
          </cell>
          <cell r="B2051" t="str">
            <v>吉安</v>
          </cell>
          <cell r="C2051" t="str">
            <v>泰和县</v>
          </cell>
          <cell r="D2051" t="str">
            <v>农村小学</v>
          </cell>
          <cell r="E2051" t="str">
            <v>小学</v>
          </cell>
          <cell r="F2051" t="str">
            <v>综合实践活动（含信息技术）</v>
          </cell>
          <cell r="G2051">
            <v>10.0</v>
          </cell>
          <cell r="H2051">
            <v>3.0</v>
          </cell>
          <cell r="I2051">
            <v>80.0</v>
          </cell>
        </row>
        <row r="2052">
          <cell r="A2052">
            <v>2.4009000118012E13</v>
          </cell>
          <cell r="B2052" t="str">
            <v>吉安</v>
          </cell>
          <cell r="C2052" t="str">
            <v>泰和县</v>
          </cell>
          <cell r="D2052" t="str">
            <v>农村小学</v>
          </cell>
          <cell r="E2052" t="str">
            <v>小学</v>
          </cell>
          <cell r="F2052" t="str">
            <v>综合实践活动（含信息技术）</v>
          </cell>
          <cell r="G2052">
            <v>10.0</v>
          </cell>
          <cell r="H2052">
            <v>15.0</v>
          </cell>
          <cell r="I2052">
            <v>79.5</v>
          </cell>
        </row>
        <row r="2053">
          <cell r="A2053">
            <v>2.4009000440013E13</v>
          </cell>
          <cell r="B2053" t="str">
            <v>吉安</v>
          </cell>
          <cell r="C2053" t="str">
            <v>泰和县</v>
          </cell>
          <cell r="D2053" t="str">
            <v>乡镇幼儿园</v>
          </cell>
          <cell r="E2053" t="str">
            <v>幼儿园</v>
          </cell>
          <cell r="F2053" t="str">
            <v>幼儿教师</v>
          </cell>
          <cell r="G2053">
            <v>20.0</v>
          </cell>
          <cell r="H2053">
            <v>175.0</v>
          </cell>
          <cell r="I2053">
            <v>71.0</v>
          </cell>
        </row>
        <row r="2054">
          <cell r="A2054">
            <v>2.4009000101014E13</v>
          </cell>
          <cell r="B2054" t="str">
            <v>吉安</v>
          </cell>
          <cell r="C2054" t="str">
            <v>泰和县</v>
          </cell>
          <cell r="D2054" t="str">
            <v>特殊教育学校</v>
          </cell>
          <cell r="E2054" t="str">
            <v>小学</v>
          </cell>
          <cell r="F2054" t="str">
            <v>语文</v>
          </cell>
          <cell r="G2054">
            <v>2.0</v>
          </cell>
          <cell r="H2054">
            <v>9.0</v>
          </cell>
          <cell r="I2054">
            <v>109.0</v>
          </cell>
        </row>
        <row r="2055">
          <cell r="A2055">
            <v>2.4009000109015E13</v>
          </cell>
          <cell r="B2055" t="str">
            <v>吉安</v>
          </cell>
          <cell r="C2055" t="str">
            <v>泰和县</v>
          </cell>
          <cell r="D2055" t="str">
            <v>特殊教育学校</v>
          </cell>
          <cell r="E2055" t="str">
            <v>小学</v>
          </cell>
          <cell r="F2055" t="str">
            <v>音乐</v>
          </cell>
          <cell r="G2055">
            <v>1.0</v>
          </cell>
          <cell r="H2055">
            <v>0.0</v>
          </cell>
          <cell r="I2055">
            <v>43.0</v>
          </cell>
        </row>
        <row r="2056">
          <cell r="A2056">
            <v>2.4009000206016E13</v>
          </cell>
          <cell r="B2056" t="str">
            <v>吉安</v>
          </cell>
          <cell r="C2056" t="str">
            <v>泰和县</v>
          </cell>
          <cell r="D2056" t="str">
            <v>乡镇初中</v>
          </cell>
          <cell r="E2056" t="str">
            <v>初中</v>
          </cell>
          <cell r="F2056" t="str">
            <v>物理</v>
          </cell>
          <cell r="G2056">
            <v>8.0</v>
          </cell>
          <cell r="H2056">
            <v>7.0</v>
          </cell>
          <cell r="I2056">
            <v>72.0</v>
          </cell>
        </row>
        <row r="2057">
          <cell r="A2057">
            <v>2.4009000207017E13</v>
          </cell>
          <cell r="B2057" t="str">
            <v>吉安</v>
          </cell>
          <cell r="C2057" t="str">
            <v>泰和县</v>
          </cell>
          <cell r="D2057" t="str">
            <v>乡镇初中</v>
          </cell>
          <cell r="E2057" t="str">
            <v>初中</v>
          </cell>
          <cell r="F2057" t="str">
            <v>化学</v>
          </cell>
          <cell r="G2057">
            <v>7.0</v>
          </cell>
          <cell r="H2057">
            <v>6.0</v>
          </cell>
          <cell r="I2057">
            <v>87.0</v>
          </cell>
        </row>
        <row r="2058">
          <cell r="A2058">
            <v>2.4009000209018E13</v>
          </cell>
          <cell r="B2058" t="str">
            <v>吉安</v>
          </cell>
          <cell r="C2058" t="str">
            <v>泰和县</v>
          </cell>
          <cell r="D2058" t="str">
            <v>乡镇初中</v>
          </cell>
          <cell r="E2058" t="str">
            <v>初中</v>
          </cell>
          <cell r="F2058" t="str">
            <v>音乐</v>
          </cell>
          <cell r="G2058">
            <v>5.0</v>
          </cell>
          <cell r="H2058">
            <v>5.0</v>
          </cell>
          <cell r="I2058">
            <v>66.5</v>
          </cell>
        </row>
        <row r="2059">
          <cell r="A2059">
            <v>2.4009000213019E13</v>
          </cell>
          <cell r="B2059" t="str">
            <v>吉安</v>
          </cell>
          <cell r="C2059" t="str">
            <v>泰和县</v>
          </cell>
          <cell r="D2059" t="str">
            <v>乡镇初中</v>
          </cell>
          <cell r="E2059" t="str">
            <v>初中</v>
          </cell>
          <cell r="F2059" t="str">
            <v>体育与健康</v>
          </cell>
          <cell r="G2059">
            <v>5.0</v>
          </cell>
          <cell r="H2059">
            <v>9.0</v>
          </cell>
          <cell r="I2059">
            <v>77.0</v>
          </cell>
        </row>
        <row r="2060">
          <cell r="A2060">
            <v>2.400900021002E13</v>
          </cell>
          <cell r="B2060" t="str">
            <v>吉安</v>
          </cell>
          <cell r="C2060" t="str">
            <v>泰和县</v>
          </cell>
          <cell r="D2060" t="str">
            <v>乡镇初中</v>
          </cell>
          <cell r="E2060" t="str">
            <v>初中</v>
          </cell>
          <cell r="F2060" t="str">
            <v>美术</v>
          </cell>
          <cell r="G2060">
            <v>5.0</v>
          </cell>
          <cell r="H2060">
            <v>11.0</v>
          </cell>
          <cell r="I2060">
            <v>106.0</v>
          </cell>
        </row>
        <row r="2061">
          <cell r="A2061">
            <v>2.4009000301021E13</v>
          </cell>
          <cell r="B2061" t="str">
            <v>吉安</v>
          </cell>
          <cell r="C2061" t="str">
            <v>泰和县</v>
          </cell>
          <cell r="D2061" t="str">
            <v>县城初中</v>
          </cell>
          <cell r="E2061" t="str">
            <v>初中</v>
          </cell>
          <cell r="F2061" t="str">
            <v>语文</v>
          </cell>
          <cell r="G2061">
            <v>2.0</v>
          </cell>
          <cell r="H2061">
            <v>2.0</v>
          </cell>
          <cell r="I2061">
            <v>102.5</v>
          </cell>
        </row>
        <row r="2062">
          <cell r="A2062">
            <v>2.4009000302022E13</v>
          </cell>
          <cell r="B2062" t="str">
            <v>吉安</v>
          </cell>
          <cell r="C2062" t="str">
            <v>泰和县</v>
          </cell>
          <cell r="D2062" t="str">
            <v>县城初中</v>
          </cell>
          <cell r="E2062" t="str">
            <v>初中</v>
          </cell>
          <cell r="F2062" t="str">
            <v>数学</v>
          </cell>
          <cell r="G2062">
            <v>2.0</v>
          </cell>
          <cell r="H2062">
            <v>4.0</v>
          </cell>
          <cell r="I2062">
            <v>108.0</v>
          </cell>
        </row>
        <row r="2063">
          <cell r="A2063">
            <v>2.4009000303023E13</v>
          </cell>
          <cell r="B2063" t="str">
            <v>吉安</v>
          </cell>
          <cell r="C2063" t="str">
            <v>泰和县</v>
          </cell>
          <cell r="D2063" t="str">
            <v>县城初中</v>
          </cell>
          <cell r="E2063" t="str">
            <v>初中</v>
          </cell>
          <cell r="F2063" t="str">
            <v>英语</v>
          </cell>
          <cell r="G2063">
            <v>2.0</v>
          </cell>
          <cell r="H2063">
            <v>5.0</v>
          </cell>
          <cell r="I2063">
            <v>118.5</v>
          </cell>
        </row>
        <row r="2064">
          <cell r="A2064">
            <v>2.4009000306024E13</v>
          </cell>
          <cell r="B2064" t="str">
            <v>吉安</v>
          </cell>
          <cell r="C2064" t="str">
            <v>泰和县</v>
          </cell>
          <cell r="D2064" t="str">
            <v>县城初中</v>
          </cell>
          <cell r="E2064" t="str">
            <v>初中</v>
          </cell>
          <cell r="F2064" t="str">
            <v>物理</v>
          </cell>
          <cell r="G2064">
            <v>2.0</v>
          </cell>
          <cell r="H2064">
            <v>3.0</v>
          </cell>
          <cell r="I2064">
            <v>110.5</v>
          </cell>
        </row>
        <row r="2065">
          <cell r="A2065">
            <v>2.4009000307025E13</v>
          </cell>
          <cell r="B2065" t="str">
            <v>吉安</v>
          </cell>
          <cell r="C2065" t="str">
            <v>泰和县</v>
          </cell>
          <cell r="D2065" t="str">
            <v>县城初中</v>
          </cell>
          <cell r="E2065" t="str">
            <v>初中</v>
          </cell>
          <cell r="F2065" t="str">
            <v>化学</v>
          </cell>
          <cell r="G2065">
            <v>2.0</v>
          </cell>
          <cell r="H2065">
            <v>2.0</v>
          </cell>
          <cell r="I2065">
            <v>96.5</v>
          </cell>
        </row>
        <row r="2066">
          <cell r="A2066">
            <v>2.4009000308026E13</v>
          </cell>
          <cell r="B2066" t="str">
            <v>吉安</v>
          </cell>
          <cell r="C2066" t="str">
            <v>泰和县</v>
          </cell>
          <cell r="D2066" t="str">
            <v>县城初中</v>
          </cell>
          <cell r="E2066" t="str">
            <v>初中</v>
          </cell>
          <cell r="F2066" t="str">
            <v>生物</v>
          </cell>
          <cell r="G2066">
            <v>2.0</v>
          </cell>
          <cell r="H2066">
            <v>1.0</v>
          </cell>
          <cell r="I2066">
            <v>80.5</v>
          </cell>
        </row>
        <row r="2067">
          <cell r="A2067">
            <v>2.4009000304027E13</v>
          </cell>
          <cell r="B2067" t="str">
            <v>吉安</v>
          </cell>
          <cell r="C2067" t="str">
            <v>泰和县</v>
          </cell>
          <cell r="D2067" t="str">
            <v>县城初中</v>
          </cell>
          <cell r="E2067" t="str">
            <v>初中</v>
          </cell>
          <cell r="F2067" t="str">
            <v>历史</v>
          </cell>
          <cell r="G2067">
            <v>2.0</v>
          </cell>
          <cell r="H2067">
            <v>3.0</v>
          </cell>
          <cell r="I2067">
            <v>122.5</v>
          </cell>
        </row>
        <row r="2068">
          <cell r="A2068">
            <v>2.4009000305028E13</v>
          </cell>
          <cell r="B2068" t="str">
            <v>吉安</v>
          </cell>
          <cell r="C2068" t="str">
            <v>泰和县</v>
          </cell>
          <cell r="D2068" t="str">
            <v>县城初中</v>
          </cell>
          <cell r="E2068" t="str">
            <v>初中</v>
          </cell>
          <cell r="F2068" t="str">
            <v>地理</v>
          </cell>
          <cell r="G2068">
            <v>2.0</v>
          </cell>
          <cell r="H2068">
            <v>8.0</v>
          </cell>
          <cell r="I2068">
            <v>124.0</v>
          </cell>
        </row>
        <row r="2069">
          <cell r="A2069">
            <v>2.4009000301029E13</v>
          </cell>
          <cell r="B2069" t="str">
            <v>吉安</v>
          </cell>
          <cell r="C2069" t="str">
            <v>泰和县</v>
          </cell>
          <cell r="D2069" t="str">
            <v>职业中专</v>
          </cell>
          <cell r="E2069" t="str">
            <v>初中</v>
          </cell>
          <cell r="F2069" t="str">
            <v>语文</v>
          </cell>
          <cell r="G2069">
            <v>1.0</v>
          </cell>
          <cell r="H2069">
            <v>0.0</v>
          </cell>
          <cell r="I2069">
            <v>108.0</v>
          </cell>
        </row>
        <row r="2070">
          <cell r="A2070">
            <v>2.400900032003E13</v>
          </cell>
          <cell r="B2070" t="str">
            <v>吉安</v>
          </cell>
          <cell r="C2070" t="str">
            <v>泰和县</v>
          </cell>
          <cell r="D2070" t="str">
            <v>职业中专</v>
          </cell>
          <cell r="E2070" t="str">
            <v>初中</v>
          </cell>
          <cell r="F2070" t="str">
            <v>心理健康</v>
          </cell>
          <cell r="G2070">
            <v>1.0</v>
          </cell>
          <cell r="H2070">
            <v>0.0</v>
          </cell>
          <cell r="I2070">
            <v>109.0</v>
          </cell>
        </row>
        <row r="2071">
          <cell r="A2071">
            <v>2.4009000317031E13</v>
          </cell>
          <cell r="B2071" t="str">
            <v>吉安</v>
          </cell>
          <cell r="C2071" t="str">
            <v>泰和县</v>
          </cell>
          <cell r="D2071" t="str">
            <v>职业中专</v>
          </cell>
          <cell r="E2071" t="str">
            <v>初中</v>
          </cell>
          <cell r="F2071" t="str">
            <v>技术（通用技术、信息技术）</v>
          </cell>
          <cell r="G2071">
            <v>1.0</v>
          </cell>
          <cell r="H2071">
            <v>0.0</v>
          </cell>
          <cell r="I2071">
            <v>79.5</v>
          </cell>
        </row>
        <row r="2072">
          <cell r="A2072">
            <v>2.4010000301001E13</v>
          </cell>
          <cell r="B2072" t="str">
            <v>吉安</v>
          </cell>
          <cell r="C2072" t="str">
            <v>遂川县</v>
          </cell>
          <cell r="D2072" t="str">
            <v>初中</v>
          </cell>
          <cell r="E2072" t="str">
            <v>初中</v>
          </cell>
          <cell r="F2072" t="str">
            <v>语文</v>
          </cell>
          <cell r="G2072">
            <v>7.0</v>
          </cell>
          <cell r="H2072">
            <v>10.0</v>
          </cell>
          <cell r="I2072">
            <v>90.0</v>
          </cell>
        </row>
        <row r="2073">
          <cell r="A2073">
            <v>2.4010000302002E13</v>
          </cell>
          <cell r="B2073" t="str">
            <v>吉安</v>
          </cell>
          <cell r="C2073" t="str">
            <v>遂川县</v>
          </cell>
          <cell r="D2073" t="str">
            <v>初中</v>
          </cell>
          <cell r="E2073" t="str">
            <v>初中</v>
          </cell>
          <cell r="F2073" t="str">
            <v>数学</v>
          </cell>
          <cell r="G2073">
            <v>8.0</v>
          </cell>
          <cell r="H2073">
            <v>5.0</v>
          </cell>
          <cell r="I2073">
            <v>81.5</v>
          </cell>
        </row>
        <row r="2074">
          <cell r="A2074">
            <v>2.4010000303003E13</v>
          </cell>
          <cell r="B2074" t="str">
            <v>吉安</v>
          </cell>
          <cell r="C2074" t="str">
            <v>遂川县</v>
          </cell>
          <cell r="D2074" t="str">
            <v>初中</v>
          </cell>
          <cell r="E2074" t="str">
            <v>初中</v>
          </cell>
          <cell r="F2074" t="str">
            <v>英语</v>
          </cell>
          <cell r="G2074">
            <v>7.0</v>
          </cell>
          <cell r="H2074">
            <v>14.0</v>
          </cell>
          <cell r="I2074">
            <v>125.0</v>
          </cell>
        </row>
        <row r="2075">
          <cell r="A2075">
            <v>2.4010000306004E13</v>
          </cell>
          <cell r="B2075" t="str">
            <v>吉安</v>
          </cell>
          <cell r="C2075" t="str">
            <v>遂川县</v>
          </cell>
          <cell r="D2075" t="str">
            <v>初中</v>
          </cell>
          <cell r="E2075" t="str">
            <v>初中</v>
          </cell>
          <cell r="F2075" t="str">
            <v>物理</v>
          </cell>
          <cell r="G2075">
            <v>4.0</v>
          </cell>
          <cell r="H2075">
            <v>1.0</v>
          </cell>
          <cell r="I2075">
            <v>107.5</v>
          </cell>
        </row>
        <row r="2076">
          <cell r="A2076">
            <v>2.4010000307005E13</v>
          </cell>
          <cell r="B2076" t="str">
            <v>吉安</v>
          </cell>
          <cell r="C2076" t="str">
            <v>遂川县</v>
          </cell>
          <cell r="D2076" t="str">
            <v>初中</v>
          </cell>
          <cell r="E2076" t="str">
            <v>初中</v>
          </cell>
          <cell r="F2076" t="str">
            <v>化学</v>
          </cell>
          <cell r="G2076">
            <v>2.0</v>
          </cell>
          <cell r="H2076">
            <v>2.0</v>
          </cell>
          <cell r="I2076">
            <v>99.5</v>
          </cell>
        </row>
        <row r="2077">
          <cell r="A2077">
            <v>2.4010000308006E13</v>
          </cell>
          <cell r="B2077" t="str">
            <v>吉安</v>
          </cell>
          <cell r="C2077" t="str">
            <v>遂川县</v>
          </cell>
          <cell r="D2077" t="str">
            <v>初中</v>
          </cell>
          <cell r="E2077" t="str">
            <v>初中</v>
          </cell>
          <cell r="F2077" t="str">
            <v>生物</v>
          </cell>
          <cell r="G2077">
            <v>2.0</v>
          </cell>
          <cell r="H2077">
            <v>1.0</v>
          </cell>
          <cell r="I2077">
            <v>85.0</v>
          </cell>
        </row>
        <row r="2078">
          <cell r="A2078">
            <v>2.4010000316007E13</v>
          </cell>
          <cell r="B2078" t="str">
            <v>吉安</v>
          </cell>
          <cell r="C2078" t="str">
            <v>遂川县</v>
          </cell>
          <cell r="D2078" t="str">
            <v>初中</v>
          </cell>
          <cell r="E2078" t="str">
            <v>初中</v>
          </cell>
          <cell r="F2078" t="str">
            <v>思想政治</v>
          </cell>
          <cell r="G2078">
            <v>3.0</v>
          </cell>
          <cell r="H2078">
            <v>2.0</v>
          </cell>
          <cell r="I2078">
            <v>110.5</v>
          </cell>
        </row>
        <row r="2079">
          <cell r="A2079">
            <v>2.4010000304008E13</v>
          </cell>
          <cell r="B2079" t="str">
            <v>吉安</v>
          </cell>
          <cell r="C2079" t="str">
            <v>遂川县</v>
          </cell>
          <cell r="D2079" t="str">
            <v>初中</v>
          </cell>
          <cell r="E2079" t="str">
            <v>初中</v>
          </cell>
          <cell r="F2079" t="str">
            <v>历史</v>
          </cell>
          <cell r="G2079">
            <v>4.0</v>
          </cell>
          <cell r="H2079">
            <v>2.0</v>
          </cell>
          <cell r="I2079">
            <v>107.0</v>
          </cell>
        </row>
        <row r="2080">
          <cell r="A2080">
            <v>2.4010000305009E13</v>
          </cell>
          <cell r="B2080" t="str">
            <v>吉安</v>
          </cell>
          <cell r="C2080" t="str">
            <v>遂川县</v>
          </cell>
          <cell r="D2080" t="str">
            <v>初中</v>
          </cell>
          <cell r="E2080" t="str">
            <v>初中</v>
          </cell>
          <cell r="F2080" t="str">
            <v>地理</v>
          </cell>
          <cell r="G2080">
            <v>4.0</v>
          </cell>
          <cell r="H2080">
            <v>4.0</v>
          </cell>
          <cell r="I2080">
            <v>75.0</v>
          </cell>
        </row>
        <row r="2081">
          <cell r="A2081">
            <v>2.401000020301E13</v>
          </cell>
          <cell r="B2081" t="str">
            <v>吉安</v>
          </cell>
          <cell r="C2081" t="str">
            <v>遂川县</v>
          </cell>
          <cell r="D2081" t="str">
            <v>农村初中</v>
          </cell>
          <cell r="E2081" t="str">
            <v>初中</v>
          </cell>
          <cell r="F2081" t="str">
            <v>英语</v>
          </cell>
          <cell r="G2081">
            <v>7.0</v>
          </cell>
          <cell r="H2081">
            <v>19.0</v>
          </cell>
          <cell r="I2081">
            <v>127.5</v>
          </cell>
        </row>
        <row r="2082">
          <cell r="A2082">
            <v>2.4010000215011E13</v>
          </cell>
          <cell r="B2082" t="str">
            <v>吉安</v>
          </cell>
          <cell r="C2082" t="str">
            <v>遂川县</v>
          </cell>
          <cell r="D2082" t="str">
            <v>农村初中</v>
          </cell>
          <cell r="E2082" t="str">
            <v>初中</v>
          </cell>
          <cell r="F2082" t="str">
            <v>思想品德</v>
          </cell>
          <cell r="G2082">
            <v>2.0</v>
          </cell>
          <cell r="H2082">
            <v>3.0</v>
          </cell>
          <cell r="I2082">
            <v>73.0</v>
          </cell>
        </row>
        <row r="2083">
          <cell r="A2083">
            <v>2.4010000208012E13</v>
          </cell>
          <cell r="B2083" t="str">
            <v>吉安</v>
          </cell>
          <cell r="C2083" t="str">
            <v>遂川县</v>
          </cell>
          <cell r="D2083" t="str">
            <v>农村初中</v>
          </cell>
          <cell r="E2083" t="str">
            <v>初中</v>
          </cell>
          <cell r="F2083" t="str">
            <v>生物</v>
          </cell>
          <cell r="G2083">
            <v>2.0</v>
          </cell>
          <cell r="H2083">
            <v>5.0</v>
          </cell>
          <cell r="I2083">
            <v>72.5</v>
          </cell>
        </row>
        <row r="2084">
          <cell r="A2084">
            <v>2.4010000204013E13</v>
          </cell>
          <cell r="B2084" t="str">
            <v>吉安</v>
          </cell>
          <cell r="C2084" t="str">
            <v>遂川县</v>
          </cell>
          <cell r="D2084" t="str">
            <v>农村初中</v>
          </cell>
          <cell r="E2084" t="str">
            <v>初中</v>
          </cell>
          <cell r="F2084" t="str">
            <v>历史</v>
          </cell>
          <cell r="G2084">
            <v>2.0</v>
          </cell>
          <cell r="H2084">
            <v>3.0</v>
          </cell>
          <cell r="I2084">
            <v>88.0</v>
          </cell>
        </row>
        <row r="2085">
          <cell r="A2085">
            <v>2.4010000205014E13</v>
          </cell>
          <cell r="B2085" t="str">
            <v>吉安</v>
          </cell>
          <cell r="C2085" t="str">
            <v>遂川县</v>
          </cell>
          <cell r="D2085" t="str">
            <v>农村初中</v>
          </cell>
          <cell r="E2085" t="str">
            <v>初中</v>
          </cell>
          <cell r="F2085" t="str">
            <v>地理</v>
          </cell>
          <cell r="G2085">
            <v>2.0</v>
          </cell>
          <cell r="H2085">
            <v>5.0</v>
          </cell>
          <cell r="I2085">
            <v>113.5</v>
          </cell>
        </row>
        <row r="2086">
          <cell r="A2086">
            <v>2.4010000206015E13</v>
          </cell>
          <cell r="B2086" t="str">
            <v>吉安</v>
          </cell>
          <cell r="C2086" t="str">
            <v>遂川县</v>
          </cell>
          <cell r="D2086" t="str">
            <v>农村初中</v>
          </cell>
          <cell r="E2086" t="str">
            <v>初中</v>
          </cell>
          <cell r="F2086" t="str">
            <v>物理</v>
          </cell>
          <cell r="G2086">
            <v>8.0</v>
          </cell>
          <cell r="H2086">
            <v>4.0</v>
          </cell>
          <cell r="I2086">
            <v>94.0</v>
          </cell>
        </row>
        <row r="2087">
          <cell r="A2087">
            <v>2.4010000207016E13</v>
          </cell>
          <cell r="B2087" t="str">
            <v>吉安</v>
          </cell>
          <cell r="C2087" t="str">
            <v>遂川县</v>
          </cell>
          <cell r="D2087" t="str">
            <v>农村初中</v>
          </cell>
          <cell r="E2087" t="str">
            <v>初中</v>
          </cell>
          <cell r="F2087" t="str">
            <v>化学</v>
          </cell>
          <cell r="G2087">
            <v>8.0</v>
          </cell>
          <cell r="H2087">
            <v>16.0</v>
          </cell>
          <cell r="I2087">
            <v>86.0</v>
          </cell>
        </row>
        <row r="2088">
          <cell r="A2088">
            <v>2.4010000209017E13</v>
          </cell>
          <cell r="B2088" t="str">
            <v>吉安</v>
          </cell>
          <cell r="C2088" t="str">
            <v>遂川县</v>
          </cell>
          <cell r="D2088" t="str">
            <v>农村初中</v>
          </cell>
          <cell r="E2088" t="str">
            <v>初中</v>
          </cell>
          <cell r="F2088" t="str">
            <v>音乐</v>
          </cell>
          <cell r="G2088">
            <v>3.0</v>
          </cell>
          <cell r="H2088">
            <v>5.0</v>
          </cell>
          <cell r="I2088">
            <v>60.0</v>
          </cell>
        </row>
        <row r="2089">
          <cell r="A2089">
            <v>2.4010000213018E13</v>
          </cell>
          <cell r="B2089" t="str">
            <v>吉安</v>
          </cell>
          <cell r="C2089" t="str">
            <v>遂川县</v>
          </cell>
          <cell r="D2089" t="str">
            <v>农村初中</v>
          </cell>
          <cell r="E2089" t="str">
            <v>初中</v>
          </cell>
          <cell r="F2089" t="str">
            <v>体育与健康</v>
          </cell>
          <cell r="G2089">
            <v>3.0</v>
          </cell>
          <cell r="H2089">
            <v>25.0</v>
          </cell>
          <cell r="I2089">
            <v>63.0</v>
          </cell>
        </row>
        <row r="2090">
          <cell r="A2090">
            <v>2.4010000210019E13</v>
          </cell>
          <cell r="B2090" t="str">
            <v>吉安</v>
          </cell>
          <cell r="C2090" t="str">
            <v>遂川县</v>
          </cell>
          <cell r="D2090" t="str">
            <v>农村初中</v>
          </cell>
          <cell r="E2090" t="str">
            <v>初中</v>
          </cell>
          <cell r="F2090" t="str">
            <v>美术</v>
          </cell>
          <cell r="G2090">
            <v>3.0</v>
          </cell>
          <cell r="H2090">
            <v>6.0</v>
          </cell>
          <cell r="I2090">
            <v>85.5</v>
          </cell>
        </row>
        <row r="2091">
          <cell r="A2091">
            <v>2.401000010102E13</v>
          </cell>
          <cell r="B2091" t="str">
            <v>吉安</v>
          </cell>
          <cell r="C2091" t="str">
            <v>遂川县</v>
          </cell>
          <cell r="D2091" t="str">
            <v>农村小学</v>
          </cell>
          <cell r="E2091" t="str">
            <v>小学</v>
          </cell>
          <cell r="F2091" t="str">
            <v>语文</v>
          </cell>
          <cell r="G2091">
            <v>18.0</v>
          </cell>
          <cell r="H2091">
            <v>70.0</v>
          </cell>
          <cell r="I2091">
            <v>122.0</v>
          </cell>
        </row>
        <row r="2092">
          <cell r="A2092">
            <v>2.4010000102021E13</v>
          </cell>
          <cell r="B2092" t="str">
            <v>吉安</v>
          </cell>
          <cell r="C2092" t="str">
            <v>遂川县</v>
          </cell>
          <cell r="D2092" t="str">
            <v>农村小学</v>
          </cell>
          <cell r="E2092" t="str">
            <v>小学</v>
          </cell>
          <cell r="F2092" t="str">
            <v>数学</v>
          </cell>
          <cell r="G2092">
            <v>18.0</v>
          </cell>
          <cell r="H2092">
            <v>80.0</v>
          </cell>
          <cell r="I2092">
            <v>118.5</v>
          </cell>
        </row>
        <row r="2093">
          <cell r="A2093">
            <v>2.4010000103022E13</v>
          </cell>
          <cell r="B2093" t="str">
            <v>吉安</v>
          </cell>
          <cell r="C2093" t="str">
            <v>遂川县</v>
          </cell>
          <cell r="D2093" t="str">
            <v>农村小学</v>
          </cell>
          <cell r="E2093" t="str">
            <v>小学</v>
          </cell>
          <cell r="F2093" t="str">
            <v>英语</v>
          </cell>
          <cell r="G2093">
            <v>5.0</v>
          </cell>
          <cell r="H2093">
            <v>12.0</v>
          </cell>
          <cell r="I2093">
            <v>122.5</v>
          </cell>
        </row>
        <row r="2094">
          <cell r="A2094">
            <v>2.4010000109023E13</v>
          </cell>
          <cell r="B2094" t="str">
            <v>吉安</v>
          </cell>
          <cell r="C2094" t="str">
            <v>遂川县</v>
          </cell>
          <cell r="D2094" t="str">
            <v>农村小学</v>
          </cell>
          <cell r="E2094" t="str">
            <v>小学</v>
          </cell>
          <cell r="F2094" t="str">
            <v>音乐</v>
          </cell>
          <cell r="G2094">
            <v>5.0</v>
          </cell>
          <cell r="H2094">
            <v>5.0</v>
          </cell>
          <cell r="I2094">
            <v>66.5</v>
          </cell>
        </row>
        <row r="2095">
          <cell r="A2095">
            <v>2.4010000110024E13</v>
          </cell>
          <cell r="B2095" t="str">
            <v>吉安</v>
          </cell>
          <cell r="C2095" t="str">
            <v>遂川县</v>
          </cell>
          <cell r="D2095" t="str">
            <v>农村小学</v>
          </cell>
          <cell r="E2095" t="str">
            <v>小学</v>
          </cell>
          <cell r="F2095" t="str">
            <v>美术</v>
          </cell>
          <cell r="G2095">
            <v>5.0</v>
          </cell>
          <cell r="H2095">
            <v>7.0</v>
          </cell>
          <cell r="I2095">
            <v>87.0</v>
          </cell>
        </row>
        <row r="2096">
          <cell r="A2096">
            <v>2.4010000112025E13</v>
          </cell>
          <cell r="B2096" t="str">
            <v>吉安</v>
          </cell>
          <cell r="C2096" t="str">
            <v>遂川县</v>
          </cell>
          <cell r="D2096" t="str">
            <v>农村小学</v>
          </cell>
          <cell r="E2096" t="str">
            <v>小学</v>
          </cell>
          <cell r="F2096" t="str">
            <v>体育</v>
          </cell>
          <cell r="G2096">
            <v>5.0</v>
          </cell>
          <cell r="H2096">
            <v>12.0</v>
          </cell>
          <cell r="I2096">
            <v>73.5</v>
          </cell>
        </row>
        <row r="2097">
          <cell r="A2097">
            <v>2.4010000118026E13</v>
          </cell>
          <cell r="B2097" t="str">
            <v>吉安</v>
          </cell>
          <cell r="C2097" t="str">
            <v>遂川县</v>
          </cell>
          <cell r="D2097" t="str">
            <v>农村小学</v>
          </cell>
          <cell r="E2097" t="str">
            <v>小学</v>
          </cell>
          <cell r="F2097" t="str">
            <v>综合实践活动（含信息技术）</v>
          </cell>
          <cell r="G2097">
            <v>2.0</v>
          </cell>
          <cell r="H2097">
            <v>4.0</v>
          </cell>
          <cell r="I2097">
            <v>86.0</v>
          </cell>
        </row>
        <row r="2098">
          <cell r="A2098">
            <v>2.4010000120027E13</v>
          </cell>
          <cell r="B2098" t="str">
            <v>吉安</v>
          </cell>
          <cell r="C2098" t="str">
            <v>遂川县</v>
          </cell>
          <cell r="D2098" t="str">
            <v>农村小学</v>
          </cell>
          <cell r="E2098" t="str">
            <v>小学</v>
          </cell>
          <cell r="F2098" t="str">
            <v>心理健康</v>
          </cell>
          <cell r="G2098">
            <v>2.0</v>
          </cell>
          <cell r="H2098">
            <v>0.0</v>
          </cell>
          <cell r="I2098">
            <v>101.5</v>
          </cell>
        </row>
        <row r="2099">
          <cell r="A2099">
            <v>2.4011000202001E13</v>
          </cell>
          <cell r="B2099" t="str">
            <v>吉安</v>
          </cell>
          <cell r="C2099" t="str">
            <v>万安县</v>
          </cell>
          <cell r="D2099" t="str">
            <v>农村初中</v>
          </cell>
          <cell r="E2099" t="str">
            <v>初中</v>
          </cell>
          <cell r="F2099" t="str">
            <v>数学</v>
          </cell>
          <cell r="G2099">
            <v>1.0</v>
          </cell>
          <cell r="H2099">
            <v>1.0</v>
          </cell>
          <cell r="I2099">
            <v>137.0</v>
          </cell>
        </row>
        <row r="2100">
          <cell r="A2100">
            <v>2.4011000202002E13</v>
          </cell>
          <cell r="B2100" t="str">
            <v>吉安</v>
          </cell>
          <cell r="C2100" t="str">
            <v>万安县</v>
          </cell>
          <cell r="D2100" t="str">
            <v>农村初中</v>
          </cell>
          <cell r="E2100" t="str">
            <v>初中</v>
          </cell>
          <cell r="F2100" t="str">
            <v>数学</v>
          </cell>
          <cell r="G2100">
            <v>1.0</v>
          </cell>
          <cell r="H2100">
            <v>3.0</v>
          </cell>
          <cell r="I2100">
            <v>119.0</v>
          </cell>
        </row>
        <row r="2101">
          <cell r="A2101">
            <v>2.4011000203003E13</v>
          </cell>
          <cell r="B2101" t="str">
            <v>吉安</v>
          </cell>
          <cell r="C2101" t="str">
            <v>万安县</v>
          </cell>
          <cell r="D2101" t="str">
            <v>农村初中</v>
          </cell>
          <cell r="E2101" t="str">
            <v>初中</v>
          </cell>
          <cell r="F2101" t="str">
            <v>英语</v>
          </cell>
          <cell r="G2101">
            <v>2.0</v>
          </cell>
          <cell r="H2101">
            <v>5.0</v>
          </cell>
          <cell r="I2101">
            <v>123.5</v>
          </cell>
        </row>
        <row r="2102">
          <cell r="A2102">
            <v>2.4011000203004E13</v>
          </cell>
          <cell r="B2102" t="str">
            <v>吉安</v>
          </cell>
          <cell r="C2102" t="str">
            <v>万安县</v>
          </cell>
          <cell r="D2102" t="str">
            <v>农村初中</v>
          </cell>
          <cell r="E2102" t="str">
            <v>初中</v>
          </cell>
          <cell r="F2102" t="str">
            <v>英语</v>
          </cell>
          <cell r="G2102">
            <v>1.0</v>
          </cell>
          <cell r="H2102">
            <v>5.0</v>
          </cell>
          <cell r="I2102">
            <v>134.0</v>
          </cell>
        </row>
        <row r="2103">
          <cell r="A2103">
            <v>2.4011000206005E13</v>
          </cell>
          <cell r="B2103" t="str">
            <v>吉安</v>
          </cell>
          <cell r="C2103" t="str">
            <v>万安县</v>
          </cell>
          <cell r="D2103" t="str">
            <v>农村初中</v>
          </cell>
          <cell r="E2103" t="str">
            <v>初中</v>
          </cell>
          <cell r="F2103" t="str">
            <v>物理</v>
          </cell>
          <cell r="G2103">
            <v>1.0</v>
          </cell>
          <cell r="H2103" t="str">
            <v>岗位取消</v>
          </cell>
          <cell r="I2103" t="str">
            <v>岗位取消</v>
          </cell>
        </row>
        <row r="2104">
          <cell r="A2104">
            <v>2.4011000206006E13</v>
          </cell>
          <cell r="B2104" t="str">
            <v>吉安</v>
          </cell>
          <cell r="C2104" t="str">
            <v>万安县</v>
          </cell>
          <cell r="D2104" t="str">
            <v>农村初中</v>
          </cell>
          <cell r="E2104" t="str">
            <v>初中</v>
          </cell>
          <cell r="F2104" t="str">
            <v>物理</v>
          </cell>
          <cell r="G2104">
            <v>1.0</v>
          </cell>
          <cell r="H2104">
            <v>1.0</v>
          </cell>
          <cell r="I2104">
            <v>121.5</v>
          </cell>
        </row>
        <row r="2105">
          <cell r="A2105">
            <v>2.4011000207007E13</v>
          </cell>
          <cell r="B2105" t="str">
            <v>吉安</v>
          </cell>
          <cell r="C2105" t="str">
            <v>万安县</v>
          </cell>
          <cell r="D2105" t="str">
            <v>农村初中</v>
          </cell>
          <cell r="E2105" t="str">
            <v>初中</v>
          </cell>
          <cell r="F2105" t="str">
            <v>化学</v>
          </cell>
          <cell r="G2105">
            <v>1.0</v>
          </cell>
          <cell r="H2105">
            <v>0.0</v>
          </cell>
          <cell r="I2105">
            <v>85.0</v>
          </cell>
        </row>
        <row r="2106">
          <cell r="A2106">
            <v>2.4011000207008E13</v>
          </cell>
          <cell r="B2106" t="str">
            <v>吉安</v>
          </cell>
          <cell r="C2106" t="str">
            <v>万安县</v>
          </cell>
          <cell r="D2106" t="str">
            <v>农村初中</v>
          </cell>
          <cell r="E2106" t="str">
            <v>初中</v>
          </cell>
          <cell r="F2106" t="str">
            <v>化学</v>
          </cell>
          <cell r="G2106">
            <v>1.0</v>
          </cell>
          <cell r="H2106">
            <v>1.0</v>
          </cell>
          <cell r="I2106">
            <v>100.0</v>
          </cell>
        </row>
        <row r="2107">
          <cell r="A2107">
            <v>2.4011000111009E13</v>
          </cell>
          <cell r="B2107" t="str">
            <v>吉安</v>
          </cell>
          <cell r="C2107" t="str">
            <v>万安县</v>
          </cell>
          <cell r="D2107" t="str">
            <v>农村小学</v>
          </cell>
          <cell r="E2107" t="str">
            <v>小学</v>
          </cell>
          <cell r="F2107" t="str">
            <v>科学</v>
          </cell>
          <cell r="G2107">
            <v>3.0</v>
          </cell>
          <cell r="H2107">
            <v>9.0</v>
          </cell>
          <cell r="I2107">
            <v>96.5</v>
          </cell>
        </row>
        <row r="2108">
          <cell r="A2108">
            <v>2.401100011101E13</v>
          </cell>
          <cell r="B2108" t="str">
            <v>吉安</v>
          </cell>
          <cell r="C2108" t="str">
            <v>万安县</v>
          </cell>
          <cell r="D2108" t="str">
            <v>农村小学</v>
          </cell>
          <cell r="E2108" t="str">
            <v>小学</v>
          </cell>
          <cell r="F2108" t="str">
            <v>科学</v>
          </cell>
          <cell r="G2108">
            <v>3.0</v>
          </cell>
          <cell r="H2108">
            <v>6.0</v>
          </cell>
          <cell r="I2108">
            <v>78.5</v>
          </cell>
        </row>
        <row r="2109">
          <cell r="A2109">
            <v>2.4012000305001E13</v>
          </cell>
          <cell r="B2109" t="str">
            <v>吉安</v>
          </cell>
          <cell r="C2109" t="str">
            <v>安福县</v>
          </cell>
          <cell r="D2109" t="str">
            <v>县城初中</v>
          </cell>
          <cell r="E2109" t="str">
            <v>初中</v>
          </cell>
          <cell r="F2109" t="str">
            <v>地理</v>
          </cell>
          <cell r="G2109">
            <v>1.0</v>
          </cell>
          <cell r="H2109">
            <v>1.0</v>
          </cell>
          <cell r="I2109">
            <v>93.0</v>
          </cell>
        </row>
        <row r="2110">
          <cell r="A2110">
            <v>2.4012000304002E13</v>
          </cell>
          <cell r="B2110" t="str">
            <v>吉安</v>
          </cell>
          <cell r="C2110" t="str">
            <v>安福县</v>
          </cell>
          <cell r="D2110" t="str">
            <v>县城初中</v>
          </cell>
          <cell r="E2110" t="str">
            <v>初中</v>
          </cell>
          <cell r="F2110" t="str">
            <v>历史</v>
          </cell>
          <cell r="G2110">
            <v>1.0</v>
          </cell>
          <cell r="H2110">
            <v>1.0</v>
          </cell>
          <cell r="I2110">
            <v>118.0</v>
          </cell>
        </row>
        <row r="2111">
          <cell r="A2111">
            <v>2.4012000301003E13</v>
          </cell>
          <cell r="B2111" t="str">
            <v>吉安</v>
          </cell>
          <cell r="C2111" t="str">
            <v>安福县</v>
          </cell>
          <cell r="D2111" t="str">
            <v>职业中学</v>
          </cell>
          <cell r="E2111" t="str">
            <v>初中</v>
          </cell>
          <cell r="F2111" t="str">
            <v>语文</v>
          </cell>
          <cell r="G2111">
            <v>1.0</v>
          </cell>
          <cell r="H2111">
            <v>6.0</v>
          </cell>
          <cell r="I2111">
            <v>96.5</v>
          </cell>
        </row>
        <row r="2112">
          <cell r="A2112">
            <v>2.4012000317004E13</v>
          </cell>
          <cell r="B2112" t="str">
            <v>吉安</v>
          </cell>
          <cell r="C2112" t="str">
            <v>安福县</v>
          </cell>
          <cell r="D2112" t="str">
            <v>职业中学</v>
          </cell>
          <cell r="E2112" t="str">
            <v>初中</v>
          </cell>
          <cell r="F2112" t="str">
            <v>技术（通用技术、信息技术）</v>
          </cell>
          <cell r="G2112">
            <v>1.0</v>
          </cell>
          <cell r="H2112">
            <v>1.0</v>
          </cell>
          <cell r="I2112">
            <v>78.0</v>
          </cell>
        </row>
        <row r="2113">
          <cell r="A2113">
            <v>2.4012000319005E13</v>
          </cell>
          <cell r="B2113" t="str">
            <v>吉安</v>
          </cell>
          <cell r="C2113" t="str">
            <v>安福县</v>
          </cell>
          <cell r="D2113" t="str">
            <v>职业中学</v>
          </cell>
          <cell r="E2113" t="str">
            <v>初中</v>
          </cell>
          <cell r="F2113" t="str">
            <v>综合实践活动（研究性学习、社会实践、社区服务）</v>
          </cell>
          <cell r="G2113">
            <v>1.0</v>
          </cell>
          <cell r="H2113">
            <v>6.0</v>
          </cell>
          <cell r="I2113">
            <v>32.0</v>
          </cell>
        </row>
        <row r="2114">
          <cell r="A2114">
            <v>2.4012000319006E13</v>
          </cell>
          <cell r="B2114" t="str">
            <v>吉安</v>
          </cell>
          <cell r="C2114" t="str">
            <v>安福县</v>
          </cell>
          <cell r="D2114" t="str">
            <v>职业中学</v>
          </cell>
          <cell r="E2114" t="str">
            <v>初中</v>
          </cell>
          <cell r="F2114" t="str">
            <v>综合实践活动（研究性学习、社会实践、社区服务）</v>
          </cell>
          <cell r="G2114">
            <v>1.0</v>
          </cell>
          <cell r="H2114">
            <v>0.0</v>
          </cell>
          <cell r="I2114">
            <v>93.5</v>
          </cell>
        </row>
        <row r="2115">
          <cell r="A2115">
            <v>2.4012000319007E13</v>
          </cell>
          <cell r="B2115" t="str">
            <v>吉安</v>
          </cell>
          <cell r="C2115" t="str">
            <v>安福县</v>
          </cell>
          <cell r="D2115" t="str">
            <v>职业中学</v>
          </cell>
          <cell r="E2115" t="str">
            <v>初中</v>
          </cell>
          <cell r="F2115" t="str">
            <v>综合实践活动（研究性学习、社会实践、社区服务）</v>
          </cell>
          <cell r="G2115">
            <v>1.0</v>
          </cell>
          <cell r="H2115">
            <v>4.0</v>
          </cell>
          <cell r="I2115">
            <v>104.5</v>
          </cell>
        </row>
        <row r="2116">
          <cell r="A2116">
            <v>2.4012000440008E13</v>
          </cell>
          <cell r="B2116" t="str">
            <v>吉安</v>
          </cell>
          <cell r="C2116" t="str">
            <v>安福县</v>
          </cell>
          <cell r="D2116" t="str">
            <v>乡镇幼儿园</v>
          </cell>
          <cell r="E2116" t="str">
            <v>幼儿园</v>
          </cell>
          <cell r="F2116" t="str">
            <v>幼儿教师</v>
          </cell>
          <cell r="G2116">
            <v>10.0</v>
          </cell>
          <cell r="H2116">
            <v>92.0</v>
          </cell>
          <cell r="I2116">
            <v>66.0</v>
          </cell>
        </row>
        <row r="2117">
          <cell r="A2117">
            <v>2.4012000112009E13</v>
          </cell>
          <cell r="B2117" t="str">
            <v>吉安</v>
          </cell>
          <cell r="C2117" t="str">
            <v>安福县</v>
          </cell>
          <cell r="D2117" t="str">
            <v>乡镇中心小学</v>
          </cell>
          <cell r="E2117" t="str">
            <v>小学</v>
          </cell>
          <cell r="F2117" t="str">
            <v>体育</v>
          </cell>
          <cell r="G2117">
            <v>1.0</v>
          </cell>
          <cell r="H2117">
            <v>2.0</v>
          </cell>
          <cell r="I2117">
            <v>94.0</v>
          </cell>
        </row>
        <row r="2118">
          <cell r="A2118">
            <v>2.401200011201E13</v>
          </cell>
          <cell r="B2118" t="str">
            <v>吉安</v>
          </cell>
          <cell r="C2118" t="str">
            <v>安福县</v>
          </cell>
          <cell r="D2118" t="str">
            <v>乡镇中心小学</v>
          </cell>
          <cell r="E2118" t="str">
            <v>小学</v>
          </cell>
          <cell r="F2118" t="str">
            <v>体育</v>
          </cell>
          <cell r="G2118">
            <v>1.0</v>
          </cell>
          <cell r="H2118">
            <v>1.0</v>
          </cell>
          <cell r="I2118">
            <v>84.5</v>
          </cell>
        </row>
        <row r="2119">
          <cell r="A2119">
            <v>2.4012000112011E13</v>
          </cell>
          <cell r="B2119" t="str">
            <v>吉安</v>
          </cell>
          <cell r="C2119" t="str">
            <v>安福县</v>
          </cell>
          <cell r="D2119" t="str">
            <v>县城（城关镇）小学</v>
          </cell>
          <cell r="E2119" t="str">
            <v>小学</v>
          </cell>
          <cell r="F2119" t="str">
            <v>体育</v>
          </cell>
          <cell r="G2119">
            <v>2.0</v>
          </cell>
          <cell r="H2119">
            <v>7.0</v>
          </cell>
          <cell r="I2119">
            <v>79.0</v>
          </cell>
        </row>
        <row r="2120">
          <cell r="A2120">
            <v>2.4012000112012E13</v>
          </cell>
          <cell r="B2120" t="str">
            <v>吉安</v>
          </cell>
          <cell r="C2120" t="str">
            <v>安福县</v>
          </cell>
          <cell r="D2120" t="str">
            <v>县城小学</v>
          </cell>
          <cell r="E2120" t="str">
            <v>小学</v>
          </cell>
          <cell r="F2120" t="str">
            <v>体育</v>
          </cell>
          <cell r="G2120">
            <v>2.0</v>
          </cell>
          <cell r="H2120">
            <v>2.0</v>
          </cell>
          <cell r="I2120">
            <v>79.5</v>
          </cell>
        </row>
        <row r="2121">
          <cell r="A2121">
            <v>2.4012000112013E13</v>
          </cell>
          <cell r="B2121" t="str">
            <v>吉安</v>
          </cell>
          <cell r="C2121" t="str">
            <v>安福县</v>
          </cell>
          <cell r="D2121" t="str">
            <v>乡镇中心小学</v>
          </cell>
          <cell r="E2121" t="str">
            <v>小学</v>
          </cell>
          <cell r="F2121" t="str">
            <v>体育</v>
          </cell>
          <cell r="G2121">
            <v>2.0</v>
          </cell>
          <cell r="H2121">
            <v>0.0</v>
          </cell>
          <cell r="I2121">
            <v>65.5</v>
          </cell>
        </row>
        <row r="2122">
          <cell r="A2122">
            <v>2.4012000101024E13</v>
          </cell>
          <cell r="B2122" t="str">
            <v>吉安</v>
          </cell>
          <cell r="C2122" t="str">
            <v>安福县</v>
          </cell>
          <cell r="D2122" t="str">
            <v>农村小学</v>
          </cell>
          <cell r="E2122" t="str">
            <v>小学</v>
          </cell>
          <cell r="F2122" t="str">
            <v>语文</v>
          </cell>
          <cell r="G2122">
            <v>27.0</v>
          </cell>
          <cell r="H2122">
            <v>6.0</v>
          </cell>
          <cell r="I2122">
            <v>85.0</v>
          </cell>
        </row>
        <row r="2123">
          <cell r="A2123">
            <v>2.4012000101025E13</v>
          </cell>
          <cell r="B2123" t="str">
            <v>吉安</v>
          </cell>
          <cell r="C2123" t="str">
            <v>安福县</v>
          </cell>
          <cell r="D2123" t="str">
            <v>农村小学</v>
          </cell>
          <cell r="E2123" t="str">
            <v>小学</v>
          </cell>
          <cell r="F2123" t="str">
            <v>语文</v>
          </cell>
          <cell r="G2123">
            <v>27.0</v>
          </cell>
          <cell r="H2123">
            <v>96.0</v>
          </cell>
          <cell r="I2123">
            <v>113.5</v>
          </cell>
        </row>
        <row r="2124">
          <cell r="A2124">
            <v>2.4012000102026E13</v>
          </cell>
          <cell r="B2124" t="str">
            <v>吉安</v>
          </cell>
          <cell r="C2124" t="str">
            <v>安福县</v>
          </cell>
          <cell r="D2124" t="str">
            <v>农村小学</v>
          </cell>
          <cell r="E2124" t="str">
            <v>小学</v>
          </cell>
          <cell r="F2124" t="str">
            <v>数学</v>
          </cell>
          <cell r="G2124">
            <v>27.0</v>
          </cell>
          <cell r="H2124">
            <v>12.0</v>
          </cell>
          <cell r="I2124">
            <v>63.5</v>
          </cell>
        </row>
        <row r="2125">
          <cell r="A2125">
            <v>2.4012000102027E13</v>
          </cell>
          <cell r="B2125" t="str">
            <v>吉安</v>
          </cell>
          <cell r="C2125" t="str">
            <v>安福县</v>
          </cell>
          <cell r="D2125" t="str">
            <v>农村小学</v>
          </cell>
          <cell r="E2125" t="str">
            <v>小学</v>
          </cell>
          <cell r="F2125" t="str">
            <v>数学</v>
          </cell>
          <cell r="G2125">
            <v>27.0</v>
          </cell>
          <cell r="H2125">
            <v>81.0</v>
          </cell>
          <cell r="I2125">
            <v>113.5</v>
          </cell>
        </row>
        <row r="2126">
          <cell r="A2126">
            <v>2.4012000112028E13</v>
          </cell>
          <cell r="B2126" t="str">
            <v>吉安</v>
          </cell>
          <cell r="C2126" t="str">
            <v>安福县</v>
          </cell>
          <cell r="D2126" t="str">
            <v>乡镇中心小学</v>
          </cell>
          <cell r="E2126" t="str">
            <v>小学</v>
          </cell>
          <cell r="F2126" t="str">
            <v>体育</v>
          </cell>
          <cell r="G2126">
            <v>1.0</v>
          </cell>
          <cell r="H2126">
            <v>0.0</v>
          </cell>
          <cell r="I2126">
            <v>53.0</v>
          </cell>
        </row>
        <row r="2127">
          <cell r="A2127">
            <v>2.4012000112029E13</v>
          </cell>
          <cell r="B2127" t="str">
            <v>吉安</v>
          </cell>
          <cell r="C2127" t="str">
            <v>安福县</v>
          </cell>
          <cell r="D2127" t="str">
            <v>乡镇中心小学</v>
          </cell>
          <cell r="E2127" t="str">
            <v>小学</v>
          </cell>
          <cell r="F2127" t="str">
            <v>体育</v>
          </cell>
          <cell r="G2127">
            <v>1.0</v>
          </cell>
          <cell r="H2127">
            <v>1.0</v>
          </cell>
          <cell r="I2127">
            <v>72.5</v>
          </cell>
        </row>
        <row r="2128">
          <cell r="A2128">
            <v>2.401200011203E13</v>
          </cell>
          <cell r="B2128" t="str">
            <v>吉安</v>
          </cell>
          <cell r="C2128" t="str">
            <v>安福县</v>
          </cell>
          <cell r="D2128" t="str">
            <v>县城小学</v>
          </cell>
          <cell r="E2128" t="str">
            <v>小学</v>
          </cell>
          <cell r="F2128" t="str">
            <v>体育</v>
          </cell>
          <cell r="G2128">
            <v>2.0</v>
          </cell>
          <cell r="H2128">
            <v>2.0</v>
          </cell>
          <cell r="I2128">
            <v>98.5</v>
          </cell>
        </row>
        <row r="2129">
          <cell r="A2129">
            <v>2.4012000112031E13</v>
          </cell>
          <cell r="B2129" t="str">
            <v>吉安</v>
          </cell>
          <cell r="C2129" t="str">
            <v>安福县</v>
          </cell>
          <cell r="D2129" t="str">
            <v>县城（城关镇）小学</v>
          </cell>
          <cell r="E2129" t="str">
            <v>小学</v>
          </cell>
          <cell r="F2129" t="str">
            <v>体育</v>
          </cell>
          <cell r="G2129">
            <v>2.0</v>
          </cell>
          <cell r="H2129">
            <v>4.0</v>
          </cell>
          <cell r="I2129">
            <v>57.0</v>
          </cell>
        </row>
        <row r="2130">
          <cell r="A2130">
            <v>2.4012000112032E13</v>
          </cell>
          <cell r="B2130" t="str">
            <v>吉安</v>
          </cell>
          <cell r="C2130" t="str">
            <v>安福县</v>
          </cell>
          <cell r="D2130" t="str">
            <v>乡镇中心小学</v>
          </cell>
          <cell r="E2130" t="str">
            <v>小学</v>
          </cell>
          <cell r="F2130" t="str">
            <v>体育</v>
          </cell>
          <cell r="G2130">
            <v>2.0</v>
          </cell>
          <cell r="H2130">
            <v>7.0</v>
          </cell>
          <cell r="I2130">
            <v>96.0</v>
          </cell>
        </row>
        <row r="2131">
          <cell r="A2131">
            <v>2.4012000109033E13</v>
          </cell>
          <cell r="B2131" t="str">
            <v>吉安</v>
          </cell>
          <cell r="C2131" t="str">
            <v>安福县</v>
          </cell>
          <cell r="D2131" t="str">
            <v>小学</v>
          </cell>
          <cell r="E2131" t="str">
            <v>小学</v>
          </cell>
          <cell r="F2131" t="str">
            <v>音乐</v>
          </cell>
          <cell r="G2131">
            <v>3.0</v>
          </cell>
          <cell r="H2131">
            <v>2.0</v>
          </cell>
          <cell r="I2131">
            <v>63.5</v>
          </cell>
        </row>
        <row r="2132">
          <cell r="A2132">
            <v>2.4012000109034E13</v>
          </cell>
          <cell r="B2132" t="str">
            <v>吉安</v>
          </cell>
          <cell r="C2132" t="str">
            <v>安福县</v>
          </cell>
          <cell r="D2132" t="str">
            <v>小学</v>
          </cell>
          <cell r="E2132" t="str">
            <v>小学</v>
          </cell>
          <cell r="F2132" t="str">
            <v>音乐</v>
          </cell>
          <cell r="G2132">
            <v>4.0</v>
          </cell>
          <cell r="H2132">
            <v>7.0</v>
          </cell>
          <cell r="I2132">
            <v>54.0</v>
          </cell>
        </row>
        <row r="2133">
          <cell r="A2133">
            <v>2.4012000109035E13</v>
          </cell>
          <cell r="B2133" t="str">
            <v>吉安</v>
          </cell>
          <cell r="C2133" t="str">
            <v>安福县</v>
          </cell>
          <cell r="D2133" t="str">
            <v>小学</v>
          </cell>
          <cell r="E2133" t="str">
            <v>小学</v>
          </cell>
          <cell r="F2133" t="str">
            <v>音乐</v>
          </cell>
          <cell r="G2133">
            <v>3.0</v>
          </cell>
          <cell r="H2133">
            <v>2.0</v>
          </cell>
          <cell r="I2133">
            <v>74.0</v>
          </cell>
        </row>
        <row r="2134">
          <cell r="A2134">
            <v>2.4012000118036E13</v>
          </cell>
          <cell r="B2134" t="str">
            <v>吉安</v>
          </cell>
          <cell r="C2134" t="str">
            <v>安福县</v>
          </cell>
          <cell r="D2134" t="str">
            <v>小学</v>
          </cell>
          <cell r="E2134" t="str">
            <v>小学</v>
          </cell>
          <cell r="F2134" t="str">
            <v>综合实践活动（含信息技术）</v>
          </cell>
          <cell r="G2134">
            <v>2.0</v>
          </cell>
          <cell r="H2134">
            <v>1.0</v>
          </cell>
          <cell r="I2134">
            <v>87.0</v>
          </cell>
        </row>
        <row r="2135">
          <cell r="A2135">
            <v>2.4012000111037E13</v>
          </cell>
          <cell r="B2135" t="str">
            <v>吉安</v>
          </cell>
          <cell r="C2135" t="str">
            <v>安福县</v>
          </cell>
          <cell r="D2135" t="str">
            <v>小学</v>
          </cell>
          <cell r="E2135" t="str">
            <v>小学</v>
          </cell>
          <cell r="F2135" t="str">
            <v>科学</v>
          </cell>
          <cell r="G2135">
            <v>2.0</v>
          </cell>
          <cell r="H2135">
            <v>6.0</v>
          </cell>
          <cell r="I2135">
            <v>110.5</v>
          </cell>
        </row>
        <row r="2136">
          <cell r="A2136">
            <v>2.4012000101038E13</v>
          </cell>
          <cell r="B2136" t="str">
            <v>吉安</v>
          </cell>
          <cell r="C2136" t="str">
            <v>安福县</v>
          </cell>
          <cell r="D2136" t="str">
            <v>县城小学</v>
          </cell>
          <cell r="E2136" t="str">
            <v>小学</v>
          </cell>
          <cell r="F2136" t="str">
            <v>语文</v>
          </cell>
          <cell r="G2136">
            <v>3.0</v>
          </cell>
          <cell r="H2136">
            <v>0.0</v>
          </cell>
          <cell r="I2136">
            <v>83.0</v>
          </cell>
        </row>
        <row r="2137">
          <cell r="A2137">
            <v>2.4012000101039E13</v>
          </cell>
          <cell r="B2137" t="str">
            <v>吉安</v>
          </cell>
          <cell r="C2137" t="str">
            <v>安福县</v>
          </cell>
          <cell r="D2137" t="str">
            <v>县城小学</v>
          </cell>
          <cell r="E2137" t="str">
            <v>小学</v>
          </cell>
          <cell r="F2137" t="str">
            <v>语文</v>
          </cell>
          <cell r="G2137">
            <v>3.0</v>
          </cell>
          <cell r="H2137">
            <v>9.0</v>
          </cell>
          <cell r="I2137">
            <v>111.5</v>
          </cell>
        </row>
        <row r="2138">
          <cell r="A2138">
            <v>2.401200010204E13</v>
          </cell>
          <cell r="B2138" t="str">
            <v>吉安</v>
          </cell>
          <cell r="C2138" t="str">
            <v>安福县</v>
          </cell>
          <cell r="D2138" t="str">
            <v>县城小学</v>
          </cell>
          <cell r="E2138" t="str">
            <v>小学</v>
          </cell>
          <cell r="F2138" t="str">
            <v>数学</v>
          </cell>
          <cell r="G2138">
            <v>3.0</v>
          </cell>
          <cell r="H2138">
            <v>2.0</v>
          </cell>
          <cell r="I2138">
            <v>70.5</v>
          </cell>
        </row>
        <row r="2139">
          <cell r="A2139">
            <v>2.4012000102041E13</v>
          </cell>
          <cell r="B2139" t="str">
            <v>吉安</v>
          </cell>
          <cell r="C2139" t="str">
            <v>安福县</v>
          </cell>
          <cell r="D2139" t="str">
            <v>县城小学</v>
          </cell>
          <cell r="E2139" t="str">
            <v>小学</v>
          </cell>
          <cell r="F2139" t="str">
            <v>数学</v>
          </cell>
          <cell r="G2139">
            <v>3.0</v>
          </cell>
          <cell r="H2139">
            <v>14.0</v>
          </cell>
          <cell r="I2139">
            <v>108.0</v>
          </cell>
        </row>
        <row r="2140">
          <cell r="A2140">
            <v>2.4013000101001E13</v>
          </cell>
          <cell r="B2140" t="str">
            <v>吉安</v>
          </cell>
          <cell r="C2140" t="str">
            <v>永新县</v>
          </cell>
          <cell r="D2140" t="str">
            <v>农村小学</v>
          </cell>
          <cell r="E2140" t="str">
            <v>小学</v>
          </cell>
          <cell r="F2140" t="str">
            <v>语文</v>
          </cell>
          <cell r="G2140">
            <v>15.0</v>
          </cell>
          <cell r="H2140">
            <v>85.0</v>
          </cell>
          <cell r="I2140">
            <v>122.5</v>
          </cell>
        </row>
        <row r="2141">
          <cell r="A2141">
            <v>2.4013000102002E13</v>
          </cell>
          <cell r="B2141" t="str">
            <v>吉安</v>
          </cell>
          <cell r="C2141" t="str">
            <v>永新县</v>
          </cell>
          <cell r="D2141" t="str">
            <v>农村小学</v>
          </cell>
          <cell r="E2141" t="str">
            <v>小学</v>
          </cell>
          <cell r="F2141" t="str">
            <v>数学</v>
          </cell>
          <cell r="G2141">
            <v>15.0</v>
          </cell>
          <cell r="H2141">
            <v>84.0</v>
          </cell>
          <cell r="I2141">
            <v>122.0</v>
          </cell>
        </row>
        <row r="2142">
          <cell r="A2142">
            <v>2.4013000103003E13</v>
          </cell>
          <cell r="B2142" t="str">
            <v>吉安</v>
          </cell>
          <cell r="C2142" t="str">
            <v>永新县</v>
          </cell>
          <cell r="D2142" t="str">
            <v>农村小学</v>
          </cell>
          <cell r="E2142" t="str">
            <v>小学</v>
          </cell>
          <cell r="F2142" t="str">
            <v>英语</v>
          </cell>
          <cell r="G2142">
            <v>20.0</v>
          </cell>
          <cell r="H2142">
            <v>84.0</v>
          </cell>
          <cell r="I2142">
            <v>126.0</v>
          </cell>
        </row>
        <row r="2143">
          <cell r="A2143">
            <v>2.4013000118004E13</v>
          </cell>
          <cell r="B2143" t="str">
            <v>吉安</v>
          </cell>
          <cell r="C2143" t="str">
            <v>永新县</v>
          </cell>
          <cell r="D2143" t="str">
            <v>农村小学</v>
          </cell>
          <cell r="E2143" t="str">
            <v>小学</v>
          </cell>
          <cell r="F2143" t="str">
            <v>综合实践活动（含信息技术）</v>
          </cell>
          <cell r="G2143">
            <v>6.0</v>
          </cell>
          <cell r="H2143">
            <v>8.0</v>
          </cell>
          <cell r="I2143">
            <v>87.0</v>
          </cell>
        </row>
        <row r="2144">
          <cell r="A2144">
            <v>2.4013000109005E13</v>
          </cell>
          <cell r="B2144" t="str">
            <v>吉安</v>
          </cell>
          <cell r="C2144" t="str">
            <v>永新县</v>
          </cell>
          <cell r="D2144" t="str">
            <v>农村小学</v>
          </cell>
          <cell r="E2144" t="str">
            <v>小学</v>
          </cell>
          <cell r="F2144" t="str">
            <v>音乐</v>
          </cell>
          <cell r="G2144">
            <v>10.0</v>
          </cell>
          <cell r="H2144">
            <v>3.0</v>
          </cell>
          <cell r="I2144">
            <v>69.0</v>
          </cell>
        </row>
        <row r="2145">
          <cell r="A2145">
            <v>2.4013000110006E13</v>
          </cell>
          <cell r="B2145" t="str">
            <v>吉安</v>
          </cell>
          <cell r="C2145" t="str">
            <v>永新县</v>
          </cell>
          <cell r="D2145" t="str">
            <v>农村小学</v>
          </cell>
          <cell r="E2145" t="str">
            <v>小学</v>
          </cell>
          <cell r="F2145" t="str">
            <v>美术</v>
          </cell>
          <cell r="G2145">
            <v>20.0</v>
          </cell>
          <cell r="H2145">
            <v>33.0</v>
          </cell>
          <cell r="I2145">
            <v>70.5</v>
          </cell>
        </row>
        <row r="2146">
          <cell r="A2146">
            <v>2.4013000112007E13</v>
          </cell>
          <cell r="B2146" t="str">
            <v>吉安</v>
          </cell>
          <cell r="C2146" t="str">
            <v>永新县</v>
          </cell>
          <cell r="D2146" t="str">
            <v>农村小学</v>
          </cell>
          <cell r="E2146" t="str">
            <v>小学</v>
          </cell>
          <cell r="F2146" t="str">
            <v>体育</v>
          </cell>
          <cell r="G2146">
            <v>15.0</v>
          </cell>
          <cell r="H2146">
            <v>15.0</v>
          </cell>
          <cell r="I2146">
            <v>60.0</v>
          </cell>
        </row>
        <row r="2147">
          <cell r="A2147">
            <v>2.4013000201008E13</v>
          </cell>
          <cell r="B2147" t="str">
            <v>吉安</v>
          </cell>
          <cell r="C2147" t="str">
            <v>永新县</v>
          </cell>
          <cell r="D2147" t="str">
            <v>农村初中</v>
          </cell>
          <cell r="E2147" t="str">
            <v>初中</v>
          </cell>
          <cell r="F2147" t="str">
            <v>语文</v>
          </cell>
          <cell r="G2147">
            <v>6.0</v>
          </cell>
          <cell r="H2147">
            <v>9.0</v>
          </cell>
          <cell r="I2147">
            <v>93.5</v>
          </cell>
        </row>
        <row r="2148">
          <cell r="A2148">
            <v>2.4013000202009E13</v>
          </cell>
          <cell r="B2148" t="str">
            <v>吉安</v>
          </cell>
          <cell r="C2148" t="str">
            <v>永新县</v>
          </cell>
          <cell r="D2148" t="str">
            <v>农村初中</v>
          </cell>
          <cell r="E2148" t="str">
            <v>初中</v>
          </cell>
          <cell r="F2148" t="str">
            <v>数学</v>
          </cell>
          <cell r="G2148">
            <v>6.0</v>
          </cell>
          <cell r="H2148">
            <v>12.0</v>
          </cell>
          <cell r="I2148">
            <v>116.0</v>
          </cell>
        </row>
        <row r="2149">
          <cell r="A2149">
            <v>2.401300020301E13</v>
          </cell>
          <cell r="B2149" t="str">
            <v>吉安</v>
          </cell>
          <cell r="C2149" t="str">
            <v>永新县</v>
          </cell>
          <cell r="D2149" t="str">
            <v>农村初中</v>
          </cell>
          <cell r="E2149" t="str">
            <v>初中</v>
          </cell>
          <cell r="F2149" t="str">
            <v>英语</v>
          </cell>
          <cell r="G2149">
            <v>6.0</v>
          </cell>
          <cell r="H2149">
            <v>26.0</v>
          </cell>
          <cell r="I2149">
            <v>134.5</v>
          </cell>
        </row>
        <row r="2150">
          <cell r="A2150">
            <v>2.4013000215011E13</v>
          </cell>
          <cell r="B2150" t="str">
            <v>吉安</v>
          </cell>
          <cell r="C2150" t="str">
            <v>永新县</v>
          </cell>
          <cell r="D2150" t="str">
            <v>农村初中</v>
          </cell>
          <cell r="E2150" t="str">
            <v>初中</v>
          </cell>
          <cell r="F2150" t="str">
            <v>思想品德</v>
          </cell>
          <cell r="G2150">
            <v>6.0</v>
          </cell>
          <cell r="H2150">
            <v>6.0</v>
          </cell>
          <cell r="I2150">
            <v>110.5</v>
          </cell>
        </row>
        <row r="2151">
          <cell r="A2151">
            <v>2.4013000204012E13</v>
          </cell>
          <cell r="B2151" t="str">
            <v>吉安</v>
          </cell>
          <cell r="C2151" t="str">
            <v>永新县</v>
          </cell>
          <cell r="D2151" t="str">
            <v>农村初中</v>
          </cell>
          <cell r="E2151" t="str">
            <v>初中</v>
          </cell>
          <cell r="F2151" t="str">
            <v>历史</v>
          </cell>
          <cell r="G2151">
            <v>3.0</v>
          </cell>
          <cell r="H2151">
            <v>3.0</v>
          </cell>
          <cell r="I2151">
            <v>86.0</v>
          </cell>
        </row>
        <row r="2152">
          <cell r="A2152">
            <v>2.4013000205013E13</v>
          </cell>
          <cell r="B2152" t="str">
            <v>吉安</v>
          </cell>
          <cell r="C2152" t="str">
            <v>永新县</v>
          </cell>
          <cell r="D2152" t="str">
            <v>农村初中</v>
          </cell>
          <cell r="E2152" t="str">
            <v>初中</v>
          </cell>
          <cell r="F2152" t="str">
            <v>地理</v>
          </cell>
          <cell r="G2152">
            <v>3.0</v>
          </cell>
          <cell r="H2152">
            <v>2.0</v>
          </cell>
          <cell r="I2152">
            <v>94.0</v>
          </cell>
        </row>
        <row r="2153">
          <cell r="A2153">
            <v>2.4013000206014E13</v>
          </cell>
          <cell r="B2153" t="str">
            <v>吉安</v>
          </cell>
          <cell r="C2153" t="str">
            <v>永新县</v>
          </cell>
          <cell r="D2153" t="str">
            <v>农村初中</v>
          </cell>
          <cell r="E2153" t="str">
            <v>初中</v>
          </cell>
          <cell r="F2153" t="str">
            <v>物理</v>
          </cell>
          <cell r="G2153">
            <v>6.0</v>
          </cell>
          <cell r="H2153">
            <v>2.0</v>
          </cell>
          <cell r="I2153">
            <v>127.0</v>
          </cell>
        </row>
        <row r="2154">
          <cell r="A2154">
            <v>2.4013000207015E13</v>
          </cell>
          <cell r="B2154" t="str">
            <v>吉安</v>
          </cell>
          <cell r="C2154" t="str">
            <v>永新县</v>
          </cell>
          <cell r="D2154" t="str">
            <v>农村初中</v>
          </cell>
          <cell r="E2154" t="str">
            <v>初中</v>
          </cell>
          <cell r="F2154" t="str">
            <v>化学</v>
          </cell>
          <cell r="G2154">
            <v>6.0</v>
          </cell>
          <cell r="H2154">
            <v>2.0</v>
          </cell>
          <cell r="I2154">
            <v>112.5</v>
          </cell>
        </row>
        <row r="2155">
          <cell r="A2155">
            <v>2.4013000208016E13</v>
          </cell>
          <cell r="B2155" t="str">
            <v>吉安</v>
          </cell>
          <cell r="C2155" t="str">
            <v>永新县</v>
          </cell>
          <cell r="D2155" t="str">
            <v>农村初中</v>
          </cell>
          <cell r="E2155" t="str">
            <v>初中</v>
          </cell>
          <cell r="F2155" t="str">
            <v>生物</v>
          </cell>
          <cell r="G2155">
            <v>6.0</v>
          </cell>
          <cell r="H2155">
            <v>5.0</v>
          </cell>
          <cell r="I2155">
            <v>105.0</v>
          </cell>
        </row>
        <row r="2156">
          <cell r="A2156">
            <v>2.4013000302017E13</v>
          </cell>
          <cell r="B2156" t="str">
            <v>吉安</v>
          </cell>
          <cell r="C2156" t="str">
            <v>永新县</v>
          </cell>
          <cell r="D2156" t="str">
            <v>县城初中</v>
          </cell>
          <cell r="E2156" t="str">
            <v>初中</v>
          </cell>
          <cell r="F2156" t="str">
            <v>数学</v>
          </cell>
          <cell r="G2156">
            <v>2.0</v>
          </cell>
          <cell r="H2156">
            <v>3.0</v>
          </cell>
          <cell r="I2156">
            <v>67.5</v>
          </cell>
        </row>
        <row r="2157">
          <cell r="A2157">
            <v>2.4013000309018E13</v>
          </cell>
          <cell r="B2157" t="str">
            <v>吉安</v>
          </cell>
          <cell r="C2157" t="str">
            <v>永新县</v>
          </cell>
          <cell r="D2157" t="str">
            <v>县城初中</v>
          </cell>
          <cell r="E2157" t="str">
            <v>初中</v>
          </cell>
          <cell r="F2157" t="str">
            <v>音乐</v>
          </cell>
          <cell r="G2157">
            <v>1.0</v>
          </cell>
          <cell r="H2157">
            <v>2.0</v>
          </cell>
          <cell r="I2157">
            <v>69.5</v>
          </cell>
        </row>
        <row r="2158">
          <cell r="A2158">
            <v>2.4013000309019E13</v>
          </cell>
          <cell r="B2158" t="str">
            <v>吉安</v>
          </cell>
          <cell r="C2158" t="str">
            <v>永新县</v>
          </cell>
          <cell r="D2158" t="str">
            <v>县城初中</v>
          </cell>
          <cell r="E2158" t="str">
            <v>初中</v>
          </cell>
          <cell r="F2158" t="str">
            <v>音乐</v>
          </cell>
          <cell r="G2158">
            <v>1.0</v>
          </cell>
          <cell r="H2158">
            <v>1.0</v>
          </cell>
          <cell r="I2158">
            <v>79.5</v>
          </cell>
        </row>
        <row r="2159">
          <cell r="A2159">
            <v>2.401300031302E13</v>
          </cell>
          <cell r="B2159" t="str">
            <v>吉安</v>
          </cell>
          <cell r="C2159" t="str">
            <v>永新县</v>
          </cell>
          <cell r="D2159" t="str">
            <v>县城初中</v>
          </cell>
          <cell r="E2159" t="str">
            <v>初中</v>
          </cell>
          <cell r="F2159" t="str">
            <v>体育与健康</v>
          </cell>
          <cell r="G2159">
            <v>2.0</v>
          </cell>
          <cell r="H2159">
            <v>4.0</v>
          </cell>
          <cell r="I2159">
            <v>66.5</v>
          </cell>
        </row>
        <row r="2160">
          <cell r="A2160">
            <v>2.4013000306021E13</v>
          </cell>
          <cell r="B2160" t="str">
            <v>吉安</v>
          </cell>
          <cell r="C2160" t="str">
            <v>永新县</v>
          </cell>
          <cell r="D2160" t="str">
            <v>县城初中</v>
          </cell>
          <cell r="E2160" t="str">
            <v>初中</v>
          </cell>
          <cell r="F2160" t="str">
            <v>物理</v>
          </cell>
          <cell r="G2160">
            <v>2.0</v>
          </cell>
          <cell r="H2160">
            <v>1.0</v>
          </cell>
          <cell r="I2160">
            <v>96.5</v>
          </cell>
        </row>
        <row r="2161">
          <cell r="A2161">
            <v>2.4013000440022E13</v>
          </cell>
          <cell r="B2161" t="str">
            <v>吉安</v>
          </cell>
          <cell r="C2161" t="str">
            <v>永新县</v>
          </cell>
          <cell r="D2161" t="str">
            <v>机关幼儿园</v>
          </cell>
          <cell r="E2161" t="str">
            <v>幼儿园</v>
          </cell>
          <cell r="F2161" t="str">
            <v>幼儿教师</v>
          </cell>
          <cell r="G2161">
            <v>3.0</v>
          </cell>
          <cell r="H2161">
            <v>29.0</v>
          </cell>
          <cell r="I2161">
            <v>61.5</v>
          </cell>
        </row>
        <row r="2162">
          <cell r="A2162">
            <v>2.4013000101023E13</v>
          </cell>
          <cell r="B2162" t="str">
            <v>吉安</v>
          </cell>
          <cell r="C2162" t="str">
            <v>永新县</v>
          </cell>
          <cell r="D2162" t="str">
            <v>特殊教育学校</v>
          </cell>
          <cell r="E2162" t="str">
            <v>小学</v>
          </cell>
          <cell r="F2162" t="str">
            <v>语文</v>
          </cell>
          <cell r="G2162">
            <v>1.0</v>
          </cell>
          <cell r="H2162">
            <v>1.0</v>
          </cell>
          <cell r="I2162">
            <v>93.0</v>
          </cell>
        </row>
        <row r="2163">
          <cell r="A2163">
            <v>2.4013000101024E13</v>
          </cell>
          <cell r="B2163" t="str">
            <v>吉安</v>
          </cell>
          <cell r="C2163" t="str">
            <v>永新县</v>
          </cell>
          <cell r="D2163" t="str">
            <v>特殊教育学校</v>
          </cell>
          <cell r="E2163" t="str">
            <v>小学</v>
          </cell>
          <cell r="F2163" t="str">
            <v>语文</v>
          </cell>
          <cell r="G2163">
            <v>1.0</v>
          </cell>
          <cell r="H2163">
            <v>2.0</v>
          </cell>
          <cell r="I2163">
            <v>111.5</v>
          </cell>
        </row>
        <row r="2164">
          <cell r="A2164">
            <v>2.4013000101025E13</v>
          </cell>
          <cell r="B2164" t="str">
            <v>吉安</v>
          </cell>
          <cell r="C2164" t="str">
            <v>永新县</v>
          </cell>
          <cell r="D2164" t="str">
            <v>特殊教育学校</v>
          </cell>
          <cell r="E2164" t="str">
            <v>小学</v>
          </cell>
          <cell r="F2164" t="str">
            <v>语文</v>
          </cell>
          <cell r="G2164">
            <v>1.0</v>
          </cell>
          <cell r="H2164">
            <v>3.0</v>
          </cell>
          <cell r="I2164">
            <v>87.0</v>
          </cell>
        </row>
        <row r="2165">
          <cell r="A2165">
            <v>2.4014000101001E13</v>
          </cell>
          <cell r="B2165" t="str">
            <v>吉安</v>
          </cell>
          <cell r="C2165" t="str">
            <v>井冈山市</v>
          </cell>
          <cell r="D2165" t="str">
            <v>井冈山小学</v>
          </cell>
          <cell r="E2165" t="str">
            <v>小学</v>
          </cell>
          <cell r="F2165" t="str">
            <v>语文</v>
          </cell>
          <cell r="G2165">
            <v>2.0</v>
          </cell>
          <cell r="H2165">
            <v>7.0</v>
          </cell>
          <cell r="I2165">
            <v>103.5</v>
          </cell>
        </row>
        <row r="2166">
          <cell r="A2166">
            <v>2.4014000102002E13</v>
          </cell>
          <cell r="B2166" t="str">
            <v>吉安</v>
          </cell>
          <cell r="C2166" t="str">
            <v>井冈山市</v>
          </cell>
          <cell r="D2166" t="str">
            <v>井冈山小学</v>
          </cell>
          <cell r="E2166" t="str">
            <v>小学</v>
          </cell>
          <cell r="F2166" t="str">
            <v>数学</v>
          </cell>
          <cell r="G2166">
            <v>2.0</v>
          </cell>
          <cell r="H2166">
            <v>9.0</v>
          </cell>
          <cell r="I2166">
            <v>110.0</v>
          </cell>
        </row>
        <row r="2167">
          <cell r="A2167">
            <v>2.4014000103003E13</v>
          </cell>
          <cell r="B2167" t="str">
            <v>吉安</v>
          </cell>
          <cell r="C2167" t="str">
            <v>井冈山市</v>
          </cell>
          <cell r="D2167" t="str">
            <v>井冈山小学</v>
          </cell>
          <cell r="E2167" t="str">
            <v>小学</v>
          </cell>
          <cell r="F2167" t="str">
            <v>英语</v>
          </cell>
          <cell r="G2167">
            <v>2.0</v>
          </cell>
          <cell r="H2167">
            <v>7.0</v>
          </cell>
          <cell r="I2167">
            <v>122.5</v>
          </cell>
        </row>
        <row r="2168">
          <cell r="A2168">
            <v>2.4014000111004E13</v>
          </cell>
          <cell r="B2168" t="str">
            <v>吉安</v>
          </cell>
          <cell r="C2168" t="str">
            <v>井冈山市</v>
          </cell>
          <cell r="D2168" t="str">
            <v>井冈山小学</v>
          </cell>
          <cell r="E2168" t="str">
            <v>小学</v>
          </cell>
          <cell r="F2168" t="str">
            <v>科学</v>
          </cell>
          <cell r="G2168">
            <v>1.0</v>
          </cell>
          <cell r="H2168">
            <v>8.0</v>
          </cell>
          <cell r="I2168">
            <v>104.5</v>
          </cell>
        </row>
        <row r="2169">
          <cell r="A2169">
            <v>2.4014000118005E13</v>
          </cell>
          <cell r="B2169" t="str">
            <v>吉安</v>
          </cell>
          <cell r="C2169" t="str">
            <v>井冈山市</v>
          </cell>
          <cell r="D2169" t="str">
            <v>井冈山小学</v>
          </cell>
          <cell r="E2169" t="str">
            <v>小学</v>
          </cell>
          <cell r="F2169" t="str">
            <v>综合实践活动（含信息技术）</v>
          </cell>
          <cell r="G2169">
            <v>1.0</v>
          </cell>
          <cell r="H2169">
            <v>1.0</v>
          </cell>
          <cell r="I2169">
            <v>86.5</v>
          </cell>
        </row>
        <row r="2170">
          <cell r="A2170">
            <v>2.4014000206006E13</v>
          </cell>
          <cell r="B2170" t="str">
            <v>吉安</v>
          </cell>
          <cell r="C2170" t="str">
            <v>井冈山市</v>
          </cell>
          <cell r="D2170" t="str">
            <v>井冈山中学</v>
          </cell>
          <cell r="E2170" t="str">
            <v>初中</v>
          </cell>
          <cell r="F2170" t="str">
            <v>物理</v>
          </cell>
          <cell r="G2170">
            <v>2.0</v>
          </cell>
          <cell r="H2170">
            <v>2.0</v>
          </cell>
          <cell r="I2170">
            <v>101.5</v>
          </cell>
        </row>
        <row r="2171">
          <cell r="A2171">
            <v>2.4014000316007E13</v>
          </cell>
          <cell r="B2171" t="str">
            <v>吉安</v>
          </cell>
          <cell r="C2171" t="str">
            <v>井冈山市</v>
          </cell>
          <cell r="D2171" t="str">
            <v>初中</v>
          </cell>
          <cell r="E2171" t="str">
            <v>初中</v>
          </cell>
          <cell r="F2171" t="str">
            <v>思想政治</v>
          </cell>
          <cell r="G2171">
            <v>3.0</v>
          </cell>
          <cell r="H2171">
            <v>2.0</v>
          </cell>
          <cell r="I2171">
            <v>88.5</v>
          </cell>
        </row>
        <row r="2172">
          <cell r="A2172">
            <v>2.4014000301008E13</v>
          </cell>
          <cell r="B2172" t="str">
            <v>吉安</v>
          </cell>
          <cell r="C2172" t="str">
            <v>井冈山市</v>
          </cell>
          <cell r="D2172" t="str">
            <v>初中</v>
          </cell>
          <cell r="E2172" t="str">
            <v>初中</v>
          </cell>
          <cell r="F2172" t="str">
            <v>语文</v>
          </cell>
          <cell r="G2172">
            <v>3.0</v>
          </cell>
          <cell r="H2172">
            <v>1.0</v>
          </cell>
          <cell r="I2172">
            <v>84.0</v>
          </cell>
        </row>
        <row r="2173">
          <cell r="A2173">
            <v>2.4014000302009E13</v>
          </cell>
          <cell r="B2173" t="str">
            <v>吉安</v>
          </cell>
          <cell r="C2173" t="str">
            <v>井冈山市</v>
          </cell>
          <cell r="D2173" t="str">
            <v>初中</v>
          </cell>
          <cell r="E2173" t="str">
            <v>初中</v>
          </cell>
          <cell r="F2173" t="str">
            <v>数学</v>
          </cell>
          <cell r="G2173">
            <v>3.0</v>
          </cell>
          <cell r="H2173">
            <v>0.0</v>
          </cell>
          <cell r="I2173">
            <v>88.0</v>
          </cell>
        </row>
        <row r="2174">
          <cell r="A2174">
            <v>2.401400030601E13</v>
          </cell>
          <cell r="B2174" t="str">
            <v>吉安</v>
          </cell>
          <cell r="C2174" t="str">
            <v>井冈山市</v>
          </cell>
          <cell r="D2174" t="str">
            <v>宁冈中学</v>
          </cell>
          <cell r="E2174" t="str">
            <v>初中</v>
          </cell>
          <cell r="F2174" t="str">
            <v>物理</v>
          </cell>
          <cell r="G2174">
            <v>1.0</v>
          </cell>
          <cell r="H2174">
            <v>0.0</v>
          </cell>
          <cell r="I2174">
            <v>111.0</v>
          </cell>
        </row>
        <row r="2175">
          <cell r="A2175">
            <v>2.4014000307011E13</v>
          </cell>
          <cell r="B2175" t="str">
            <v>吉安</v>
          </cell>
          <cell r="C2175" t="str">
            <v>井冈山市</v>
          </cell>
          <cell r="D2175" t="str">
            <v>宁冈中学</v>
          </cell>
          <cell r="E2175" t="str">
            <v>初中</v>
          </cell>
          <cell r="F2175" t="str">
            <v>化学</v>
          </cell>
          <cell r="G2175">
            <v>1.0</v>
          </cell>
          <cell r="H2175">
            <v>1.0</v>
          </cell>
          <cell r="I2175">
            <v>100.0</v>
          </cell>
        </row>
        <row r="2176">
          <cell r="A2176">
            <v>2.4014000308012E13</v>
          </cell>
          <cell r="B2176" t="str">
            <v>吉安</v>
          </cell>
          <cell r="C2176" t="str">
            <v>井冈山市</v>
          </cell>
          <cell r="D2176" t="str">
            <v>初中</v>
          </cell>
          <cell r="E2176" t="str">
            <v>初中</v>
          </cell>
          <cell r="F2176" t="str">
            <v>生物</v>
          </cell>
          <cell r="G2176">
            <v>3.0</v>
          </cell>
          <cell r="H2176">
            <v>2.0</v>
          </cell>
          <cell r="I2176">
            <v>89.0</v>
          </cell>
        </row>
        <row r="2177">
          <cell r="A2177">
            <v>2.4014000304013E13</v>
          </cell>
          <cell r="B2177" t="str">
            <v>吉安</v>
          </cell>
          <cell r="C2177" t="str">
            <v>井冈山市</v>
          </cell>
          <cell r="D2177" t="str">
            <v>初中</v>
          </cell>
          <cell r="E2177" t="str">
            <v>初中</v>
          </cell>
          <cell r="F2177" t="str">
            <v>历史</v>
          </cell>
          <cell r="G2177">
            <v>2.0</v>
          </cell>
          <cell r="H2177">
            <v>2.0</v>
          </cell>
          <cell r="I2177">
            <v>106.5</v>
          </cell>
        </row>
        <row r="2178">
          <cell r="A2178">
            <v>2.4014000305014E13</v>
          </cell>
          <cell r="B2178" t="str">
            <v>吉安</v>
          </cell>
          <cell r="C2178" t="str">
            <v>井冈山市</v>
          </cell>
          <cell r="D2178" t="str">
            <v>宁冈中学</v>
          </cell>
          <cell r="E2178" t="str">
            <v>初中</v>
          </cell>
          <cell r="F2178" t="str">
            <v>地理</v>
          </cell>
          <cell r="G2178">
            <v>1.0</v>
          </cell>
          <cell r="H2178">
            <v>1.0</v>
          </cell>
          <cell r="I2178">
            <v>88.0</v>
          </cell>
        </row>
        <row r="2179">
          <cell r="A2179">
            <v>2.4014000440015E13</v>
          </cell>
          <cell r="B2179" t="str">
            <v>吉安</v>
          </cell>
          <cell r="C2179" t="str">
            <v>井冈山市</v>
          </cell>
          <cell r="D2179" t="str">
            <v>幼儿园</v>
          </cell>
          <cell r="E2179" t="str">
            <v>幼儿园</v>
          </cell>
          <cell r="F2179" t="str">
            <v>幼儿教师</v>
          </cell>
          <cell r="G2179">
            <v>22.0</v>
          </cell>
          <cell r="H2179">
            <v>239.0</v>
          </cell>
          <cell r="I2179">
            <v>70.5</v>
          </cell>
        </row>
        <row r="2180">
          <cell r="A2180">
            <v>2.4014000303016E13</v>
          </cell>
          <cell r="B2180" t="str">
            <v>吉安</v>
          </cell>
          <cell r="C2180" t="str">
            <v>井冈山市</v>
          </cell>
          <cell r="D2180" t="str">
            <v>初中</v>
          </cell>
          <cell r="E2180" t="str">
            <v>初中</v>
          </cell>
          <cell r="F2180" t="str">
            <v>英语</v>
          </cell>
          <cell r="G2180">
            <v>3.0</v>
          </cell>
          <cell r="H2180">
            <v>10.0</v>
          </cell>
          <cell r="I2180">
            <v>126.0</v>
          </cell>
        </row>
        <row r="2181">
          <cell r="A2181">
            <v>2.4015000206001E13</v>
          </cell>
          <cell r="B2181" t="str">
            <v>吉安</v>
          </cell>
          <cell r="C2181" t="str">
            <v>井冈山经开区</v>
          </cell>
          <cell r="D2181" t="str">
            <v>吉安市井冈山经济技术开发区学校</v>
          </cell>
          <cell r="E2181" t="str">
            <v>初中</v>
          </cell>
          <cell r="F2181" t="str">
            <v>物理</v>
          </cell>
          <cell r="G2181">
            <v>1.0</v>
          </cell>
          <cell r="H2181">
            <v>1.0</v>
          </cell>
          <cell r="I2181">
            <v>108.5</v>
          </cell>
        </row>
        <row r="2182">
          <cell r="A2182">
            <v>2.4015000207002E13</v>
          </cell>
          <cell r="B2182" t="str">
            <v>吉安</v>
          </cell>
          <cell r="C2182" t="str">
            <v>井冈山经开区</v>
          </cell>
          <cell r="D2182" t="str">
            <v>吉安市井冈山经济技术开发区学校</v>
          </cell>
          <cell r="E2182" t="str">
            <v>初中</v>
          </cell>
          <cell r="F2182" t="str">
            <v>化学</v>
          </cell>
          <cell r="G2182">
            <v>1.0</v>
          </cell>
          <cell r="H2182">
            <v>1.0</v>
          </cell>
          <cell r="I2182">
            <v>116.5</v>
          </cell>
        </row>
        <row r="2183">
          <cell r="A2183">
            <v>2.5001000301001E13</v>
          </cell>
          <cell r="B2183" t="str">
            <v>抚州</v>
          </cell>
          <cell r="C2183" t="str">
            <v>抚州市直</v>
          </cell>
          <cell r="D2183" t="str">
            <v>抚州市第一中学</v>
          </cell>
          <cell r="E2183" t="str">
            <v>初中</v>
          </cell>
          <cell r="F2183" t="str">
            <v>语文</v>
          </cell>
          <cell r="G2183">
            <v>6.0</v>
          </cell>
          <cell r="H2183">
            <v>6.0</v>
          </cell>
          <cell r="I2183">
            <v>88.5</v>
          </cell>
        </row>
        <row r="2184">
          <cell r="A2184">
            <v>2.5001000302002E13</v>
          </cell>
          <cell r="B2184" t="str">
            <v>抚州</v>
          </cell>
          <cell r="C2184" t="str">
            <v>抚州市直</v>
          </cell>
          <cell r="D2184" t="str">
            <v>抚州市第一中学</v>
          </cell>
          <cell r="E2184" t="str">
            <v>初中</v>
          </cell>
          <cell r="F2184" t="str">
            <v>数学</v>
          </cell>
          <cell r="G2184">
            <v>4.0</v>
          </cell>
          <cell r="H2184">
            <v>3.0</v>
          </cell>
          <cell r="I2184">
            <v>89.0</v>
          </cell>
        </row>
        <row r="2185">
          <cell r="A2185">
            <v>2.5001000303003E13</v>
          </cell>
          <cell r="B2185" t="str">
            <v>抚州</v>
          </cell>
          <cell r="C2185" t="str">
            <v>抚州市直</v>
          </cell>
          <cell r="D2185" t="str">
            <v>抚州市第一中学</v>
          </cell>
          <cell r="E2185" t="str">
            <v>初中</v>
          </cell>
          <cell r="F2185" t="str">
            <v>英语</v>
          </cell>
          <cell r="G2185">
            <v>5.0</v>
          </cell>
          <cell r="H2185">
            <v>11.0</v>
          </cell>
          <cell r="I2185">
            <v>127.0</v>
          </cell>
        </row>
        <row r="2186">
          <cell r="A2186">
            <v>2.5001000308004E13</v>
          </cell>
          <cell r="B2186" t="str">
            <v>抚州</v>
          </cell>
          <cell r="C2186" t="str">
            <v>抚州市直</v>
          </cell>
          <cell r="D2186" t="str">
            <v>抚州市第一中学</v>
          </cell>
          <cell r="E2186" t="str">
            <v>初中</v>
          </cell>
          <cell r="F2186" t="str">
            <v>生物</v>
          </cell>
          <cell r="G2186">
            <v>1.0</v>
          </cell>
          <cell r="H2186">
            <v>0.0</v>
          </cell>
          <cell r="I2186">
            <v>85.0</v>
          </cell>
        </row>
        <row r="2187">
          <cell r="A2187">
            <v>2.5001000307005E13</v>
          </cell>
          <cell r="B2187" t="str">
            <v>抚州</v>
          </cell>
          <cell r="C2187" t="str">
            <v>抚州市直</v>
          </cell>
          <cell r="D2187" t="str">
            <v>抚州市第一中学</v>
          </cell>
          <cell r="E2187" t="str">
            <v>初中</v>
          </cell>
          <cell r="F2187" t="str">
            <v>化学</v>
          </cell>
          <cell r="G2187">
            <v>1.0</v>
          </cell>
          <cell r="H2187">
            <v>3.0</v>
          </cell>
          <cell r="I2187">
            <v>129.0</v>
          </cell>
        </row>
        <row r="2188">
          <cell r="A2188">
            <v>2.5001000316006E13</v>
          </cell>
          <cell r="B2188" t="str">
            <v>抚州</v>
          </cell>
          <cell r="C2188" t="str">
            <v>抚州市直</v>
          </cell>
          <cell r="D2188" t="str">
            <v>抚州市第一中学</v>
          </cell>
          <cell r="E2188" t="str">
            <v>初中</v>
          </cell>
          <cell r="F2188" t="str">
            <v>思想政治</v>
          </cell>
          <cell r="G2188">
            <v>3.0</v>
          </cell>
          <cell r="H2188">
            <v>2.0</v>
          </cell>
          <cell r="I2188">
            <v>93.0</v>
          </cell>
        </row>
        <row r="2189">
          <cell r="A2189">
            <v>2.5001000305007E13</v>
          </cell>
          <cell r="B2189" t="str">
            <v>抚州</v>
          </cell>
          <cell r="C2189" t="str">
            <v>抚州市直</v>
          </cell>
          <cell r="D2189" t="str">
            <v>抚州市第一中学</v>
          </cell>
          <cell r="E2189" t="str">
            <v>初中</v>
          </cell>
          <cell r="F2189" t="str">
            <v>地理</v>
          </cell>
          <cell r="G2189">
            <v>3.0</v>
          </cell>
          <cell r="H2189">
            <v>0.0</v>
          </cell>
          <cell r="I2189">
            <v>117.5</v>
          </cell>
        </row>
        <row r="2190">
          <cell r="A2190">
            <v>2.5001000317008E13</v>
          </cell>
          <cell r="B2190" t="str">
            <v>抚州</v>
          </cell>
          <cell r="C2190" t="str">
            <v>抚州市直</v>
          </cell>
          <cell r="D2190" t="str">
            <v>抚州市第一中学</v>
          </cell>
          <cell r="E2190" t="str">
            <v>初中</v>
          </cell>
          <cell r="F2190" t="str">
            <v>技术（通用技术、信息技术）</v>
          </cell>
          <cell r="G2190">
            <v>1.0</v>
          </cell>
          <cell r="H2190">
            <v>1.0</v>
          </cell>
          <cell r="I2190">
            <v>131.5</v>
          </cell>
        </row>
        <row r="2191">
          <cell r="A2191">
            <v>2.5001000313009E13</v>
          </cell>
          <cell r="B2191" t="str">
            <v>抚州</v>
          </cell>
          <cell r="C2191" t="str">
            <v>抚州市直</v>
          </cell>
          <cell r="D2191" t="str">
            <v>抚州市第一中学</v>
          </cell>
          <cell r="E2191" t="str">
            <v>初中</v>
          </cell>
          <cell r="F2191" t="str">
            <v>体育与健康</v>
          </cell>
          <cell r="G2191">
            <v>1.0</v>
          </cell>
          <cell r="H2191">
            <v>1.0</v>
          </cell>
          <cell r="I2191">
            <v>84.0</v>
          </cell>
        </row>
        <row r="2192">
          <cell r="A2192">
            <v>2.500100030101E13</v>
          </cell>
          <cell r="B2192" t="str">
            <v>抚州</v>
          </cell>
          <cell r="C2192" t="str">
            <v>抚州市直</v>
          </cell>
          <cell r="D2192" t="str">
            <v>江西省临川第一中学</v>
          </cell>
          <cell r="E2192" t="str">
            <v>初中</v>
          </cell>
          <cell r="F2192" t="str">
            <v>语文</v>
          </cell>
          <cell r="G2192">
            <v>1.0</v>
          </cell>
          <cell r="H2192">
            <v>1.0</v>
          </cell>
          <cell r="I2192">
            <v>120.0</v>
          </cell>
        </row>
        <row r="2193">
          <cell r="A2193">
            <v>2.5001000302011E13</v>
          </cell>
          <cell r="B2193" t="str">
            <v>抚州</v>
          </cell>
          <cell r="C2193" t="str">
            <v>抚州市直</v>
          </cell>
          <cell r="D2193" t="str">
            <v>江西省临川第一中学</v>
          </cell>
          <cell r="E2193" t="str">
            <v>初中</v>
          </cell>
          <cell r="F2193" t="str">
            <v>数学</v>
          </cell>
          <cell r="G2193">
            <v>1.0</v>
          </cell>
          <cell r="H2193">
            <v>2.0</v>
          </cell>
          <cell r="I2193">
            <v>114.0</v>
          </cell>
        </row>
        <row r="2194">
          <cell r="A2194">
            <v>2.5001000303012E13</v>
          </cell>
          <cell r="B2194" t="str">
            <v>抚州</v>
          </cell>
          <cell r="C2194" t="str">
            <v>抚州市直</v>
          </cell>
          <cell r="D2194" t="str">
            <v>江西省临川第一中学</v>
          </cell>
          <cell r="E2194" t="str">
            <v>初中</v>
          </cell>
          <cell r="F2194" t="str">
            <v>英语</v>
          </cell>
          <cell r="G2194">
            <v>2.0</v>
          </cell>
          <cell r="H2194">
            <v>17.0</v>
          </cell>
          <cell r="I2194">
            <v>139.0</v>
          </cell>
        </row>
        <row r="2195">
          <cell r="A2195">
            <v>2.5001000308013E13</v>
          </cell>
          <cell r="B2195" t="str">
            <v>抚州</v>
          </cell>
          <cell r="C2195" t="str">
            <v>抚州市直</v>
          </cell>
          <cell r="D2195" t="str">
            <v>江西省临川第一中学</v>
          </cell>
          <cell r="E2195" t="str">
            <v>初中</v>
          </cell>
          <cell r="F2195" t="str">
            <v>生物</v>
          </cell>
          <cell r="G2195">
            <v>1.0</v>
          </cell>
          <cell r="H2195">
            <v>2.0</v>
          </cell>
          <cell r="I2195">
            <v>71.0</v>
          </cell>
        </row>
        <row r="2196">
          <cell r="A2196">
            <v>2.5001000316014E13</v>
          </cell>
          <cell r="B2196" t="str">
            <v>抚州</v>
          </cell>
          <cell r="C2196" t="str">
            <v>抚州市直</v>
          </cell>
          <cell r="D2196" t="str">
            <v>江西省临川第一中学</v>
          </cell>
          <cell r="E2196" t="str">
            <v>初中</v>
          </cell>
          <cell r="F2196" t="str">
            <v>思想政治</v>
          </cell>
          <cell r="G2196">
            <v>1.0</v>
          </cell>
          <cell r="H2196">
            <v>1.0</v>
          </cell>
          <cell r="I2196">
            <v>139.0</v>
          </cell>
        </row>
        <row r="2197">
          <cell r="A2197">
            <v>2.5001000304015E13</v>
          </cell>
          <cell r="B2197" t="str">
            <v>抚州</v>
          </cell>
          <cell r="C2197" t="str">
            <v>抚州市直</v>
          </cell>
          <cell r="D2197" t="str">
            <v>江西省临川第一中学</v>
          </cell>
          <cell r="E2197" t="str">
            <v>初中</v>
          </cell>
          <cell r="F2197" t="str">
            <v>历史</v>
          </cell>
          <cell r="G2197">
            <v>1.0</v>
          </cell>
          <cell r="H2197">
            <v>1.0</v>
          </cell>
          <cell r="I2197">
            <v>121.5</v>
          </cell>
        </row>
        <row r="2198">
          <cell r="A2198">
            <v>2.5001000305016E13</v>
          </cell>
          <cell r="B2198" t="str">
            <v>抚州</v>
          </cell>
          <cell r="C2198" t="str">
            <v>抚州市直</v>
          </cell>
          <cell r="D2198" t="str">
            <v>江西省临川第一中学</v>
          </cell>
          <cell r="E2198" t="str">
            <v>初中</v>
          </cell>
          <cell r="F2198" t="str">
            <v>地理</v>
          </cell>
          <cell r="G2198">
            <v>1.0</v>
          </cell>
          <cell r="H2198">
            <v>3.0</v>
          </cell>
          <cell r="I2198">
            <v>130.0</v>
          </cell>
        </row>
        <row r="2199">
          <cell r="A2199">
            <v>2.5001000202017E13</v>
          </cell>
          <cell r="B2199" t="str">
            <v>抚州</v>
          </cell>
          <cell r="C2199" t="str">
            <v>抚州市直</v>
          </cell>
          <cell r="D2199" t="str">
            <v>江西省临川第一中学</v>
          </cell>
          <cell r="E2199" t="str">
            <v>初中</v>
          </cell>
          <cell r="F2199" t="str">
            <v>数学</v>
          </cell>
          <cell r="G2199">
            <v>2.0</v>
          </cell>
          <cell r="H2199">
            <v>8.0</v>
          </cell>
          <cell r="I2199">
            <v>145.0</v>
          </cell>
        </row>
        <row r="2200">
          <cell r="A2200">
            <v>2.5001000203018E13</v>
          </cell>
          <cell r="B2200" t="str">
            <v>抚州</v>
          </cell>
          <cell r="C2200" t="str">
            <v>抚州市直</v>
          </cell>
          <cell r="D2200" t="str">
            <v>江西省临川第一中学</v>
          </cell>
          <cell r="E2200" t="str">
            <v>初中</v>
          </cell>
          <cell r="F2200" t="str">
            <v>英语</v>
          </cell>
          <cell r="G2200">
            <v>2.0</v>
          </cell>
          <cell r="H2200">
            <v>18.0</v>
          </cell>
          <cell r="I2200">
            <v>142.5</v>
          </cell>
        </row>
        <row r="2201">
          <cell r="A2201">
            <v>2.5001000206019E13</v>
          </cell>
          <cell r="B2201" t="str">
            <v>抚州</v>
          </cell>
          <cell r="C2201" t="str">
            <v>抚州市直</v>
          </cell>
          <cell r="D2201" t="str">
            <v>江西省临川第一中学</v>
          </cell>
          <cell r="E2201" t="str">
            <v>初中</v>
          </cell>
          <cell r="F2201" t="str">
            <v>物理</v>
          </cell>
          <cell r="G2201">
            <v>1.0</v>
          </cell>
          <cell r="H2201">
            <v>3.0</v>
          </cell>
          <cell r="I2201">
            <v>113.0</v>
          </cell>
        </row>
        <row r="2202">
          <cell r="A2202">
            <v>2.500100020402E13</v>
          </cell>
          <cell r="B2202" t="str">
            <v>抚州</v>
          </cell>
          <cell r="C2202" t="str">
            <v>抚州市直</v>
          </cell>
          <cell r="D2202" t="str">
            <v>江西省临川第一中学</v>
          </cell>
          <cell r="E2202" t="str">
            <v>初中</v>
          </cell>
          <cell r="F2202" t="str">
            <v>历史</v>
          </cell>
          <cell r="G2202">
            <v>1.0</v>
          </cell>
          <cell r="H2202">
            <v>0.0</v>
          </cell>
          <cell r="I2202">
            <v>116.5</v>
          </cell>
        </row>
        <row r="2203">
          <cell r="A2203">
            <v>2.5001000313021E13</v>
          </cell>
          <cell r="B2203" t="str">
            <v>抚州</v>
          </cell>
          <cell r="C2203" t="str">
            <v>抚州市直</v>
          </cell>
          <cell r="D2203" t="str">
            <v>江西省临川第一中学</v>
          </cell>
          <cell r="E2203" t="str">
            <v>初中</v>
          </cell>
          <cell r="F2203" t="str">
            <v>体育与健康</v>
          </cell>
          <cell r="G2203">
            <v>1.0</v>
          </cell>
          <cell r="H2203">
            <v>4.0</v>
          </cell>
          <cell r="I2203">
            <v>95.5</v>
          </cell>
        </row>
        <row r="2204">
          <cell r="A2204">
            <v>2.5001000310022E13</v>
          </cell>
          <cell r="B2204" t="str">
            <v>抚州</v>
          </cell>
          <cell r="C2204" t="str">
            <v>抚州市直</v>
          </cell>
          <cell r="D2204" t="str">
            <v>江西省临川第一中学</v>
          </cell>
          <cell r="E2204" t="str">
            <v>初中</v>
          </cell>
          <cell r="F2204" t="str">
            <v>美术</v>
          </cell>
          <cell r="G2204">
            <v>1.0</v>
          </cell>
          <cell r="H2204">
            <v>11.0</v>
          </cell>
          <cell r="I2204">
            <v>132.5</v>
          </cell>
        </row>
        <row r="2205">
          <cell r="A2205">
            <v>2.5001000317023E13</v>
          </cell>
          <cell r="B2205" t="str">
            <v>抚州</v>
          </cell>
          <cell r="C2205" t="str">
            <v>抚州市直</v>
          </cell>
          <cell r="D2205" t="str">
            <v>江西省临川第一中学</v>
          </cell>
          <cell r="E2205" t="str">
            <v>初中</v>
          </cell>
          <cell r="F2205" t="str">
            <v>技术（通用技术、信息技术）</v>
          </cell>
          <cell r="G2205">
            <v>1.0</v>
          </cell>
          <cell r="H2205">
            <v>3.0</v>
          </cell>
          <cell r="I2205">
            <v>111.5</v>
          </cell>
        </row>
        <row r="2206">
          <cell r="A2206">
            <v>2.5001000201024E13</v>
          </cell>
          <cell r="B2206" t="str">
            <v>抚州</v>
          </cell>
          <cell r="C2206" t="str">
            <v>抚州市直</v>
          </cell>
          <cell r="D2206" t="str">
            <v>江西省临川第二中学</v>
          </cell>
          <cell r="E2206" t="str">
            <v>初中</v>
          </cell>
          <cell r="F2206" t="str">
            <v>语文</v>
          </cell>
          <cell r="G2206">
            <v>1.0</v>
          </cell>
          <cell r="H2206">
            <v>1.0</v>
          </cell>
          <cell r="I2206">
            <v>107.0</v>
          </cell>
        </row>
        <row r="2207">
          <cell r="A2207">
            <v>2.5001000202025E13</v>
          </cell>
          <cell r="B2207" t="str">
            <v>抚州</v>
          </cell>
          <cell r="C2207" t="str">
            <v>抚州市直</v>
          </cell>
          <cell r="D2207" t="str">
            <v>江西省临川第二中学</v>
          </cell>
          <cell r="E2207" t="str">
            <v>初中</v>
          </cell>
          <cell r="F2207" t="str">
            <v>数学</v>
          </cell>
          <cell r="G2207">
            <v>1.0</v>
          </cell>
          <cell r="H2207">
            <v>3.0</v>
          </cell>
          <cell r="I2207">
            <v>126.5</v>
          </cell>
        </row>
        <row r="2208">
          <cell r="A2208">
            <v>2.5001000302026E13</v>
          </cell>
          <cell r="B2208" t="str">
            <v>抚州</v>
          </cell>
          <cell r="C2208" t="str">
            <v>抚州市直</v>
          </cell>
          <cell r="D2208" t="str">
            <v>江西省临川第二中学</v>
          </cell>
          <cell r="E2208" t="str">
            <v>初中</v>
          </cell>
          <cell r="F2208" t="str">
            <v>数学</v>
          </cell>
          <cell r="G2208">
            <v>1.0</v>
          </cell>
          <cell r="H2208">
            <v>0.0</v>
          </cell>
          <cell r="I2208">
            <v>111.5</v>
          </cell>
        </row>
        <row r="2209">
          <cell r="A2209">
            <v>2.5001000303027E13</v>
          </cell>
          <cell r="B2209" t="str">
            <v>抚州</v>
          </cell>
          <cell r="C2209" t="str">
            <v>抚州市直</v>
          </cell>
          <cell r="D2209" t="str">
            <v>江西省临川第二中学</v>
          </cell>
          <cell r="E2209" t="str">
            <v>初中</v>
          </cell>
          <cell r="F2209" t="str">
            <v>英语</v>
          </cell>
          <cell r="G2209">
            <v>1.0</v>
          </cell>
          <cell r="H2209">
            <v>1.0</v>
          </cell>
          <cell r="I2209">
            <v>118.0</v>
          </cell>
        </row>
        <row r="2210">
          <cell r="A2210">
            <v>2.5001000213028E13</v>
          </cell>
          <cell r="B2210" t="str">
            <v>抚州</v>
          </cell>
          <cell r="C2210" t="str">
            <v>抚州市直</v>
          </cell>
          <cell r="D2210" t="str">
            <v>抚州市实验学校</v>
          </cell>
          <cell r="E2210" t="str">
            <v>初中</v>
          </cell>
          <cell r="F2210" t="str">
            <v>体育与健康</v>
          </cell>
          <cell r="G2210">
            <v>1.0</v>
          </cell>
          <cell r="H2210">
            <v>5.0</v>
          </cell>
          <cell r="I2210">
            <v>110.5</v>
          </cell>
        </row>
        <row r="2211">
          <cell r="A2211">
            <v>2.5001000206029E13</v>
          </cell>
          <cell r="B2211" t="str">
            <v>抚州</v>
          </cell>
          <cell r="C2211" t="str">
            <v>抚州市直</v>
          </cell>
          <cell r="D2211" t="str">
            <v>抚州市实验学校</v>
          </cell>
          <cell r="E2211" t="str">
            <v>初中</v>
          </cell>
          <cell r="F2211" t="str">
            <v>物理</v>
          </cell>
          <cell r="G2211">
            <v>1.0</v>
          </cell>
          <cell r="H2211">
            <v>1.0</v>
          </cell>
          <cell r="I2211">
            <v>76.5</v>
          </cell>
        </row>
        <row r="2212">
          <cell r="A2212">
            <v>2.500100010103E13</v>
          </cell>
          <cell r="B2212" t="str">
            <v>抚州</v>
          </cell>
          <cell r="C2212" t="str">
            <v>抚州市直</v>
          </cell>
          <cell r="D2212" t="str">
            <v>抚州市实验学校</v>
          </cell>
          <cell r="E2212" t="str">
            <v>小学</v>
          </cell>
          <cell r="F2212" t="str">
            <v>语文</v>
          </cell>
          <cell r="G2212">
            <v>2.0</v>
          </cell>
          <cell r="H2212">
            <v>7.0</v>
          </cell>
          <cell r="I2212">
            <v>114.5</v>
          </cell>
        </row>
        <row r="2213">
          <cell r="A2213">
            <v>2.5001000102031E13</v>
          </cell>
          <cell r="B2213" t="str">
            <v>抚州</v>
          </cell>
          <cell r="C2213" t="str">
            <v>抚州市直</v>
          </cell>
          <cell r="D2213" t="str">
            <v>抚州市实验学校</v>
          </cell>
          <cell r="E2213" t="str">
            <v>小学</v>
          </cell>
          <cell r="F2213" t="str">
            <v>数学</v>
          </cell>
          <cell r="G2213">
            <v>1.0</v>
          </cell>
          <cell r="H2213">
            <v>6.0</v>
          </cell>
          <cell r="I2213">
            <v>128.5</v>
          </cell>
        </row>
        <row r="2214">
          <cell r="A2214">
            <v>2.5001000101032E13</v>
          </cell>
          <cell r="B2214" t="str">
            <v>抚州</v>
          </cell>
          <cell r="C2214" t="str">
            <v>抚州市直</v>
          </cell>
          <cell r="D2214" t="str">
            <v>抚州市教学研究室</v>
          </cell>
          <cell r="E2214" t="str">
            <v>小学</v>
          </cell>
          <cell r="F2214" t="str">
            <v>语文</v>
          </cell>
          <cell r="G2214">
            <v>1.0</v>
          </cell>
          <cell r="H2214">
            <v>0.0</v>
          </cell>
          <cell r="I2214">
            <v>92.5</v>
          </cell>
        </row>
        <row r="2215">
          <cell r="A2215">
            <v>2.5001000101033E13</v>
          </cell>
          <cell r="B2215" t="str">
            <v>抚州</v>
          </cell>
          <cell r="C2215" t="str">
            <v>抚州市直</v>
          </cell>
          <cell r="D2215" t="str">
            <v>抚州市教学研究室</v>
          </cell>
          <cell r="E2215" t="str">
            <v>小学</v>
          </cell>
          <cell r="F2215" t="str">
            <v>语文</v>
          </cell>
          <cell r="G2215">
            <v>1.0</v>
          </cell>
          <cell r="H2215">
            <v>6.0</v>
          </cell>
          <cell r="I2215">
            <v>102.5</v>
          </cell>
        </row>
        <row r="2216">
          <cell r="A2216">
            <v>2.5001000307034E13</v>
          </cell>
          <cell r="B2216" t="str">
            <v>抚州</v>
          </cell>
          <cell r="C2216" t="str">
            <v>抚州市直</v>
          </cell>
          <cell r="D2216" t="str">
            <v>抚州市教学研究室</v>
          </cell>
          <cell r="E2216" t="str">
            <v>初中</v>
          </cell>
          <cell r="F2216" t="str">
            <v>化学</v>
          </cell>
          <cell r="G2216">
            <v>1.0</v>
          </cell>
          <cell r="H2216">
            <v>1.0</v>
          </cell>
          <cell r="I2216">
            <v>85.0</v>
          </cell>
        </row>
        <row r="2217">
          <cell r="A2217">
            <v>2.5001000302035E13</v>
          </cell>
          <cell r="B2217" t="str">
            <v>抚州</v>
          </cell>
          <cell r="C2217" t="str">
            <v>抚州市直</v>
          </cell>
          <cell r="D2217" t="str">
            <v>抚州市教学研究室</v>
          </cell>
          <cell r="E2217" t="str">
            <v>初中</v>
          </cell>
          <cell r="F2217" t="str">
            <v>数学</v>
          </cell>
          <cell r="G2217">
            <v>1.0</v>
          </cell>
          <cell r="H2217">
            <v>2.0</v>
          </cell>
          <cell r="I2217">
            <v>85.5</v>
          </cell>
        </row>
        <row r="2218">
          <cell r="A2218">
            <v>2.5001000301036E13</v>
          </cell>
          <cell r="B2218" t="str">
            <v>抚州</v>
          </cell>
          <cell r="C2218" t="str">
            <v>抚州市直</v>
          </cell>
          <cell r="D2218" t="str">
            <v>抚州市电化教育馆</v>
          </cell>
          <cell r="E2218" t="str">
            <v>初中</v>
          </cell>
          <cell r="F2218" t="str">
            <v>语文</v>
          </cell>
          <cell r="G2218">
            <v>1.0</v>
          </cell>
          <cell r="H2218" t="str">
            <v>岗位取消</v>
          </cell>
          <cell r="I2218" t="str">
            <v>岗位取消</v>
          </cell>
        </row>
        <row r="2219">
          <cell r="A2219">
            <v>2.5001000301037E13</v>
          </cell>
          <cell r="B2219" t="str">
            <v>抚州</v>
          </cell>
          <cell r="C2219" t="str">
            <v>抚州市直</v>
          </cell>
          <cell r="D2219" t="str">
            <v>抚州市电化教育馆</v>
          </cell>
          <cell r="E2219" t="str">
            <v>初中</v>
          </cell>
          <cell r="F2219" t="str">
            <v>语文</v>
          </cell>
          <cell r="G2219">
            <v>1.0</v>
          </cell>
          <cell r="H2219">
            <v>2.0</v>
          </cell>
          <cell r="I2219">
            <v>107.0</v>
          </cell>
        </row>
        <row r="2220">
          <cell r="A2220">
            <v>2.5001000317038E13</v>
          </cell>
          <cell r="B2220" t="str">
            <v>抚州</v>
          </cell>
          <cell r="C2220" t="str">
            <v>抚州市直</v>
          </cell>
          <cell r="D2220" t="str">
            <v>抚州市电化教育馆</v>
          </cell>
          <cell r="E2220" t="str">
            <v>初中</v>
          </cell>
          <cell r="F2220" t="str">
            <v>技术（通用技术、信息技术）</v>
          </cell>
          <cell r="G2220">
            <v>1.0</v>
          </cell>
          <cell r="H2220" t="str">
            <v>岗位取消</v>
          </cell>
          <cell r="I2220" t="str">
            <v>岗位取消</v>
          </cell>
        </row>
        <row r="2221">
          <cell r="A2221">
            <v>2.5001000317039E13</v>
          </cell>
          <cell r="B2221" t="str">
            <v>抚州</v>
          </cell>
          <cell r="C2221" t="str">
            <v>抚州市直</v>
          </cell>
          <cell r="D2221" t="str">
            <v>抚州市电化教育馆</v>
          </cell>
          <cell r="E2221" t="str">
            <v>初中</v>
          </cell>
          <cell r="F2221" t="str">
            <v>技术（通用技术、信息技术）</v>
          </cell>
          <cell r="G2221">
            <v>1.0</v>
          </cell>
          <cell r="H2221">
            <v>0.0</v>
          </cell>
          <cell r="I2221">
            <v>129.5</v>
          </cell>
        </row>
        <row r="2222">
          <cell r="A2222">
            <v>2.5002000303001E13</v>
          </cell>
          <cell r="B2222" t="str">
            <v>抚州</v>
          </cell>
          <cell r="C2222" t="str">
            <v>临川区</v>
          </cell>
          <cell r="D2222" t="str">
            <v>县镇岗位</v>
          </cell>
          <cell r="E2222" t="str">
            <v>初中</v>
          </cell>
          <cell r="F2222" t="str">
            <v>英语</v>
          </cell>
          <cell r="G2222">
            <v>1.0</v>
          </cell>
          <cell r="H2222">
            <v>7.0</v>
          </cell>
          <cell r="I2222">
            <v>138.0</v>
          </cell>
        </row>
        <row r="2223">
          <cell r="A2223">
            <v>2.5002000304002E13</v>
          </cell>
          <cell r="B2223" t="str">
            <v>抚州</v>
          </cell>
          <cell r="C2223" t="str">
            <v>临川区</v>
          </cell>
          <cell r="D2223" t="str">
            <v>县镇岗位</v>
          </cell>
          <cell r="E2223" t="str">
            <v>初中</v>
          </cell>
          <cell r="F2223" t="str">
            <v>历史</v>
          </cell>
          <cell r="G2223">
            <v>1.0</v>
          </cell>
          <cell r="H2223">
            <v>0.0</v>
          </cell>
          <cell r="I2223">
            <v>106.0</v>
          </cell>
        </row>
        <row r="2224">
          <cell r="A2224">
            <v>2.5002000305003E13</v>
          </cell>
          <cell r="B2224" t="str">
            <v>抚州</v>
          </cell>
          <cell r="C2224" t="str">
            <v>临川区</v>
          </cell>
          <cell r="D2224" t="str">
            <v>县镇岗位</v>
          </cell>
          <cell r="E2224" t="str">
            <v>初中</v>
          </cell>
          <cell r="F2224" t="str">
            <v>地理</v>
          </cell>
          <cell r="G2224">
            <v>2.0</v>
          </cell>
          <cell r="H2224">
            <v>1.0</v>
          </cell>
          <cell r="I2224">
            <v>120.0</v>
          </cell>
        </row>
        <row r="2225">
          <cell r="A2225">
            <v>2.5002000316004E13</v>
          </cell>
          <cell r="B2225" t="str">
            <v>抚州</v>
          </cell>
          <cell r="C2225" t="str">
            <v>临川区</v>
          </cell>
          <cell r="D2225" t="str">
            <v>县镇岗位</v>
          </cell>
          <cell r="E2225" t="str">
            <v>初中</v>
          </cell>
          <cell r="F2225" t="str">
            <v>思想政治</v>
          </cell>
          <cell r="G2225">
            <v>3.0</v>
          </cell>
          <cell r="H2225">
            <v>3.0</v>
          </cell>
          <cell r="I2225">
            <v>79.0</v>
          </cell>
        </row>
        <row r="2226">
          <cell r="A2226">
            <v>2.5002000306005E13</v>
          </cell>
          <cell r="B2226" t="str">
            <v>抚州</v>
          </cell>
          <cell r="C2226" t="str">
            <v>临川区</v>
          </cell>
          <cell r="D2226" t="str">
            <v>县镇岗位</v>
          </cell>
          <cell r="E2226" t="str">
            <v>初中</v>
          </cell>
          <cell r="F2226" t="str">
            <v>物理</v>
          </cell>
          <cell r="G2226">
            <v>1.0</v>
          </cell>
          <cell r="H2226">
            <v>2.0</v>
          </cell>
          <cell r="I2226">
            <v>102.0</v>
          </cell>
        </row>
        <row r="2227">
          <cell r="A2227">
            <v>2.5002000308006E13</v>
          </cell>
          <cell r="B2227" t="str">
            <v>抚州</v>
          </cell>
          <cell r="C2227" t="str">
            <v>临川区</v>
          </cell>
          <cell r="D2227" t="str">
            <v>县镇岗位</v>
          </cell>
          <cell r="E2227" t="str">
            <v>初中</v>
          </cell>
          <cell r="F2227" t="str">
            <v>生物</v>
          </cell>
          <cell r="G2227">
            <v>1.0</v>
          </cell>
          <cell r="H2227">
            <v>1.0</v>
          </cell>
          <cell r="I2227">
            <v>43.0</v>
          </cell>
        </row>
        <row r="2228">
          <cell r="A2228">
            <v>2.5002000309007E13</v>
          </cell>
          <cell r="B2228" t="str">
            <v>抚州</v>
          </cell>
          <cell r="C2228" t="str">
            <v>临川区</v>
          </cell>
          <cell r="D2228" t="str">
            <v>县镇岗位</v>
          </cell>
          <cell r="E2228" t="str">
            <v>初中</v>
          </cell>
          <cell r="F2228" t="str">
            <v>音乐</v>
          </cell>
          <cell r="G2228">
            <v>1.0</v>
          </cell>
          <cell r="H2228">
            <v>4.0</v>
          </cell>
          <cell r="I2228">
            <v>77.0</v>
          </cell>
        </row>
        <row r="2229">
          <cell r="A2229">
            <v>2.5002000320008E13</v>
          </cell>
          <cell r="B2229" t="str">
            <v>抚州</v>
          </cell>
          <cell r="C2229" t="str">
            <v>临川区</v>
          </cell>
          <cell r="D2229" t="str">
            <v>县镇岗位</v>
          </cell>
          <cell r="E2229" t="str">
            <v>初中</v>
          </cell>
          <cell r="F2229" t="str">
            <v>心理健康</v>
          </cell>
          <cell r="G2229">
            <v>1.0</v>
          </cell>
          <cell r="H2229">
            <v>4.0</v>
          </cell>
          <cell r="I2229">
            <v>121.5</v>
          </cell>
        </row>
        <row r="2230">
          <cell r="A2230">
            <v>2.5002000201009E13</v>
          </cell>
          <cell r="B2230" t="str">
            <v>抚州</v>
          </cell>
          <cell r="C2230" t="str">
            <v>临川区</v>
          </cell>
          <cell r="D2230" t="str">
            <v>县镇岗位</v>
          </cell>
          <cell r="E2230" t="str">
            <v>初中</v>
          </cell>
          <cell r="F2230" t="str">
            <v>语文</v>
          </cell>
          <cell r="G2230">
            <v>6.0</v>
          </cell>
          <cell r="H2230">
            <v>17.0</v>
          </cell>
          <cell r="I2230">
            <v>127.0</v>
          </cell>
        </row>
        <row r="2231">
          <cell r="A2231">
            <v>2.500200020201E13</v>
          </cell>
          <cell r="B2231" t="str">
            <v>抚州</v>
          </cell>
          <cell r="C2231" t="str">
            <v>临川区</v>
          </cell>
          <cell r="D2231" t="str">
            <v>县镇岗位</v>
          </cell>
          <cell r="E2231" t="str">
            <v>初中</v>
          </cell>
          <cell r="F2231" t="str">
            <v>数学</v>
          </cell>
          <cell r="G2231">
            <v>6.0</v>
          </cell>
          <cell r="H2231">
            <v>16.0</v>
          </cell>
          <cell r="I2231">
            <v>135.5</v>
          </cell>
        </row>
        <row r="2232">
          <cell r="A2232">
            <v>2.5002000203011E13</v>
          </cell>
          <cell r="B2232" t="str">
            <v>抚州</v>
          </cell>
          <cell r="C2232" t="str">
            <v>临川区</v>
          </cell>
          <cell r="D2232" t="str">
            <v>县镇岗位</v>
          </cell>
          <cell r="E2232" t="str">
            <v>初中</v>
          </cell>
          <cell r="F2232" t="str">
            <v>英语</v>
          </cell>
          <cell r="G2232">
            <v>2.0</v>
          </cell>
          <cell r="H2232">
            <v>16.0</v>
          </cell>
          <cell r="I2232">
            <v>141.5</v>
          </cell>
        </row>
        <row r="2233">
          <cell r="A2233">
            <v>2.5002000209012E13</v>
          </cell>
          <cell r="B2233" t="str">
            <v>抚州</v>
          </cell>
          <cell r="C2233" t="str">
            <v>临川区</v>
          </cell>
          <cell r="D2233" t="str">
            <v>县镇岗位</v>
          </cell>
          <cell r="E2233" t="str">
            <v>初中</v>
          </cell>
          <cell r="F2233" t="str">
            <v>音乐</v>
          </cell>
          <cell r="G2233">
            <v>1.0</v>
          </cell>
          <cell r="H2233">
            <v>4.0</v>
          </cell>
          <cell r="I2233">
            <v>78.0</v>
          </cell>
        </row>
        <row r="2234">
          <cell r="A2234">
            <v>2.5002000204013E13</v>
          </cell>
          <cell r="B2234" t="str">
            <v>抚州</v>
          </cell>
          <cell r="C2234" t="str">
            <v>临川区</v>
          </cell>
          <cell r="D2234" t="str">
            <v>县镇岗位</v>
          </cell>
          <cell r="E2234" t="str">
            <v>初中</v>
          </cell>
          <cell r="F2234" t="str">
            <v>历史</v>
          </cell>
          <cell r="G2234">
            <v>1.0</v>
          </cell>
          <cell r="H2234">
            <v>1.0</v>
          </cell>
          <cell r="I2234">
            <v>127.0</v>
          </cell>
        </row>
        <row r="2235">
          <cell r="A2235">
            <v>2.5002000205014E13</v>
          </cell>
          <cell r="B2235" t="str">
            <v>抚州</v>
          </cell>
          <cell r="C2235" t="str">
            <v>临川区</v>
          </cell>
          <cell r="D2235" t="str">
            <v>县镇岗位</v>
          </cell>
          <cell r="E2235" t="str">
            <v>初中</v>
          </cell>
          <cell r="F2235" t="str">
            <v>地理</v>
          </cell>
          <cell r="G2235">
            <v>2.0</v>
          </cell>
          <cell r="H2235">
            <v>1.0</v>
          </cell>
          <cell r="I2235">
            <v>99.5</v>
          </cell>
        </row>
        <row r="2236">
          <cell r="A2236">
            <v>2.5002000215015E13</v>
          </cell>
          <cell r="B2236" t="str">
            <v>抚州</v>
          </cell>
          <cell r="C2236" t="str">
            <v>临川区</v>
          </cell>
          <cell r="D2236" t="str">
            <v>县镇岗位</v>
          </cell>
          <cell r="E2236" t="str">
            <v>初中</v>
          </cell>
          <cell r="F2236" t="str">
            <v>思想品德</v>
          </cell>
          <cell r="G2236">
            <v>3.0</v>
          </cell>
          <cell r="H2236">
            <v>2.0</v>
          </cell>
          <cell r="I2236">
            <v>128.5</v>
          </cell>
        </row>
        <row r="2237">
          <cell r="A2237">
            <v>2.5002000206016E13</v>
          </cell>
          <cell r="B2237" t="str">
            <v>抚州</v>
          </cell>
          <cell r="C2237" t="str">
            <v>临川区</v>
          </cell>
          <cell r="D2237" t="str">
            <v>县镇岗位</v>
          </cell>
          <cell r="E2237" t="str">
            <v>初中</v>
          </cell>
          <cell r="F2237" t="str">
            <v>物理</v>
          </cell>
          <cell r="G2237">
            <v>1.0</v>
          </cell>
          <cell r="H2237">
            <v>0.0</v>
          </cell>
          <cell r="I2237">
            <v>102.5</v>
          </cell>
        </row>
        <row r="2238">
          <cell r="A2238">
            <v>2.5002000208017E13</v>
          </cell>
          <cell r="B2238" t="str">
            <v>抚州</v>
          </cell>
          <cell r="C2238" t="str">
            <v>临川区</v>
          </cell>
          <cell r="D2238" t="str">
            <v>县镇岗位</v>
          </cell>
          <cell r="E2238" t="str">
            <v>初中</v>
          </cell>
          <cell r="F2238" t="str">
            <v>生物</v>
          </cell>
          <cell r="G2238">
            <v>2.0</v>
          </cell>
          <cell r="H2238">
            <v>7.0</v>
          </cell>
          <cell r="I2238">
            <v>117.0</v>
          </cell>
        </row>
        <row r="2239">
          <cell r="A2239">
            <v>2.5002000209018E13</v>
          </cell>
          <cell r="B2239" t="str">
            <v>抚州</v>
          </cell>
          <cell r="C2239" t="str">
            <v>临川区</v>
          </cell>
          <cell r="D2239" t="str">
            <v>县镇岗位</v>
          </cell>
          <cell r="E2239" t="str">
            <v>初中</v>
          </cell>
          <cell r="F2239" t="str">
            <v>音乐</v>
          </cell>
          <cell r="G2239">
            <v>1.0</v>
          </cell>
          <cell r="H2239">
            <v>11.0</v>
          </cell>
          <cell r="I2239">
            <v>62.0</v>
          </cell>
        </row>
        <row r="2240">
          <cell r="A2240">
            <v>2.5002000201019E13</v>
          </cell>
          <cell r="B2240" t="str">
            <v>抚州</v>
          </cell>
          <cell r="C2240" t="str">
            <v>临川区</v>
          </cell>
          <cell r="D2240" t="str">
            <v>农村岗位</v>
          </cell>
          <cell r="E2240" t="str">
            <v>初中</v>
          </cell>
          <cell r="F2240" t="str">
            <v>语文</v>
          </cell>
          <cell r="G2240">
            <v>1.0</v>
          </cell>
          <cell r="H2240">
            <v>0.0</v>
          </cell>
          <cell r="I2240">
            <v>65.5</v>
          </cell>
        </row>
        <row r="2241">
          <cell r="A2241">
            <v>2.500200020602E13</v>
          </cell>
          <cell r="B2241" t="str">
            <v>抚州</v>
          </cell>
          <cell r="C2241" t="str">
            <v>临川区</v>
          </cell>
          <cell r="D2241" t="str">
            <v>农村岗位</v>
          </cell>
          <cell r="E2241" t="str">
            <v>初中</v>
          </cell>
          <cell r="F2241" t="str">
            <v>物理</v>
          </cell>
          <cell r="G2241">
            <v>1.0</v>
          </cell>
          <cell r="H2241" t="str">
            <v>岗位取消</v>
          </cell>
          <cell r="I2241" t="str">
            <v>岗位取消</v>
          </cell>
        </row>
        <row r="2242">
          <cell r="A2242">
            <v>2.5002000101021E13</v>
          </cell>
          <cell r="B2242" t="str">
            <v>抚州</v>
          </cell>
          <cell r="C2242" t="str">
            <v>临川区</v>
          </cell>
          <cell r="D2242" t="str">
            <v>县镇岗位</v>
          </cell>
          <cell r="E2242" t="str">
            <v>小学</v>
          </cell>
          <cell r="F2242" t="str">
            <v>语文</v>
          </cell>
          <cell r="G2242">
            <v>7.0</v>
          </cell>
          <cell r="H2242">
            <v>15.0</v>
          </cell>
          <cell r="I2242">
            <v>110.5</v>
          </cell>
        </row>
        <row r="2243">
          <cell r="A2243">
            <v>2.5002000102022E13</v>
          </cell>
          <cell r="B2243" t="str">
            <v>抚州</v>
          </cell>
          <cell r="C2243" t="str">
            <v>临川区</v>
          </cell>
          <cell r="D2243" t="str">
            <v>县镇岗位</v>
          </cell>
          <cell r="E2243" t="str">
            <v>小学</v>
          </cell>
          <cell r="F2243" t="str">
            <v>数学</v>
          </cell>
          <cell r="G2243">
            <v>7.0</v>
          </cell>
          <cell r="H2243">
            <v>25.0</v>
          </cell>
          <cell r="I2243">
            <v>118.0</v>
          </cell>
        </row>
        <row r="2244">
          <cell r="A2244">
            <v>2.5002000103023E13</v>
          </cell>
          <cell r="B2244" t="str">
            <v>抚州</v>
          </cell>
          <cell r="C2244" t="str">
            <v>临川区</v>
          </cell>
          <cell r="D2244" t="str">
            <v>县镇岗位</v>
          </cell>
          <cell r="E2244" t="str">
            <v>小学</v>
          </cell>
          <cell r="F2244" t="str">
            <v>英语</v>
          </cell>
          <cell r="G2244">
            <v>2.0</v>
          </cell>
          <cell r="H2244">
            <v>9.0</v>
          </cell>
          <cell r="I2244">
            <v>142.0</v>
          </cell>
        </row>
        <row r="2245">
          <cell r="A2245">
            <v>2.5002000109024E13</v>
          </cell>
          <cell r="B2245" t="str">
            <v>抚州</v>
          </cell>
          <cell r="C2245" t="str">
            <v>临川区</v>
          </cell>
          <cell r="D2245" t="str">
            <v>县镇岗位</v>
          </cell>
          <cell r="E2245" t="str">
            <v>小学</v>
          </cell>
          <cell r="F2245" t="str">
            <v>音乐</v>
          </cell>
          <cell r="G2245">
            <v>1.0</v>
          </cell>
          <cell r="H2245">
            <v>0.0</v>
          </cell>
          <cell r="I2245">
            <v>85.5</v>
          </cell>
        </row>
        <row r="2246">
          <cell r="A2246">
            <v>2.5002000112025E13</v>
          </cell>
          <cell r="B2246" t="str">
            <v>抚州</v>
          </cell>
          <cell r="C2246" t="str">
            <v>临川区</v>
          </cell>
          <cell r="D2246" t="str">
            <v>县镇岗位</v>
          </cell>
          <cell r="E2246" t="str">
            <v>小学</v>
          </cell>
          <cell r="F2246" t="str">
            <v>体育</v>
          </cell>
          <cell r="G2246">
            <v>2.0</v>
          </cell>
          <cell r="H2246">
            <v>1.0</v>
          </cell>
          <cell r="I2246">
            <v>65.0</v>
          </cell>
        </row>
        <row r="2247">
          <cell r="A2247">
            <v>2.5002000110026E13</v>
          </cell>
          <cell r="B2247" t="str">
            <v>抚州</v>
          </cell>
          <cell r="C2247" t="str">
            <v>临川区</v>
          </cell>
          <cell r="D2247" t="str">
            <v>县镇岗位</v>
          </cell>
          <cell r="E2247" t="str">
            <v>小学</v>
          </cell>
          <cell r="F2247" t="str">
            <v>美术</v>
          </cell>
          <cell r="G2247">
            <v>2.0</v>
          </cell>
          <cell r="H2247">
            <v>5.0</v>
          </cell>
          <cell r="I2247">
            <v>102.5</v>
          </cell>
        </row>
        <row r="2248">
          <cell r="A2248">
            <v>2.5002000118027E13</v>
          </cell>
          <cell r="B2248" t="str">
            <v>抚州</v>
          </cell>
          <cell r="C2248" t="str">
            <v>临川区</v>
          </cell>
          <cell r="D2248" t="str">
            <v>县镇岗位</v>
          </cell>
          <cell r="E2248" t="str">
            <v>小学</v>
          </cell>
          <cell r="F2248" t="str">
            <v>综合实践活动（含信息技术）</v>
          </cell>
          <cell r="G2248">
            <v>2.0</v>
          </cell>
          <cell r="H2248">
            <v>0.0</v>
          </cell>
          <cell r="I2248">
            <v>105.5</v>
          </cell>
        </row>
        <row r="2249">
          <cell r="A2249">
            <v>2.5002000111028E13</v>
          </cell>
          <cell r="B2249" t="str">
            <v>抚州</v>
          </cell>
          <cell r="C2249" t="str">
            <v>临川区</v>
          </cell>
          <cell r="D2249" t="str">
            <v>县镇岗位</v>
          </cell>
          <cell r="E2249" t="str">
            <v>小学</v>
          </cell>
          <cell r="F2249" t="str">
            <v>科学</v>
          </cell>
          <cell r="G2249">
            <v>2.0</v>
          </cell>
          <cell r="H2249">
            <v>0.0</v>
          </cell>
          <cell r="I2249">
            <v>116.0</v>
          </cell>
        </row>
        <row r="2250">
          <cell r="A2250">
            <v>2.5002000109029E13</v>
          </cell>
          <cell r="B2250" t="str">
            <v>抚州</v>
          </cell>
          <cell r="C2250" t="str">
            <v>临川区</v>
          </cell>
          <cell r="D2250" t="str">
            <v>县镇岗位</v>
          </cell>
          <cell r="E2250" t="str">
            <v>小学</v>
          </cell>
          <cell r="F2250" t="str">
            <v>音乐</v>
          </cell>
          <cell r="G2250">
            <v>1.0</v>
          </cell>
          <cell r="H2250">
            <v>0.0</v>
          </cell>
          <cell r="I2250">
            <v>74.0</v>
          </cell>
        </row>
        <row r="2251">
          <cell r="A2251">
            <v>2.500200010103E13</v>
          </cell>
          <cell r="B2251" t="str">
            <v>抚州</v>
          </cell>
          <cell r="C2251" t="str">
            <v>临川区</v>
          </cell>
          <cell r="D2251" t="str">
            <v>临川区特殊教育学校</v>
          </cell>
          <cell r="E2251" t="str">
            <v>小学</v>
          </cell>
          <cell r="F2251" t="str">
            <v>语文</v>
          </cell>
          <cell r="G2251">
            <v>1.0</v>
          </cell>
          <cell r="H2251">
            <v>2.0</v>
          </cell>
          <cell r="I2251">
            <v>85.5</v>
          </cell>
        </row>
        <row r="2252">
          <cell r="A2252">
            <v>2.5004000303001E13</v>
          </cell>
          <cell r="B2252" t="str">
            <v>抚州</v>
          </cell>
          <cell r="C2252" t="str">
            <v>崇仁县</v>
          </cell>
          <cell r="D2252" t="str">
            <v>崇仁县第一中学</v>
          </cell>
          <cell r="E2252" t="str">
            <v>初中</v>
          </cell>
          <cell r="F2252" t="str">
            <v>英语</v>
          </cell>
          <cell r="G2252">
            <v>1.0</v>
          </cell>
          <cell r="H2252">
            <v>1.0</v>
          </cell>
          <cell r="I2252">
            <v>133.0</v>
          </cell>
        </row>
        <row r="2253">
          <cell r="A2253">
            <v>2.5004000317002E13</v>
          </cell>
          <cell r="B2253" t="str">
            <v>抚州</v>
          </cell>
          <cell r="C2253" t="str">
            <v>崇仁县</v>
          </cell>
          <cell r="D2253" t="str">
            <v>崇仁县第一中学</v>
          </cell>
          <cell r="E2253" t="str">
            <v>初中</v>
          </cell>
          <cell r="F2253" t="str">
            <v>技术（通用技术、信息技术）</v>
          </cell>
          <cell r="G2253">
            <v>1.0</v>
          </cell>
          <cell r="H2253">
            <v>0.0</v>
          </cell>
          <cell r="I2253">
            <v>88.0</v>
          </cell>
        </row>
        <row r="2254">
          <cell r="A2254">
            <v>2.5004000316003E13</v>
          </cell>
          <cell r="B2254" t="str">
            <v>抚州</v>
          </cell>
          <cell r="C2254" t="str">
            <v>崇仁县</v>
          </cell>
          <cell r="D2254" t="str">
            <v>崇仁县第二中学</v>
          </cell>
          <cell r="E2254" t="str">
            <v>初中</v>
          </cell>
          <cell r="F2254" t="str">
            <v>思想政治</v>
          </cell>
          <cell r="G2254">
            <v>1.0</v>
          </cell>
          <cell r="H2254">
            <v>0.0</v>
          </cell>
          <cell r="I2254">
            <v>118.0</v>
          </cell>
        </row>
        <row r="2255">
          <cell r="A2255">
            <v>2.5004000301004E13</v>
          </cell>
          <cell r="B2255" t="str">
            <v>抚州</v>
          </cell>
          <cell r="C2255" t="str">
            <v>崇仁县</v>
          </cell>
          <cell r="D2255" t="str">
            <v>崇仁县第二中学</v>
          </cell>
          <cell r="E2255" t="str">
            <v>初中</v>
          </cell>
          <cell r="F2255" t="str">
            <v>语文</v>
          </cell>
          <cell r="G2255">
            <v>2.0</v>
          </cell>
          <cell r="H2255">
            <v>4.0</v>
          </cell>
          <cell r="I2255">
            <v>94.5</v>
          </cell>
        </row>
        <row r="2256">
          <cell r="A2256">
            <v>2.5004000302005E13</v>
          </cell>
          <cell r="B2256" t="str">
            <v>抚州</v>
          </cell>
          <cell r="C2256" t="str">
            <v>崇仁县</v>
          </cell>
          <cell r="D2256" t="str">
            <v>崇仁县第二中学</v>
          </cell>
          <cell r="E2256" t="str">
            <v>初中</v>
          </cell>
          <cell r="F2256" t="str">
            <v>数学</v>
          </cell>
          <cell r="G2256">
            <v>1.0</v>
          </cell>
          <cell r="H2256">
            <v>1.0</v>
          </cell>
          <cell r="I2256">
            <v>105.5</v>
          </cell>
        </row>
        <row r="2257">
          <cell r="A2257">
            <v>2.5004000307006E13</v>
          </cell>
          <cell r="B2257" t="str">
            <v>抚州</v>
          </cell>
          <cell r="C2257" t="str">
            <v>崇仁县</v>
          </cell>
          <cell r="D2257" t="str">
            <v>崇仁县第二中学</v>
          </cell>
          <cell r="E2257" t="str">
            <v>初中</v>
          </cell>
          <cell r="F2257" t="str">
            <v>化学</v>
          </cell>
          <cell r="G2257">
            <v>1.0</v>
          </cell>
          <cell r="H2257">
            <v>1.0</v>
          </cell>
          <cell r="I2257">
            <v>95.5</v>
          </cell>
        </row>
        <row r="2258">
          <cell r="A2258">
            <v>2.5004000308007E13</v>
          </cell>
          <cell r="B2258" t="str">
            <v>抚州</v>
          </cell>
          <cell r="C2258" t="str">
            <v>崇仁县</v>
          </cell>
          <cell r="D2258" t="str">
            <v>崇仁县第二中学</v>
          </cell>
          <cell r="E2258" t="str">
            <v>初中</v>
          </cell>
          <cell r="F2258" t="str">
            <v>生物</v>
          </cell>
          <cell r="G2258">
            <v>2.0</v>
          </cell>
          <cell r="H2258">
            <v>2.0</v>
          </cell>
          <cell r="I2258">
            <v>107.0</v>
          </cell>
        </row>
        <row r="2259">
          <cell r="A2259">
            <v>2.5004000320008E13</v>
          </cell>
          <cell r="B2259" t="str">
            <v>抚州</v>
          </cell>
          <cell r="C2259" t="str">
            <v>崇仁县</v>
          </cell>
          <cell r="D2259" t="str">
            <v>崇仁县第二中学</v>
          </cell>
          <cell r="E2259" t="str">
            <v>初中</v>
          </cell>
          <cell r="F2259" t="str">
            <v>心理健康</v>
          </cell>
          <cell r="G2259">
            <v>1.0</v>
          </cell>
          <cell r="H2259">
            <v>1.0</v>
          </cell>
          <cell r="I2259">
            <v>120.5</v>
          </cell>
        </row>
        <row r="2260">
          <cell r="A2260">
            <v>2.5004000304009E13</v>
          </cell>
          <cell r="B2260" t="str">
            <v>抚州</v>
          </cell>
          <cell r="C2260" t="str">
            <v>崇仁县</v>
          </cell>
          <cell r="D2260" t="str">
            <v>县城中学</v>
          </cell>
          <cell r="E2260" t="str">
            <v>初中</v>
          </cell>
          <cell r="F2260" t="str">
            <v>历史</v>
          </cell>
          <cell r="G2260">
            <v>2.0</v>
          </cell>
          <cell r="H2260">
            <v>0.0</v>
          </cell>
          <cell r="I2260">
            <v>144.5</v>
          </cell>
        </row>
        <row r="2261">
          <cell r="A2261">
            <v>2.500400030501E13</v>
          </cell>
          <cell r="B2261" t="str">
            <v>抚州</v>
          </cell>
          <cell r="C2261" t="str">
            <v>崇仁县</v>
          </cell>
          <cell r="D2261" t="str">
            <v>县城中学</v>
          </cell>
          <cell r="E2261" t="str">
            <v>初中</v>
          </cell>
          <cell r="F2261" t="str">
            <v>地理</v>
          </cell>
          <cell r="G2261">
            <v>3.0</v>
          </cell>
          <cell r="H2261">
            <v>4.0</v>
          </cell>
          <cell r="I2261">
            <v>121.5</v>
          </cell>
        </row>
        <row r="2262">
          <cell r="A2262">
            <v>2.5004000206011E13</v>
          </cell>
          <cell r="B2262" t="str">
            <v>抚州</v>
          </cell>
          <cell r="C2262" t="str">
            <v>崇仁县</v>
          </cell>
          <cell r="D2262" t="str">
            <v>崇仁县第三中学</v>
          </cell>
          <cell r="E2262" t="str">
            <v>初中</v>
          </cell>
          <cell r="F2262" t="str">
            <v>物理</v>
          </cell>
          <cell r="G2262">
            <v>1.0</v>
          </cell>
          <cell r="H2262">
            <v>1.0</v>
          </cell>
          <cell r="I2262">
            <v>118.0</v>
          </cell>
        </row>
        <row r="2263">
          <cell r="A2263">
            <v>2.5004000208012E13</v>
          </cell>
          <cell r="B2263" t="str">
            <v>抚州</v>
          </cell>
          <cell r="C2263" t="str">
            <v>崇仁县</v>
          </cell>
          <cell r="D2263" t="str">
            <v>崇仁县宝水实验学校</v>
          </cell>
          <cell r="E2263" t="str">
            <v>初中</v>
          </cell>
          <cell r="F2263" t="str">
            <v>生物</v>
          </cell>
          <cell r="G2263">
            <v>1.0</v>
          </cell>
          <cell r="H2263">
            <v>0.0</v>
          </cell>
          <cell r="I2263">
            <v>98.0</v>
          </cell>
        </row>
        <row r="2264">
          <cell r="A2264">
            <v>2.5004000204013E13</v>
          </cell>
          <cell r="B2264" t="str">
            <v>抚州</v>
          </cell>
          <cell r="C2264" t="str">
            <v>崇仁县</v>
          </cell>
          <cell r="D2264" t="str">
            <v>县城中学</v>
          </cell>
          <cell r="E2264" t="str">
            <v>初中</v>
          </cell>
          <cell r="F2264" t="str">
            <v>历史</v>
          </cell>
          <cell r="G2264">
            <v>2.0</v>
          </cell>
          <cell r="H2264">
            <v>1.0</v>
          </cell>
          <cell r="I2264">
            <v>143.5</v>
          </cell>
        </row>
        <row r="2265">
          <cell r="A2265">
            <v>2.5004000101014E13</v>
          </cell>
          <cell r="B2265" t="str">
            <v>抚州</v>
          </cell>
          <cell r="C2265" t="str">
            <v>崇仁县</v>
          </cell>
          <cell r="D2265" t="str">
            <v>崇仁县特殊教育学校</v>
          </cell>
          <cell r="E2265" t="str">
            <v>小学</v>
          </cell>
          <cell r="F2265" t="str">
            <v>语文</v>
          </cell>
          <cell r="G2265">
            <v>3.0</v>
          </cell>
          <cell r="H2265">
            <v>6.0</v>
          </cell>
          <cell r="I2265">
            <v>93.5</v>
          </cell>
        </row>
        <row r="2266">
          <cell r="A2266">
            <v>2.5004000103015E13</v>
          </cell>
          <cell r="B2266" t="str">
            <v>抚州</v>
          </cell>
          <cell r="C2266" t="str">
            <v>崇仁县</v>
          </cell>
          <cell r="D2266" t="str">
            <v>县城小学</v>
          </cell>
          <cell r="E2266" t="str">
            <v>小学</v>
          </cell>
          <cell r="F2266" t="str">
            <v>英语</v>
          </cell>
          <cell r="G2266">
            <v>3.0</v>
          </cell>
          <cell r="H2266">
            <v>16.0</v>
          </cell>
          <cell r="I2266">
            <v>125.5</v>
          </cell>
        </row>
        <row r="2267">
          <cell r="A2267">
            <v>2.5004000109016E13</v>
          </cell>
          <cell r="B2267" t="str">
            <v>抚州</v>
          </cell>
          <cell r="C2267" t="str">
            <v>崇仁县</v>
          </cell>
          <cell r="D2267" t="str">
            <v>县城小学</v>
          </cell>
          <cell r="E2267" t="str">
            <v>小学</v>
          </cell>
          <cell r="F2267" t="str">
            <v>音乐</v>
          </cell>
          <cell r="G2267">
            <v>2.0</v>
          </cell>
          <cell r="H2267">
            <v>4.0</v>
          </cell>
          <cell r="I2267">
            <v>66.5</v>
          </cell>
        </row>
        <row r="2268">
          <cell r="A2268">
            <v>2.5004000112017E13</v>
          </cell>
          <cell r="B2268" t="str">
            <v>抚州</v>
          </cell>
          <cell r="C2268" t="str">
            <v>崇仁县</v>
          </cell>
          <cell r="D2268" t="str">
            <v>县城小学</v>
          </cell>
          <cell r="E2268" t="str">
            <v>小学</v>
          </cell>
          <cell r="F2268" t="str">
            <v>体育</v>
          </cell>
          <cell r="G2268">
            <v>3.0</v>
          </cell>
          <cell r="H2268">
            <v>9.0</v>
          </cell>
          <cell r="I2268">
            <v>93.5</v>
          </cell>
        </row>
        <row r="2269">
          <cell r="A2269">
            <v>2.5004000110018E13</v>
          </cell>
          <cell r="B2269" t="str">
            <v>抚州</v>
          </cell>
          <cell r="C2269" t="str">
            <v>崇仁县</v>
          </cell>
          <cell r="D2269" t="str">
            <v>县城小学</v>
          </cell>
          <cell r="E2269" t="str">
            <v>小学</v>
          </cell>
          <cell r="F2269" t="str">
            <v>美术</v>
          </cell>
          <cell r="G2269">
            <v>3.0</v>
          </cell>
          <cell r="H2269">
            <v>7.0</v>
          </cell>
          <cell r="I2269">
            <v>86.5</v>
          </cell>
        </row>
        <row r="2270">
          <cell r="A2270">
            <v>2.5004000101019E13</v>
          </cell>
          <cell r="B2270" t="str">
            <v>抚州</v>
          </cell>
          <cell r="C2270" t="str">
            <v>崇仁县</v>
          </cell>
          <cell r="D2270" t="str">
            <v>农村小学</v>
          </cell>
          <cell r="E2270" t="str">
            <v>小学</v>
          </cell>
          <cell r="F2270" t="str">
            <v>语文</v>
          </cell>
          <cell r="G2270">
            <v>3.0</v>
          </cell>
          <cell r="H2270">
            <v>24.0</v>
          </cell>
          <cell r="I2270">
            <v>103.0</v>
          </cell>
        </row>
        <row r="2271">
          <cell r="A2271">
            <v>2.500400010202E13</v>
          </cell>
          <cell r="B2271" t="str">
            <v>抚州</v>
          </cell>
          <cell r="C2271" t="str">
            <v>崇仁县</v>
          </cell>
          <cell r="D2271" t="str">
            <v>农村小学</v>
          </cell>
          <cell r="E2271" t="str">
            <v>小学</v>
          </cell>
          <cell r="F2271" t="str">
            <v>数学</v>
          </cell>
          <cell r="G2271">
            <v>3.0</v>
          </cell>
          <cell r="H2271">
            <v>15.0</v>
          </cell>
          <cell r="I2271">
            <v>112.0</v>
          </cell>
        </row>
        <row r="2272">
          <cell r="A2272">
            <v>2.5004000103021E13</v>
          </cell>
          <cell r="B2272" t="str">
            <v>抚州</v>
          </cell>
          <cell r="C2272" t="str">
            <v>崇仁县</v>
          </cell>
          <cell r="D2272" t="str">
            <v>农村小学</v>
          </cell>
          <cell r="E2272" t="str">
            <v>小学</v>
          </cell>
          <cell r="F2272" t="str">
            <v>英语</v>
          </cell>
          <cell r="G2272">
            <v>3.0</v>
          </cell>
          <cell r="H2272">
            <v>12.0</v>
          </cell>
          <cell r="I2272">
            <v>112.0</v>
          </cell>
        </row>
        <row r="2273">
          <cell r="A2273">
            <v>2.5004000109022E13</v>
          </cell>
          <cell r="B2273" t="str">
            <v>抚州</v>
          </cell>
          <cell r="C2273" t="str">
            <v>崇仁县</v>
          </cell>
          <cell r="D2273" t="str">
            <v>农村小学</v>
          </cell>
          <cell r="E2273" t="str">
            <v>小学</v>
          </cell>
          <cell r="F2273" t="str">
            <v>音乐</v>
          </cell>
          <cell r="G2273">
            <v>2.0</v>
          </cell>
          <cell r="H2273">
            <v>1.0</v>
          </cell>
          <cell r="I2273">
            <v>57.5</v>
          </cell>
        </row>
        <row r="2274">
          <cell r="A2274">
            <v>2.5004000112023E13</v>
          </cell>
          <cell r="B2274" t="str">
            <v>抚州</v>
          </cell>
          <cell r="C2274" t="str">
            <v>崇仁县</v>
          </cell>
          <cell r="D2274" t="str">
            <v>农村小学</v>
          </cell>
          <cell r="E2274" t="str">
            <v>小学</v>
          </cell>
          <cell r="F2274" t="str">
            <v>体育</v>
          </cell>
          <cell r="G2274">
            <v>2.0</v>
          </cell>
          <cell r="H2274">
            <v>2.0</v>
          </cell>
          <cell r="I2274">
            <v>80.0</v>
          </cell>
        </row>
        <row r="2275">
          <cell r="A2275">
            <v>2.5004000110024E13</v>
          </cell>
          <cell r="B2275" t="str">
            <v>抚州</v>
          </cell>
          <cell r="C2275" t="str">
            <v>崇仁县</v>
          </cell>
          <cell r="D2275" t="str">
            <v>农村小学</v>
          </cell>
          <cell r="E2275" t="str">
            <v>小学</v>
          </cell>
          <cell r="F2275" t="str">
            <v>美术</v>
          </cell>
          <cell r="G2275">
            <v>2.0</v>
          </cell>
          <cell r="H2275">
            <v>2.0</v>
          </cell>
          <cell r="I2275">
            <v>70.0</v>
          </cell>
        </row>
        <row r="2276">
          <cell r="A2276">
            <v>2.5004000440025E13</v>
          </cell>
          <cell r="B2276" t="str">
            <v>抚州</v>
          </cell>
          <cell r="C2276" t="str">
            <v>崇仁县</v>
          </cell>
          <cell r="D2276" t="str">
            <v>崇仁县幼儿园</v>
          </cell>
          <cell r="E2276" t="str">
            <v>幼儿园</v>
          </cell>
          <cell r="F2276" t="str">
            <v>幼儿教师</v>
          </cell>
          <cell r="G2276">
            <v>2.0</v>
          </cell>
          <cell r="H2276">
            <v>10.0</v>
          </cell>
          <cell r="I2276">
            <v>47.5</v>
          </cell>
        </row>
        <row r="2277">
          <cell r="A2277">
            <v>2.5004000440026E13</v>
          </cell>
          <cell r="B2277" t="str">
            <v>抚州</v>
          </cell>
          <cell r="C2277" t="str">
            <v>崇仁县</v>
          </cell>
          <cell r="D2277" t="str">
            <v>崇仁县幼儿园</v>
          </cell>
          <cell r="E2277" t="str">
            <v>幼儿园</v>
          </cell>
          <cell r="F2277" t="str">
            <v>幼儿教师</v>
          </cell>
          <cell r="G2277">
            <v>2.0</v>
          </cell>
          <cell r="H2277">
            <v>44.0</v>
          </cell>
          <cell r="I2277">
            <v>68.5</v>
          </cell>
        </row>
        <row r="2278">
          <cell r="A2278">
            <v>2.5005000301001E13</v>
          </cell>
          <cell r="B2278" t="str">
            <v>抚州</v>
          </cell>
          <cell r="C2278" t="str">
            <v>宜黄县</v>
          </cell>
          <cell r="D2278" t="str">
            <v>宜黄县第一中学</v>
          </cell>
          <cell r="E2278" t="str">
            <v>初中</v>
          </cell>
          <cell r="F2278" t="str">
            <v>语文</v>
          </cell>
          <cell r="G2278">
            <v>1.0</v>
          </cell>
          <cell r="H2278">
            <v>1.0</v>
          </cell>
          <cell r="I2278">
            <v>109.5</v>
          </cell>
        </row>
        <row r="2279">
          <cell r="A2279">
            <v>2.5005000302002E13</v>
          </cell>
          <cell r="B2279" t="str">
            <v>抚州</v>
          </cell>
          <cell r="C2279" t="str">
            <v>宜黄县</v>
          </cell>
          <cell r="D2279" t="str">
            <v>宜黄县第一中学</v>
          </cell>
          <cell r="E2279" t="str">
            <v>初中</v>
          </cell>
          <cell r="F2279" t="str">
            <v>数学</v>
          </cell>
          <cell r="G2279">
            <v>1.0</v>
          </cell>
          <cell r="H2279">
            <v>1.0</v>
          </cell>
          <cell r="I2279">
            <v>114.5</v>
          </cell>
        </row>
        <row r="2280">
          <cell r="A2280">
            <v>2.5005000308003E13</v>
          </cell>
          <cell r="B2280" t="str">
            <v>抚州</v>
          </cell>
          <cell r="C2280" t="str">
            <v>宜黄县</v>
          </cell>
          <cell r="D2280" t="str">
            <v>宜黄县第一中学</v>
          </cell>
          <cell r="E2280" t="str">
            <v>初中</v>
          </cell>
          <cell r="F2280" t="str">
            <v>生物</v>
          </cell>
          <cell r="G2280">
            <v>1.0</v>
          </cell>
          <cell r="H2280">
            <v>1.0</v>
          </cell>
          <cell r="I2280">
            <v>80.0</v>
          </cell>
        </row>
        <row r="2281">
          <cell r="A2281">
            <v>2.5005000316004E13</v>
          </cell>
          <cell r="B2281" t="str">
            <v>抚州</v>
          </cell>
          <cell r="C2281" t="str">
            <v>宜黄县</v>
          </cell>
          <cell r="D2281" t="str">
            <v>宜黄县第一中学</v>
          </cell>
          <cell r="E2281" t="str">
            <v>初中</v>
          </cell>
          <cell r="F2281" t="str">
            <v>思想政治</v>
          </cell>
          <cell r="G2281">
            <v>1.0</v>
          </cell>
          <cell r="H2281">
            <v>1.0</v>
          </cell>
          <cell r="I2281">
            <v>125.5</v>
          </cell>
        </row>
        <row r="2282">
          <cell r="A2282">
            <v>2.5005000306005E13</v>
          </cell>
          <cell r="B2282" t="str">
            <v>抚州</v>
          </cell>
          <cell r="C2282" t="str">
            <v>宜黄县</v>
          </cell>
          <cell r="D2282" t="str">
            <v>宜黄县第二中学</v>
          </cell>
          <cell r="E2282" t="str">
            <v>初中</v>
          </cell>
          <cell r="F2282" t="str">
            <v>物理</v>
          </cell>
          <cell r="G2282">
            <v>1.0</v>
          </cell>
          <cell r="H2282">
            <v>0.0</v>
          </cell>
          <cell r="I2282">
            <v>69.0</v>
          </cell>
        </row>
        <row r="2283">
          <cell r="A2283">
            <v>2.5005000307006E13</v>
          </cell>
          <cell r="B2283" t="str">
            <v>抚州</v>
          </cell>
          <cell r="C2283" t="str">
            <v>宜黄县</v>
          </cell>
          <cell r="D2283" t="str">
            <v>宜黄县第二中学</v>
          </cell>
          <cell r="E2283" t="str">
            <v>初中</v>
          </cell>
          <cell r="F2283" t="str">
            <v>化学</v>
          </cell>
          <cell r="G2283">
            <v>1.0</v>
          </cell>
          <cell r="H2283">
            <v>3.0</v>
          </cell>
          <cell r="I2283">
            <v>89.5</v>
          </cell>
        </row>
        <row r="2284">
          <cell r="A2284">
            <v>2.5005000305007E13</v>
          </cell>
          <cell r="B2284" t="str">
            <v>抚州</v>
          </cell>
          <cell r="C2284" t="str">
            <v>宜黄县</v>
          </cell>
          <cell r="D2284" t="str">
            <v>宜黄县第二中学</v>
          </cell>
          <cell r="E2284" t="str">
            <v>初中</v>
          </cell>
          <cell r="F2284" t="str">
            <v>地理</v>
          </cell>
          <cell r="G2284">
            <v>1.0</v>
          </cell>
          <cell r="H2284">
            <v>1.0</v>
          </cell>
          <cell r="I2284">
            <v>64.0</v>
          </cell>
        </row>
        <row r="2285">
          <cell r="A2285">
            <v>2.5005000320008E13</v>
          </cell>
          <cell r="B2285" t="str">
            <v>抚州</v>
          </cell>
          <cell r="C2285" t="str">
            <v>宜黄县</v>
          </cell>
          <cell r="D2285" t="str">
            <v>宜黄县第二中学</v>
          </cell>
          <cell r="E2285" t="str">
            <v>初中</v>
          </cell>
          <cell r="F2285" t="str">
            <v>心理健康</v>
          </cell>
          <cell r="G2285">
            <v>1.0</v>
          </cell>
          <cell r="H2285">
            <v>2.0</v>
          </cell>
          <cell r="I2285">
            <v>113.5</v>
          </cell>
        </row>
        <row r="2286">
          <cell r="A2286">
            <v>2.5005000309009E13</v>
          </cell>
          <cell r="B2286" t="str">
            <v>抚州</v>
          </cell>
          <cell r="C2286" t="str">
            <v>宜黄县</v>
          </cell>
          <cell r="D2286" t="str">
            <v>宜黄县第二中学</v>
          </cell>
          <cell r="E2286" t="str">
            <v>初中</v>
          </cell>
          <cell r="F2286" t="str">
            <v>音乐</v>
          </cell>
          <cell r="G2286">
            <v>1.0</v>
          </cell>
          <cell r="H2286">
            <v>1.0</v>
          </cell>
          <cell r="I2286">
            <v>68.5</v>
          </cell>
        </row>
        <row r="2287">
          <cell r="A2287">
            <v>2.500500010901E13</v>
          </cell>
          <cell r="B2287" t="str">
            <v>抚州</v>
          </cell>
          <cell r="C2287" t="str">
            <v>宜黄县</v>
          </cell>
          <cell r="D2287" t="str">
            <v>宜黄县实验小学</v>
          </cell>
          <cell r="E2287" t="str">
            <v>小学</v>
          </cell>
          <cell r="F2287" t="str">
            <v>音乐</v>
          </cell>
          <cell r="G2287">
            <v>1.0</v>
          </cell>
          <cell r="H2287">
            <v>1.0</v>
          </cell>
          <cell r="I2287">
            <v>66.0</v>
          </cell>
        </row>
        <row r="2288">
          <cell r="A2288">
            <v>2.5005000101011E13</v>
          </cell>
          <cell r="B2288" t="str">
            <v>抚州</v>
          </cell>
          <cell r="C2288" t="str">
            <v>宜黄县</v>
          </cell>
          <cell r="D2288" t="str">
            <v>宜黄县特殊教育学校</v>
          </cell>
          <cell r="E2288" t="str">
            <v>小学</v>
          </cell>
          <cell r="F2288" t="str">
            <v>语文</v>
          </cell>
          <cell r="G2288">
            <v>1.0</v>
          </cell>
          <cell r="H2288">
            <v>1.0</v>
          </cell>
          <cell r="I2288">
            <v>149.5</v>
          </cell>
        </row>
        <row r="2289">
          <cell r="A2289">
            <v>2.5005000102012E13</v>
          </cell>
          <cell r="B2289" t="str">
            <v>抚州</v>
          </cell>
          <cell r="C2289" t="str">
            <v>宜黄县</v>
          </cell>
          <cell r="D2289" t="str">
            <v>宜黄县二都中心小学</v>
          </cell>
          <cell r="E2289" t="str">
            <v>小学</v>
          </cell>
          <cell r="F2289" t="str">
            <v>数学</v>
          </cell>
          <cell r="G2289">
            <v>1.0</v>
          </cell>
          <cell r="H2289">
            <v>12.0</v>
          </cell>
          <cell r="I2289">
            <v>127.0</v>
          </cell>
        </row>
        <row r="2290">
          <cell r="A2290">
            <v>2.5005000109013E13</v>
          </cell>
          <cell r="B2290" t="str">
            <v>抚州</v>
          </cell>
          <cell r="C2290" t="str">
            <v>宜黄县</v>
          </cell>
          <cell r="D2290" t="str">
            <v>宜黄县二都中心小学</v>
          </cell>
          <cell r="E2290" t="str">
            <v>小学</v>
          </cell>
          <cell r="F2290" t="str">
            <v>音乐</v>
          </cell>
          <cell r="G2290">
            <v>1.0</v>
          </cell>
          <cell r="H2290">
            <v>2.0</v>
          </cell>
          <cell r="I2290">
            <v>61.5</v>
          </cell>
        </row>
        <row r="2291">
          <cell r="A2291">
            <v>2.5005000202014E13</v>
          </cell>
          <cell r="B2291" t="str">
            <v>抚州</v>
          </cell>
          <cell r="C2291" t="str">
            <v>宜黄县</v>
          </cell>
          <cell r="D2291" t="str">
            <v>宜黄县中港中学</v>
          </cell>
          <cell r="E2291" t="str">
            <v>初中</v>
          </cell>
          <cell r="F2291" t="str">
            <v>数学</v>
          </cell>
          <cell r="G2291">
            <v>1.0</v>
          </cell>
          <cell r="H2291">
            <v>3.0</v>
          </cell>
          <cell r="I2291">
            <v>119.0</v>
          </cell>
        </row>
        <row r="2292">
          <cell r="A2292">
            <v>2.5005000101015E13</v>
          </cell>
          <cell r="B2292" t="str">
            <v>抚州</v>
          </cell>
          <cell r="C2292" t="str">
            <v>宜黄县</v>
          </cell>
          <cell r="D2292" t="str">
            <v>宜黄县中港中心小学</v>
          </cell>
          <cell r="E2292" t="str">
            <v>小学</v>
          </cell>
          <cell r="F2292" t="str">
            <v>语文</v>
          </cell>
          <cell r="G2292">
            <v>1.0</v>
          </cell>
          <cell r="H2292">
            <v>16.0</v>
          </cell>
          <cell r="I2292">
            <v>122.5</v>
          </cell>
        </row>
        <row r="2293">
          <cell r="A2293">
            <v>2.5005000101016E13</v>
          </cell>
          <cell r="B2293" t="str">
            <v>抚州</v>
          </cell>
          <cell r="C2293" t="str">
            <v>宜黄县</v>
          </cell>
          <cell r="D2293" t="str">
            <v>宜黄县黄陂中心小学</v>
          </cell>
          <cell r="E2293" t="str">
            <v>小学</v>
          </cell>
          <cell r="F2293" t="str">
            <v>语文</v>
          </cell>
          <cell r="G2293">
            <v>1.0</v>
          </cell>
          <cell r="H2293">
            <v>15.0</v>
          </cell>
          <cell r="I2293">
            <v>130.0</v>
          </cell>
        </row>
        <row r="2294">
          <cell r="A2294">
            <v>2.5005000102017E13</v>
          </cell>
          <cell r="B2294" t="str">
            <v>抚州</v>
          </cell>
          <cell r="C2294" t="str">
            <v>宜黄县</v>
          </cell>
          <cell r="D2294" t="str">
            <v>宜黄县黄陂中心小学</v>
          </cell>
          <cell r="E2294" t="str">
            <v>小学</v>
          </cell>
          <cell r="F2294" t="str">
            <v>数学</v>
          </cell>
          <cell r="G2294">
            <v>1.0</v>
          </cell>
          <cell r="H2294">
            <v>9.0</v>
          </cell>
          <cell r="I2294">
            <v>113.5</v>
          </cell>
        </row>
        <row r="2295">
          <cell r="A2295">
            <v>2.5005000202018E13</v>
          </cell>
          <cell r="B2295" t="str">
            <v>抚州</v>
          </cell>
          <cell r="C2295" t="str">
            <v>宜黄县</v>
          </cell>
          <cell r="D2295" t="str">
            <v>宜黄县神岗学校</v>
          </cell>
          <cell r="E2295" t="str">
            <v>初中</v>
          </cell>
          <cell r="F2295" t="str">
            <v>数学</v>
          </cell>
          <cell r="G2295">
            <v>1.0</v>
          </cell>
          <cell r="H2295">
            <v>3.0</v>
          </cell>
          <cell r="I2295">
            <v>119.5</v>
          </cell>
        </row>
        <row r="2296">
          <cell r="A2296">
            <v>2.5005000101019E13</v>
          </cell>
          <cell r="B2296" t="str">
            <v>抚州</v>
          </cell>
          <cell r="C2296" t="str">
            <v>宜黄县</v>
          </cell>
          <cell r="D2296" t="str">
            <v>宜黄县圳口乡麻坑小学</v>
          </cell>
          <cell r="E2296" t="str">
            <v>小学</v>
          </cell>
          <cell r="F2296" t="str">
            <v>语文</v>
          </cell>
          <cell r="G2296">
            <v>1.0</v>
          </cell>
          <cell r="H2296">
            <v>7.0</v>
          </cell>
          <cell r="I2296">
            <v>111.0</v>
          </cell>
        </row>
        <row r="2297">
          <cell r="A2297">
            <v>2.500500020202E13</v>
          </cell>
          <cell r="B2297" t="str">
            <v>抚州</v>
          </cell>
          <cell r="C2297" t="str">
            <v>宜黄县</v>
          </cell>
          <cell r="D2297" t="str">
            <v>宜黄县棠阴中学</v>
          </cell>
          <cell r="E2297" t="str">
            <v>初中</v>
          </cell>
          <cell r="F2297" t="str">
            <v>数学</v>
          </cell>
          <cell r="G2297">
            <v>1.0</v>
          </cell>
          <cell r="H2297">
            <v>2.0</v>
          </cell>
          <cell r="I2297">
            <v>125.0</v>
          </cell>
        </row>
        <row r="2298">
          <cell r="A2298">
            <v>2.5005000111021E13</v>
          </cell>
          <cell r="B2298" t="str">
            <v>抚州</v>
          </cell>
          <cell r="C2298" t="str">
            <v>宜黄县</v>
          </cell>
          <cell r="D2298" t="str">
            <v>宜黄县棠阴镇中心小学</v>
          </cell>
          <cell r="E2298" t="str">
            <v>小学</v>
          </cell>
          <cell r="F2298" t="str">
            <v>科学</v>
          </cell>
          <cell r="G2298">
            <v>1.0</v>
          </cell>
          <cell r="H2298">
            <v>3.0</v>
          </cell>
          <cell r="I2298">
            <v>106.0</v>
          </cell>
        </row>
        <row r="2299">
          <cell r="A2299">
            <v>2.5005000101022E13</v>
          </cell>
          <cell r="B2299" t="str">
            <v>抚州</v>
          </cell>
          <cell r="C2299" t="str">
            <v>宜黄县</v>
          </cell>
          <cell r="D2299" t="str">
            <v>宜黄县南源学校</v>
          </cell>
          <cell r="E2299" t="str">
            <v>小学</v>
          </cell>
          <cell r="F2299" t="str">
            <v>语文</v>
          </cell>
          <cell r="G2299">
            <v>1.0</v>
          </cell>
          <cell r="H2299">
            <v>11.0</v>
          </cell>
          <cell r="I2299">
            <v>103.5</v>
          </cell>
        </row>
        <row r="2300">
          <cell r="A2300">
            <v>2.5005000210023E13</v>
          </cell>
          <cell r="B2300" t="str">
            <v>抚州</v>
          </cell>
          <cell r="C2300" t="str">
            <v>宜黄县</v>
          </cell>
          <cell r="D2300" t="str">
            <v>宜黄县梨溪中学</v>
          </cell>
          <cell r="E2300" t="str">
            <v>初中</v>
          </cell>
          <cell r="F2300" t="str">
            <v>美术</v>
          </cell>
          <cell r="G2300">
            <v>1.0</v>
          </cell>
          <cell r="H2300">
            <v>8.0</v>
          </cell>
          <cell r="I2300">
            <v>93.0</v>
          </cell>
        </row>
        <row r="2301">
          <cell r="A2301">
            <v>2.5005000111024E13</v>
          </cell>
          <cell r="B2301" t="str">
            <v>抚州</v>
          </cell>
          <cell r="C2301" t="str">
            <v>宜黄县</v>
          </cell>
          <cell r="D2301" t="str">
            <v>宜黄县桃陂学校</v>
          </cell>
          <cell r="E2301" t="str">
            <v>小学</v>
          </cell>
          <cell r="F2301" t="str">
            <v>科学</v>
          </cell>
          <cell r="G2301">
            <v>1.0</v>
          </cell>
          <cell r="H2301">
            <v>3.0</v>
          </cell>
          <cell r="I2301">
            <v>102.0</v>
          </cell>
        </row>
        <row r="2302">
          <cell r="A2302">
            <v>2.5006000301001E13</v>
          </cell>
          <cell r="B2302" t="str">
            <v>抚州</v>
          </cell>
          <cell r="C2302" t="str">
            <v>乐安县</v>
          </cell>
          <cell r="D2302" t="str">
            <v>乐安县第一中学、乐安县职业中学</v>
          </cell>
          <cell r="E2302" t="str">
            <v>初中</v>
          </cell>
          <cell r="F2302" t="str">
            <v>语文</v>
          </cell>
          <cell r="G2302">
            <v>3.0</v>
          </cell>
          <cell r="H2302">
            <v>4.0</v>
          </cell>
          <cell r="I2302">
            <v>86.5</v>
          </cell>
        </row>
        <row r="2303">
          <cell r="A2303">
            <v>2.5006000302002E13</v>
          </cell>
          <cell r="B2303" t="str">
            <v>抚州</v>
          </cell>
          <cell r="C2303" t="str">
            <v>乐安县</v>
          </cell>
          <cell r="D2303" t="str">
            <v>乐安县第一中学、乐安县第二中学、乐安县职业中学</v>
          </cell>
          <cell r="E2303" t="str">
            <v>初中</v>
          </cell>
          <cell r="F2303" t="str">
            <v>数学</v>
          </cell>
          <cell r="G2303">
            <v>4.0</v>
          </cell>
          <cell r="H2303">
            <v>5.0</v>
          </cell>
          <cell r="I2303">
            <v>81.5</v>
          </cell>
        </row>
        <row r="2304">
          <cell r="A2304">
            <v>2.5006000303003E13</v>
          </cell>
          <cell r="B2304" t="str">
            <v>抚州</v>
          </cell>
          <cell r="C2304" t="str">
            <v>乐安县</v>
          </cell>
          <cell r="D2304" t="str">
            <v>乐安县第一中学，乐安县职业中学</v>
          </cell>
          <cell r="E2304" t="str">
            <v>初中</v>
          </cell>
          <cell r="F2304" t="str">
            <v>英语</v>
          </cell>
          <cell r="G2304">
            <v>4.0</v>
          </cell>
          <cell r="H2304">
            <v>9.0</v>
          </cell>
          <cell r="I2304">
            <v>108.0</v>
          </cell>
        </row>
        <row r="2305">
          <cell r="A2305">
            <v>2.5006000306004E13</v>
          </cell>
          <cell r="B2305" t="str">
            <v>抚州</v>
          </cell>
          <cell r="C2305" t="str">
            <v>乐安县</v>
          </cell>
          <cell r="D2305" t="str">
            <v>乐安县第一中学</v>
          </cell>
          <cell r="E2305" t="str">
            <v>初中</v>
          </cell>
          <cell r="F2305" t="str">
            <v>物理</v>
          </cell>
          <cell r="G2305">
            <v>1.0</v>
          </cell>
          <cell r="H2305">
            <v>0.0</v>
          </cell>
          <cell r="I2305">
            <v>109.0</v>
          </cell>
        </row>
        <row r="2306">
          <cell r="A2306">
            <v>2.5006000307005E13</v>
          </cell>
          <cell r="B2306" t="str">
            <v>抚州</v>
          </cell>
          <cell r="C2306" t="str">
            <v>乐安县</v>
          </cell>
          <cell r="D2306" t="str">
            <v>乐安县第一中学</v>
          </cell>
          <cell r="E2306" t="str">
            <v>初中</v>
          </cell>
          <cell r="F2306" t="str">
            <v>化学</v>
          </cell>
          <cell r="G2306">
            <v>1.0</v>
          </cell>
          <cell r="H2306">
            <v>1.0</v>
          </cell>
          <cell r="I2306">
            <v>113.5</v>
          </cell>
        </row>
        <row r="2307">
          <cell r="A2307">
            <v>2.5006000308006E13</v>
          </cell>
          <cell r="B2307" t="str">
            <v>抚州</v>
          </cell>
          <cell r="C2307" t="str">
            <v>乐安县</v>
          </cell>
          <cell r="D2307" t="str">
            <v>乐安县第一中学、乐安县第二中学</v>
          </cell>
          <cell r="E2307" t="str">
            <v>初中</v>
          </cell>
          <cell r="F2307" t="str">
            <v>生物</v>
          </cell>
          <cell r="G2307">
            <v>2.0</v>
          </cell>
          <cell r="H2307">
            <v>1.0</v>
          </cell>
          <cell r="I2307">
            <v>68.5</v>
          </cell>
        </row>
        <row r="2308">
          <cell r="A2308">
            <v>2.5006000305007E13</v>
          </cell>
          <cell r="B2308" t="str">
            <v>抚州</v>
          </cell>
          <cell r="C2308" t="str">
            <v>乐安县</v>
          </cell>
          <cell r="D2308" t="str">
            <v>乐安县第一中学、乐安县职业中学</v>
          </cell>
          <cell r="E2308" t="str">
            <v>初中</v>
          </cell>
          <cell r="F2308" t="str">
            <v>地理</v>
          </cell>
          <cell r="G2308">
            <v>4.0</v>
          </cell>
          <cell r="H2308">
            <v>3.0</v>
          </cell>
          <cell r="I2308">
            <v>101.0</v>
          </cell>
        </row>
        <row r="2309">
          <cell r="A2309">
            <v>2.5006000316008E13</v>
          </cell>
          <cell r="B2309" t="str">
            <v>抚州</v>
          </cell>
          <cell r="C2309" t="str">
            <v>乐安县</v>
          </cell>
          <cell r="D2309" t="str">
            <v>乐安县第一中学、乐安县职业中学</v>
          </cell>
          <cell r="E2309" t="str">
            <v>初中</v>
          </cell>
          <cell r="F2309" t="str">
            <v>思想政治</v>
          </cell>
          <cell r="G2309">
            <v>2.0</v>
          </cell>
          <cell r="H2309">
            <v>0.0</v>
          </cell>
          <cell r="I2309">
            <v>98.5</v>
          </cell>
        </row>
        <row r="2310">
          <cell r="A2310">
            <v>2.5006000304009E13</v>
          </cell>
          <cell r="B2310" t="str">
            <v>抚州</v>
          </cell>
          <cell r="C2310" t="str">
            <v>乐安县</v>
          </cell>
          <cell r="D2310" t="str">
            <v>乐安县第一中学、乐安县职业中学</v>
          </cell>
          <cell r="E2310" t="str">
            <v>初中</v>
          </cell>
          <cell r="F2310" t="str">
            <v>历史</v>
          </cell>
          <cell r="G2310">
            <v>3.0</v>
          </cell>
          <cell r="H2310">
            <v>1.0</v>
          </cell>
          <cell r="I2310">
            <v>113.0</v>
          </cell>
        </row>
        <row r="2311">
          <cell r="A2311">
            <v>2.500600031301E13</v>
          </cell>
          <cell r="B2311" t="str">
            <v>抚州</v>
          </cell>
          <cell r="C2311" t="str">
            <v>乐安县</v>
          </cell>
          <cell r="D2311" t="str">
            <v>乐安县第一中学</v>
          </cell>
          <cell r="E2311" t="str">
            <v>初中</v>
          </cell>
          <cell r="F2311" t="str">
            <v>体育与健康</v>
          </cell>
          <cell r="G2311">
            <v>1.0</v>
          </cell>
          <cell r="H2311">
            <v>3.0</v>
          </cell>
          <cell r="I2311">
            <v>68.5</v>
          </cell>
        </row>
        <row r="2312">
          <cell r="A2312">
            <v>2.5006000440011E13</v>
          </cell>
          <cell r="B2312" t="str">
            <v>抚州</v>
          </cell>
          <cell r="C2312" t="str">
            <v>乐安县</v>
          </cell>
          <cell r="D2312" t="str">
            <v>乐安县幼儿园</v>
          </cell>
          <cell r="E2312" t="str">
            <v>幼儿园</v>
          </cell>
          <cell r="F2312" t="str">
            <v>幼儿教师</v>
          </cell>
          <cell r="G2312">
            <v>4.0</v>
          </cell>
          <cell r="H2312">
            <v>52.0</v>
          </cell>
          <cell r="I2312">
            <v>68.0</v>
          </cell>
        </row>
        <row r="2313">
          <cell r="A2313">
            <v>2.5006000205012E13</v>
          </cell>
          <cell r="B2313" t="str">
            <v>抚州</v>
          </cell>
          <cell r="C2313" t="str">
            <v>乐安县</v>
          </cell>
          <cell r="D2313" t="str">
            <v>乐安县金竹民族学校</v>
          </cell>
          <cell r="E2313" t="str">
            <v>初中</v>
          </cell>
          <cell r="F2313" t="str">
            <v>地理</v>
          </cell>
          <cell r="G2313">
            <v>1.0</v>
          </cell>
          <cell r="H2313">
            <v>3.0</v>
          </cell>
          <cell r="I2313">
            <v>115.0</v>
          </cell>
        </row>
        <row r="2314">
          <cell r="A2314">
            <v>2.5006000203013E13</v>
          </cell>
          <cell r="B2314" t="str">
            <v>抚州</v>
          </cell>
          <cell r="C2314" t="str">
            <v>乐安县</v>
          </cell>
          <cell r="D2314" t="str">
            <v>乐安县第四中学（属农村学校）</v>
          </cell>
          <cell r="E2314" t="str">
            <v>初中</v>
          </cell>
          <cell r="F2314" t="str">
            <v>英语</v>
          </cell>
          <cell r="G2314">
            <v>1.0</v>
          </cell>
          <cell r="H2314">
            <v>1.0</v>
          </cell>
          <cell r="I2314">
            <v>85.0</v>
          </cell>
        </row>
        <row r="2315">
          <cell r="A2315">
            <v>2.5006000101014E13</v>
          </cell>
          <cell r="B2315" t="str">
            <v>抚州</v>
          </cell>
          <cell r="C2315" t="str">
            <v>乐安县</v>
          </cell>
          <cell r="D2315" t="str">
            <v>乐安县农村小学</v>
          </cell>
          <cell r="E2315" t="str">
            <v>小学</v>
          </cell>
          <cell r="F2315" t="str">
            <v>语文</v>
          </cell>
          <cell r="G2315">
            <v>2.0</v>
          </cell>
          <cell r="H2315">
            <v>15.0</v>
          </cell>
          <cell r="I2315">
            <v>112.0</v>
          </cell>
        </row>
        <row r="2316">
          <cell r="A2316">
            <v>2.5006000102015E13</v>
          </cell>
          <cell r="B2316" t="str">
            <v>抚州</v>
          </cell>
          <cell r="C2316" t="str">
            <v>乐安县</v>
          </cell>
          <cell r="D2316" t="str">
            <v>乐安县农村小学</v>
          </cell>
          <cell r="E2316" t="str">
            <v>小学</v>
          </cell>
          <cell r="F2316" t="str">
            <v>数学</v>
          </cell>
          <cell r="G2316">
            <v>2.0</v>
          </cell>
          <cell r="H2316">
            <v>9.0</v>
          </cell>
          <cell r="I2316">
            <v>109.5</v>
          </cell>
        </row>
        <row r="2317">
          <cell r="A2317">
            <v>2.5006000103016E13</v>
          </cell>
          <cell r="B2317" t="str">
            <v>抚州</v>
          </cell>
          <cell r="C2317" t="str">
            <v>乐安县</v>
          </cell>
          <cell r="D2317" t="str">
            <v>乐安县农村小学</v>
          </cell>
          <cell r="E2317" t="str">
            <v>小学</v>
          </cell>
          <cell r="F2317" t="str">
            <v>英语</v>
          </cell>
          <cell r="G2317">
            <v>2.0</v>
          </cell>
          <cell r="H2317">
            <v>7.0</v>
          </cell>
          <cell r="I2317">
            <v>91.5</v>
          </cell>
        </row>
        <row r="2318">
          <cell r="A2318">
            <v>2.5006000440017E13</v>
          </cell>
          <cell r="B2318" t="str">
            <v>抚州</v>
          </cell>
          <cell r="C2318" t="str">
            <v>乐安县</v>
          </cell>
          <cell r="D2318" t="str">
            <v>乐安县古城幼儿园</v>
          </cell>
          <cell r="E2318" t="str">
            <v>幼儿园</v>
          </cell>
          <cell r="F2318" t="str">
            <v>幼儿教师</v>
          </cell>
          <cell r="G2318">
            <v>1.0</v>
          </cell>
          <cell r="H2318">
            <v>1.0</v>
          </cell>
          <cell r="I2318">
            <v>52.5</v>
          </cell>
        </row>
        <row r="2319">
          <cell r="A2319">
            <v>2.5007000302001E13</v>
          </cell>
          <cell r="B2319" t="str">
            <v>抚州</v>
          </cell>
          <cell r="C2319" t="str">
            <v>南城县</v>
          </cell>
          <cell r="D2319" t="str">
            <v>江西省南城一中</v>
          </cell>
          <cell r="E2319" t="str">
            <v>初中</v>
          </cell>
          <cell r="F2319" t="str">
            <v>数学</v>
          </cell>
          <cell r="G2319">
            <v>1.0</v>
          </cell>
          <cell r="H2319">
            <v>1.0</v>
          </cell>
          <cell r="I2319">
            <v>119.0</v>
          </cell>
        </row>
        <row r="2320">
          <cell r="A2320">
            <v>2.5007000307002E13</v>
          </cell>
          <cell r="B2320" t="str">
            <v>抚州</v>
          </cell>
          <cell r="C2320" t="str">
            <v>南城县</v>
          </cell>
          <cell r="D2320" t="str">
            <v>江西省南城一中</v>
          </cell>
          <cell r="E2320" t="str">
            <v>初中</v>
          </cell>
          <cell r="F2320" t="str">
            <v>化学</v>
          </cell>
          <cell r="G2320">
            <v>1.0</v>
          </cell>
          <cell r="H2320">
            <v>2.0</v>
          </cell>
          <cell r="I2320">
            <v>81.5</v>
          </cell>
        </row>
        <row r="2321">
          <cell r="A2321">
            <v>2.5007000304003E13</v>
          </cell>
          <cell r="B2321" t="str">
            <v>抚州</v>
          </cell>
          <cell r="C2321" t="str">
            <v>南城县</v>
          </cell>
          <cell r="D2321" t="str">
            <v>江西省南城一中</v>
          </cell>
          <cell r="E2321" t="str">
            <v>初中</v>
          </cell>
          <cell r="F2321" t="str">
            <v>历史</v>
          </cell>
          <cell r="G2321">
            <v>1.0</v>
          </cell>
          <cell r="H2321">
            <v>1.0</v>
          </cell>
          <cell r="I2321">
            <v>128.5</v>
          </cell>
        </row>
        <row r="2322">
          <cell r="A2322">
            <v>2.5007000305004E13</v>
          </cell>
          <cell r="B2322" t="str">
            <v>抚州</v>
          </cell>
          <cell r="C2322" t="str">
            <v>南城县</v>
          </cell>
          <cell r="D2322" t="str">
            <v>江西省南城一中</v>
          </cell>
          <cell r="E2322" t="str">
            <v>初中</v>
          </cell>
          <cell r="F2322" t="str">
            <v>地理</v>
          </cell>
          <cell r="G2322">
            <v>2.0</v>
          </cell>
          <cell r="H2322">
            <v>2.0</v>
          </cell>
          <cell r="I2322">
            <v>117.5</v>
          </cell>
        </row>
        <row r="2323">
          <cell r="A2323">
            <v>2.5007000301005E13</v>
          </cell>
          <cell r="B2323" t="str">
            <v>抚州</v>
          </cell>
          <cell r="C2323" t="str">
            <v>南城县</v>
          </cell>
          <cell r="D2323" t="str">
            <v>江西省南城县第二中学</v>
          </cell>
          <cell r="E2323" t="str">
            <v>初中</v>
          </cell>
          <cell r="F2323" t="str">
            <v>语文</v>
          </cell>
          <cell r="G2323">
            <v>1.0</v>
          </cell>
          <cell r="H2323">
            <v>0.0</v>
          </cell>
          <cell r="I2323">
            <v>106.0</v>
          </cell>
        </row>
        <row r="2324">
          <cell r="A2324">
            <v>2.5007000302006E13</v>
          </cell>
          <cell r="B2324" t="str">
            <v>抚州</v>
          </cell>
          <cell r="C2324" t="str">
            <v>南城县</v>
          </cell>
          <cell r="D2324" t="str">
            <v>江西省南城县第二中学</v>
          </cell>
          <cell r="E2324" t="str">
            <v>初中</v>
          </cell>
          <cell r="F2324" t="str">
            <v>数学</v>
          </cell>
          <cell r="G2324">
            <v>1.0</v>
          </cell>
          <cell r="H2324">
            <v>0.0</v>
          </cell>
          <cell r="I2324">
            <v>114.5</v>
          </cell>
        </row>
        <row r="2325">
          <cell r="A2325">
            <v>2.5007000303007E13</v>
          </cell>
          <cell r="B2325" t="str">
            <v>抚州</v>
          </cell>
          <cell r="C2325" t="str">
            <v>南城县</v>
          </cell>
          <cell r="D2325" t="str">
            <v>江西省南城县第二中学</v>
          </cell>
          <cell r="E2325" t="str">
            <v>初中</v>
          </cell>
          <cell r="F2325" t="str">
            <v>英语</v>
          </cell>
          <cell r="G2325">
            <v>1.0</v>
          </cell>
          <cell r="H2325">
            <v>1.0</v>
          </cell>
          <cell r="I2325">
            <v>122.5</v>
          </cell>
        </row>
        <row r="2326">
          <cell r="A2326">
            <v>2.5007000308008E13</v>
          </cell>
          <cell r="B2326" t="str">
            <v>抚州</v>
          </cell>
          <cell r="C2326" t="str">
            <v>南城县</v>
          </cell>
          <cell r="D2326" t="str">
            <v>江西省南城县第二中学</v>
          </cell>
          <cell r="E2326" t="str">
            <v>初中</v>
          </cell>
          <cell r="F2326" t="str">
            <v>生物</v>
          </cell>
          <cell r="G2326">
            <v>1.0</v>
          </cell>
          <cell r="H2326">
            <v>2.0</v>
          </cell>
          <cell r="I2326">
            <v>100.0</v>
          </cell>
        </row>
        <row r="2327">
          <cell r="A2327">
            <v>2.5007000316009E13</v>
          </cell>
          <cell r="B2327" t="str">
            <v>抚州</v>
          </cell>
          <cell r="C2327" t="str">
            <v>南城县</v>
          </cell>
          <cell r="D2327" t="str">
            <v>江西省南城县第二中学</v>
          </cell>
          <cell r="E2327" t="str">
            <v>初中</v>
          </cell>
          <cell r="F2327" t="str">
            <v>思想政治</v>
          </cell>
          <cell r="G2327">
            <v>1.0</v>
          </cell>
          <cell r="H2327">
            <v>0.0</v>
          </cell>
          <cell r="I2327">
            <v>107.5</v>
          </cell>
        </row>
        <row r="2328">
          <cell r="A2328">
            <v>2.500700030401E13</v>
          </cell>
          <cell r="B2328" t="str">
            <v>抚州</v>
          </cell>
          <cell r="C2328" t="str">
            <v>南城县</v>
          </cell>
          <cell r="D2328" t="str">
            <v>江西省南城县第二中学</v>
          </cell>
          <cell r="E2328" t="str">
            <v>初中</v>
          </cell>
          <cell r="F2328" t="str">
            <v>历史</v>
          </cell>
          <cell r="G2328">
            <v>1.0</v>
          </cell>
          <cell r="H2328">
            <v>1.0</v>
          </cell>
          <cell r="I2328">
            <v>131.0</v>
          </cell>
        </row>
        <row r="2329">
          <cell r="A2329">
            <v>2.5007000305011E13</v>
          </cell>
          <cell r="B2329" t="str">
            <v>抚州</v>
          </cell>
          <cell r="C2329" t="str">
            <v>南城县</v>
          </cell>
          <cell r="D2329" t="str">
            <v>江西省南城县第二中学</v>
          </cell>
          <cell r="E2329" t="str">
            <v>初中</v>
          </cell>
          <cell r="F2329" t="str">
            <v>地理</v>
          </cell>
          <cell r="G2329">
            <v>1.0</v>
          </cell>
          <cell r="H2329" t="str">
            <v>岗位取消</v>
          </cell>
          <cell r="I2329" t="str">
            <v>岗位取消</v>
          </cell>
        </row>
        <row r="2330">
          <cell r="A2330">
            <v>2.5007000201012E13</v>
          </cell>
          <cell r="B2330" t="str">
            <v>抚州</v>
          </cell>
          <cell r="C2330" t="str">
            <v>南城县</v>
          </cell>
          <cell r="D2330" t="str">
            <v>江西省南城县第二中学</v>
          </cell>
          <cell r="E2330" t="str">
            <v>初中</v>
          </cell>
          <cell r="F2330" t="str">
            <v>语文</v>
          </cell>
          <cell r="G2330">
            <v>5.0</v>
          </cell>
          <cell r="H2330">
            <v>4.0</v>
          </cell>
          <cell r="I2330">
            <v>102.5</v>
          </cell>
        </row>
        <row r="2331">
          <cell r="A2331">
            <v>2.5007000202013E13</v>
          </cell>
          <cell r="B2331" t="str">
            <v>抚州</v>
          </cell>
          <cell r="C2331" t="str">
            <v>南城县</v>
          </cell>
          <cell r="D2331" t="str">
            <v>江西省南城县第二中学</v>
          </cell>
          <cell r="E2331" t="str">
            <v>初中</v>
          </cell>
          <cell r="F2331" t="str">
            <v>数学</v>
          </cell>
          <cell r="G2331">
            <v>4.0</v>
          </cell>
          <cell r="H2331">
            <v>6.0</v>
          </cell>
          <cell r="I2331">
            <v>127.5</v>
          </cell>
        </row>
        <row r="2332">
          <cell r="A2332">
            <v>2.5007000203014E13</v>
          </cell>
          <cell r="B2332" t="str">
            <v>抚州</v>
          </cell>
          <cell r="C2332" t="str">
            <v>南城县</v>
          </cell>
          <cell r="D2332" t="str">
            <v>江西省南城县第二中学</v>
          </cell>
          <cell r="E2332" t="str">
            <v>初中</v>
          </cell>
          <cell r="F2332" t="str">
            <v>英语</v>
          </cell>
          <cell r="G2332">
            <v>1.0</v>
          </cell>
          <cell r="H2332">
            <v>5.0</v>
          </cell>
          <cell r="I2332">
            <v>126.5</v>
          </cell>
        </row>
        <row r="2333">
          <cell r="A2333">
            <v>2.5007000206015E13</v>
          </cell>
          <cell r="B2333" t="str">
            <v>抚州</v>
          </cell>
          <cell r="C2333" t="str">
            <v>南城县</v>
          </cell>
          <cell r="D2333" t="str">
            <v>江西省南城县第二中学</v>
          </cell>
          <cell r="E2333" t="str">
            <v>初中</v>
          </cell>
          <cell r="F2333" t="str">
            <v>物理</v>
          </cell>
          <cell r="G2333">
            <v>1.0</v>
          </cell>
          <cell r="H2333">
            <v>2.0</v>
          </cell>
          <cell r="I2333">
            <v>112.0</v>
          </cell>
        </row>
        <row r="2334">
          <cell r="A2334">
            <v>2.5007000207016E13</v>
          </cell>
          <cell r="B2334" t="str">
            <v>抚州</v>
          </cell>
          <cell r="C2334" t="str">
            <v>南城县</v>
          </cell>
          <cell r="D2334" t="str">
            <v>江西省南城县第二中学</v>
          </cell>
          <cell r="E2334" t="str">
            <v>初中</v>
          </cell>
          <cell r="F2334" t="str">
            <v>化学</v>
          </cell>
          <cell r="G2334">
            <v>1.0</v>
          </cell>
          <cell r="H2334">
            <v>3.0</v>
          </cell>
          <cell r="I2334">
            <v>91.5</v>
          </cell>
        </row>
        <row r="2335">
          <cell r="A2335">
            <v>2.5007000208017E13</v>
          </cell>
          <cell r="B2335" t="str">
            <v>抚州</v>
          </cell>
          <cell r="C2335" t="str">
            <v>南城县</v>
          </cell>
          <cell r="D2335" t="str">
            <v>江西省南城县第二中学</v>
          </cell>
          <cell r="E2335" t="str">
            <v>初中</v>
          </cell>
          <cell r="F2335" t="str">
            <v>生物</v>
          </cell>
          <cell r="G2335">
            <v>2.0</v>
          </cell>
          <cell r="H2335">
            <v>2.0</v>
          </cell>
          <cell r="I2335">
            <v>85.0</v>
          </cell>
        </row>
        <row r="2336">
          <cell r="A2336">
            <v>2.5007000215018E13</v>
          </cell>
          <cell r="B2336" t="str">
            <v>抚州</v>
          </cell>
          <cell r="C2336" t="str">
            <v>南城县</v>
          </cell>
          <cell r="D2336" t="str">
            <v>江西省南城县第二中学</v>
          </cell>
          <cell r="E2336" t="str">
            <v>初中</v>
          </cell>
          <cell r="F2336" t="str">
            <v>思想品德</v>
          </cell>
          <cell r="G2336">
            <v>2.0</v>
          </cell>
          <cell r="H2336">
            <v>2.0</v>
          </cell>
          <cell r="I2336">
            <v>111.0</v>
          </cell>
        </row>
        <row r="2337">
          <cell r="A2337">
            <v>2.5007000204019E13</v>
          </cell>
          <cell r="B2337" t="str">
            <v>抚州</v>
          </cell>
          <cell r="C2337" t="str">
            <v>南城县</v>
          </cell>
          <cell r="D2337" t="str">
            <v>江西省南城县第二中学</v>
          </cell>
          <cell r="E2337" t="str">
            <v>初中</v>
          </cell>
          <cell r="F2337" t="str">
            <v>历史</v>
          </cell>
          <cell r="G2337">
            <v>1.0</v>
          </cell>
          <cell r="H2337">
            <v>0.0</v>
          </cell>
          <cell r="I2337">
            <v>101.0</v>
          </cell>
        </row>
        <row r="2338">
          <cell r="A2338">
            <v>2.500700020502E13</v>
          </cell>
          <cell r="B2338" t="str">
            <v>抚州</v>
          </cell>
          <cell r="C2338" t="str">
            <v>南城县</v>
          </cell>
          <cell r="D2338" t="str">
            <v>江西省南城县第二中学</v>
          </cell>
          <cell r="E2338" t="str">
            <v>初中</v>
          </cell>
          <cell r="F2338" t="str">
            <v>地理</v>
          </cell>
          <cell r="G2338">
            <v>1.0</v>
          </cell>
          <cell r="H2338" t="str">
            <v>岗位取消</v>
          </cell>
          <cell r="I2338" t="str">
            <v>岗位取消</v>
          </cell>
        </row>
        <row r="2339">
          <cell r="A2339">
            <v>2.5007000209021E13</v>
          </cell>
          <cell r="B2339" t="str">
            <v>抚州</v>
          </cell>
          <cell r="C2339" t="str">
            <v>南城县</v>
          </cell>
          <cell r="D2339" t="str">
            <v>江西省南城县第二中学</v>
          </cell>
          <cell r="E2339" t="str">
            <v>初中</v>
          </cell>
          <cell r="F2339" t="str">
            <v>音乐</v>
          </cell>
          <cell r="G2339">
            <v>1.0</v>
          </cell>
          <cell r="H2339">
            <v>0.0</v>
          </cell>
          <cell r="I2339">
            <v>57.5</v>
          </cell>
        </row>
        <row r="2340">
          <cell r="A2340">
            <v>2.5007000213022E13</v>
          </cell>
          <cell r="B2340" t="str">
            <v>抚州</v>
          </cell>
          <cell r="C2340" t="str">
            <v>南城县</v>
          </cell>
          <cell r="D2340" t="str">
            <v>江西省南城县第二中学</v>
          </cell>
          <cell r="E2340" t="str">
            <v>初中</v>
          </cell>
          <cell r="F2340" t="str">
            <v>体育与健康</v>
          </cell>
          <cell r="G2340">
            <v>2.0</v>
          </cell>
          <cell r="H2340">
            <v>9.0</v>
          </cell>
          <cell r="I2340">
            <v>103.0</v>
          </cell>
        </row>
        <row r="2341">
          <cell r="A2341">
            <v>2.5007000210023E13</v>
          </cell>
          <cell r="B2341" t="str">
            <v>抚州</v>
          </cell>
          <cell r="C2341" t="str">
            <v>南城县</v>
          </cell>
          <cell r="D2341" t="str">
            <v>江西省南城县第二中学</v>
          </cell>
          <cell r="E2341" t="str">
            <v>初中</v>
          </cell>
          <cell r="F2341" t="str">
            <v>美术</v>
          </cell>
          <cell r="G2341">
            <v>1.0</v>
          </cell>
          <cell r="H2341">
            <v>6.0</v>
          </cell>
          <cell r="I2341">
            <v>92.0</v>
          </cell>
        </row>
        <row r="2342">
          <cell r="A2342">
            <v>2.5007000218024E13</v>
          </cell>
          <cell r="B2342" t="str">
            <v>抚州</v>
          </cell>
          <cell r="C2342" t="str">
            <v>南城县</v>
          </cell>
          <cell r="D2342" t="str">
            <v>江西省南城县第二中学</v>
          </cell>
          <cell r="E2342" t="str">
            <v>初中</v>
          </cell>
          <cell r="F2342" t="str">
            <v>综合实践活动（含信息技术）</v>
          </cell>
          <cell r="G2342">
            <v>1.0</v>
          </cell>
          <cell r="H2342" t="str">
            <v>岗位取消</v>
          </cell>
          <cell r="I2342" t="str">
            <v>岗位取消</v>
          </cell>
        </row>
        <row r="2343">
          <cell r="A2343">
            <v>2.5007000303025E13</v>
          </cell>
          <cell r="B2343" t="str">
            <v>抚州</v>
          </cell>
          <cell r="C2343" t="str">
            <v>南城县</v>
          </cell>
          <cell r="D2343" t="str">
            <v>南城县职业中等专业学校</v>
          </cell>
          <cell r="E2343" t="str">
            <v>初中</v>
          </cell>
          <cell r="F2343" t="str">
            <v>英语</v>
          </cell>
          <cell r="G2343">
            <v>1.0</v>
          </cell>
          <cell r="H2343">
            <v>0.0</v>
          </cell>
          <cell r="I2343">
            <v>122.5</v>
          </cell>
        </row>
        <row r="2344">
          <cell r="A2344">
            <v>2.5007000317026E13</v>
          </cell>
          <cell r="B2344" t="str">
            <v>抚州</v>
          </cell>
          <cell r="C2344" t="str">
            <v>南城县</v>
          </cell>
          <cell r="D2344" t="str">
            <v>南城县职业中等专业学校</v>
          </cell>
          <cell r="E2344" t="str">
            <v>初中</v>
          </cell>
          <cell r="F2344" t="str">
            <v>技术（通用技术、信息技术）</v>
          </cell>
          <cell r="G2344">
            <v>1.0</v>
          </cell>
          <cell r="H2344">
            <v>0.0</v>
          </cell>
          <cell r="I2344">
            <v>84.5</v>
          </cell>
        </row>
        <row r="2345">
          <cell r="A2345">
            <v>2.5007000303027E13</v>
          </cell>
          <cell r="B2345" t="str">
            <v>抚州</v>
          </cell>
          <cell r="C2345" t="str">
            <v>南城县</v>
          </cell>
          <cell r="D2345" t="str">
            <v>南城县实验中学</v>
          </cell>
          <cell r="E2345" t="str">
            <v>初中</v>
          </cell>
          <cell r="F2345" t="str">
            <v>英语</v>
          </cell>
          <cell r="G2345">
            <v>1.0</v>
          </cell>
          <cell r="H2345">
            <v>5.0</v>
          </cell>
          <cell r="I2345">
            <v>117.0</v>
          </cell>
        </row>
        <row r="2346">
          <cell r="A2346">
            <v>2.5007000304028E13</v>
          </cell>
          <cell r="B2346" t="str">
            <v>抚州</v>
          </cell>
          <cell r="C2346" t="str">
            <v>南城县</v>
          </cell>
          <cell r="D2346" t="str">
            <v>南城县实验中学</v>
          </cell>
          <cell r="E2346" t="str">
            <v>初中</v>
          </cell>
          <cell r="F2346" t="str">
            <v>历史</v>
          </cell>
          <cell r="G2346">
            <v>1.0</v>
          </cell>
          <cell r="H2346" t="str">
            <v>岗位取消</v>
          </cell>
          <cell r="I2346" t="str">
            <v>岗位取消</v>
          </cell>
        </row>
        <row r="2347">
          <cell r="A2347">
            <v>2.5007000201029E13</v>
          </cell>
          <cell r="B2347" t="str">
            <v>抚州</v>
          </cell>
          <cell r="C2347" t="str">
            <v>南城县</v>
          </cell>
          <cell r="D2347" t="str">
            <v>南城县实验中学</v>
          </cell>
          <cell r="E2347" t="str">
            <v>初中</v>
          </cell>
          <cell r="F2347" t="str">
            <v>语文</v>
          </cell>
          <cell r="G2347">
            <v>5.0</v>
          </cell>
          <cell r="H2347">
            <v>6.0</v>
          </cell>
          <cell r="I2347">
            <v>97.5</v>
          </cell>
        </row>
        <row r="2348">
          <cell r="A2348">
            <v>2.500700020203E13</v>
          </cell>
          <cell r="B2348" t="str">
            <v>抚州</v>
          </cell>
          <cell r="C2348" t="str">
            <v>南城县</v>
          </cell>
          <cell r="D2348" t="str">
            <v>南城县实验中学</v>
          </cell>
          <cell r="E2348" t="str">
            <v>初中</v>
          </cell>
          <cell r="F2348" t="str">
            <v>数学</v>
          </cell>
          <cell r="G2348">
            <v>4.0</v>
          </cell>
          <cell r="H2348">
            <v>6.0</v>
          </cell>
          <cell r="I2348">
            <v>111.0</v>
          </cell>
        </row>
        <row r="2349">
          <cell r="A2349">
            <v>2.5007000203031E13</v>
          </cell>
          <cell r="B2349" t="str">
            <v>抚州</v>
          </cell>
          <cell r="C2349" t="str">
            <v>南城县</v>
          </cell>
          <cell r="D2349" t="str">
            <v>南城县实验中学</v>
          </cell>
          <cell r="E2349" t="str">
            <v>初中</v>
          </cell>
          <cell r="F2349" t="str">
            <v>英语</v>
          </cell>
          <cell r="G2349">
            <v>4.0</v>
          </cell>
          <cell r="H2349">
            <v>26.0</v>
          </cell>
          <cell r="I2349">
            <v>134.0</v>
          </cell>
        </row>
        <row r="2350">
          <cell r="A2350">
            <v>2.5007000208032E13</v>
          </cell>
          <cell r="B2350" t="str">
            <v>抚州</v>
          </cell>
          <cell r="C2350" t="str">
            <v>南城县</v>
          </cell>
          <cell r="D2350" t="str">
            <v>南城县实验中学</v>
          </cell>
          <cell r="E2350" t="str">
            <v>初中</v>
          </cell>
          <cell r="F2350" t="str">
            <v>生物</v>
          </cell>
          <cell r="G2350">
            <v>2.0</v>
          </cell>
          <cell r="H2350">
            <v>1.0</v>
          </cell>
          <cell r="I2350">
            <v>118.5</v>
          </cell>
        </row>
        <row r="2351">
          <cell r="A2351">
            <v>2.5007000215033E13</v>
          </cell>
          <cell r="B2351" t="str">
            <v>抚州</v>
          </cell>
          <cell r="C2351" t="str">
            <v>南城县</v>
          </cell>
          <cell r="D2351" t="str">
            <v>南城县实验中学</v>
          </cell>
          <cell r="E2351" t="str">
            <v>初中</v>
          </cell>
          <cell r="F2351" t="str">
            <v>思想品德</v>
          </cell>
          <cell r="G2351">
            <v>2.0</v>
          </cell>
          <cell r="H2351">
            <v>0.0</v>
          </cell>
          <cell r="I2351">
            <v>114.0</v>
          </cell>
        </row>
        <row r="2352">
          <cell r="A2352">
            <v>2.5007000204034E13</v>
          </cell>
          <cell r="B2352" t="str">
            <v>抚州</v>
          </cell>
          <cell r="C2352" t="str">
            <v>南城县</v>
          </cell>
          <cell r="D2352" t="str">
            <v>南城县实验中学</v>
          </cell>
          <cell r="E2352" t="str">
            <v>初中</v>
          </cell>
          <cell r="F2352" t="str">
            <v>历史</v>
          </cell>
          <cell r="G2352">
            <v>3.0</v>
          </cell>
          <cell r="H2352">
            <v>4.0</v>
          </cell>
          <cell r="I2352">
            <v>98.5</v>
          </cell>
        </row>
        <row r="2353">
          <cell r="A2353">
            <v>2.5007000205035E13</v>
          </cell>
          <cell r="B2353" t="str">
            <v>抚州</v>
          </cell>
          <cell r="C2353" t="str">
            <v>南城县</v>
          </cell>
          <cell r="D2353" t="str">
            <v>南城县实验中学</v>
          </cell>
          <cell r="E2353" t="str">
            <v>初中</v>
          </cell>
          <cell r="F2353" t="str">
            <v>地理</v>
          </cell>
          <cell r="G2353">
            <v>4.0</v>
          </cell>
          <cell r="H2353">
            <v>1.0</v>
          </cell>
          <cell r="I2353">
            <v>98.0</v>
          </cell>
        </row>
        <row r="2354">
          <cell r="A2354">
            <v>2.5007000209036E13</v>
          </cell>
          <cell r="B2354" t="str">
            <v>抚州</v>
          </cell>
          <cell r="C2354" t="str">
            <v>南城县</v>
          </cell>
          <cell r="D2354" t="str">
            <v>南城县实验中学</v>
          </cell>
          <cell r="E2354" t="str">
            <v>初中</v>
          </cell>
          <cell r="F2354" t="str">
            <v>音乐</v>
          </cell>
          <cell r="G2354">
            <v>1.0</v>
          </cell>
          <cell r="H2354">
            <v>0.0</v>
          </cell>
          <cell r="I2354">
            <v>62.0</v>
          </cell>
        </row>
        <row r="2355">
          <cell r="A2355">
            <v>2.5007000213037E13</v>
          </cell>
          <cell r="B2355" t="str">
            <v>抚州</v>
          </cell>
          <cell r="C2355" t="str">
            <v>南城县</v>
          </cell>
          <cell r="D2355" t="str">
            <v>南城县实验中学</v>
          </cell>
          <cell r="E2355" t="str">
            <v>初中</v>
          </cell>
          <cell r="F2355" t="str">
            <v>体育与健康</v>
          </cell>
          <cell r="G2355">
            <v>1.0</v>
          </cell>
          <cell r="H2355">
            <v>3.0</v>
          </cell>
          <cell r="I2355">
            <v>108.5</v>
          </cell>
        </row>
        <row r="2356">
          <cell r="A2356">
            <v>2.5007000218038E13</v>
          </cell>
          <cell r="B2356" t="str">
            <v>抚州</v>
          </cell>
          <cell r="C2356" t="str">
            <v>南城县</v>
          </cell>
          <cell r="D2356" t="str">
            <v>南城县实验中学</v>
          </cell>
          <cell r="E2356" t="str">
            <v>初中</v>
          </cell>
          <cell r="F2356" t="str">
            <v>综合实践活动（含信息技术）</v>
          </cell>
          <cell r="G2356">
            <v>2.0</v>
          </cell>
          <cell r="H2356">
            <v>0.0</v>
          </cell>
          <cell r="I2356">
            <v>123.0</v>
          </cell>
        </row>
        <row r="2357">
          <cell r="A2357">
            <v>2.5007000102039E13</v>
          </cell>
          <cell r="B2357" t="str">
            <v>抚州</v>
          </cell>
          <cell r="C2357" t="str">
            <v>南城县</v>
          </cell>
          <cell r="D2357" t="str">
            <v>南城县第一小学</v>
          </cell>
          <cell r="E2357" t="str">
            <v>小学</v>
          </cell>
          <cell r="F2357" t="str">
            <v>数学</v>
          </cell>
          <cell r="G2357">
            <v>1.0</v>
          </cell>
          <cell r="H2357">
            <v>10.0</v>
          </cell>
          <cell r="I2357">
            <v>134.0</v>
          </cell>
        </row>
        <row r="2358">
          <cell r="A2358">
            <v>2.500700010904E13</v>
          </cell>
          <cell r="B2358" t="str">
            <v>抚州</v>
          </cell>
          <cell r="C2358" t="str">
            <v>南城县</v>
          </cell>
          <cell r="D2358" t="str">
            <v>南城县第一小学</v>
          </cell>
          <cell r="E2358" t="str">
            <v>小学</v>
          </cell>
          <cell r="F2358" t="str">
            <v>音乐</v>
          </cell>
          <cell r="G2358">
            <v>1.0</v>
          </cell>
          <cell r="H2358">
            <v>3.0</v>
          </cell>
          <cell r="I2358">
            <v>64.0</v>
          </cell>
        </row>
        <row r="2359">
          <cell r="A2359">
            <v>2.5007000101041E13</v>
          </cell>
          <cell r="B2359" t="str">
            <v>抚州</v>
          </cell>
          <cell r="C2359" t="str">
            <v>南城县</v>
          </cell>
          <cell r="D2359" t="str">
            <v>南城县第二小学</v>
          </cell>
          <cell r="E2359" t="str">
            <v>小学</v>
          </cell>
          <cell r="F2359" t="str">
            <v>语文</v>
          </cell>
          <cell r="G2359">
            <v>3.0</v>
          </cell>
          <cell r="H2359">
            <v>40.0</v>
          </cell>
          <cell r="I2359">
            <v>137.0</v>
          </cell>
        </row>
        <row r="2360">
          <cell r="A2360">
            <v>2.5007000102042E13</v>
          </cell>
          <cell r="B2360" t="str">
            <v>抚州</v>
          </cell>
          <cell r="C2360" t="str">
            <v>南城县</v>
          </cell>
          <cell r="D2360" t="str">
            <v>南城县第二小学</v>
          </cell>
          <cell r="E2360" t="str">
            <v>小学</v>
          </cell>
          <cell r="F2360" t="str">
            <v>数学</v>
          </cell>
          <cell r="G2360">
            <v>4.0</v>
          </cell>
          <cell r="H2360">
            <v>42.0</v>
          </cell>
          <cell r="I2360">
            <v>131.5</v>
          </cell>
        </row>
        <row r="2361">
          <cell r="A2361">
            <v>2.5007000103043E13</v>
          </cell>
          <cell r="B2361" t="str">
            <v>抚州</v>
          </cell>
          <cell r="C2361" t="str">
            <v>南城县</v>
          </cell>
          <cell r="D2361" t="str">
            <v>南城县第二小学</v>
          </cell>
          <cell r="E2361" t="str">
            <v>小学</v>
          </cell>
          <cell r="F2361" t="str">
            <v>英语</v>
          </cell>
          <cell r="G2361">
            <v>2.0</v>
          </cell>
          <cell r="H2361">
            <v>24.0</v>
          </cell>
          <cell r="I2361">
            <v>125.0</v>
          </cell>
        </row>
        <row r="2362">
          <cell r="A2362">
            <v>2.5007000110044E13</v>
          </cell>
          <cell r="B2362" t="str">
            <v>抚州</v>
          </cell>
          <cell r="C2362" t="str">
            <v>南城县</v>
          </cell>
          <cell r="D2362" t="str">
            <v>南城县第二小学</v>
          </cell>
          <cell r="E2362" t="str">
            <v>小学</v>
          </cell>
          <cell r="F2362" t="str">
            <v>美术</v>
          </cell>
          <cell r="G2362">
            <v>1.0</v>
          </cell>
          <cell r="H2362">
            <v>8.0</v>
          </cell>
          <cell r="I2362">
            <v>110.5</v>
          </cell>
        </row>
        <row r="2363">
          <cell r="A2363">
            <v>2.5007000111045E13</v>
          </cell>
          <cell r="B2363" t="str">
            <v>抚州</v>
          </cell>
          <cell r="C2363" t="str">
            <v>南城县</v>
          </cell>
          <cell r="D2363" t="str">
            <v>南城县盱江小学</v>
          </cell>
          <cell r="E2363" t="str">
            <v>小学</v>
          </cell>
          <cell r="F2363" t="str">
            <v>科学</v>
          </cell>
          <cell r="G2363">
            <v>1.0</v>
          </cell>
          <cell r="H2363">
            <v>3.0</v>
          </cell>
          <cell r="I2363">
            <v>113.5</v>
          </cell>
        </row>
        <row r="2364">
          <cell r="A2364">
            <v>2.5007000440046E13</v>
          </cell>
          <cell r="B2364" t="str">
            <v>抚州</v>
          </cell>
          <cell r="C2364" t="str">
            <v>南城县</v>
          </cell>
          <cell r="D2364" t="str">
            <v>南城县幼儿园</v>
          </cell>
          <cell r="E2364" t="str">
            <v>幼儿园</v>
          </cell>
          <cell r="F2364" t="str">
            <v>幼儿教师</v>
          </cell>
          <cell r="G2364">
            <v>1.0</v>
          </cell>
          <cell r="H2364">
            <v>16.0</v>
          </cell>
          <cell r="I2364">
            <v>63.5</v>
          </cell>
        </row>
        <row r="2365">
          <cell r="A2365">
            <v>2.5007000440047E13</v>
          </cell>
          <cell r="B2365" t="str">
            <v>抚州</v>
          </cell>
          <cell r="C2365" t="str">
            <v>南城县</v>
          </cell>
          <cell r="D2365" t="str">
            <v>南城县盱江幼儿园</v>
          </cell>
          <cell r="E2365" t="str">
            <v>幼儿园</v>
          </cell>
          <cell r="F2365" t="str">
            <v>幼儿教师</v>
          </cell>
          <cell r="G2365">
            <v>2.0</v>
          </cell>
          <cell r="H2365">
            <v>27.0</v>
          </cell>
          <cell r="I2365">
            <v>72.0</v>
          </cell>
        </row>
        <row r="2366">
          <cell r="A2366">
            <v>2.5008000308001E13</v>
          </cell>
          <cell r="B2366" t="str">
            <v>抚州</v>
          </cell>
          <cell r="C2366" t="str">
            <v>南丰县</v>
          </cell>
          <cell r="D2366" t="str">
            <v>江西省南丰县第一中学</v>
          </cell>
          <cell r="E2366" t="str">
            <v>初中</v>
          </cell>
          <cell r="F2366" t="str">
            <v>生物</v>
          </cell>
          <cell r="G2366">
            <v>2.0</v>
          </cell>
          <cell r="H2366">
            <v>0.0</v>
          </cell>
          <cell r="I2366">
            <v>96.5</v>
          </cell>
        </row>
        <row r="2367">
          <cell r="A2367">
            <v>2.5008000304002E13</v>
          </cell>
          <cell r="B2367" t="str">
            <v>抚州</v>
          </cell>
          <cell r="C2367" t="str">
            <v>南丰县</v>
          </cell>
          <cell r="D2367" t="str">
            <v>江西省南丰县第一中学</v>
          </cell>
          <cell r="E2367" t="str">
            <v>初中</v>
          </cell>
          <cell r="F2367" t="str">
            <v>历史</v>
          </cell>
          <cell r="G2367">
            <v>1.0</v>
          </cell>
          <cell r="H2367">
            <v>1.0</v>
          </cell>
          <cell r="I2367">
            <v>146.5</v>
          </cell>
        </row>
        <row r="2368">
          <cell r="A2368">
            <v>2.5008000305003E13</v>
          </cell>
          <cell r="B2368" t="str">
            <v>抚州</v>
          </cell>
          <cell r="C2368" t="str">
            <v>南丰县</v>
          </cell>
          <cell r="D2368" t="str">
            <v>江西省南丰县第一中学</v>
          </cell>
          <cell r="E2368" t="str">
            <v>初中</v>
          </cell>
          <cell r="F2368" t="str">
            <v>地理</v>
          </cell>
          <cell r="G2368">
            <v>1.0</v>
          </cell>
          <cell r="H2368" t="str">
            <v>岗位取消</v>
          </cell>
          <cell r="I2368" t="str">
            <v>岗位取消</v>
          </cell>
        </row>
        <row r="2369">
          <cell r="A2369">
            <v>2.5008000316004E13</v>
          </cell>
          <cell r="B2369" t="str">
            <v>抚州</v>
          </cell>
          <cell r="C2369" t="str">
            <v>南丰县</v>
          </cell>
          <cell r="D2369" t="str">
            <v>江西省南丰县第一中学</v>
          </cell>
          <cell r="E2369" t="str">
            <v>初中</v>
          </cell>
          <cell r="F2369" t="str">
            <v>思想政治</v>
          </cell>
          <cell r="G2369">
            <v>1.0</v>
          </cell>
          <cell r="H2369" t="str">
            <v>岗位取消</v>
          </cell>
          <cell r="I2369" t="str">
            <v>岗位取消</v>
          </cell>
        </row>
        <row r="2370">
          <cell r="A2370">
            <v>2.5008000306005E13</v>
          </cell>
          <cell r="B2370" t="str">
            <v>抚州</v>
          </cell>
          <cell r="C2370" t="str">
            <v>南丰县</v>
          </cell>
          <cell r="D2370" t="str">
            <v>江西省南丰县第一中学</v>
          </cell>
          <cell r="E2370" t="str">
            <v>初中</v>
          </cell>
          <cell r="F2370" t="str">
            <v>物理</v>
          </cell>
          <cell r="G2370">
            <v>1.0</v>
          </cell>
          <cell r="H2370">
            <v>6.0</v>
          </cell>
          <cell r="I2370">
            <v>119.5</v>
          </cell>
        </row>
        <row r="2371">
          <cell r="A2371">
            <v>2.5008000304006E13</v>
          </cell>
          <cell r="B2371" t="str">
            <v>抚州</v>
          </cell>
          <cell r="C2371" t="str">
            <v>南丰县</v>
          </cell>
          <cell r="D2371" t="str">
            <v>江西省南丰县第二中学</v>
          </cell>
          <cell r="E2371" t="str">
            <v>初中</v>
          </cell>
          <cell r="F2371" t="str">
            <v>历史</v>
          </cell>
          <cell r="G2371">
            <v>1.0</v>
          </cell>
          <cell r="H2371" t="str">
            <v>岗位取消</v>
          </cell>
          <cell r="I2371" t="str">
            <v>岗位取消</v>
          </cell>
        </row>
        <row r="2372">
          <cell r="A2372">
            <v>2.5008000316007E13</v>
          </cell>
          <cell r="B2372" t="str">
            <v>抚州</v>
          </cell>
          <cell r="C2372" t="str">
            <v>南丰县</v>
          </cell>
          <cell r="D2372" t="str">
            <v>江西省南丰县第二中学</v>
          </cell>
          <cell r="E2372" t="str">
            <v>初中</v>
          </cell>
          <cell r="F2372" t="str">
            <v>思想政治</v>
          </cell>
          <cell r="G2372">
            <v>1.0</v>
          </cell>
          <cell r="H2372" t="str">
            <v>岗位取消</v>
          </cell>
          <cell r="I2372" t="str">
            <v>岗位取消</v>
          </cell>
        </row>
        <row r="2373">
          <cell r="A2373">
            <v>2.5008000305008E13</v>
          </cell>
          <cell r="B2373" t="str">
            <v>抚州</v>
          </cell>
          <cell r="C2373" t="str">
            <v>南丰县</v>
          </cell>
          <cell r="D2373" t="str">
            <v>江西省南丰县第二中学</v>
          </cell>
          <cell r="E2373" t="str">
            <v>初中</v>
          </cell>
          <cell r="F2373" t="str">
            <v>地理</v>
          </cell>
          <cell r="G2373">
            <v>1.0</v>
          </cell>
          <cell r="H2373" t="str">
            <v>岗位取消</v>
          </cell>
          <cell r="I2373" t="str">
            <v>岗位取消</v>
          </cell>
        </row>
        <row r="2374">
          <cell r="A2374">
            <v>2.5008000308009E13</v>
          </cell>
          <cell r="B2374" t="str">
            <v>抚州</v>
          </cell>
          <cell r="C2374" t="str">
            <v>南丰县</v>
          </cell>
          <cell r="D2374" t="str">
            <v>江西省南丰县第二中学</v>
          </cell>
          <cell r="E2374" t="str">
            <v>初中</v>
          </cell>
          <cell r="F2374" t="str">
            <v>生物</v>
          </cell>
          <cell r="G2374">
            <v>1.0</v>
          </cell>
          <cell r="H2374">
            <v>1.0</v>
          </cell>
          <cell r="I2374">
            <v>37.0</v>
          </cell>
        </row>
        <row r="2375">
          <cell r="A2375">
            <v>2.500800020101E13</v>
          </cell>
          <cell r="B2375" t="str">
            <v>抚州</v>
          </cell>
          <cell r="C2375" t="str">
            <v>南丰县</v>
          </cell>
          <cell r="D2375" t="str">
            <v>江西省南丰县第二中学</v>
          </cell>
          <cell r="E2375" t="str">
            <v>初中</v>
          </cell>
          <cell r="F2375" t="str">
            <v>语文</v>
          </cell>
          <cell r="G2375">
            <v>5.0</v>
          </cell>
          <cell r="H2375">
            <v>5.0</v>
          </cell>
          <cell r="I2375">
            <v>81.5</v>
          </cell>
        </row>
        <row r="2376">
          <cell r="A2376">
            <v>2.5008000202011E13</v>
          </cell>
          <cell r="B2376" t="str">
            <v>抚州</v>
          </cell>
          <cell r="C2376" t="str">
            <v>南丰县</v>
          </cell>
          <cell r="D2376" t="str">
            <v>江西省南丰县第二中学</v>
          </cell>
          <cell r="E2376" t="str">
            <v>初中</v>
          </cell>
          <cell r="F2376" t="str">
            <v>数学</v>
          </cell>
          <cell r="G2376">
            <v>5.0</v>
          </cell>
          <cell r="H2376">
            <v>10.0</v>
          </cell>
          <cell r="I2376">
            <v>113.5</v>
          </cell>
        </row>
        <row r="2377">
          <cell r="A2377">
            <v>2.5008000203012E13</v>
          </cell>
          <cell r="B2377" t="str">
            <v>抚州</v>
          </cell>
          <cell r="C2377" t="str">
            <v>南丰县</v>
          </cell>
          <cell r="D2377" t="str">
            <v>江西省南丰县第二中学</v>
          </cell>
          <cell r="E2377" t="str">
            <v>初中</v>
          </cell>
          <cell r="F2377" t="str">
            <v>英语</v>
          </cell>
          <cell r="G2377">
            <v>5.0</v>
          </cell>
          <cell r="H2377">
            <v>29.0</v>
          </cell>
          <cell r="I2377">
            <v>127.5</v>
          </cell>
        </row>
        <row r="2378">
          <cell r="A2378">
            <v>2.5008000215013E13</v>
          </cell>
          <cell r="B2378" t="str">
            <v>抚州</v>
          </cell>
          <cell r="C2378" t="str">
            <v>南丰县</v>
          </cell>
          <cell r="D2378" t="str">
            <v>江西省南丰县第二中学</v>
          </cell>
          <cell r="E2378" t="str">
            <v>初中</v>
          </cell>
          <cell r="F2378" t="str">
            <v>思想品德</v>
          </cell>
          <cell r="G2378">
            <v>3.0</v>
          </cell>
          <cell r="H2378">
            <v>2.0</v>
          </cell>
          <cell r="I2378">
            <v>120.5</v>
          </cell>
        </row>
        <row r="2379">
          <cell r="A2379">
            <v>2.5008000208014E13</v>
          </cell>
          <cell r="B2379" t="str">
            <v>抚州</v>
          </cell>
          <cell r="C2379" t="str">
            <v>南丰县</v>
          </cell>
          <cell r="D2379" t="str">
            <v>江西省南丰县第二中学</v>
          </cell>
          <cell r="E2379" t="str">
            <v>初中</v>
          </cell>
          <cell r="F2379" t="str">
            <v>生物</v>
          </cell>
          <cell r="G2379">
            <v>2.0</v>
          </cell>
          <cell r="H2379">
            <v>4.0</v>
          </cell>
          <cell r="I2379">
            <v>106.0</v>
          </cell>
        </row>
        <row r="2380">
          <cell r="A2380">
            <v>2.5008000204015E13</v>
          </cell>
          <cell r="B2380" t="str">
            <v>抚州</v>
          </cell>
          <cell r="C2380" t="str">
            <v>南丰县</v>
          </cell>
          <cell r="D2380" t="str">
            <v>江西省南丰县农村中学</v>
          </cell>
          <cell r="E2380" t="str">
            <v>初中</v>
          </cell>
          <cell r="F2380" t="str">
            <v>历史</v>
          </cell>
          <cell r="G2380">
            <v>1.0</v>
          </cell>
          <cell r="H2380">
            <v>0.0</v>
          </cell>
          <cell r="I2380">
            <v>86.0</v>
          </cell>
        </row>
        <row r="2381">
          <cell r="A2381">
            <v>2.5008000204016E13</v>
          </cell>
          <cell r="B2381" t="str">
            <v>抚州</v>
          </cell>
          <cell r="C2381" t="str">
            <v>南丰县</v>
          </cell>
          <cell r="D2381" t="str">
            <v>江西省南丰县农村中学</v>
          </cell>
          <cell r="E2381" t="str">
            <v>初中</v>
          </cell>
          <cell r="F2381" t="str">
            <v>历史</v>
          </cell>
          <cell r="G2381">
            <v>1.0</v>
          </cell>
          <cell r="H2381" t="str">
            <v>岗位取消</v>
          </cell>
          <cell r="I2381" t="str">
            <v>岗位取消</v>
          </cell>
        </row>
        <row r="2382">
          <cell r="A2382">
            <v>2.5008000205017E13</v>
          </cell>
          <cell r="B2382" t="str">
            <v>抚州</v>
          </cell>
          <cell r="C2382" t="str">
            <v>南丰县</v>
          </cell>
          <cell r="D2382" t="str">
            <v>江西省南丰县农村中学</v>
          </cell>
          <cell r="E2382" t="str">
            <v>初中</v>
          </cell>
          <cell r="F2382" t="str">
            <v>地理</v>
          </cell>
          <cell r="G2382">
            <v>1.0</v>
          </cell>
          <cell r="H2382" t="str">
            <v>岗位取消</v>
          </cell>
          <cell r="I2382" t="str">
            <v>岗位取消</v>
          </cell>
        </row>
        <row r="2383">
          <cell r="A2383">
            <v>2.5008000205018E13</v>
          </cell>
          <cell r="B2383" t="str">
            <v>抚州</v>
          </cell>
          <cell r="C2383" t="str">
            <v>南丰县</v>
          </cell>
          <cell r="D2383" t="str">
            <v>江西省南丰县农村中学</v>
          </cell>
          <cell r="E2383" t="str">
            <v>初中</v>
          </cell>
          <cell r="F2383" t="str">
            <v>地理</v>
          </cell>
          <cell r="G2383">
            <v>1.0</v>
          </cell>
          <cell r="H2383" t="str">
            <v>岗位取消</v>
          </cell>
          <cell r="I2383" t="str">
            <v>岗位取消</v>
          </cell>
        </row>
        <row r="2384">
          <cell r="A2384">
            <v>2.5008000209019E13</v>
          </cell>
          <cell r="B2384" t="str">
            <v>抚州</v>
          </cell>
          <cell r="C2384" t="str">
            <v>南丰县</v>
          </cell>
          <cell r="D2384" t="str">
            <v>江西省南丰县农村中学</v>
          </cell>
          <cell r="E2384" t="str">
            <v>初中</v>
          </cell>
          <cell r="F2384" t="str">
            <v>音乐</v>
          </cell>
          <cell r="G2384">
            <v>1.0</v>
          </cell>
          <cell r="H2384">
            <v>1.0</v>
          </cell>
          <cell r="I2384">
            <v>70.5</v>
          </cell>
        </row>
        <row r="2385">
          <cell r="A2385">
            <v>2.500800020902E13</v>
          </cell>
          <cell r="B2385" t="str">
            <v>抚州</v>
          </cell>
          <cell r="C2385" t="str">
            <v>南丰县</v>
          </cell>
          <cell r="D2385" t="str">
            <v>江西省南丰县农村中学</v>
          </cell>
          <cell r="E2385" t="str">
            <v>初中</v>
          </cell>
          <cell r="F2385" t="str">
            <v>音乐</v>
          </cell>
          <cell r="G2385">
            <v>1.0</v>
          </cell>
          <cell r="H2385">
            <v>1.0</v>
          </cell>
          <cell r="I2385">
            <v>73.0</v>
          </cell>
        </row>
        <row r="2386">
          <cell r="A2386">
            <v>2.5008000213021E13</v>
          </cell>
          <cell r="B2386" t="str">
            <v>抚州</v>
          </cell>
          <cell r="C2386" t="str">
            <v>南丰县</v>
          </cell>
          <cell r="D2386" t="str">
            <v>江西省南丰县农村中学</v>
          </cell>
          <cell r="E2386" t="str">
            <v>初中</v>
          </cell>
          <cell r="F2386" t="str">
            <v>体育与健康</v>
          </cell>
          <cell r="G2386">
            <v>1.0</v>
          </cell>
          <cell r="H2386">
            <v>5.0</v>
          </cell>
          <cell r="I2386">
            <v>88.0</v>
          </cell>
        </row>
        <row r="2387">
          <cell r="A2387">
            <v>2.5008000210022E13</v>
          </cell>
          <cell r="B2387" t="str">
            <v>抚州</v>
          </cell>
          <cell r="C2387" t="str">
            <v>南丰县</v>
          </cell>
          <cell r="D2387" t="str">
            <v>江西省南丰县农村中学</v>
          </cell>
          <cell r="E2387" t="str">
            <v>初中</v>
          </cell>
          <cell r="F2387" t="str">
            <v>美术</v>
          </cell>
          <cell r="G2387">
            <v>1.0</v>
          </cell>
          <cell r="H2387">
            <v>1.0</v>
          </cell>
          <cell r="I2387">
            <v>101.5</v>
          </cell>
        </row>
        <row r="2388">
          <cell r="A2388">
            <v>2.5008000210023E13</v>
          </cell>
          <cell r="B2388" t="str">
            <v>抚州</v>
          </cell>
          <cell r="C2388" t="str">
            <v>南丰县</v>
          </cell>
          <cell r="D2388" t="str">
            <v>江西省南丰县农村中学</v>
          </cell>
          <cell r="E2388" t="str">
            <v>初中</v>
          </cell>
          <cell r="F2388" t="str">
            <v>美术</v>
          </cell>
          <cell r="G2388">
            <v>1.0</v>
          </cell>
          <cell r="H2388">
            <v>2.0</v>
          </cell>
          <cell r="I2388">
            <v>107.5</v>
          </cell>
        </row>
        <row r="2389">
          <cell r="A2389">
            <v>2.5008000218024E13</v>
          </cell>
          <cell r="B2389" t="str">
            <v>抚州</v>
          </cell>
          <cell r="C2389" t="str">
            <v>南丰县</v>
          </cell>
          <cell r="D2389" t="str">
            <v>江西省南丰县农村中学</v>
          </cell>
          <cell r="E2389" t="str">
            <v>初中</v>
          </cell>
          <cell r="F2389" t="str">
            <v>综合实践活动（含信息技术）</v>
          </cell>
          <cell r="G2389">
            <v>1.0</v>
          </cell>
          <cell r="H2389">
            <v>1.0</v>
          </cell>
          <cell r="I2389">
            <v>94.5</v>
          </cell>
        </row>
        <row r="2390">
          <cell r="A2390">
            <v>2.5008000220025E13</v>
          </cell>
          <cell r="B2390" t="str">
            <v>抚州</v>
          </cell>
          <cell r="C2390" t="str">
            <v>南丰县</v>
          </cell>
          <cell r="D2390" t="str">
            <v>江西省南丰县农村中学</v>
          </cell>
          <cell r="E2390" t="str">
            <v>初中</v>
          </cell>
          <cell r="F2390" t="str">
            <v>心理健康</v>
          </cell>
          <cell r="G2390">
            <v>1.0</v>
          </cell>
          <cell r="H2390">
            <v>1.0</v>
          </cell>
          <cell r="I2390">
            <v>137.5</v>
          </cell>
        </row>
        <row r="2391">
          <cell r="A2391">
            <v>2.5008000101026E13</v>
          </cell>
          <cell r="B2391" t="str">
            <v>抚州</v>
          </cell>
          <cell r="C2391" t="str">
            <v>南丰县</v>
          </cell>
          <cell r="D2391" t="str">
            <v>江西省南丰县农村小学</v>
          </cell>
          <cell r="E2391" t="str">
            <v>小学</v>
          </cell>
          <cell r="F2391" t="str">
            <v>语文</v>
          </cell>
          <cell r="G2391">
            <v>1.0</v>
          </cell>
          <cell r="H2391">
            <v>10.0</v>
          </cell>
          <cell r="I2391">
            <v>123.0</v>
          </cell>
        </row>
        <row r="2392">
          <cell r="A2392">
            <v>2.5008000101027E13</v>
          </cell>
          <cell r="B2392" t="str">
            <v>抚州</v>
          </cell>
          <cell r="C2392" t="str">
            <v>南丰县</v>
          </cell>
          <cell r="D2392" t="str">
            <v>江西省南丰县农村小学</v>
          </cell>
          <cell r="E2392" t="str">
            <v>小学</v>
          </cell>
          <cell r="F2392" t="str">
            <v>语文</v>
          </cell>
          <cell r="G2392">
            <v>1.0</v>
          </cell>
          <cell r="H2392">
            <v>1.0</v>
          </cell>
          <cell r="I2392">
            <v>79.0</v>
          </cell>
        </row>
        <row r="2393">
          <cell r="A2393">
            <v>2.5008000101028E13</v>
          </cell>
          <cell r="B2393" t="str">
            <v>抚州</v>
          </cell>
          <cell r="C2393" t="str">
            <v>南丰县</v>
          </cell>
          <cell r="D2393" t="str">
            <v>江西省南丰县农村小学</v>
          </cell>
          <cell r="E2393" t="str">
            <v>小学</v>
          </cell>
          <cell r="F2393" t="str">
            <v>语文</v>
          </cell>
          <cell r="G2393">
            <v>1.0</v>
          </cell>
          <cell r="H2393">
            <v>6.0</v>
          </cell>
          <cell r="I2393">
            <v>124.5</v>
          </cell>
        </row>
        <row r="2394">
          <cell r="A2394">
            <v>2.5008000102029E13</v>
          </cell>
          <cell r="B2394" t="str">
            <v>抚州</v>
          </cell>
          <cell r="C2394" t="str">
            <v>南丰县</v>
          </cell>
          <cell r="D2394" t="str">
            <v>江西省南丰县农村小学</v>
          </cell>
          <cell r="E2394" t="str">
            <v>小学</v>
          </cell>
          <cell r="F2394" t="str">
            <v>数学</v>
          </cell>
          <cell r="G2394">
            <v>1.0</v>
          </cell>
          <cell r="H2394">
            <v>6.0</v>
          </cell>
          <cell r="I2394">
            <v>131.0</v>
          </cell>
        </row>
        <row r="2395">
          <cell r="A2395">
            <v>2.500800010203E13</v>
          </cell>
          <cell r="B2395" t="str">
            <v>抚州</v>
          </cell>
          <cell r="C2395" t="str">
            <v>南丰县</v>
          </cell>
          <cell r="D2395" t="str">
            <v>江西省南丰县农村小学</v>
          </cell>
          <cell r="E2395" t="str">
            <v>小学</v>
          </cell>
          <cell r="F2395" t="str">
            <v>数学</v>
          </cell>
          <cell r="G2395">
            <v>1.0</v>
          </cell>
          <cell r="H2395">
            <v>2.0</v>
          </cell>
          <cell r="I2395">
            <v>98.5</v>
          </cell>
        </row>
        <row r="2396">
          <cell r="A2396">
            <v>2.5008000102031E13</v>
          </cell>
          <cell r="B2396" t="str">
            <v>抚州</v>
          </cell>
          <cell r="C2396" t="str">
            <v>南丰县</v>
          </cell>
          <cell r="D2396" t="str">
            <v>江西省南丰县农村中学</v>
          </cell>
          <cell r="E2396" t="str">
            <v>小学</v>
          </cell>
          <cell r="F2396" t="str">
            <v>数学</v>
          </cell>
          <cell r="G2396">
            <v>1.0</v>
          </cell>
          <cell r="H2396">
            <v>22.0</v>
          </cell>
          <cell r="I2396">
            <v>130.0</v>
          </cell>
        </row>
        <row r="2397">
          <cell r="A2397">
            <v>2.5008000103032E13</v>
          </cell>
          <cell r="B2397" t="str">
            <v>抚州</v>
          </cell>
          <cell r="C2397" t="str">
            <v>南丰县</v>
          </cell>
          <cell r="D2397" t="str">
            <v>江西省南丰县农村小学</v>
          </cell>
          <cell r="E2397" t="str">
            <v>小学</v>
          </cell>
          <cell r="F2397" t="str">
            <v>英语</v>
          </cell>
          <cell r="G2397">
            <v>1.0</v>
          </cell>
          <cell r="H2397">
            <v>4.0</v>
          </cell>
          <cell r="I2397">
            <v>138.0</v>
          </cell>
        </row>
        <row r="2398">
          <cell r="A2398">
            <v>2.5008000103033E13</v>
          </cell>
          <cell r="B2398" t="str">
            <v>抚州</v>
          </cell>
          <cell r="C2398" t="str">
            <v>南丰县</v>
          </cell>
          <cell r="D2398" t="str">
            <v>江西省南丰县农村小学</v>
          </cell>
          <cell r="E2398" t="str">
            <v>小学</v>
          </cell>
          <cell r="F2398" t="str">
            <v>英语</v>
          </cell>
          <cell r="G2398">
            <v>1.0</v>
          </cell>
          <cell r="H2398">
            <v>1.0</v>
          </cell>
          <cell r="I2398">
            <v>85.0</v>
          </cell>
        </row>
        <row r="2399">
          <cell r="A2399">
            <v>2.5008000109034E13</v>
          </cell>
          <cell r="B2399" t="str">
            <v>抚州</v>
          </cell>
          <cell r="C2399" t="str">
            <v>南丰县</v>
          </cell>
          <cell r="D2399" t="str">
            <v>江西省南丰县农村小学</v>
          </cell>
          <cell r="E2399" t="str">
            <v>小学</v>
          </cell>
          <cell r="F2399" t="str">
            <v>音乐</v>
          </cell>
          <cell r="G2399">
            <v>1.0</v>
          </cell>
          <cell r="H2399">
            <v>1.0</v>
          </cell>
          <cell r="I2399">
            <v>42.0</v>
          </cell>
        </row>
        <row r="2400">
          <cell r="A2400">
            <v>2.5008000112035E13</v>
          </cell>
          <cell r="B2400" t="str">
            <v>抚州</v>
          </cell>
          <cell r="C2400" t="str">
            <v>南丰县</v>
          </cell>
          <cell r="D2400" t="str">
            <v>江西省南丰县农村小学</v>
          </cell>
          <cell r="E2400" t="str">
            <v>小学</v>
          </cell>
          <cell r="F2400" t="str">
            <v>体育</v>
          </cell>
          <cell r="G2400">
            <v>1.0</v>
          </cell>
          <cell r="H2400">
            <v>4.0</v>
          </cell>
          <cell r="I2400">
            <v>78.0</v>
          </cell>
        </row>
        <row r="2401">
          <cell r="A2401">
            <v>2.5008000110036E13</v>
          </cell>
          <cell r="B2401" t="str">
            <v>抚州</v>
          </cell>
          <cell r="C2401" t="str">
            <v>南丰县</v>
          </cell>
          <cell r="D2401" t="str">
            <v>江西省南丰县农村小学</v>
          </cell>
          <cell r="E2401" t="str">
            <v>小学</v>
          </cell>
          <cell r="F2401" t="str">
            <v>美术</v>
          </cell>
          <cell r="G2401">
            <v>1.0</v>
          </cell>
          <cell r="H2401">
            <v>6.0</v>
          </cell>
          <cell r="I2401">
            <v>91.5</v>
          </cell>
        </row>
        <row r="2402">
          <cell r="A2402">
            <v>2.5008000111037E13</v>
          </cell>
          <cell r="B2402" t="str">
            <v>抚州</v>
          </cell>
          <cell r="C2402" t="str">
            <v>南丰县</v>
          </cell>
          <cell r="D2402" t="str">
            <v>江西省南丰县农村小学</v>
          </cell>
          <cell r="E2402" t="str">
            <v>小学</v>
          </cell>
          <cell r="F2402" t="str">
            <v>科学</v>
          </cell>
          <cell r="G2402">
            <v>1.0</v>
          </cell>
          <cell r="H2402">
            <v>2.0</v>
          </cell>
          <cell r="I2402">
            <v>94.0</v>
          </cell>
        </row>
        <row r="2403">
          <cell r="A2403">
            <v>2.5008000440038E13</v>
          </cell>
          <cell r="B2403" t="str">
            <v>抚州</v>
          </cell>
          <cell r="C2403" t="str">
            <v>南丰县</v>
          </cell>
          <cell r="D2403" t="str">
            <v>江西省南丰县幼儿园</v>
          </cell>
          <cell r="E2403" t="str">
            <v>幼儿园</v>
          </cell>
          <cell r="F2403" t="str">
            <v>幼儿教师</v>
          </cell>
          <cell r="G2403">
            <v>3.0</v>
          </cell>
          <cell r="H2403">
            <v>29.0</v>
          </cell>
          <cell r="I2403">
            <v>69.0</v>
          </cell>
        </row>
        <row r="2404">
          <cell r="A2404">
            <v>2.5009000201001E13</v>
          </cell>
          <cell r="B2404" t="str">
            <v>抚州</v>
          </cell>
          <cell r="C2404" t="str">
            <v>黎川县</v>
          </cell>
          <cell r="D2404" t="str">
            <v>黎川县城区中学（含职业中专学校）</v>
          </cell>
          <cell r="E2404" t="str">
            <v>初中</v>
          </cell>
          <cell r="F2404" t="str">
            <v>语文</v>
          </cell>
          <cell r="G2404">
            <v>2.0</v>
          </cell>
          <cell r="H2404">
            <v>3.0</v>
          </cell>
          <cell r="I2404">
            <v>76.0</v>
          </cell>
        </row>
        <row r="2405">
          <cell r="A2405">
            <v>2.5009000202002E13</v>
          </cell>
          <cell r="B2405" t="str">
            <v>抚州</v>
          </cell>
          <cell r="C2405" t="str">
            <v>黎川县</v>
          </cell>
          <cell r="D2405" t="str">
            <v>黎川县城区中学（含职业中专学校）</v>
          </cell>
          <cell r="E2405" t="str">
            <v>初中</v>
          </cell>
          <cell r="F2405" t="str">
            <v>数学</v>
          </cell>
          <cell r="G2405">
            <v>3.0</v>
          </cell>
          <cell r="H2405">
            <v>4.0</v>
          </cell>
          <cell r="I2405">
            <v>112.0</v>
          </cell>
        </row>
        <row r="2406">
          <cell r="A2406">
            <v>2.5009000203003E13</v>
          </cell>
          <cell r="B2406" t="str">
            <v>抚州</v>
          </cell>
          <cell r="C2406" t="str">
            <v>黎川县</v>
          </cell>
          <cell r="D2406" t="str">
            <v>黎川县城区中学（含职业中专学校）</v>
          </cell>
          <cell r="E2406" t="str">
            <v>初中</v>
          </cell>
          <cell r="F2406" t="str">
            <v>英语</v>
          </cell>
          <cell r="G2406">
            <v>2.0</v>
          </cell>
          <cell r="H2406">
            <v>3.0</v>
          </cell>
          <cell r="I2406">
            <v>115.5</v>
          </cell>
        </row>
        <row r="2407">
          <cell r="A2407">
            <v>2.5009000209004E13</v>
          </cell>
          <cell r="B2407" t="str">
            <v>抚州</v>
          </cell>
          <cell r="C2407" t="str">
            <v>黎川县</v>
          </cell>
          <cell r="D2407" t="str">
            <v>黎川县城区中学（含职业中专学校）</v>
          </cell>
          <cell r="E2407" t="str">
            <v>初中</v>
          </cell>
          <cell r="F2407" t="str">
            <v>音乐</v>
          </cell>
          <cell r="G2407">
            <v>1.0</v>
          </cell>
          <cell r="H2407">
            <v>0.0</v>
          </cell>
          <cell r="I2407">
            <v>58.0</v>
          </cell>
        </row>
        <row r="2408">
          <cell r="A2408">
            <v>2.5009000210005E13</v>
          </cell>
          <cell r="B2408" t="str">
            <v>抚州</v>
          </cell>
          <cell r="C2408" t="str">
            <v>黎川县</v>
          </cell>
          <cell r="D2408" t="str">
            <v>黎川县城区中学（含职业中专学校）</v>
          </cell>
          <cell r="E2408" t="str">
            <v>初中</v>
          </cell>
          <cell r="F2408" t="str">
            <v>美术</v>
          </cell>
          <cell r="G2408">
            <v>3.0</v>
          </cell>
          <cell r="H2408">
            <v>1.0</v>
          </cell>
          <cell r="I2408">
            <v>85.0</v>
          </cell>
        </row>
        <row r="2409">
          <cell r="A2409">
            <v>2.5009000208006E13</v>
          </cell>
          <cell r="B2409" t="str">
            <v>抚州</v>
          </cell>
          <cell r="C2409" t="str">
            <v>黎川县</v>
          </cell>
          <cell r="D2409" t="str">
            <v>黎川县城区中学（含职业中专学校）</v>
          </cell>
          <cell r="E2409" t="str">
            <v>初中</v>
          </cell>
          <cell r="F2409" t="str">
            <v>生物</v>
          </cell>
          <cell r="G2409">
            <v>3.0</v>
          </cell>
          <cell r="H2409">
            <v>3.0</v>
          </cell>
          <cell r="I2409">
            <v>105.5</v>
          </cell>
        </row>
        <row r="2410">
          <cell r="A2410">
            <v>2.5009000213007E13</v>
          </cell>
          <cell r="B2410" t="str">
            <v>抚州</v>
          </cell>
          <cell r="C2410" t="str">
            <v>黎川县</v>
          </cell>
          <cell r="D2410" t="str">
            <v>黎川县城区中学（含职业中专学校）</v>
          </cell>
          <cell r="E2410" t="str">
            <v>初中</v>
          </cell>
          <cell r="F2410" t="str">
            <v>体育与健康</v>
          </cell>
          <cell r="G2410">
            <v>1.0</v>
          </cell>
          <cell r="H2410">
            <v>1.0</v>
          </cell>
          <cell r="I2410">
            <v>83.0</v>
          </cell>
        </row>
        <row r="2411">
          <cell r="A2411">
            <v>2.5009000205008E13</v>
          </cell>
          <cell r="B2411" t="str">
            <v>抚州</v>
          </cell>
          <cell r="C2411" t="str">
            <v>黎川县</v>
          </cell>
          <cell r="D2411" t="str">
            <v>黎川县城区中学（含职业中专学校）</v>
          </cell>
          <cell r="E2411" t="str">
            <v>初中</v>
          </cell>
          <cell r="F2411" t="str">
            <v>地理</v>
          </cell>
          <cell r="G2411">
            <v>2.0</v>
          </cell>
          <cell r="H2411">
            <v>1.0</v>
          </cell>
          <cell r="I2411">
            <v>34.0</v>
          </cell>
        </row>
        <row r="2412">
          <cell r="A2412">
            <v>2.5009000204009E13</v>
          </cell>
          <cell r="B2412" t="str">
            <v>抚州</v>
          </cell>
          <cell r="C2412" t="str">
            <v>黎川县</v>
          </cell>
          <cell r="D2412" t="str">
            <v>黎川县城区中学（含职业中专学校）</v>
          </cell>
          <cell r="E2412" t="str">
            <v>初中</v>
          </cell>
          <cell r="F2412" t="str">
            <v>历史</v>
          </cell>
          <cell r="G2412">
            <v>2.0</v>
          </cell>
          <cell r="H2412" t="str">
            <v>岗位取消</v>
          </cell>
          <cell r="I2412" t="str">
            <v>岗位取消</v>
          </cell>
        </row>
        <row r="2413">
          <cell r="A2413">
            <v>2.500900020701E13</v>
          </cell>
          <cell r="B2413" t="str">
            <v>抚州</v>
          </cell>
          <cell r="C2413" t="str">
            <v>黎川县</v>
          </cell>
          <cell r="D2413" t="str">
            <v>黎川县城区中学（含职业中专学校）</v>
          </cell>
          <cell r="E2413" t="str">
            <v>初中</v>
          </cell>
          <cell r="F2413" t="str">
            <v>化学</v>
          </cell>
          <cell r="G2413">
            <v>1.0</v>
          </cell>
          <cell r="H2413">
            <v>7.0</v>
          </cell>
          <cell r="I2413">
            <v>95.0</v>
          </cell>
        </row>
        <row r="2414">
          <cell r="A2414">
            <v>2.5009000101011E13</v>
          </cell>
          <cell r="B2414" t="str">
            <v>抚州</v>
          </cell>
          <cell r="C2414" t="str">
            <v>黎川县</v>
          </cell>
          <cell r="D2414" t="str">
            <v>黎川县城区小学</v>
          </cell>
          <cell r="E2414" t="str">
            <v>小学</v>
          </cell>
          <cell r="F2414" t="str">
            <v>语文</v>
          </cell>
          <cell r="G2414">
            <v>5.0</v>
          </cell>
          <cell r="H2414">
            <v>29.0</v>
          </cell>
          <cell r="I2414">
            <v>127.5</v>
          </cell>
        </row>
        <row r="2415">
          <cell r="A2415">
            <v>2.5009000102012E13</v>
          </cell>
          <cell r="B2415" t="str">
            <v>抚州</v>
          </cell>
          <cell r="C2415" t="str">
            <v>黎川县</v>
          </cell>
          <cell r="D2415" t="str">
            <v>黎川县城区小学</v>
          </cell>
          <cell r="E2415" t="str">
            <v>小学</v>
          </cell>
          <cell r="F2415" t="str">
            <v>数学</v>
          </cell>
          <cell r="G2415">
            <v>5.0</v>
          </cell>
          <cell r="H2415">
            <v>33.0</v>
          </cell>
          <cell r="I2415">
            <v>117.5</v>
          </cell>
        </row>
        <row r="2416">
          <cell r="A2416">
            <v>2.5009000103013E13</v>
          </cell>
          <cell r="B2416" t="str">
            <v>抚州</v>
          </cell>
          <cell r="C2416" t="str">
            <v>黎川县</v>
          </cell>
          <cell r="D2416" t="str">
            <v>黎川县城区小学</v>
          </cell>
          <cell r="E2416" t="str">
            <v>小学</v>
          </cell>
          <cell r="F2416" t="str">
            <v>英语</v>
          </cell>
          <cell r="G2416">
            <v>4.0</v>
          </cell>
          <cell r="H2416">
            <v>8.0</v>
          </cell>
          <cell r="I2416">
            <v>107.0</v>
          </cell>
        </row>
        <row r="2417">
          <cell r="A2417">
            <v>2.5009000109014E13</v>
          </cell>
          <cell r="B2417" t="str">
            <v>抚州</v>
          </cell>
          <cell r="C2417" t="str">
            <v>黎川县</v>
          </cell>
          <cell r="D2417" t="str">
            <v>黎川县城区小学</v>
          </cell>
          <cell r="E2417" t="str">
            <v>小学</v>
          </cell>
          <cell r="F2417" t="str">
            <v>音乐</v>
          </cell>
          <cell r="G2417">
            <v>3.0</v>
          </cell>
          <cell r="H2417">
            <v>0.0</v>
          </cell>
          <cell r="I2417">
            <v>45.5</v>
          </cell>
        </row>
        <row r="2418">
          <cell r="A2418">
            <v>2.5009000110015E13</v>
          </cell>
          <cell r="B2418" t="str">
            <v>抚州</v>
          </cell>
          <cell r="C2418" t="str">
            <v>黎川县</v>
          </cell>
          <cell r="D2418" t="str">
            <v>黎川县城区小学</v>
          </cell>
          <cell r="E2418" t="str">
            <v>小学</v>
          </cell>
          <cell r="F2418" t="str">
            <v>美术</v>
          </cell>
          <cell r="G2418">
            <v>2.0</v>
          </cell>
          <cell r="H2418">
            <v>2.0</v>
          </cell>
          <cell r="I2418">
            <v>79.0</v>
          </cell>
        </row>
        <row r="2419">
          <cell r="A2419">
            <v>2.5009000112016E13</v>
          </cell>
          <cell r="B2419" t="str">
            <v>抚州</v>
          </cell>
          <cell r="C2419" t="str">
            <v>黎川县</v>
          </cell>
          <cell r="D2419" t="str">
            <v>黎川县城区小学</v>
          </cell>
          <cell r="E2419" t="str">
            <v>小学</v>
          </cell>
          <cell r="F2419" t="str">
            <v>体育</v>
          </cell>
          <cell r="G2419">
            <v>2.0</v>
          </cell>
          <cell r="H2419">
            <v>2.0</v>
          </cell>
          <cell r="I2419">
            <v>65.5</v>
          </cell>
        </row>
        <row r="2420">
          <cell r="A2420">
            <v>2.5009000440017E13</v>
          </cell>
          <cell r="B2420" t="str">
            <v>抚州</v>
          </cell>
          <cell r="C2420" t="str">
            <v>黎川县</v>
          </cell>
          <cell r="D2420" t="str">
            <v>黎川县幼儿园</v>
          </cell>
          <cell r="E2420" t="str">
            <v>幼儿园</v>
          </cell>
          <cell r="F2420" t="str">
            <v>幼儿教师</v>
          </cell>
          <cell r="G2420">
            <v>2.0</v>
          </cell>
          <cell r="H2420">
            <v>23.0</v>
          </cell>
          <cell r="I2420">
            <v>52.5</v>
          </cell>
        </row>
        <row r="2421">
          <cell r="A2421">
            <v>2.5009000202019E13</v>
          </cell>
          <cell r="B2421" t="str">
            <v>抚州</v>
          </cell>
          <cell r="C2421" t="str">
            <v>黎川县</v>
          </cell>
          <cell r="D2421" t="str">
            <v>黎川县乡镇中学</v>
          </cell>
          <cell r="E2421" t="str">
            <v>初中</v>
          </cell>
          <cell r="F2421" t="str">
            <v>数学</v>
          </cell>
          <cell r="G2421">
            <v>2.0</v>
          </cell>
          <cell r="H2421" t="str">
            <v>岗位取消</v>
          </cell>
          <cell r="I2421" t="str">
            <v>岗位取消</v>
          </cell>
        </row>
        <row r="2422">
          <cell r="A2422">
            <v>2.500900020302E13</v>
          </cell>
          <cell r="B2422" t="str">
            <v>抚州</v>
          </cell>
          <cell r="C2422" t="str">
            <v>黎川县</v>
          </cell>
          <cell r="D2422" t="str">
            <v>黎川县乡镇中学</v>
          </cell>
          <cell r="E2422" t="str">
            <v>初中</v>
          </cell>
          <cell r="F2422" t="str">
            <v>英语</v>
          </cell>
          <cell r="G2422">
            <v>4.0</v>
          </cell>
          <cell r="H2422">
            <v>0.0</v>
          </cell>
          <cell r="I2422">
            <v>136.0</v>
          </cell>
        </row>
        <row r="2423">
          <cell r="A2423">
            <v>2.5009000101021E13</v>
          </cell>
          <cell r="B2423" t="str">
            <v>抚州</v>
          </cell>
          <cell r="C2423" t="str">
            <v>黎川县</v>
          </cell>
          <cell r="D2423" t="str">
            <v>黎川县乡镇小学</v>
          </cell>
          <cell r="E2423" t="str">
            <v>小学</v>
          </cell>
          <cell r="F2423" t="str">
            <v>语文</v>
          </cell>
          <cell r="G2423">
            <v>2.0</v>
          </cell>
          <cell r="H2423">
            <v>1.0</v>
          </cell>
          <cell r="I2423">
            <v>98.5</v>
          </cell>
        </row>
        <row r="2424">
          <cell r="A2424">
            <v>2.5009000101022E13</v>
          </cell>
          <cell r="B2424" t="str">
            <v>抚州</v>
          </cell>
          <cell r="C2424" t="str">
            <v>黎川县</v>
          </cell>
          <cell r="D2424" t="str">
            <v>黎川县乡镇小学</v>
          </cell>
          <cell r="E2424" t="str">
            <v>小学</v>
          </cell>
          <cell r="F2424" t="str">
            <v>语文</v>
          </cell>
          <cell r="G2424">
            <v>2.0</v>
          </cell>
          <cell r="H2424">
            <v>5.0</v>
          </cell>
          <cell r="I2424">
            <v>96.0</v>
          </cell>
        </row>
        <row r="2425">
          <cell r="A2425">
            <v>2.5009000102023E13</v>
          </cell>
          <cell r="B2425" t="str">
            <v>抚州</v>
          </cell>
          <cell r="C2425" t="str">
            <v>黎川县</v>
          </cell>
          <cell r="D2425" t="str">
            <v>黎川县乡镇小学</v>
          </cell>
          <cell r="E2425" t="str">
            <v>小学</v>
          </cell>
          <cell r="F2425" t="str">
            <v>数学</v>
          </cell>
          <cell r="G2425">
            <v>1.0</v>
          </cell>
          <cell r="H2425">
            <v>10.0</v>
          </cell>
          <cell r="I2425">
            <v>73.0</v>
          </cell>
        </row>
        <row r="2426">
          <cell r="A2426">
            <v>2.5009000103024E13</v>
          </cell>
          <cell r="B2426" t="str">
            <v>抚州</v>
          </cell>
          <cell r="C2426" t="str">
            <v>黎川县</v>
          </cell>
          <cell r="D2426" t="str">
            <v>黎川县乡镇小学</v>
          </cell>
          <cell r="E2426" t="str">
            <v>小学</v>
          </cell>
          <cell r="F2426" t="str">
            <v>英语</v>
          </cell>
          <cell r="G2426">
            <v>5.0</v>
          </cell>
          <cell r="H2426">
            <v>8.0</v>
          </cell>
          <cell r="I2426">
            <v>81.5</v>
          </cell>
        </row>
        <row r="2427">
          <cell r="A2427">
            <v>2.5009000114025E13</v>
          </cell>
          <cell r="B2427" t="str">
            <v>抚州</v>
          </cell>
          <cell r="C2427" t="str">
            <v>黎川县</v>
          </cell>
          <cell r="D2427" t="str">
            <v>黎川县乡镇小学</v>
          </cell>
          <cell r="E2427" t="str">
            <v>小学</v>
          </cell>
          <cell r="F2427" t="str">
            <v>品德与生活（社会）</v>
          </cell>
          <cell r="G2427">
            <v>1.0</v>
          </cell>
          <cell r="H2427">
            <v>4.0</v>
          </cell>
          <cell r="I2427">
            <v>50.5</v>
          </cell>
        </row>
        <row r="2428">
          <cell r="A2428">
            <v>2.5010000316001E13</v>
          </cell>
          <cell r="B2428" t="str">
            <v>抚州</v>
          </cell>
          <cell r="C2428" t="str">
            <v>金溪县</v>
          </cell>
          <cell r="D2428" t="str">
            <v>金溪县第一中学</v>
          </cell>
          <cell r="E2428" t="str">
            <v>初中</v>
          </cell>
          <cell r="F2428" t="str">
            <v>思想政治</v>
          </cell>
          <cell r="G2428">
            <v>2.0</v>
          </cell>
          <cell r="H2428">
            <v>1.0</v>
          </cell>
          <cell r="I2428">
            <v>135.0</v>
          </cell>
        </row>
        <row r="2429">
          <cell r="A2429">
            <v>2.5010000304002E13</v>
          </cell>
          <cell r="B2429" t="str">
            <v>抚州</v>
          </cell>
          <cell r="C2429" t="str">
            <v>金溪县</v>
          </cell>
          <cell r="D2429" t="str">
            <v>金溪县第一中学</v>
          </cell>
          <cell r="E2429" t="str">
            <v>初中</v>
          </cell>
          <cell r="F2429" t="str">
            <v>历史</v>
          </cell>
          <cell r="G2429">
            <v>2.0</v>
          </cell>
          <cell r="H2429">
            <v>0.0</v>
          </cell>
          <cell r="I2429">
            <v>123.5</v>
          </cell>
        </row>
        <row r="2430">
          <cell r="A2430">
            <v>2.5010000305003E13</v>
          </cell>
          <cell r="B2430" t="str">
            <v>抚州</v>
          </cell>
          <cell r="C2430" t="str">
            <v>金溪县</v>
          </cell>
          <cell r="D2430" t="str">
            <v>金溪县第一中学</v>
          </cell>
          <cell r="E2430" t="str">
            <v>初中</v>
          </cell>
          <cell r="F2430" t="str">
            <v>地理</v>
          </cell>
          <cell r="G2430">
            <v>2.0</v>
          </cell>
          <cell r="H2430" t="str">
            <v>岗位取消</v>
          </cell>
          <cell r="I2430" t="str">
            <v>岗位取消</v>
          </cell>
        </row>
        <row r="2431">
          <cell r="A2431">
            <v>2.5010000308004E13</v>
          </cell>
          <cell r="B2431" t="str">
            <v>抚州</v>
          </cell>
          <cell r="C2431" t="str">
            <v>金溪县</v>
          </cell>
          <cell r="D2431" t="str">
            <v>金溪县第一中学</v>
          </cell>
          <cell r="E2431" t="str">
            <v>初中</v>
          </cell>
          <cell r="F2431" t="str">
            <v>生物</v>
          </cell>
          <cell r="G2431">
            <v>1.0</v>
          </cell>
          <cell r="H2431">
            <v>2.0</v>
          </cell>
          <cell r="I2431">
            <v>77.0</v>
          </cell>
        </row>
        <row r="2432">
          <cell r="A2432">
            <v>2.5010000317005E13</v>
          </cell>
          <cell r="B2432" t="str">
            <v>抚州</v>
          </cell>
          <cell r="C2432" t="str">
            <v>金溪县</v>
          </cell>
          <cell r="D2432" t="str">
            <v>金溪县第一中学</v>
          </cell>
          <cell r="E2432" t="str">
            <v>初中</v>
          </cell>
          <cell r="F2432" t="str">
            <v>技术（通用技术、信息技术）</v>
          </cell>
          <cell r="G2432">
            <v>2.0</v>
          </cell>
          <cell r="H2432">
            <v>1.0</v>
          </cell>
          <cell r="I2432" t="str">
            <v>岗位取消</v>
          </cell>
        </row>
        <row r="2433">
          <cell r="A2433">
            <v>2.5010000309006E13</v>
          </cell>
          <cell r="B2433" t="str">
            <v>抚州</v>
          </cell>
          <cell r="C2433" t="str">
            <v>金溪县</v>
          </cell>
          <cell r="D2433" t="str">
            <v>金溪县第一中学</v>
          </cell>
          <cell r="E2433" t="str">
            <v>初中</v>
          </cell>
          <cell r="F2433" t="str">
            <v>音乐</v>
          </cell>
          <cell r="G2433">
            <v>1.0</v>
          </cell>
          <cell r="H2433">
            <v>0.0</v>
          </cell>
          <cell r="I2433">
            <v>81.0</v>
          </cell>
        </row>
        <row r="2434">
          <cell r="A2434">
            <v>2.5010000313007E13</v>
          </cell>
          <cell r="B2434" t="str">
            <v>抚州</v>
          </cell>
          <cell r="C2434" t="str">
            <v>金溪县</v>
          </cell>
          <cell r="D2434" t="str">
            <v>金溪县第一中学</v>
          </cell>
          <cell r="E2434" t="str">
            <v>初中</v>
          </cell>
          <cell r="F2434" t="str">
            <v>体育与健康</v>
          </cell>
          <cell r="G2434">
            <v>2.0</v>
          </cell>
          <cell r="H2434">
            <v>5.0</v>
          </cell>
          <cell r="I2434">
            <v>64.0</v>
          </cell>
        </row>
        <row r="2435">
          <cell r="A2435">
            <v>2.5010000310008E13</v>
          </cell>
          <cell r="B2435" t="str">
            <v>抚州</v>
          </cell>
          <cell r="C2435" t="str">
            <v>金溪县</v>
          </cell>
          <cell r="D2435" t="str">
            <v>金溪县第一中学</v>
          </cell>
          <cell r="E2435" t="str">
            <v>初中</v>
          </cell>
          <cell r="F2435" t="str">
            <v>美术</v>
          </cell>
          <cell r="G2435">
            <v>1.0</v>
          </cell>
          <cell r="H2435">
            <v>7.0</v>
          </cell>
          <cell r="I2435">
            <v>85.5</v>
          </cell>
        </row>
        <row r="2436">
          <cell r="A2436">
            <v>2.5010000301009E13</v>
          </cell>
          <cell r="B2436" t="str">
            <v>抚州</v>
          </cell>
          <cell r="C2436" t="str">
            <v>金溪县</v>
          </cell>
          <cell r="D2436" t="str">
            <v>金溪县中等职业技术学校</v>
          </cell>
          <cell r="E2436" t="str">
            <v>初中</v>
          </cell>
          <cell r="F2436" t="str">
            <v>语文</v>
          </cell>
          <cell r="G2436">
            <v>1.0</v>
          </cell>
          <cell r="H2436" t="str">
            <v>岗位取消</v>
          </cell>
          <cell r="I2436" t="str">
            <v>岗位取消</v>
          </cell>
        </row>
        <row r="2437">
          <cell r="A2437">
            <v>2.501000030301E13</v>
          </cell>
          <cell r="B2437" t="str">
            <v>抚州</v>
          </cell>
          <cell r="C2437" t="str">
            <v>金溪县</v>
          </cell>
          <cell r="D2437" t="str">
            <v>金溪县中等职业技术学校</v>
          </cell>
          <cell r="E2437" t="str">
            <v>初中</v>
          </cell>
          <cell r="F2437" t="str">
            <v>英语</v>
          </cell>
          <cell r="G2437">
            <v>1.0</v>
          </cell>
          <cell r="H2437">
            <v>10.0</v>
          </cell>
          <cell r="I2437">
            <v>155.5</v>
          </cell>
        </row>
        <row r="2438">
          <cell r="A2438">
            <v>2.5010000317011E13</v>
          </cell>
          <cell r="B2438" t="str">
            <v>抚州</v>
          </cell>
          <cell r="C2438" t="str">
            <v>金溪县</v>
          </cell>
          <cell r="D2438" t="str">
            <v>金溪县中等职业技术学校</v>
          </cell>
          <cell r="E2438" t="str">
            <v>初中</v>
          </cell>
          <cell r="F2438" t="str">
            <v>技术（通用技术、信息技术）</v>
          </cell>
          <cell r="G2438">
            <v>1.0</v>
          </cell>
          <cell r="H2438">
            <v>0.0</v>
          </cell>
          <cell r="I2438">
            <v>69.5</v>
          </cell>
        </row>
        <row r="2439">
          <cell r="A2439">
            <v>2.5010000309012E13</v>
          </cell>
          <cell r="B2439" t="str">
            <v>抚州</v>
          </cell>
          <cell r="C2439" t="str">
            <v>金溪县</v>
          </cell>
          <cell r="D2439" t="str">
            <v>金溪县中等职业技术学校</v>
          </cell>
          <cell r="E2439" t="str">
            <v>初中</v>
          </cell>
          <cell r="F2439" t="str">
            <v>音乐</v>
          </cell>
          <cell r="G2439">
            <v>1.0</v>
          </cell>
          <cell r="H2439">
            <v>1.0</v>
          </cell>
          <cell r="I2439">
            <v>76.0</v>
          </cell>
        </row>
        <row r="2440">
          <cell r="A2440">
            <v>2.5010000201013E13</v>
          </cell>
          <cell r="B2440" t="str">
            <v>抚州</v>
          </cell>
          <cell r="C2440" t="str">
            <v>金溪县</v>
          </cell>
          <cell r="D2440" t="str">
            <v>金溪县第一中学</v>
          </cell>
          <cell r="E2440" t="str">
            <v>初中</v>
          </cell>
          <cell r="F2440" t="str">
            <v>语文</v>
          </cell>
          <cell r="G2440">
            <v>3.0</v>
          </cell>
          <cell r="H2440">
            <v>3.0</v>
          </cell>
          <cell r="I2440">
            <v>101.5</v>
          </cell>
        </row>
        <row r="2441">
          <cell r="A2441">
            <v>2.5010000202014E13</v>
          </cell>
          <cell r="B2441" t="str">
            <v>抚州</v>
          </cell>
          <cell r="C2441" t="str">
            <v>金溪县</v>
          </cell>
          <cell r="D2441" t="str">
            <v>金溪县第一中学</v>
          </cell>
          <cell r="E2441" t="str">
            <v>初中</v>
          </cell>
          <cell r="F2441" t="str">
            <v>数学</v>
          </cell>
          <cell r="G2441">
            <v>2.0</v>
          </cell>
          <cell r="H2441">
            <v>2.0</v>
          </cell>
          <cell r="I2441">
            <v>103.5</v>
          </cell>
        </row>
        <row r="2442">
          <cell r="A2442">
            <v>2.5010000201015E13</v>
          </cell>
          <cell r="B2442" t="str">
            <v>抚州</v>
          </cell>
          <cell r="C2442" t="str">
            <v>金溪县</v>
          </cell>
          <cell r="D2442" t="str">
            <v>金溪县第二中学</v>
          </cell>
          <cell r="E2442" t="str">
            <v>初中</v>
          </cell>
          <cell r="F2442" t="str">
            <v>语文</v>
          </cell>
          <cell r="G2442">
            <v>4.0</v>
          </cell>
          <cell r="H2442">
            <v>3.0</v>
          </cell>
          <cell r="I2442">
            <v>103.5</v>
          </cell>
        </row>
        <row r="2443">
          <cell r="A2443">
            <v>2.5010000202016E13</v>
          </cell>
          <cell r="B2443" t="str">
            <v>抚州</v>
          </cell>
          <cell r="C2443" t="str">
            <v>金溪县</v>
          </cell>
          <cell r="D2443" t="str">
            <v>金溪县第二中学</v>
          </cell>
          <cell r="E2443" t="str">
            <v>初中</v>
          </cell>
          <cell r="F2443" t="str">
            <v>数学</v>
          </cell>
          <cell r="G2443">
            <v>3.0</v>
          </cell>
          <cell r="H2443">
            <v>3.0</v>
          </cell>
          <cell r="I2443">
            <v>116.0</v>
          </cell>
        </row>
        <row r="2444">
          <cell r="A2444">
            <v>2.5010000203017E13</v>
          </cell>
          <cell r="B2444" t="str">
            <v>抚州</v>
          </cell>
          <cell r="C2444" t="str">
            <v>金溪县</v>
          </cell>
          <cell r="D2444" t="str">
            <v>金溪县第二中学</v>
          </cell>
          <cell r="E2444" t="str">
            <v>初中</v>
          </cell>
          <cell r="F2444" t="str">
            <v>英语</v>
          </cell>
          <cell r="G2444">
            <v>6.0</v>
          </cell>
          <cell r="H2444">
            <v>21.0</v>
          </cell>
          <cell r="I2444">
            <v>127.0</v>
          </cell>
        </row>
        <row r="2445">
          <cell r="A2445">
            <v>2.5010000206018E13</v>
          </cell>
          <cell r="B2445" t="str">
            <v>抚州</v>
          </cell>
          <cell r="C2445" t="str">
            <v>金溪县</v>
          </cell>
          <cell r="D2445" t="str">
            <v>金溪县第二中学</v>
          </cell>
          <cell r="E2445" t="str">
            <v>初中</v>
          </cell>
          <cell r="F2445" t="str">
            <v>物理</v>
          </cell>
          <cell r="G2445">
            <v>4.0</v>
          </cell>
          <cell r="H2445">
            <v>2.0</v>
          </cell>
          <cell r="I2445">
            <v>91.0</v>
          </cell>
        </row>
        <row r="2446">
          <cell r="A2446">
            <v>2.5010000204019E13</v>
          </cell>
          <cell r="B2446" t="str">
            <v>抚州</v>
          </cell>
          <cell r="C2446" t="str">
            <v>金溪县</v>
          </cell>
          <cell r="D2446" t="str">
            <v>金溪县第二中学</v>
          </cell>
          <cell r="E2446" t="str">
            <v>初中</v>
          </cell>
          <cell r="F2446" t="str">
            <v>历史</v>
          </cell>
          <cell r="G2446">
            <v>1.0</v>
          </cell>
          <cell r="H2446" t="str">
            <v>岗位取消</v>
          </cell>
          <cell r="I2446" t="str">
            <v>岗位取消</v>
          </cell>
        </row>
        <row r="2447">
          <cell r="A2447">
            <v>2.501000020802E13</v>
          </cell>
          <cell r="B2447" t="str">
            <v>抚州</v>
          </cell>
          <cell r="C2447" t="str">
            <v>金溪县</v>
          </cell>
          <cell r="D2447" t="str">
            <v>金溪县第二中学</v>
          </cell>
          <cell r="E2447" t="str">
            <v>初中</v>
          </cell>
          <cell r="F2447" t="str">
            <v>生物</v>
          </cell>
          <cell r="G2447">
            <v>2.0</v>
          </cell>
          <cell r="H2447">
            <v>1.0</v>
          </cell>
          <cell r="I2447">
            <v>92.0</v>
          </cell>
        </row>
        <row r="2448">
          <cell r="A2448">
            <v>2.5010000215021E13</v>
          </cell>
          <cell r="B2448" t="str">
            <v>抚州</v>
          </cell>
          <cell r="C2448" t="str">
            <v>金溪县</v>
          </cell>
          <cell r="D2448" t="str">
            <v>金溪县第二中学</v>
          </cell>
          <cell r="E2448" t="str">
            <v>初中</v>
          </cell>
          <cell r="F2448" t="str">
            <v>思想品德</v>
          </cell>
          <cell r="G2448">
            <v>2.0</v>
          </cell>
          <cell r="H2448">
            <v>1.0</v>
          </cell>
          <cell r="I2448">
            <v>123.5</v>
          </cell>
        </row>
        <row r="2449">
          <cell r="A2449">
            <v>2.5010000207022E13</v>
          </cell>
          <cell r="B2449" t="str">
            <v>抚州</v>
          </cell>
          <cell r="C2449" t="str">
            <v>金溪县</v>
          </cell>
          <cell r="D2449" t="str">
            <v>金溪县第二中学</v>
          </cell>
          <cell r="E2449" t="str">
            <v>初中</v>
          </cell>
          <cell r="F2449" t="str">
            <v>化学</v>
          </cell>
          <cell r="G2449">
            <v>2.0</v>
          </cell>
          <cell r="H2449">
            <v>8.0</v>
          </cell>
          <cell r="I2449">
            <v>131.0</v>
          </cell>
        </row>
        <row r="2450">
          <cell r="A2450">
            <v>2.5010000210023E13</v>
          </cell>
          <cell r="B2450" t="str">
            <v>抚州</v>
          </cell>
          <cell r="C2450" t="str">
            <v>金溪县</v>
          </cell>
          <cell r="D2450" t="str">
            <v>金溪县第二中学</v>
          </cell>
          <cell r="E2450" t="str">
            <v>初中</v>
          </cell>
          <cell r="F2450" t="str">
            <v>美术</v>
          </cell>
          <cell r="G2450">
            <v>2.0</v>
          </cell>
          <cell r="H2450">
            <v>7.0</v>
          </cell>
          <cell r="I2450">
            <v>92.0</v>
          </cell>
        </row>
        <row r="2451">
          <cell r="A2451">
            <v>2.5010000213024E13</v>
          </cell>
          <cell r="B2451" t="str">
            <v>抚州</v>
          </cell>
          <cell r="C2451" t="str">
            <v>金溪县</v>
          </cell>
          <cell r="D2451" t="str">
            <v>金溪县第二中学</v>
          </cell>
          <cell r="E2451" t="str">
            <v>初中</v>
          </cell>
          <cell r="F2451" t="str">
            <v>体育与健康</v>
          </cell>
          <cell r="G2451">
            <v>2.0</v>
          </cell>
          <cell r="H2451">
            <v>4.0</v>
          </cell>
          <cell r="I2451">
            <v>70.5</v>
          </cell>
        </row>
        <row r="2452">
          <cell r="A2452">
            <v>2.5010000201025E13</v>
          </cell>
          <cell r="B2452" t="str">
            <v>抚州</v>
          </cell>
          <cell r="C2452" t="str">
            <v>金溪县</v>
          </cell>
          <cell r="D2452" t="str">
            <v>金溪县乡（镇）初级中学</v>
          </cell>
          <cell r="E2452" t="str">
            <v>初中</v>
          </cell>
          <cell r="F2452" t="str">
            <v>语文</v>
          </cell>
          <cell r="G2452">
            <v>2.0</v>
          </cell>
          <cell r="H2452">
            <v>0.0</v>
          </cell>
          <cell r="I2452">
            <v>112.5</v>
          </cell>
        </row>
        <row r="2453">
          <cell r="A2453">
            <v>2.5010000202026E13</v>
          </cell>
          <cell r="B2453" t="str">
            <v>抚州</v>
          </cell>
          <cell r="C2453" t="str">
            <v>金溪县</v>
          </cell>
          <cell r="D2453" t="str">
            <v>金溪县乡（镇）初级中学</v>
          </cell>
          <cell r="E2453" t="str">
            <v>初中</v>
          </cell>
          <cell r="F2453" t="str">
            <v>数学</v>
          </cell>
          <cell r="G2453">
            <v>3.0</v>
          </cell>
          <cell r="H2453">
            <v>8.0</v>
          </cell>
          <cell r="I2453">
            <v>109.5</v>
          </cell>
        </row>
        <row r="2454">
          <cell r="A2454">
            <v>2.5010000203027E13</v>
          </cell>
          <cell r="B2454" t="str">
            <v>抚州</v>
          </cell>
          <cell r="C2454" t="str">
            <v>金溪县</v>
          </cell>
          <cell r="D2454" t="str">
            <v>金溪县乡（镇）初级中学</v>
          </cell>
          <cell r="E2454" t="str">
            <v>初中</v>
          </cell>
          <cell r="F2454" t="str">
            <v>英语</v>
          </cell>
          <cell r="G2454">
            <v>6.0</v>
          </cell>
          <cell r="H2454">
            <v>13.0</v>
          </cell>
          <cell r="I2454">
            <v>129.5</v>
          </cell>
        </row>
        <row r="2455">
          <cell r="A2455">
            <v>2.5010000103028E13</v>
          </cell>
          <cell r="B2455" t="str">
            <v>抚州</v>
          </cell>
          <cell r="C2455" t="str">
            <v>金溪县</v>
          </cell>
          <cell r="D2455" t="str">
            <v>金溪县城区小学</v>
          </cell>
          <cell r="E2455" t="str">
            <v>小学</v>
          </cell>
          <cell r="F2455" t="str">
            <v>英语</v>
          </cell>
          <cell r="G2455">
            <v>10.0</v>
          </cell>
          <cell r="H2455">
            <v>64.0</v>
          </cell>
          <cell r="I2455">
            <v>127.5</v>
          </cell>
        </row>
        <row r="2456">
          <cell r="A2456">
            <v>2.5010000118029E13</v>
          </cell>
          <cell r="B2456" t="str">
            <v>抚州</v>
          </cell>
          <cell r="C2456" t="str">
            <v>金溪县</v>
          </cell>
          <cell r="D2456" t="str">
            <v>金溪县城区小学</v>
          </cell>
          <cell r="E2456" t="str">
            <v>小学</v>
          </cell>
          <cell r="F2456" t="str">
            <v>综合实践活动（含信息技术）</v>
          </cell>
          <cell r="G2456">
            <v>2.0</v>
          </cell>
          <cell r="H2456">
            <v>5.0</v>
          </cell>
          <cell r="I2456">
            <v>99.5</v>
          </cell>
        </row>
        <row r="2457">
          <cell r="A2457">
            <v>2.501000010903E13</v>
          </cell>
          <cell r="B2457" t="str">
            <v>抚州</v>
          </cell>
          <cell r="C2457" t="str">
            <v>金溪县</v>
          </cell>
          <cell r="D2457" t="str">
            <v>金溪县城区小学</v>
          </cell>
          <cell r="E2457" t="str">
            <v>小学</v>
          </cell>
          <cell r="F2457" t="str">
            <v>音乐</v>
          </cell>
          <cell r="G2457">
            <v>2.0</v>
          </cell>
          <cell r="H2457">
            <v>0.0</v>
          </cell>
          <cell r="I2457">
            <v>82.0</v>
          </cell>
        </row>
        <row r="2458">
          <cell r="A2458">
            <v>2.5010000112031E13</v>
          </cell>
          <cell r="B2458" t="str">
            <v>抚州</v>
          </cell>
          <cell r="C2458" t="str">
            <v>金溪县</v>
          </cell>
          <cell r="D2458" t="str">
            <v>金溪县城区小学</v>
          </cell>
          <cell r="E2458" t="str">
            <v>小学</v>
          </cell>
          <cell r="F2458" t="str">
            <v>体育</v>
          </cell>
          <cell r="G2458">
            <v>2.0</v>
          </cell>
          <cell r="H2458">
            <v>1.0</v>
          </cell>
          <cell r="I2458">
            <v>73.5</v>
          </cell>
        </row>
        <row r="2459">
          <cell r="A2459">
            <v>2.5010000110032E13</v>
          </cell>
          <cell r="B2459" t="str">
            <v>抚州</v>
          </cell>
          <cell r="C2459" t="str">
            <v>金溪县</v>
          </cell>
          <cell r="D2459" t="str">
            <v>金溪县城区小学</v>
          </cell>
          <cell r="E2459" t="str">
            <v>小学</v>
          </cell>
          <cell r="F2459" t="str">
            <v>美术</v>
          </cell>
          <cell r="G2459">
            <v>2.0</v>
          </cell>
          <cell r="H2459">
            <v>1.0</v>
          </cell>
          <cell r="I2459">
            <v>73.0</v>
          </cell>
        </row>
        <row r="2460">
          <cell r="A2460">
            <v>2.5010000101033E13</v>
          </cell>
          <cell r="B2460" t="str">
            <v>抚州</v>
          </cell>
          <cell r="C2460" t="str">
            <v>金溪县</v>
          </cell>
          <cell r="D2460" t="str">
            <v>金溪县乡（镇）中心小学</v>
          </cell>
          <cell r="E2460" t="str">
            <v>小学</v>
          </cell>
          <cell r="F2460" t="str">
            <v>语文</v>
          </cell>
          <cell r="G2460">
            <v>7.0</v>
          </cell>
          <cell r="H2460">
            <v>32.0</v>
          </cell>
          <cell r="I2460">
            <v>106.5</v>
          </cell>
        </row>
        <row r="2461">
          <cell r="A2461">
            <v>2.5010000101034E13</v>
          </cell>
          <cell r="B2461" t="str">
            <v>抚州</v>
          </cell>
          <cell r="C2461" t="str">
            <v>金溪县</v>
          </cell>
          <cell r="D2461" t="str">
            <v>金溪县乡（镇）中心小学</v>
          </cell>
          <cell r="E2461" t="str">
            <v>小学</v>
          </cell>
          <cell r="F2461" t="str">
            <v>语文</v>
          </cell>
          <cell r="G2461">
            <v>5.0</v>
          </cell>
          <cell r="H2461">
            <v>11.0</v>
          </cell>
          <cell r="I2461">
            <v>71.5</v>
          </cell>
        </row>
        <row r="2462">
          <cell r="A2462">
            <v>2.5010000101035E13</v>
          </cell>
          <cell r="B2462" t="str">
            <v>抚州</v>
          </cell>
          <cell r="C2462" t="str">
            <v>金溪县</v>
          </cell>
          <cell r="D2462" t="str">
            <v>金溪县乡（镇）中心小学</v>
          </cell>
          <cell r="E2462" t="str">
            <v>小学</v>
          </cell>
          <cell r="F2462" t="str">
            <v>语文</v>
          </cell>
          <cell r="G2462">
            <v>5.0</v>
          </cell>
          <cell r="H2462">
            <v>20.0</v>
          </cell>
          <cell r="I2462">
            <v>112.5</v>
          </cell>
        </row>
        <row r="2463">
          <cell r="A2463">
            <v>2.5010000102036E13</v>
          </cell>
          <cell r="B2463" t="str">
            <v>抚州</v>
          </cell>
          <cell r="C2463" t="str">
            <v>金溪县</v>
          </cell>
          <cell r="D2463" t="str">
            <v>金溪县乡（镇）中心小学</v>
          </cell>
          <cell r="E2463" t="str">
            <v>小学</v>
          </cell>
          <cell r="F2463" t="str">
            <v>数学</v>
          </cell>
          <cell r="G2463">
            <v>7.0</v>
          </cell>
          <cell r="H2463">
            <v>34.0</v>
          </cell>
          <cell r="I2463">
            <v>122.0</v>
          </cell>
        </row>
        <row r="2464">
          <cell r="A2464">
            <v>2.5010000102037E13</v>
          </cell>
          <cell r="B2464" t="str">
            <v>抚州</v>
          </cell>
          <cell r="C2464" t="str">
            <v>金溪县</v>
          </cell>
          <cell r="D2464" t="str">
            <v>金溪县乡（镇）中心小学</v>
          </cell>
          <cell r="E2464" t="str">
            <v>小学</v>
          </cell>
          <cell r="F2464" t="str">
            <v>数学</v>
          </cell>
          <cell r="G2464">
            <v>5.0</v>
          </cell>
          <cell r="H2464">
            <v>8.0</v>
          </cell>
          <cell r="I2464">
            <v>81.0</v>
          </cell>
        </row>
        <row r="2465">
          <cell r="A2465">
            <v>2.5010000102038E13</v>
          </cell>
          <cell r="B2465" t="str">
            <v>抚州</v>
          </cell>
          <cell r="C2465" t="str">
            <v>金溪县</v>
          </cell>
          <cell r="D2465" t="str">
            <v>金溪县乡（镇）中心小学</v>
          </cell>
          <cell r="E2465" t="str">
            <v>小学</v>
          </cell>
          <cell r="F2465" t="str">
            <v>数学</v>
          </cell>
          <cell r="G2465">
            <v>5.0</v>
          </cell>
          <cell r="H2465">
            <v>24.0</v>
          </cell>
          <cell r="I2465">
            <v>105.0</v>
          </cell>
        </row>
        <row r="2466">
          <cell r="A2466">
            <v>2.5010000109039E13</v>
          </cell>
          <cell r="B2466" t="str">
            <v>抚州</v>
          </cell>
          <cell r="C2466" t="str">
            <v>金溪县</v>
          </cell>
          <cell r="D2466" t="str">
            <v>金溪县乡（镇）中心小学</v>
          </cell>
          <cell r="E2466" t="str">
            <v>小学</v>
          </cell>
          <cell r="F2466" t="str">
            <v>音乐</v>
          </cell>
          <cell r="G2466">
            <v>4.0</v>
          </cell>
          <cell r="H2466">
            <v>4.0</v>
          </cell>
          <cell r="I2466">
            <v>72.0</v>
          </cell>
        </row>
        <row r="2467">
          <cell r="A2467">
            <v>2.501000011204E13</v>
          </cell>
          <cell r="B2467" t="str">
            <v>抚州</v>
          </cell>
          <cell r="C2467" t="str">
            <v>金溪县</v>
          </cell>
          <cell r="D2467" t="str">
            <v>金溪县乡（镇）中心小学</v>
          </cell>
          <cell r="E2467" t="str">
            <v>小学</v>
          </cell>
          <cell r="F2467" t="str">
            <v>体育</v>
          </cell>
          <cell r="G2467">
            <v>4.0</v>
          </cell>
          <cell r="H2467">
            <v>4.0</v>
          </cell>
          <cell r="I2467">
            <v>48.5</v>
          </cell>
        </row>
        <row r="2468">
          <cell r="A2468">
            <v>2.5010000110041E13</v>
          </cell>
          <cell r="B2468" t="str">
            <v>抚州</v>
          </cell>
          <cell r="C2468" t="str">
            <v>金溪县</v>
          </cell>
          <cell r="D2468" t="str">
            <v>金溪县乡（镇）中心小学</v>
          </cell>
          <cell r="E2468" t="str">
            <v>小学</v>
          </cell>
          <cell r="F2468" t="str">
            <v>美术</v>
          </cell>
          <cell r="G2468">
            <v>2.0</v>
          </cell>
          <cell r="H2468">
            <v>3.0</v>
          </cell>
          <cell r="I2468">
            <v>70.5</v>
          </cell>
        </row>
        <row r="2469">
          <cell r="A2469">
            <v>2.5010000440042E13</v>
          </cell>
          <cell r="B2469" t="str">
            <v>抚州</v>
          </cell>
          <cell r="C2469" t="str">
            <v>金溪县</v>
          </cell>
          <cell r="D2469" t="str">
            <v>金溪县乡（镇）中心幼儿园</v>
          </cell>
          <cell r="E2469" t="str">
            <v>幼儿园</v>
          </cell>
          <cell r="F2469" t="str">
            <v>幼儿教师</v>
          </cell>
          <cell r="G2469">
            <v>5.0</v>
          </cell>
          <cell r="H2469">
            <v>73.0</v>
          </cell>
          <cell r="I2469">
            <v>67.0</v>
          </cell>
        </row>
        <row r="2470">
          <cell r="A2470">
            <v>2.5010000120043E13</v>
          </cell>
          <cell r="B2470" t="str">
            <v>抚州</v>
          </cell>
          <cell r="C2470" t="str">
            <v>金溪县</v>
          </cell>
          <cell r="D2470" t="str">
            <v>金溪县博爱学校</v>
          </cell>
          <cell r="E2470" t="str">
            <v>小学</v>
          </cell>
          <cell r="F2470" t="str">
            <v>心理健康</v>
          </cell>
          <cell r="G2470">
            <v>2.0</v>
          </cell>
          <cell r="H2470">
            <v>2.0</v>
          </cell>
          <cell r="I2470">
            <v>84.0</v>
          </cell>
        </row>
        <row r="2471">
          <cell r="A2471">
            <v>2.5011000301001E13</v>
          </cell>
          <cell r="B2471" t="str">
            <v>抚州</v>
          </cell>
          <cell r="C2471" t="str">
            <v>资溪县</v>
          </cell>
          <cell r="D2471" t="str">
            <v>资溪县第一中学</v>
          </cell>
          <cell r="E2471" t="str">
            <v>初中</v>
          </cell>
          <cell r="F2471" t="str">
            <v>语文</v>
          </cell>
          <cell r="G2471">
            <v>3.0</v>
          </cell>
          <cell r="H2471">
            <v>0.0</v>
          </cell>
          <cell r="I2471">
            <v>120.0</v>
          </cell>
        </row>
        <row r="2472">
          <cell r="A2472">
            <v>2.5011000302002E13</v>
          </cell>
          <cell r="B2472" t="str">
            <v>抚州</v>
          </cell>
          <cell r="C2472" t="str">
            <v>资溪县</v>
          </cell>
          <cell r="D2472" t="str">
            <v>资溪县第一中学</v>
          </cell>
          <cell r="E2472" t="str">
            <v>初中</v>
          </cell>
          <cell r="F2472" t="str">
            <v>数学</v>
          </cell>
          <cell r="G2472">
            <v>3.0</v>
          </cell>
          <cell r="H2472">
            <v>0.0</v>
          </cell>
          <cell r="I2472">
            <v>97.0</v>
          </cell>
        </row>
        <row r="2473">
          <cell r="A2473">
            <v>2.5011000303003E13</v>
          </cell>
          <cell r="B2473" t="str">
            <v>抚州</v>
          </cell>
          <cell r="C2473" t="str">
            <v>资溪县</v>
          </cell>
          <cell r="D2473" t="str">
            <v>资溪县第一中学</v>
          </cell>
          <cell r="E2473" t="str">
            <v>初中</v>
          </cell>
          <cell r="F2473" t="str">
            <v>英语</v>
          </cell>
          <cell r="G2473">
            <v>3.0</v>
          </cell>
          <cell r="H2473">
            <v>3.0</v>
          </cell>
          <cell r="I2473">
            <v>90.5</v>
          </cell>
        </row>
        <row r="2474">
          <cell r="A2474">
            <v>2.5011000306004E13</v>
          </cell>
          <cell r="B2474" t="str">
            <v>抚州</v>
          </cell>
          <cell r="C2474" t="str">
            <v>资溪县</v>
          </cell>
          <cell r="D2474" t="str">
            <v>资溪县第一中学</v>
          </cell>
          <cell r="E2474" t="str">
            <v>初中</v>
          </cell>
          <cell r="F2474" t="str">
            <v>物理</v>
          </cell>
          <cell r="G2474">
            <v>3.0</v>
          </cell>
          <cell r="H2474">
            <v>1.0</v>
          </cell>
          <cell r="I2474">
            <v>102.5</v>
          </cell>
        </row>
        <row r="2475">
          <cell r="A2475">
            <v>2.5011000308005E13</v>
          </cell>
          <cell r="B2475" t="str">
            <v>抚州</v>
          </cell>
          <cell r="C2475" t="str">
            <v>资溪县</v>
          </cell>
          <cell r="D2475" t="str">
            <v>资溪县第一中学</v>
          </cell>
          <cell r="E2475" t="str">
            <v>初中</v>
          </cell>
          <cell r="F2475" t="str">
            <v>生物</v>
          </cell>
          <cell r="G2475">
            <v>3.0</v>
          </cell>
          <cell r="H2475">
            <v>0.0</v>
          </cell>
          <cell r="I2475">
            <v>101.5</v>
          </cell>
        </row>
        <row r="2476">
          <cell r="A2476">
            <v>2.5011000316006E13</v>
          </cell>
          <cell r="B2476" t="str">
            <v>抚州</v>
          </cell>
          <cell r="C2476" t="str">
            <v>资溪县</v>
          </cell>
          <cell r="D2476" t="str">
            <v>资溪县第一中学</v>
          </cell>
          <cell r="E2476" t="str">
            <v>初中</v>
          </cell>
          <cell r="F2476" t="str">
            <v>思想政治</v>
          </cell>
          <cell r="G2476">
            <v>3.0</v>
          </cell>
          <cell r="H2476">
            <v>1.0</v>
          </cell>
          <cell r="I2476">
            <v>142.5</v>
          </cell>
        </row>
        <row r="2477">
          <cell r="A2477">
            <v>2.5011000304007E13</v>
          </cell>
          <cell r="B2477" t="str">
            <v>抚州</v>
          </cell>
          <cell r="C2477" t="str">
            <v>资溪县</v>
          </cell>
          <cell r="D2477" t="str">
            <v>资溪县第一中学</v>
          </cell>
          <cell r="E2477" t="str">
            <v>初中</v>
          </cell>
          <cell r="F2477" t="str">
            <v>历史</v>
          </cell>
          <cell r="G2477">
            <v>3.0</v>
          </cell>
          <cell r="H2477">
            <v>0.0</v>
          </cell>
          <cell r="I2477">
            <v>115.0</v>
          </cell>
        </row>
        <row r="2478">
          <cell r="A2478">
            <v>2.5011000305008E13</v>
          </cell>
          <cell r="B2478" t="str">
            <v>抚州</v>
          </cell>
          <cell r="C2478" t="str">
            <v>资溪县</v>
          </cell>
          <cell r="D2478" t="str">
            <v>资溪县第一中学</v>
          </cell>
          <cell r="E2478" t="str">
            <v>初中</v>
          </cell>
          <cell r="F2478" t="str">
            <v>地理</v>
          </cell>
          <cell r="G2478">
            <v>4.0</v>
          </cell>
          <cell r="H2478">
            <v>1.0</v>
          </cell>
          <cell r="I2478">
            <v>122.0</v>
          </cell>
        </row>
        <row r="2479">
          <cell r="A2479">
            <v>2.5011000307009E13</v>
          </cell>
          <cell r="B2479" t="str">
            <v>抚州</v>
          </cell>
          <cell r="C2479" t="str">
            <v>资溪县</v>
          </cell>
          <cell r="D2479" t="str">
            <v>资溪县第一中学</v>
          </cell>
          <cell r="E2479" t="str">
            <v>初中</v>
          </cell>
          <cell r="F2479" t="str">
            <v>化学</v>
          </cell>
          <cell r="G2479">
            <v>2.0</v>
          </cell>
          <cell r="H2479">
            <v>0.0</v>
          </cell>
          <cell r="I2479">
            <v>79.5</v>
          </cell>
        </row>
        <row r="2480">
          <cell r="A2480">
            <v>2.501100031701E13</v>
          </cell>
          <cell r="B2480" t="str">
            <v>抚州</v>
          </cell>
          <cell r="C2480" t="str">
            <v>资溪县</v>
          </cell>
          <cell r="D2480" t="str">
            <v>资溪县第一中学</v>
          </cell>
          <cell r="E2480" t="str">
            <v>初中</v>
          </cell>
          <cell r="F2480" t="str">
            <v>技术（通用技术、信息技术）</v>
          </cell>
          <cell r="G2480">
            <v>2.0</v>
          </cell>
          <cell r="H2480" t="str">
            <v>岗位取消</v>
          </cell>
          <cell r="I2480" t="str">
            <v>岗位取消</v>
          </cell>
        </row>
        <row r="2481">
          <cell r="A2481">
            <v>2.5011000310011E13</v>
          </cell>
          <cell r="B2481" t="str">
            <v>抚州</v>
          </cell>
          <cell r="C2481" t="str">
            <v>资溪县</v>
          </cell>
          <cell r="D2481" t="str">
            <v>资溪县第一中学</v>
          </cell>
          <cell r="E2481" t="str">
            <v>初中</v>
          </cell>
          <cell r="F2481" t="str">
            <v>美术</v>
          </cell>
          <cell r="G2481">
            <v>2.0</v>
          </cell>
          <cell r="H2481">
            <v>9.0</v>
          </cell>
          <cell r="I2481">
            <v>90.5</v>
          </cell>
        </row>
        <row r="2482">
          <cell r="A2482">
            <v>2.5011000309012E13</v>
          </cell>
          <cell r="B2482" t="str">
            <v>抚州</v>
          </cell>
          <cell r="C2482" t="str">
            <v>资溪县</v>
          </cell>
          <cell r="D2482" t="str">
            <v>资溪县第一中学</v>
          </cell>
          <cell r="E2482" t="str">
            <v>初中</v>
          </cell>
          <cell r="F2482" t="str">
            <v>音乐</v>
          </cell>
          <cell r="G2482">
            <v>1.0</v>
          </cell>
          <cell r="H2482">
            <v>3.0</v>
          </cell>
          <cell r="I2482">
            <v>46.5</v>
          </cell>
        </row>
        <row r="2483">
          <cell r="A2483">
            <v>2.5011000201013E13</v>
          </cell>
          <cell r="B2483" t="str">
            <v>抚州</v>
          </cell>
          <cell r="C2483" t="str">
            <v>资溪县</v>
          </cell>
          <cell r="D2483" t="str">
            <v>资溪县第一中学</v>
          </cell>
          <cell r="E2483" t="str">
            <v>初中</v>
          </cell>
          <cell r="F2483" t="str">
            <v>语文</v>
          </cell>
          <cell r="G2483">
            <v>2.0</v>
          </cell>
          <cell r="H2483">
            <v>1.0</v>
          </cell>
          <cell r="I2483">
            <v>129.5</v>
          </cell>
        </row>
        <row r="2484">
          <cell r="A2484">
            <v>2.5011000202014E13</v>
          </cell>
          <cell r="B2484" t="str">
            <v>抚州</v>
          </cell>
          <cell r="C2484" t="str">
            <v>资溪县</v>
          </cell>
          <cell r="D2484" t="str">
            <v>资溪县第一中学</v>
          </cell>
          <cell r="E2484" t="str">
            <v>初中</v>
          </cell>
          <cell r="F2484" t="str">
            <v>数学</v>
          </cell>
          <cell r="G2484">
            <v>2.0</v>
          </cell>
          <cell r="H2484">
            <v>2.0</v>
          </cell>
          <cell r="I2484">
            <v>104.0</v>
          </cell>
        </row>
        <row r="2485">
          <cell r="A2485">
            <v>2.5011000203015E13</v>
          </cell>
          <cell r="B2485" t="str">
            <v>抚州</v>
          </cell>
          <cell r="C2485" t="str">
            <v>资溪县</v>
          </cell>
          <cell r="D2485" t="str">
            <v>资溪县第一中学</v>
          </cell>
          <cell r="E2485" t="str">
            <v>初中</v>
          </cell>
          <cell r="F2485" t="str">
            <v>英语</v>
          </cell>
          <cell r="G2485">
            <v>1.0</v>
          </cell>
          <cell r="H2485">
            <v>1.0</v>
          </cell>
          <cell r="I2485">
            <v>109.0</v>
          </cell>
        </row>
        <row r="2486">
          <cell r="A2486">
            <v>2.5011000206016E13</v>
          </cell>
          <cell r="B2486" t="str">
            <v>抚州</v>
          </cell>
          <cell r="C2486" t="str">
            <v>资溪县</v>
          </cell>
          <cell r="D2486" t="str">
            <v>资溪县第一中学</v>
          </cell>
          <cell r="E2486" t="str">
            <v>初中</v>
          </cell>
          <cell r="F2486" t="str">
            <v>物理</v>
          </cell>
          <cell r="G2486">
            <v>1.0</v>
          </cell>
          <cell r="H2486">
            <v>0.0</v>
          </cell>
          <cell r="I2486">
            <v>103.5</v>
          </cell>
        </row>
        <row r="2487">
          <cell r="A2487">
            <v>2.5011000207017E13</v>
          </cell>
          <cell r="B2487" t="str">
            <v>抚州</v>
          </cell>
          <cell r="C2487" t="str">
            <v>资溪县</v>
          </cell>
          <cell r="D2487" t="str">
            <v>资溪县第一中学</v>
          </cell>
          <cell r="E2487" t="str">
            <v>初中</v>
          </cell>
          <cell r="F2487" t="str">
            <v>化学</v>
          </cell>
          <cell r="G2487">
            <v>1.0</v>
          </cell>
          <cell r="H2487">
            <v>1.0</v>
          </cell>
          <cell r="I2487">
            <v>127.0</v>
          </cell>
        </row>
        <row r="2488">
          <cell r="A2488">
            <v>2.5011000208018E13</v>
          </cell>
          <cell r="B2488" t="str">
            <v>抚州</v>
          </cell>
          <cell r="C2488" t="str">
            <v>资溪县</v>
          </cell>
          <cell r="D2488" t="str">
            <v>资溪县第一中学</v>
          </cell>
          <cell r="E2488" t="str">
            <v>初中</v>
          </cell>
          <cell r="F2488" t="str">
            <v>生物</v>
          </cell>
          <cell r="G2488">
            <v>1.0</v>
          </cell>
          <cell r="H2488" t="str">
            <v>岗位取消</v>
          </cell>
          <cell r="I2488" t="str">
            <v>岗位取消</v>
          </cell>
        </row>
        <row r="2489">
          <cell r="A2489">
            <v>2.5011000209019E13</v>
          </cell>
          <cell r="B2489" t="str">
            <v>抚州</v>
          </cell>
          <cell r="C2489" t="str">
            <v>资溪县</v>
          </cell>
          <cell r="D2489" t="str">
            <v>资溪县第一中学</v>
          </cell>
          <cell r="E2489" t="str">
            <v>初中</v>
          </cell>
          <cell r="F2489" t="str">
            <v>音乐</v>
          </cell>
          <cell r="G2489">
            <v>1.0</v>
          </cell>
          <cell r="H2489">
            <v>0.0</v>
          </cell>
          <cell r="I2489">
            <v>75.5</v>
          </cell>
        </row>
        <row r="2490">
          <cell r="A2490">
            <v>2.501100021302E13</v>
          </cell>
          <cell r="B2490" t="str">
            <v>抚州</v>
          </cell>
          <cell r="C2490" t="str">
            <v>资溪县</v>
          </cell>
          <cell r="D2490" t="str">
            <v>资溪县第一中学</v>
          </cell>
          <cell r="E2490" t="str">
            <v>初中</v>
          </cell>
          <cell r="F2490" t="str">
            <v>体育与健康</v>
          </cell>
          <cell r="G2490">
            <v>1.0</v>
          </cell>
          <cell r="H2490">
            <v>0.0</v>
          </cell>
          <cell r="I2490">
            <v>85.0</v>
          </cell>
        </row>
        <row r="2491">
          <cell r="A2491">
            <v>2.5011000210021E13</v>
          </cell>
          <cell r="B2491" t="str">
            <v>抚州</v>
          </cell>
          <cell r="C2491" t="str">
            <v>资溪县</v>
          </cell>
          <cell r="D2491" t="str">
            <v>资溪县第一中学</v>
          </cell>
          <cell r="E2491" t="str">
            <v>初中</v>
          </cell>
          <cell r="F2491" t="str">
            <v>美术</v>
          </cell>
          <cell r="G2491">
            <v>1.0</v>
          </cell>
          <cell r="H2491">
            <v>0.0</v>
          </cell>
          <cell r="I2491">
            <v>110.5</v>
          </cell>
        </row>
        <row r="2492">
          <cell r="A2492">
            <v>2.5011000309022E13</v>
          </cell>
          <cell r="B2492" t="str">
            <v>抚州</v>
          </cell>
          <cell r="C2492" t="str">
            <v>资溪县</v>
          </cell>
          <cell r="D2492" t="str">
            <v>资溪县第二中学</v>
          </cell>
          <cell r="E2492" t="str">
            <v>初中</v>
          </cell>
          <cell r="F2492" t="str">
            <v>音乐</v>
          </cell>
          <cell r="G2492">
            <v>1.0</v>
          </cell>
          <cell r="H2492">
            <v>0.0</v>
          </cell>
          <cell r="I2492">
            <v>90.0</v>
          </cell>
        </row>
        <row r="2493">
          <cell r="A2493">
            <v>2.5011000317023E13</v>
          </cell>
          <cell r="B2493" t="str">
            <v>抚州</v>
          </cell>
          <cell r="C2493" t="str">
            <v>资溪县</v>
          </cell>
          <cell r="D2493" t="str">
            <v>资溪县第二中学</v>
          </cell>
          <cell r="E2493" t="str">
            <v>初中</v>
          </cell>
          <cell r="F2493" t="str">
            <v>技术（通用技术、信息技术）</v>
          </cell>
          <cell r="G2493">
            <v>1.0</v>
          </cell>
          <cell r="H2493" t="str">
            <v>岗位取消</v>
          </cell>
          <cell r="I2493" t="str">
            <v>岗位取消</v>
          </cell>
        </row>
        <row r="2494">
          <cell r="A2494">
            <v>2.5011000201024E13</v>
          </cell>
          <cell r="B2494" t="str">
            <v>抚州</v>
          </cell>
          <cell r="C2494" t="str">
            <v>资溪县</v>
          </cell>
          <cell r="D2494" t="str">
            <v>资溪县第二中学</v>
          </cell>
          <cell r="E2494" t="str">
            <v>初中</v>
          </cell>
          <cell r="F2494" t="str">
            <v>语文</v>
          </cell>
          <cell r="G2494">
            <v>1.0</v>
          </cell>
          <cell r="H2494">
            <v>0.0</v>
          </cell>
          <cell r="I2494">
            <v>121.5</v>
          </cell>
        </row>
        <row r="2495">
          <cell r="A2495">
            <v>2.5011000202025E13</v>
          </cell>
          <cell r="B2495" t="str">
            <v>抚州</v>
          </cell>
          <cell r="C2495" t="str">
            <v>资溪县</v>
          </cell>
          <cell r="D2495" t="str">
            <v>资溪县第二中学</v>
          </cell>
          <cell r="E2495" t="str">
            <v>初中</v>
          </cell>
          <cell r="F2495" t="str">
            <v>数学</v>
          </cell>
          <cell r="G2495">
            <v>1.0</v>
          </cell>
          <cell r="H2495">
            <v>0.0</v>
          </cell>
          <cell r="I2495">
            <v>112.0</v>
          </cell>
        </row>
        <row r="2496">
          <cell r="A2496">
            <v>2.5011000206026E13</v>
          </cell>
          <cell r="B2496" t="str">
            <v>抚州</v>
          </cell>
          <cell r="C2496" t="str">
            <v>资溪县</v>
          </cell>
          <cell r="D2496" t="str">
            <v>资溪县第二中学</v>
          </cell>
          <cell r="E2496" t="str">
            <v>初中</v>
          </cell>
          <cell r="F2496" t="str">
            <v>物理</v>
          </cell>
          <cell r="G2496">
            <v>1.0</v>
          </cell>
          <cell r="H2496" t="str">
            <v>岗位取消</v>
          </cell>
          <cell r="I2496" t="str">
            <v>岗位取消</v>
          </cell>
        </row>
        <row r="2497">
          <cell r="A2497">
            <v>2.5011000207027E13</v>
          </cell>
          <cell r="B2497" t="str">
            <v>抚州</v>
          </cell>
          <cell r="C2497" t="str">
            <v>资溪县</v>
          </cell>
          <cell r="D2497" t="str">
            <v>资溪县第二中学</v>
          </cell>
          <cell r="E2497" t="str">
            <v>初中</v>
          </cell>
          <cell r="F2497" t="str">
            <v>化学</v>
          </cell>
          <cell r="G2497">
            <v>1.0</v>
          </cell>
          <cell r="H2497">
            <v>0.0</v>
          </cell>
          <cell r="I2497">
            <v>98.0</v>
          </cell>
        </row>
        <row r="2498">
          <cell r="A2498">
            <v>2.5011000208028E13</v>
          </cell>
          <cell r="B2498" t="str">
            <v>抚州</v>
          </cell>
          <cell r="C2498" t="str">
            <v>资溪县</v>
          </cell>
          <cell r="D2498" t="str">
            <v>资溪县第二中学</v>
          </cell>
          <cell r="E2498" t="str">
            <v>初中</v>
          </cell>
          <cell r="F2498" t="str">
            <v>生物</v>
          </cell>
          <cell r="G2498">
            <v>1.0</v>
          </cell>
          <cell r="H2498">
            <v>1.0</v>
          </cell>
          <cell r="I2498">
            <v>80.0</v>
          </cell>
        </row>
        <row r="2499">
          <cell r="A2499">
            <v>2.5011000103029E13</v>
          </cell>
          <cell r="B2499" t="str">
            <v>抚州</v>
          </cell>
          <cell r="C2499" t="str">
            <v>资溪县</v>
          </cell>
          <cell r="D2499" t="str">
            <v>资溪县第二小学</v>
          </cell>
          <cell r="E2499" t="str">
            <v>小学</v>
          </cell>
          <cell r="F2499" t="str">
            <v>英语</v>
          </cell>
          <cell r="G2499">
            <v>1.0</v>
          </cell>
          <cell r="H2499">
            <v>1.0</v>
          </cell>
          <cell r="I2499">
            <v>100.0</v>
          </cell>
        </row>
        <row r="2500">
          <cell r="A2500">
            <v>2.501100044003E13</v>
          </cell>
          <cell r="B2500" t="str">
            <v>抚州</v>
          </cell>
          <cell r="C2500" t="str">
            <v>资溪县</v>
          </cell>
          <cell r="D2500" t="str">
            <v>资溪县幼儿园</v>
          </cell>
          <cell r="E2500" t="str">
            <v>幼儿园</v>
          </cell>
          <cell r="F2500" t="str">
            <v>幼儿教师</v>
          </cell>
          <cell r="G2500">
            <v>4.0</v>
          </cell>
          <cell r="H2500">
            <v>21.0</v>
          </cell>
          <cell r="I2500">
            <v>56.0</v>
          </cell>
        </row>
        <row r="2501">
          <cell r="A2501">
            <v>2.5011000101031E13</v>
          </cell>
          <cell r="B2501" t="str">
            <v>抚州</v>
          </cell>
          <cell r="C2501" t="str">
            <v>资溪县</v>
          </cell>
          <cell r="D2501" t="str">
            <v>资溪县乡镇小学（含村小）</v>
          </cell>
          <cell r="E2501" t="str">
            <v>小学</v>
          </cell>
          <cell r="F2501" t="str">
            <v>语文</v>
          </cell>
          <cell r="G2501">
            <v>1.0</v>
          </cell>
          <cell r="H2501">
            <v>3.0</v>
          </cell>
          <cell r="I2501">
            <v>101.5</v>
          </cell>
        </row>
        <row r="2502">
          <cell r="A2502">
            <v>2.5011000101032E13</v>
          </cell>
          <cell r="B2502" t="str">
            <v>抚州</v>
          </cell>
          <cell r="C2502" t="str">
            <v>资溪县</v>
          </cell>
          <cell r="D2502" t="str">
            <v>资溪县乡镇小学（含村小）</v>
          </cell>
          <cell r="E2502" t="str">
            <v>小学</v>
          </cell>
          <cell r="F2502" t="str">
            <v>语文</v>
          </cell>
          <cell r="G2502">
            <v>1.0</v>
          </cell>
          <cell r="H2502">
            <v>1.0</v>
          </cell>
          <cell r="I2502">
            <v>115.5</v>
          </cell>
        </row>
        <row r="2503">
          <cell r="A2503">
            <v>2.5011000101033E13</v>
          </cell>
          <cell r="B2503" t="str">
            <v>抚州</v>
          </cell>
          <cell r="C2503" t="str">
            <v>资溪县</v>
          </cell>
          <cell r="D2503" t="str">
            <v>资溪县乡镇小学（含村小）</v>
          </cell>
          <cell r="E2503" t="str">
            <v>小学</v>
          </cell>
          <cell r="F2503" t="str">
            <v>语文</v>
          </cell>
          <cell r="G2503">
            <v>1.0</v>
          </cell>
          <cell r="H2503">
            <v>6.0</v>
          </cell>
          <cell r="I2503">
            <v>115.5</v>
          </cell>
        </row>
        <row r="2504">
          <cell r="A2504">
            <v>2.5011000102034E13</v>
          </cell>
          <cell r="B2504" t="str">
            <v>抚州</v>
          </cell>
          <cell r="C2504" t="str">
            <v>资溪县</v>
          </cell>
          <cell r="D2504" t="str">
            <v>资溪县乡镇小学（含村小）</v>
          </cell>
          <cell r="E2504" t="str">
            <v>小学</v>
          </cell>
          <cell r="F2504" t="str">
            <v>数学</v>
          </cell>
          <cell r="G2504">
            <v>2.0</v>
          </cell>
          <cell r="H2504">
            <v>6.0</v>
          </cell>
          <cell r="I2504">
            <v>97.5</v>
          </cell>
        </row>
        <row r="2505">
          <cell r="A2505">
            <v>2.5011000103035E13</v>
          </cell>
          <cell r="B2505" t="str">
            <v>抚州</v>
          </cell>
          <cell r="C2505" t="str">
            <v>资溪县</v>
          </cell>
          <cell r="D2505" t="str">
            <v>资溪县乡镇小学（含村小）</v>
          </cell>
          <cell r="E2505" t="str">
            <v>小学</v>
          </cell>
          <cell r="F2505" t="str">
            <v>英语</v>
          </cell>
          <cell r="G2505">
            <v>1.0</v>
          </cell>
          <cell r="H2505">
            <v>0.0</v>
          </cell>
          <cell r="I2505">
            <v>114.5</v>
          </cell>
        </row>
        <row r="2506">
          <cell r="A2506">
            <v>2.5011000103036E13</v>
          </cell>
          <cell r="B2506" t="str">
            <v>抚州</v>
          </cell>
          <cell r="C2506" t="str">
            <v>资溪县</v>
          </cell>
          <cell r="D2506" t="str">
            <v>资溪县乡镇小学（含村小）</v>
          </cell>
          <cell r="E2506" t="str">
            <v>小学</v>
          </cell>
          <cell r="F2506" t="str">
            <v>英语</v>
          </cell>
          <cell r="G2506">
            <v>1.0</v>
          </cell>
          <cell r="H2506">
            <v>2.0</v>
          </cell>
          <cell r="I2506">
            <v>100.0</v>
          </cell>
        </row>
        <row r="2507">
          <cell r="A2507">
            <v>2.5011000110037E13</v>
          </cell>
          <cell r="B2507" t="str">
            <v>抚州</v>
          </cell>
          <cell r="C2507" t="str">
            <v>资溪县</v>
          </cell>
          <cell r="D2507" t="str">
            <v>资溪县乡镇小学（含村小）</v>
          </cell>
          <cell r="E2507" t="str">
            <v>小学</v>
          </cell>
          <cell r="F2507" t="str">
            <v>美术</v>
          </cell>
          <cell r="G2507">
            <v>1.0</v>
          </cell>
          <cell r="H2507">
            <v>0.0</v>
          </cell>
          <cell r="I2507">
            <v>84.5</v>
          </cell>
        </row>
        <row r="2508">
          <cell r="A2508">
            <v>2.5011000110038E13</v>
          </cell>
          <cell r="B2508" t="str">
            <v>抚州</v>
          </cell>
          <cell r="C2508" t="str">
            <v>资溪县</v>
          </cell>
          <cell r="D2508" t="str">
            <v>资溪县乡镇小学（含村小）</v>
          </cell>
          <cell r="E2508" t="str">
            <v>小学</v>
          </cell>
          <cell r="F2508" t="str">
            <v>美术</v>
          </cell>
          <cell r="G2508">
            <v>1.0</v>
          </cell>
          <cell r="H2508">
            <v>1.0</v>
          </cell>
          <cell r="I2508">
            <v>92.5</v>
          </cell>
        </row>
        <row r="2509">
          <cell r="A2509">
            <v>2.5011000110039E13</v>
          </cell>
          <cell r="B2509" t="str">
            <v>抚州</v>
          </cell>
          <cell r="C2509" t="str">
            <v>资溪县</v>
          </cell>
          <cell r="D2509" t="str">
            <v>资溪县乡镇小学（含村小）</v>
          </cell>
          <cell r="E2509" t="str">
            <v>小学</v>
          </cell>
          <cell r="F2509" t="str">
            <v>美术</v>
          </cell>
          <cell r="G2509">
            <v>1.0</v>
          </cell>
          <cell r="H2509">
            <v>0.0</v>
          </cell>
          <cell r="I2509">
            <v>111.5</v>
          </cell>
        </row>
        <row r="2510">
          <cell r="A2510">
            <v>2.501100011204E13</v>
          </cell>
          <cell r="B2510" t="str">
            <v>抚州</v>
          </cell>
          <cell r="C2510" t="str">
            <v>资溪县</v>
          </cell>
          <cell r="D2510" t="str">
            <v>资溪县乡镇小学（含村小）</v>
          </cell>
          <cell r="E2510" t="str">
            <v>小学</v>
          </cell>
          <cell r="F2510" t="str">
            <v>体育</v>
          </cell>
          <cell r="G2510">
            <v>1.0</v>
          </cell>
          <cell r="H2510">
            <v>0.0</v>
          </cell>
          <cell r="I2510">
            <v>101.0</v>
          </cell>
        </row>
        <row r="2511">
          <cell r="A2511">
            <v>2.5011000112041E13</v>
          </cell>
          <cell r="B2511" t="str">
            <v>抚州</v>
          </cell>
          <cell r="C2511" t="str">
            <v>资溪县</v>
          </cell>
          <cell r="D2511" t="str">
            <v>资溪县乡镇小学（含村小）</v>
          </cell>
          <cell r="E2511" t="str">
            <v>小学</v>
          </cell>
          <cell r="F2511" t="str">
            <v>体育</v>
          </cell>
          <cell r="G2511">
            <v>1.0</v>
          </cell>
          <cell r="H2511">
            <v>1.0</v>
          </cell>
          <cell r="I2511">
            <v>83.5</v>
          </cell>
        </row>
        <row r="2512">
          <cell r="A2512">
            <v>2.5011000109042E13</v>
          </cell>
          <cell r="B2512" t="str">
            <v>抚州</v>
          </cell>
          <cell r="C2512" t="str">
            <v>资溪县</v>
          </cell>
          <cell r="D2512" t="str">
            <v>资溪县乡镇小学（含村小）</v>
          </cell>
          <cell r="E2512" t="str">
            <v>小学</v>
          </cell>
          <cell r="F2512" t="str">
            <v>音乐</v>
          </cell>
          <cell r="G2512">
            <v>1.0</v>
          </cell>
          <cell r="H2512" t="str">
            <v>岗位取消</v>
          </cell>
          <cell r="I2512" t="str">
            <v>岗位取消</v>
          </cell>
        </row>
        <row r="2513">
          <cell r="A2513">
            <v>2.5011000118043E13</v>
          </cell>
          <cell r="B2513" t="str">
            <v>抚州</v>
          </cell>
          <cell r="C2513" t="str">
            <v>资溪县</v>
          </cell>
          <cell r="D2513" t="str">
            <v>资溪县乡镇小学（含村小）</v>
          </cell>
          <cell r="E2513" t="str">
            <v>小学</v>
          </cell>
          <cell r="F2513" t="str">
            <v>综合实践活动（含信息技术）</v>
          </cell>
          <cell r="G2513">
            <v>1.0</v>
          </cell>
          <cell r="H2513">
            <v>0.0</v>
          </cell>
          <cell r="I2513">
            <v>101.0</v>
          </cell>
        </row>
        <row r="2514">
          <cell r="A2514">
            <v>2.5011000118044E13</v>
          </cell>
          <cell r="B2514" t="str">
            <v>抚州</v>
          </cell>
          <cell r="C2514" t="str">
            <v>资溪县</v>
          </cell>
          <cell r="D2514" t="str">
            <v>资溪县乡镇小学（含村小）</v>
          </cell>
          <cell r="E2514" t="str">
            <v>小学</v>
          </cell>
          <cell r="F2514" t="str">
            <v>综合实践活动（含信息技术）</v>
          </cell>
          <cell r="G2514">
            <v>1.0</v>
          </cell>
          <cell r="H2514">
            <v>0.0</v>
          </cell>
          <cell r="I2514">
            <v>102.5</v>
          </cell>
        </row>
        <row r="2515">
          <cell r="A2515">
            <v>2.5012000301001E13</v>
          </cell>
          <cell r="B2515" t="str">
            <v>抚州</v>
          </cell>
          <cell r="C2515" t="str">
            <v>东乡区</v>
          </cell>
          <cell r="D2515" t="str">
            <v>抚州市东乡区第一中学</v>
          </cell>
          <cell r="E2515" t="str">
            <v>初中</v>
          </cell>
          <cell r="F2515" t="str">
            <v>语文</v>
          </cell>
          <cell r="G2515">
            <v>2.0</v>
          </cell>
          <cell r="H2515">
            <v>0.0</v>
          </cell>
          <cell r="I2515">
            <v>116.0</v>
          </cell>
        </row>
        <row r="2516">
          <cell r="A2516">
            <v>2.5012000308002E13</v>
          </cell>
          <cell r="B2516" t="str">
            <v>抚州</v>
          </cell>
          <cell r="C2516" t="str">
            <v>东乡区</v>
          </cell>
          <cell r="D2516" t="str">
            <v>抚州市东乡区第一中学</v>
          </cell>
          <cell r="E2516" t="str">
            <v>初中</v>
          </cell>
          <cell r="F2516" t="str">
            <v>生物</v>
          </cell>
          <cell r="G2516">
            <v>3.0</v>
          </cell>
          <cell r="H2516">
            <v>3.0</v>
          </cell>
          <cell r="I2516">
            <v>79.0</v>
          </cell>
        </row>
        <row r="2517">
          <cell r="A2517">
            <v>2.5012000306003E13</v>
          </cell>
          <cell r="B2517" t="str">
            <v>抚州</v>
          </cell>
          <cell r="C2517" t="str">
            <v>东乡区</v>
          </cell>
          <cell r="D2517" t="str">
            <v>抚州市东乡区第一中学</v>
          </cell>
          <cell r="E2517" t="str">
            <v>初中</v>
          </cell>
          <cell r="F2517" t="str">
            <v>物理</v>
          </cell>
          <cell r="G2517">
            <v>1.0</v>
          </cell>
          <cell r="H2517" t="str">
            <v>岗位取消</v>
          </cell>
          <cell r="I2517" t="str">
            <v>岗位取消</v>
          </cell>
        </row>
        <row r="2518">
          <cell r="A2518">
            <v>2.5012000301004E13</v>
          </cell>
          <cell r="B2518" t="str">
            <v>抚州</v>
          </cell>
          <cell r="C2518" t="str">
            <v>东乡区</v>
          </cell>
          <cell r="D2518" t="str">
            <v>抚州市东乡区实验中学</v>
          </cell>
          <cell r="E2518" t="str">
            <v>初中</v>
          </cell>
          <cell r="F2518" t="str">
            <v>语文</v>
          </cell>
          <cell r="G2518">
            <v>4.0</v>
          </cell>
          <cell r="H2518">
            <v>4.0</v>
          </cell>
          <cell r="I2518">
            <v>86.5</v>
          </cell>
        </row>
        <row r="2519">
          <cell r="A2519">
            <v>2.5012000302005E13</v>
          </cell>
          <cell r="B2519" t="str">
            <v>抚州</v>
          </cell>
          <cell r="C2519" t="str">
            <v>东乡区</v>
          </cell>
          <cell r="D2519" t="str">
            <v>抚州市东乡区实验中学</v>
          </cell>
          <cell r="E2519" t="str">
            <v>初中</v>
          </cell>
          <cell r="F2519" t="str">
            <v>数学</v>
          </cell>
          <cell r="G2519">
            <v>3.0</v>
          </cell>
          <cell r="H2519">
            <v>2.0</v>
          </cell>
          <cell r="I2519">
            <v>78.5</v>
          </cell>
        </row>
        <row r="2520">
          <cell r="A2520">
            <v>2.5012000308006E13</v>
          </cell>
          <cell r="B2520" t="str">
            <v>抚州</v>
          </cell>
          <cell r="C2520" t="str">
            <v>东乡区</v>
          </cell>
          <cell r="D2520" t="str">
            <v>抚州市东乡区实验中学</v>
          </cell>
          <cell r="E2520" t="str">
            <v>初中</v>
          </cell>
          <cell r="F2520" t="str">
            <v>生物</v>
          </cell>
          <cell r="G2520">
            <v>2.0</v>
          </cell>
          <cell r="H2520">
            <v>2.0</v>
          </cell>
          <cell r="I2520">
            <v>88.0</v>
          </cell>
        </row>
        <row r="2521">
          <cell r="A2521">
            <v>2.5012000306007E13</v>
          </cell>
          <cell r="B2521" t="str">
            <v>抚州</v>
          </cell>
          <cell r="C2521" t="str">
            <v>东乡区</v>
          </cell>
          <cell r="D2521" t="str">
            <v>抚州市东乡区实验中学</v>
          </cell>
          <cell r="E2521" t="str">
            <v>初中</v>
          </cell>
          <cell r="F2521" t="str">
            <v>物理</v>
          </cell>
          <cell r="G2521">
            <v>1.0</v>
          </cell>
          <cell r="H2521">
            <v>0.0</v>
          </cell>
          <cell r="I2521">
            <v>109.0</v>
          </cell>
        </row>
        <row r="2522">
          <cell r="A2522">
            <v>2.5012000305008E13</v>
          </cell>
          <cell r="B2522" t="str">
            <v>抚州</v>
          </cell>
          <cell r="C2522" t="str">
            <v>东乡区</v>
          </cell>
          <cell r="D2522" t="str">
            <v>抚州市东乡区实验中学</v>
          </cell>
          <cell r="E2522" t="str">
            <v>初中</v>
          </cell>
          <cell r="F2522" t="str">
            <v>地理</v>
          </cell>
          <cell r="G2522">
            <v>2.0</v>
          </cell>
          <cell r="H2522">
            <v>0.0</v>
          </cell>
          <cell r="I2522">
            <v>108.5</v>
          </cell>
        </row>
        <row r="2523">
          <cell r="A2523">
            <v>2.5012000313009E13</v>
          </cell>
          <cell r="B2523" t="str">
            <v>抚州</v>
          </cell>
          <cell r="C2523" t="str">
            <v>东乡区</v>
          </cell>
          <cell r="D2523" t="str">
            <v>抚州市东乡区实验中学</v>
          </cell>
          <cell r="E2523" t="str">
            <v>初中</v>
          </cell>
          <cell r="F2523" t="str">
            <v>体育与健康</v>
          </cell>
          <cell r="G2523">
            <v>2.0</v>
          </cell>
          <cell r="H2523">
            <v>1.0</v>
          </cell>
          <cell r="I2523">
            <v>77.0</v>
          </cell>
        </row>
        <row r="2524">
          <cell r="A2524">
            <v>2.501200030301E13</v>
          </cell>
          <cell r="B2524" t="str">
            <v>抚州</v>
          </cell>
          <cell r="C2524" t="str">
            <v>东乡区</v>
          </cell>
          <cell r="D2524" t="str">
            <v>抚州市东乡区实验中学</v>
          </cell>
          <cell r="E2524" t="str">
            <v>初中</v>
          </cell>
          <cell r="F2524" t="str">
            <v>英语</v>
          </cell>
          <cell r="G2524">
            <v>4.0</v>
          </cell>
          <cell r="H2524">
            <v>7.0</v>
          </cell>
          <cell r="I2524">
            <v>123.5</v>
          </cell>
        </row>
        <row r="2525">
          <cell r="A2525">
            <v>2.5012000316011E13</v>
          </cell>
          <cell r="B2525" t="str">
            <v>抚州</v>
          </cell>
          <cell r="C2525" t="str">
            <v>东乡区</v>
          </cell>
          <cell r="D2525" t="str">
            <v>抚州市东乡区实验中学</v>
          </cell>
          <cell r="E2525" t="str">
            <v>初中</v>
          </cell>
          <cell r="F2525" t="str">
            <v>思想政治</v>
          </cell>
          <cell r="G2525">
            <v>2.0</v>
          </cell>
          <cell r="H2525">
            <v>0.0</v>
          </cell>
          <cell r="I2525">
            <v>68.0</v>
          </cell>
        </row>
        <row r="2526">
          <cell r="A2526">
            <v>2.5012000301012E13</v>
          </cell>
          <cell r="B2526" t="str">
            <v>抚州</v>
          </cell>
          <cell r="C2526" t="str">
            <v>东乡区</v>
          </cell>
          <cell r="D2526" t="str">
            <v>职教中心</v>
          </cell>
          <cell r="E2526" t="str">
            <v>初中</v>
          </cell>
          <cell r="F2526" t="str">
            <v>语文</v>
          </cell>
          <cell r="G2526">
            <v>1.0</v>
          </cell>
          <cell r="H2526" t="str">
            <v>岗位取消</v>
          </cell>
          <cell r="I2526" t="str">
            <v>岗位取消</v>
          </cell>
        </row>
        <row r="2527">
          <cell r="A2527">
            <v>2.5012000302013E13</v>
          </cell>
          <cell r="B2527" t="str">
            <v>抚州</v>
          </cell>
          <cell r="C2527" t="str">
            <v>东乡区</v>
          </cell>
          <cell r="D2527" t="str">
            <v>职教中心</v>
          </cell>
          <cell r="E2527" t="str">
            <v>初中</v>
          </cell>
          <cell r="F2527" t="str">
            <v>数学</v>
          </cell>
          <cell r="G2527">
            <v>1.0</v>
          </cell>
          <cell r="H2527">
            <v>3.0</v>
          </cell>
          <cell r="I2527">
            <v>79.0</v>
          </cell>
        </row>
        <row r="2528">
          <cell r="A2528">
            <v>2.5012000304014E13</v>
          </cell>
          <cell r="B2528" t="str">
            <v>抚州</v>
          </cell>
          <cell r="C2528" t="str">
            <v>东乡区</v>
          </cell>
          <cell r="D2528" t="str">
            <v>职教中心</v>
          </cell>
          <cell r="E2528" t="str">
            <v>初中</v>
          </cell>
          <cell r="F2528" t="str">
            <v>历史</v>
          </cell>
          <cell r="G2528">
            <v>1.0</v>
          </cell>
          <cell r="H2528">
            <v>0.0</v>
          </cell>
          <cell r="I2528">
            <v>111.5</v>
          </cell>
        </row>
        <row r="2529">
          <cell r="A2529">
            <v>2.5012000309015E13</v>
          </cell>
          <cell r="B2529" t="str">
            <v>抚州</v>
          </cell>
          <cell r="C2529" t="str">
            <v>东乡区</v>
          </cell>
          <cell r="D2529" t="str">
            <v>职教中心</v>
          </cell>
          <cell r="E2529" t="str">
            <v>初中</v>
          </cell>
          <cell r="F2529" t="str">
            <v>音乐</v>
          </cell>
          <cell r="G2529">
            <v>1.0</v>
          </cell>
          <cell r="H2529">
            <v>1.0</v>
          </cell>
          <cell r="I2529">
            <v>107.5</v>
          </cell>
        </row>
        <row r="2530">
          <cell r="A2530">
            <v>2.5012000317016E13</v>
          </cell>
          <cell r="B2530" t="str">
            <v>抚州</v>
          </cell>
          <cell r="C2530" t="str">
            <v>东乡区</v>
          </cell>
          <cell r="D2530" t="str">
            <v>职教中心</v>
          </cell>
          <cell r="E2530" t="str">
            <v>初中</v>
          </cell>
          <cell r="F2530" t="str">
            <v>技术（通用技术、信息技术）</v>
          </cell>
          <cell r="G2530">
            <v>1.0</v>
          </cell>
          <cell r="H2530">
            <v>2.0</v>
          </cell>
          <cell r="I2530">
            <v>63.0</v>
          </cell>
        </row>
        <row r="2531">
          <cell r="A2531">
            <v>2.5012000319017E13</v>
          </cell>
          <cell r="B2531" t="str">
            <v>抚州</v>
          </cell>
          <cell r="C2531" t="str">
            <v>东乡区</v>
          </cell>
          <cell r="D2531" t="str">
            <v>职教中心</v>
          </cell>
          <cell r="E2531" t="str">
            <v>初中</v>
          </cell>
          <cell r="F2531" t="str">
            <v>综合实践活动（研究性学习、社会实践、社区服务）</v>
          </cell>
          <cell r="G2531">
            <v>1.0</v>
          </cell>
          <cell r="H2531" t="str">
            <v>岗位取消</v>
          </cell>
          <cell r="I2531" t="str">
            <v>岗位取消</v>
          </cell>
        </row>
        <row r="2532">
          <cell r="A2532">
            <v>2.5012000319018E13</v>
          </cell>
          <cell r="B2532" t="str">
            <v>抚州</v>
          </cell>
          <cell r="C2532" t="str">
            <v>东乡区</v>
          </cell>
          <cell r="D2532" t="str">
            <v>职教中心</v>
          </cell>
          <cell r="E2532" t="str">
            <v>初中</v>
          </cell>
          <cell r="F2532" t="str">
            <v>综合实践活动（研究性学习、社会实践、社区服务）</v>
          </cell>
          <cell r="G2532">
            <v>1.0</v>
          </cell>
          <cell r="H2532">
            <v>2.0</v>
          </cell>
          <cell r="I2532">
            <v>71.5</v>
          </cell>
        </row>
        <row r="2533">
          <cell r="A2533">
            <v>2.5012000319019E13</v>
          </cell>
          <cell r="B2533" t="str">
            <v>抚州</v>
          </cell>
          <cell r="C2533" t="str">
            <v>东乡区</v>
          </cell>
          <cell r="D2533" t="str">
            <v>职教中心</v>
          </cell>
          <cell r="E2533" t="str">
            <v>初中</v>
          </cell>
          <cell r="F2533" t="str">
            <v>综合实践活动（研究性学习、社会实践、社区服务）</v>
          </cell>
          <cell r="G2533">
            <v>1.0</v>
          </cell>
          <cell r="H2533">
            <v>0.0</v>
          </cell>
          <cell r="I2533">
            <v>97.0</v>
          </cell>
        </row>
        <row r="2534">
          <cell r="A2534">
            <v>2.501200031902E13</v>
          </cell>
          <cell r="B2534" t="str">
            <v>抚州</v>
          </cell>
          <cell r="C2534" t="str">
            <v>东乡区</v>
          </cell>
          <cell r="D2534" t="str">
            <v>职教中心</v>
          </cell>
          <cell r="E2534" t="str">
            <v>初中</v>
          </cell>
          <cell r="F2534" t="str">
            <v>综合实践活动（研究性学习、社会实践、社区服务）</v>
          </cell>
          <cell r="G2534">
            <v>1.0</v>
          </cell>
          <cell r="H2534">
            <v>2.0</v>
          </cell>
          <cell r="I2534">
            <v>79.0</v>
          </cell>
        </row>
        <row r="2535">
          <cell r="A2535">
            <v>2.5012000319021E13</v>
          </cell>
          <cell r="B2535" t="str">
            <v>抚州</v>
          </cell>
          <cell r="C2535" t="str">
            <v>东乡区</v>
          </cell>
          <cell r="D2535" t="str">
            <v>职教中心</v>
          </cell>
          <cell r="E2535" t="str">
            <v>初中</v>
          </cell>
          <cell r="F2535" t="str">
            <v>综合实践活动（研究性学习、社会实践、社区服务）</v>
          </cell>
          <cell r="G2535">
            <v>1.0</v>
          </cell>
          <cell r="H2535">
            <v>1.0</v>
          </cell>
          <cell r="I2535">
            <v>69.0</v>
          </cell>
        </row>
        <row r="2536">
          <cell r="A2536">
            <v>2.5012000319022E13</v>
          </cell>
          <cell r="B2536" t="str">
            <v>抚州</v>
          </cell>
          <cell r="C2536" t="str">
            <v>东乡区</v>
          </cell>
          <cell r="D2536" t="str">
            <v>职教中心</v>
          </cell>
          <cell r="E2536" t="str">
            <v>初中</v>
          </cell>
          <cell r="F2536" t="str">
            <v>综合实践活动（研究性学习、社会实践、社区服务）</v>
          </cell>
          <cell r="G2536">
            <v>1.0</v>
          </cell>
          <cell r="H2536">
            <v>1.0</v>
          </cell>
          <cell r="I2536">
            <v>71.0</v>
          </cell>
        </row>
        <row r="2537">
          <cell r="A2537">
            <v>2.5012000201023E13</v>
          </cell>
          <cell r="B2537" t="str">
            <v>抚州</v>
          </cell>
          <cell r="C2537" t="str">
            <v>东乡区</v>
          </cell>
          <cell r="D2537" t="str">
            <v>教师进修学校</v>
          </cell>
          <cell r="E2537" t="str">
            <v>初中</v>
          </cell>
          <cell r="F2537" t="str">
            <v>语文</v>
          </cell>
          <cell r="G2537">
            <v>1.0</v>
          </cell>
          <cell r="H2537">
            <v>0.0</v>
          </cell>
          <cell r="I2537">
            <v>117.0</v>
          </cell>
        </row>
        <row r="2538">
          <cell r="A2538">
            <v>2.5012000218024E13</v>
          </cell>
          <cell r="B2538" t="str">
            <v>抚州</v>
          </cell>
          <cell r="C2538" t="str">
            <v>东乡区</v>
          </cell>
          <cell r="D2538" t="str">
            <v>教师进修学校</v>
          </cell>
          <cell r="E2538" t="str">
            <v>初中</v>
          </cell>
          <cell r="F2538" t="str">
            <v>综合实践活动（含信息技术）</v>
          </cell>
          <cell r="G2538">
            <v>1.0</v>
          </cell>
          <cell r="H2538">
            <v>0.0</v>
          </cell>
          <cell r="I2538">
            <v>101.5</v>
          </cell>
        </row>
        <row r="2539">
          <cell r="A2539">
            <v>2.5012000201025E13</v>
          </cell>
          <cell r="B2539" t="str">
            <v>抚州</v>
          </cell>
          <cell r="C2539" t="str">
            <v>东乡区</v>
          </cell>
          <cell r="D2539" t="str">
            <v>东乡二中</v>
          </cell>
          <cell r="E2539" t="str">
            <v>初中</v>
          </cell>
          <cell r="F2539" t="str">
            <v>语文</v>
          </cell>
          <cell r="G2539">
            <v>1.0</v>
          </cell>
          <cell r="H2539">
            <v>2.0</v>
          </cell>
          <cell r="I2539">
            <v>115.5</v>
          </cell>
        </row>
        <row r="2540">
          <cell r="A2540">
            <v>2.5012000203026E13</v>
          </cell>
          <cell r="B2540" t="str">
            <v>抚州</v>
          </cell>
          <cell r="C2540" t="str">
            <v>东乡区</v>
          </cell>
          <cell r="D2540" t="str">
            <v>东乡二中</v>
          </cell>
          <cell r="E2540" t="str">
            <v>初中</v>
          </cell>
          <cell r="F2540" t="str">
            <v>英语</v>
          </cell>
          <cell r="G2540">
            <v>1.0</v>
          </cell>
          <cell r="H2540">
            <v>4.0</v>
          </cell>
          <cell r="I2540">
            <v>118.0</v>
          </cell>
        </row>
        <row r="2541">
          <cell r="A2541">
            <v>2.5012000213027E13</v>
          </cell>
          <cell r="B2541" t="str">
            <v>抚州</v>
          </cell>
          <cell r="C2541" t="str">
            <v>东乡区</v>
          </cell>
          <cell r="D2541" t="str">
            <v>东乡二中</v>
          </cell>
          <cell r="E2541" t="str">
            <v>初中</v>
          </cell>
          <cell r="F2541" t="str">
            <v>体育与健康</v>
          </cell>
          <cell r="G2541">
            <v>1.0</v>
          </cell>
          <cell r="H2541">
            <v>3.0</v>
          </cell>
          <cell r="I2541">
            <v>75.5</v>
          </cell>
        </row>
        <row r="2542">
          <cell r="A2542">
            <v>2.5012000201028E13</v>
          </cell>
          <cell r="B2542" t="str">
            <v>抚州</v>
          </cell>
          <cell r="C2542" t="str">
            <v>东乡区</v>
          </cell>
          <cell r="D2542" t="str">
            <v>东乡三中</v>
          </cell>
          <cell r="E2542" t="str">
            <v>初中</v>
          </cell>
          <cell r="F2542" t="str">
            <v>语文</v>
          </cell>
          <cell r="G2542">
            <v>2.0</v>
          </cell>
          <cell r="H2542">
            <v>2.0</v>
          </cell>
          <cell r="I2542">
            <v>99.5</v>
          </cell>
        </row>
        <row r="2543">
          <cell r="A2543">
            <v>2.5012000202029E13</v>
          </cell>
          <cell r="B2543" t="str">
            <v>抚州</v>
          </cell>
          <cell r="C2543" t="str">
            <v>东乡区</v>
          </cell>
          <cell r="D2543" t="str">
            <v>东乡三中</v>
          </cell>
          <cell r="E2543" t="str">
            <v>初中</v>
          </cell>
          <cell r="F2543" t="str">
            <v>数学</v>
          </cell>
          <cell r="G2543">
            <v>2.0</v>
          </cell>
          <cell r="H2543">
            <v>7.0</v>
          </cell>
          <cell r="I2543">
            <v>127.0</v>
          </cell>
        </row>
        <row r="2544">
          <cell r="A2544">
            <v>2.501200021503E13</v>
          </cell>
          <cell r="B2544" t="str">
            <v>抚州</v>
          </cell>
          <cell r="C2544" t="str">
            <v>东乡区</v>
          </cell>
          <cell r="D2544" t="str">
            <v>东乡三中</v>
          </cell>
          <cell r="E2544" t="str">
            <v>初中</v>
          </cell>
          <cell r="F2544" t="str">
            <v>思想品德</v>
          </cell>
          <cell r="G2544">
            <v>2.0</v>
          </cell>
          <cell r="H2544">
            <v>1.0</v>
          </cell>
          <cell r="I2544">
            <v>104.5</v>
          </cell>
        </row>
        <row r="2545">
          <cell r="A2545">
            <v>2.5012000203031E13</v>
          </cell>
          <cell r="B2545" t="str">
            <v>抚州</v>
          </cell>
          <cell r="C2545" t="str">
            <v>东乡区</v>
          </cell>
          <cell r="D2545" t="str">
            <v>东乡三中</v>
          </cell>
          <cell r="E2545" t="str">
            <v>初中</v>
          </cell>
          <cell r="F2545" t="str">
            <v>英语</v>
          </cell>
          <cell r="G2545">
            <v>2.0</v>
          </cell>
          <cell r="H2545">
            <v>5.0</v>
          </cell>
          <cell r="I2545">
            <v>133.5</v>
          </cell>
        </row>
        <row r="2546">
          <cell r="A2546">
            <v>2.5012000206032E13</v>
          </cell>
          <cell r="B2546" t="str">
            <v>抚州</v>
          </cell>
          <cell r="C2546" t="str">
            <v>东乡区</v>
          </cell>
          <cell r="D2546" t="str">
            <v>东乡三中</v>
          </cell>
          <cell r="E2546" t="str">
            <v>初中</v>
          </cell>
          <cell r="F2546" t="str">
            <v>物理</v>
          </cell>
          <cell r="G2546">
            <v>2.0</v>
          </cell>
          <cell r="H2546">
            <v>3.0</v>
          </cell>
          <cell r="I2546">
            <v>98.5</v>
          </cell>
        </row>
        <row r="2547">
          <cell r="A2547">
            <v>2.5012000205033E13</v>
          </cell>
          <cell r="B2547" t="str">
            <v>抚州</v>
          </cell>
          <cell r="C2547" t="str">
            <v>东乡区</v>
          </cell>
          <cell r="D2547" t="str">
            <v>东乡三中</v>
          </cell>
          <cell r="E2547" t="str">
            <v>初中</v>
          </cell>
          <cell r="F2547" t="str">
            <v>地理</v>
          </cell>
          <cell r="G2547">
            <v>2.0</v>
          </cell>
          <cell r="H2547">
            <v>1.0</v>
          </cell>
          <cell r="I2547">
            <v>119.0</v>
          </cell>
        </row>
        <row r="2548">
          <cell r="A2548">
            <v>2.5012000208034E13</v>
          </cell>
          <cell r="B2548" t="str">
            <v>抚州</v>
          </cell>
          <cell r="C2548" t="str">
            <v>东乡区</v>
          </cell>
          <cell r="D2548" t="str">
            <v>东乡三中</v>
          </cell>
          <cell r="E2548" t="str">
            <v>初中</v>
          </cell>
          <cell r="F2548" t="str">
            <v>生物</v>
          </cell>
          <cell r="G2548">
            <v>2.0</v>
          </cell>
          <cell r="H2548">
            <v>3.0</v>
          </cell>
          <cell r="I2548">
            <v>86.0</v>
          </cell>
        </row>
        <row r="2549">
          <cell r="A2549">
            <v>2.5012000204035E13</v>
          </cell>
          <cell r="B2549" t="str">
            <v>抚州</v>
          </cell>
          <cell r="C2549" t="str">
            <v>东乡区</v>
          </cell>
          <cell r="D2549" t="str">
            <v>东乡三中</v>
          </cell>
          <cell r="E2549" t="str">
            <v>初中</v>
          </cell>
          <cell r="F2549" t="str">
            <v>历史</v>
          </cell>
          <cell r="G2549">
            <v>2.0</v>
          </cell>
          <cell r="H2549">
            <v>1.0</v>
          </cell>
          <cell r="I2549">
            <v>90.5</v>
          </cell>
        </row>
        <row r="2550">
          <cell r="A2550">
            <v>2.5012000213036E13</v>
          </cell>
          <cell r="B2550" t="str">
            <v>抚州</v>
          </cell>
          <cell r="C2550" t="str">
            <v>东乡区</v>
          </cell>
          <cell r="D2550" t="str">
            <v>东乡三中</v>
          </cell>
          <cell r="E2550" t="str">
            <v>初中</v>
          </cell>
          <cell r="F2550" t="str">
            <v>体育与健康</v>
          </cell>
          <cell r="G2550">
            <v>2.0</v>
          </cell>
          <cell r="H2550">
            <v>7.0</v>
          </cell>
          <cell r="I2550">
            <v>101.0</v>
          </cell>
        </row>
        <row r="2551">
          <cell r="A2551">
            <v>2.5012000201037E13</v>
          </cell>
          <cell r="B2551" t="str">
            <v>抚州</v>
          </cell>
          <cell r="C2551" t="str">
            <v>东乡区</v>
          </cell>
          <cell r="D2551" t="str">
            <v>实验中学</v>
          </cell>
          <cell r="E2551" t="str">
            <v>初中</v>
          </cell>
          <cell r="F2551" t="str">
            <v>语文</v>
          </cell>
          <cell r="G2551">
            <v>1.0</v>
          </cell>
          <cell r="H2551">
            <v>1.0</v>
          </cell>
          <cell r="I2551">
            <v>117.5</v>
          </cell>
        </row>
        <row r="2552">
          <cell r="A2552">
            <v>2.5012000203038E13</v>
          </cell>
          <cell r="B2552" t="str">
            <v>抚州</v>
          </cell>
          <cell r="C2552" t="str">
            <v>东乡区</v>
          </cell>
          <cell r="D2552" t="str">
            <v>实验中学</v>
          </cell>
          <cell r="E2552" t="str">
            <v>初中</v>
          </cell>
          <cell r="F2552" t="str">
            <v>英语</v>
          </cell>
          <cell r="G2552">
            <v>1.0</v>
          </cell>
          <cell r="H2552">
            <v>2.0</v>
          </cell>
          <cell r="I2552">
            <v>99.5</v>
          </cell>
        </row>
        <row r="2553">
          <cell r="A2553">
            <v>2.5012000204039E13</v>
          </cell>
          <cell r="B2553" t="str">
            <v>抚州</v>
          </cell>
          <cell r="C2553" t="str">
            <v>东乡区</v>
          </cell>
          <cell r="D2553" t="str">
            <v>实验中学</v>
          </cell>
          <cell r="E2553" t="str">
            <v>初中</v>
          </cell>
          <cell r="F2553" t="str">
            <v>历史</v>
          </cell>
          <cell r="G2553">
            <v>1.0</v>
          </cell>
          <cell r="H2553" t="str">
            <v>岗位取消</v>
          </cell>
          <cell r="I2553" t="str">
            <v>岗位取消</v>
          </cell>
        </row>
        <row r="2554">
          <cell r="A2554">
            <v>2.501200020104E13</v>
          </cell>
          <cell r="B2554" t="str">
            <v>抚州</v>
          </cell>
          <cell r="C2554" t="str">
            <v>东乡区</v>
          </cell>
          <cell r="D2554" t="str">
            <v>东磷学校</v>
          </cell>
          <cell r="E2554" t="str">
            <v>初中</v>
          </cell>
          <cell r="F2554" t="str">
            <v>语文</v>
          </cell>
          <cell r="G2554">
            <v>2.0</v>
          </cell>
          <cell r="H2554">
            <v>1.0</v>
          </cell>
          <cell r="I2554">
            <v>105.0</v>
          </cell>
        </row>
        <row r="2555">
          <cell r="A2555">
            <v>2.5012000202041E13</v>
          </cell>
          <cell r="B2555" t="str">
            <v>抚州</v>
          </cell>
          <cell r="C2555" t="str">
            <v>东乡区</v>
          </cell>
          <cell r="D2555" t="str">
            <v>东磷学校</v>
          </cell>
          <cell r="E2555" t="str">
            <v>初中</v>
          </cell>
          <cell r="F2555" t="str">
            <v>数学</v>
          </cell>
          <cell r="G2555">
            <v>1.0</v>
          </cell>
          <cell r="H2555">
            <v>4.0</v>
          </cell>
          <cell r="I2555">
            <v>105.5</v>
          </cell>
        </row>
        <row r="2556">
          <cell r="A2556">
            <v>2.5012000203042E13</v>
          </cell>
          <cell r="B2556" t="str">
            <v>抚州</v>
          </cell>
          <cell r="C2556" t="str">
            <v>东乡区</v>
          </cell>
          <cell r="D2556" t="str">
            <v>东磷学校</v>
          </cell>
          <cell r="E2556" t="str">
            <v>初中</v>
          </cell>
          <cell r="F2556" t="str">
            <v>英语</v>
          </cell>
          <cell r="G2556">
            <v>3.0</v>
          </cell>
          <cell r="H2556">
            <v>5.0</v>
          </cell>
          <cell r="I2556">
            <v>132.0</v>
          </cell>
        </row>
        <row r="2557">
          <cell r="A2557">
            <v>2.5012000205043E13</v>
          </cell>
          <cell r="B2557" t="str">
            <v>抚州</v>
          </cell>
          <cell r="C2557" t="str">
            <v>东乡区</v>
          </cell>
          <cell r="D2557" t="str">
            <v>东磷学校</v>
          </cell>
          <cell r="E2557" t="str">
            <v>初中</v>
          </cell>
          <cell r="F2557" t="str">
            <v>地理</v>
          </cell>
          <cell r="G2557">
            <v>1.0</v>
          </cell>
          <cell r="H2557" t="str">
            <v>岗位取消</v>
          </cell>
          <cell r="I2557" t="str">
            <v>岗位取消</v>
          </cell>
        </row>
        <row r="2558">
          <cell r="A2558">
            <v>2.5012000208044E13</v>
          </cell>
          <cell r="B2558" t="str">
            <v>抚州</v>
          </cell>
          <cell r="C2558" t="str">
            <v>东乡区</v>
          </cell>
          <cell r="D2558" t="str">
            <v>东磷学校</v>
          </cell>
          <cell r="E2558" t="str">
            <v>初中</v>
          </cell>
          <cell r="F2558" t="str">
            <v>生物</v>
          </cell>
          <cell r="G2558">
            <v>1.0</v>
          </cell>
          <cell r="H2558">
            <v>0.0</v>
          </cell>
          <cell r="I2558">
            <v>94.5</v>
          </cell>
        </row>
        <row r="2559">
          <cell r="A2559">
            <v>2.5012000204045E13</v>
          </cell>
          <cell r="B2559" t="str">
            <v>抚州</v>
          </cell>
          <cell r="C2559" t="str">
            <v>东乡区</v>
          </cell>
          <cell r="D2559" t="str">
            <v>东磷学校</v>
          </cell>
          <cell r="E2559" t="str">
            <v>初中</v>
          </cell>
          <cell r="F2559" t="str">
            <v>历史</v>
          </cell>
          <cell r="G2559">
            <v>1.0</v>
          </cell>
          <cell r="H2559">
            <v>1.0</v>
          </cell>
          <cell r="I2559">
            <v>113.0</v>
          </cell>
        </row>
        <row r="2560">
          <cell r="A2560">
            <v>2.5012000213046E13</v>
          </cell>
          <cell r="B2560" t="str">
            <v>抚州</v>
          </cell>
          <cell r="C2560" t="str">
            <v>东乡区</v>
          </cell>
          <cell r="D2560" t="str">
            <v>东磷学校</v>
          </cell>
          <cell r="E2560" t="str">
            <v>初中</v>
          </cell>
          <cell r="F2560" t="str">
            <v>体育与健康</v>
          </cell>
          <cell r="G2560">
            <v>1.0</v>
          </cell>
          <cell r="H2560">
            <v>0.0</v>
          </cell>
          <cell r="I2560">
            <v>68.5</v>
          </cell>
        </row>
        <row r="2561">
          <cell r="A2561">
            <v>2.5012000201047E13</v>
          </cell>
          <cell r="B2561" t="str">
            <v>抚州</v>
          </cell>
          <cell r="C2561" t="str">
            <v>东乡区</v>
          </cell>
          <cell r="D2561" t="str">
            <v>杨桥中学</v>
          </cell>
          <cell r="E2561" t="str">
            <v>初中</v>
          </cell>
          <cell r="F2561" t="str">
            <v>语文</v>
          </cell>
          <cell r="G2561">
            <v>1.0</v>
          </cell>
          <cell r="H2561">
            <v>0.0</v>
          </cell>
          <cell r="I2561">
            <v>100.5</v>
          </cell>
        </row>
        <row r="2562">
          <cell r="A2562">
            <v>2.5012000203048E13</v>
          </cell>
          <cell r="B2562" t="str">
            <v>抚州</v>
          </cell>
          <cell r="C2562" t="str">
            <v>东乡区</v>
          </cell>
          <cell r="D2562" t="str">
            <v>杨桥中学</v>
          </cell>
          <cell r="E2562" t="str">
            <v>初中</v>
          </cell>
          <cell r="F2562" t="str">
            <v>英语</v>
          </cell>
          <cell r="G2562">
            <v>1.0</v>
          </cell>
          <cell r="H2562">
            <v>0.0</v>
          </cell>
          <cell r="I2562">
            <v>103.0</v>
          </cell>
        </row>
        <row r="2563">
          <cell r="A2563">
            <v>2.5012000201049E13</v>
          </cell>
          <cell r="B2563" t="str">
            <v>抚州</v>
          </cell>
          <cell r="C2563" t="str">
            <v>东乡区</v>
          </cell>
          <cell r="D2563" t="str">
            <v>马圩中学</v>
          </cell>
          <cell r="E2563" t="str">
            <v>初中</v>
          </cell>
          <cell r="F2563" t="str">
            <v>语文</v>
          </cell>
          <cell r="G2563">
            <v>1.0</v>
          </cell>
          <cell r="H2563">
            <v>1.0</v>
          </cell>
          <cell r="I2563">
            <v>93.5</v>
          </cell>
        </row>
        <row r="2564">
          <cell r="A2564">
            <v>2.501200020205E13</v>
          </cell>
          <cell r="B2564" t="str">
            <v>抚州</v>
          </cell>
          <cell r="C2564" t="str">
            <v>东乡区</v>
          </cell>
          <cell r="D2564" t="str">
            <v>马圩中学</v>
          </cell>
          <cell r="E2564" t="str">
            <v>初中</v>
          </cell>
          <cell r="F2564" t="str">
            <v>数学</v>
          </cell>
          <cell r="G2564">
            <v>1.0</v>
          </cell>
          <cell r="H2564">
            <v>0.0</v>
          </cell>
          <cell r="I2564">
            <v>107.5</v>
          </cell>
        </row>
        <row r="2565">
          <cell r="A2565">
            <v>2.5012000201051E13</v>
          </cell>
          <cell r="B2565" t="str">
            <v>抚州</v>
          </cell>
          <cell r="C2565" t="str">
            <v>东乡区</v>
          </cell>
          <cell r="D2565" t="str">
            <v>珀玕中学</v>
          </cell>
          <cell r="E2565" t="str">
            <v>初中</v>
          </cell>
          <cell r="F2565" t="str">
            <v>语文</v>
          </cell>
          <cell r="G2565">
            <v>1.0</v>
          </cell>
          <cell r="H2565">
            <v>0.0</v>
          </cell>
          <cell r="I2565">
            <v>81.5</v>
          </cell>
        </row>
        <row r="2566">
          <cell r="A2566">
            <v>2.5012000202052E13</v>
          </cell>
          <cell r="B2566" t="str">
            <v>抚州</v>
          </cell>
          <cell r="C2566" t="str">
            <v>东乡区</v>
          </cell>
          <cell r="D2566" t="str">
            <v>珀玕中学</v>
          </cell>
          <cell r="E2566" t="str">
            <v>初中</v>
          </cell>
          <cell r="F2566" t="str">
            <v>数学</v>
          </cell>
          <cell r="G2566">
            <v>1.0</v>
          </cell>
          <cell r="H2566">
            <v>3.0</v>
          </cell>
          <cell r="I2566">
            <v>122.5</v>
          </cell>
        </row>
        <row r="2567">
          <cell r="A2567">
            <v>2.5012000204053E13</v>
          </cell>
          <cell r="B2567" t="str">
            <v>抚州</v>
          </cell>
          <cell r="C2567" t="str">
            <v>东乡区</v>
          </cell>
          <cell r="D2567" t="str">
            <v>红光中小学</v>
          </cell>
          <cell r="E2567" t="str">
            <v>初中</v>
          </cell>
          <cell r="F2567" t="str">
            <v>历史</v>
          </cell>
          <cell r="G2567">
            <v>1.0</v>
          </cell>
          <cell r="H2567">
            <v>3.0</v>
          </cell>
          <cell r="I2567">
            <v>79.5</v>
          </cell>
        </row>
        <row r="2568">
          <cell r="A2568">
            <v>2.5012000201054E13</v>
          </cell>
          <cell r="B2568" t="str">
            <v>抚州</v>
          </cell>
          <cell r="C2568" t="str">
            <v>东乡区</v>
          </cell>
          <cell r="D2568" t="str">
            <v>王桥中学</v>
          </cell>
          <cell r="E2568" t="str">
            <v>初中</v>
          </cell>
          <cell r="F2568" t="str">
            <v>语文</v>
          </cell>
          <cell r="G2568">
            <v>1.0</v>
          </cell>
          <cell r="H2568">
            <v>0.0</v>
          </cell>
          <cell r="I2568">
            <v>91.0</v>
          </cell>
        </row>
        <row r="2569">
          <cell r="A2569">
            <v>2.5012000203055E13</v>
          </cell>
          <cell r="B2569" t="str">
            <v>抚州</v>
          </cell>
          <cell r="C2569" t="str">
            <v>东乡区</v>
          </cell>
          <cell r="D2569" t="str">
            <v>王桥中学</v>
          </cell>
          <cell r="E2569" t="str">
            <v>初中</v>
          </cell>
          <cell r="F2569" t="str">
            <v>英语</v>
          </cell>
          <cell r="G2569">
            <v>2.0</v>
          </cell>
          <cell r="H2569">
            <v>3.0</v>
          </cell>
          <cell r="I2569">
            <v>115.5</v>
          </cell>
        </row>
        <row r="2570">
          <cell r="A2570">
            <v>2.5012000101056E13</v>
          </cell>
          <cell r="B2570" t="str">
            <v>抚州</v>
          </cell>
          <cell r="C2570" t="str">
            <v>东乡区</v>
          </cell>
          <cell r="D2570" t="str">
            <v>东乡三中</v>
          </cell>
          <cell r="E2570" t="str">
            <v>小学</v>
          </cell>
          <cell r="F2570" t="str">
            <v>语文</v>
          </cell>
          <cell r="G2570">
            <v>1.0</v>
          </cell>
          <cell r="H2570">
            <v>8.0</v>
          </cell>
          <cell r="I2570">
            <v>131.0</v>
          </cell>
        </row>
        <row r="2571">
          <cell r="A2571">
            <v>2.5012000103057E13</v>
          </cell>
          <cell r="B2571" t="str">
            <v>抚州</v>
          </cell>
          <cell r="C2571" t="str">
            <v>东乡区</v>
          </cell>
          <cell r="D2571" t="str">
            <v>东乡三中</v>
          </cell>
          <cell r="E2571" t="str">
            <v>小学</v>
          </cell>
          <cell r="F2571" t="str">
            <v>英语</v>
          </cell>
          <cell r="G2571">
            <v>1.0</v>
          </cell>
          <cell r="H2571">
            <v>1.0</v>
          </cell>
          <cell r="I2571">
            <v>118.5</v>
          </cell>
        </row>
        <row r="2572">
          <cell r="A2572">
            <v>2.5012000112058E13</v>
          </cell>
          <cell r="B2572" t="str">
            <v>抚州</v>
          </cell>
          <cell r="C2572" t="str">
            <v>东乡区</v>
          </cell>
          <cell r="D2572" t="str">
            <v>东乡三中</v>
          </cell>
          <cell r="E2572" t="str">
            <v>小学</v>
          </cell>
          <cell r="F2572" t="str">
            <v>体育</v>
          </cell>
          <cell r="G2572">
            <v>1.0</v>
          </cell>
          <cell r="H2572">
            <v>0.0</v>
          </cell>
          <cell r="I2572">
            <v>55.0</v>
          </cell>
        </row>
        <row r="2573">
          <cell r="A2573">
            <v>2.5012000110059E13</v>
          </cell>
          <cell r="B2573" t="str">
            <v>抚州</v>
          </cell>
          <cell r="C2573" t="str">
            <v>东乡区</v>
          </cell>
          <cell r="D2573" t="str">
            <v>东乡三中</v>
          </cell>
          <cell r="E2573" t="str">
            <v>小学</v>
          </cell>
          <cell r="F2573" t="str">
            <v>美术</v>
          </cell>
          <cell r="G2573">
            <v>1.0</v>
          </cell>
          <cell r="H2573">
            <v>3.0</v>
          </cell>
          <cell r="I2573">
            <v>110.5</v>
          </cell>
        </row>
        <row r="2574">
          <cell r="A2574">
            <v>2.501200011806E13</v>
          </cell>
          <cell r="B2574" t="str">
            <v>抚州</v>
          </cell>
          <cell r="C2574" t="str">
            <v>东乡区</v>
          </cell>
          <cell r="D2574" t="str">
            <v>东乡三中</v>
          </cell>
          <cell r="E2574" t="str">
            <v>小学</v>
          </cell>
          <cell r="F2574" t="str">
            <v>综合实践活动（含信息技术）</v>
          </cell>
          <cell r="G2574">
            <v>1.0</v>
          </cell>
          <cell r="H2574">
            <v>7.0</v>
          </cell>
          <cell r="I2574">
            <v>96.5</v>
          </cell>
        </row>
        <row r="2575">
          <cell r="A2575">
            <v>2.5012000101061E13</v>
          </cell>
          <cell r="B2575" t="str">
            <v>抚州</v>
          </cell>
          <cell r="C2575" t="str">
            <v>东乡区</v>
          </cell>
          <cell r="D2575" t="str">
            <v>孝岗一小</v>
          </cell>
          <cell r="E2575" t="str">
            <v>小学</v>
          </cell>
          <cell r="F2575" t="str">
            <v>语文</v>
          </cell>
          <cell r="G2575">
            <v>1.0</v>
          </cell>
          <cell r="H2575">
            <v>9.0</v>
          </cell>
          <cell r="I2575">
            <v>105.5</v>
          </cell>
        </row>
        <row r="2576">
          <cell r="A2576">
            <v>2.5012000102062E13</v>
          </cell>
          <cell r="B2576" t="str">
            <v>抚州</v>
          </cell>
          <cell r="C2576" t="str">
            <v>东乡区</v>
          </cell>
          <cell r="D2576" t="str">
            <v>孝岗一小</v>
          </cell>
          <cell r="E2576" t="str">
            <v>小学</v>
          </cell>
          <cell r="F2576" t="str">
            <v>数学</v>
          </cell>
          <cell r="G2576">
            <v>1.0</v>
          </cell>
          <cell r="H2576">
            <v>15.0</v>
          </cell>
          <cell r="I2576">
            <v>128.0</v>
          </cell>
        </row>
        <row r="2577">
          <cell r="A2577">
            <v>2.5012000112063E13</v>
          </cell>
          <cell r="B2577" t="str">
            <v>抚州</v>
          </cell>
          <cell r="C2577" t="str">
            <v>东乡区</v>
          </cell>
          <cell r="D2577" t="str">
            <v>孝岗一小</v>
          </cell>
          <cell r="E2577" t="str">
            <v>小学</v>
          </cell>
          <cell r="F2577" t="str">
            <v>体育</v>
          </cell>
          <cell r="G2577">
            <v>1.0</v>
          </cell>
          <cell r="H2577">
            <v>0.0</v>
          </cell>
          <cell r="I2577">
            <v>75.0</v>
          </cell>
        </row>
        <row r="2578">
          <cell r="A2578">
            <v>2.5012000110064E13</v>
          </cell>
          <cell r="B2578" t="str">
            <v>抚州</v>
          </cell>
          <cell r="C2578" t="str">
            <v>东乡区</v>
          </cell>
          <cell r="D2578" t="str">
            <v>孝岗一小</v>
          </cell>
          <cell r="E2578" t="str">
            <v>小学</v>
          </cell>
          <cell r="F2578" t="str">
            <v>美术</v>
          </cell>
          <cell r="G2578">
            <v>1.0</v>
          </cell>
          <cell r="H2578">
            <v>3.0</v>
          </cell>
          <cell r="I2578">
            <v>115.0</v>
          </cell>
        </row>
        <row r="2579">
          <cell r="A2579">
            <v>2.5012000102065E13</v>
          </cell>
          <cell r="B2579" t="str">
            <v>抚州</v>
          </cell>
          <cell r="C2579" t="str">
            <v>东乡区</v>
          </cell>
          <cell r="D2579" t="str">
            <v>孝岗二小</v>
          </cell>
          <cell r="E2579" t="str">
            <v>小学</v>
          </cell>
          <cell r="F2579" t="str">
            <v>数学</v>
          </cell>
          <cell r="G2579">
            <v>1.0</v>
          </cell>
          <cell r="H2579">
            <v>6.0</v>
          </cell>
          <cell r="I2579">
            <v>130.0</v>
          </cell>
        </row>
        <row r="2580">
          <cell r="A2580">
            <v>2.5012000109066E13</v>
          </cell>
          <cell r="B2580" t="str">
            <v>抚州</v>
          </cell>
          <cell r="C2580" t="str">
            <v>东乡区</v>
          </cell>
          <cell r="D2580" t="str">
            <v>孝岗二小</v>
          </cell>
          <cell r="E2580" t="str">
            <v>小学</v>
          </cell>
          <cell r="F2580" t="str">
            <v>音乐</v>
          </cell>
          <cell r="G2580">
            <v>1.0</v>
          </cell>
          <cell r="H2580">
            <v>6.0</v>
          </cell>
          <cell r="I2580">
            <v>98.5</v>
          </cell>
        </row>
        <row r="2581">
          <cell r="A2581">
            <v>2.5012000118067E13</v>
          </cell>
          <cell r="B2581" t="str">
            <v>抚州</v>
          </cell>
          <cell r="C2581" t="str">
            <v>东乡区</v>
          </cell>
          <cell r="D2581" t="str">
            <v>孝岗二小</v>
          </cell>
          <cell r="E2581" t="str">
            <v>小学</v>
          </cell>
          <cell r="F2581" t="str">
            <v>综合实践活动（含信息技术）</v>
          </cell>
          <cell r="G2581">
            <v>1.0</v>
          </cell>
          <cell r="H2581">
            <v>0.0</v>
          </cell>
          <cell r="I2581">
            <v>124.5</v>
          </cell>
        </row>
        <row r="2582">
          <cell r="A2582">
            <v>2.5012000102068E13</v>
          </cell>
          <cell r="B2582" t="str">
            <v>抚州</v>
          </cell>
          <cell r="C2582" t="str">
            <v>东乡区</v>
          </cell>
          <cell r="D2582" t="str">
            <v>实验小学</v>
          </cell>
          <cell r="E2582" t="str">
            <v>小学</v>
          </cell>
          <cell r="F2582" t="str">
            <v>数学</v>
          </cell>
          <cell r="G2582">
            <v>1.0</v>
          </cell>
          <cell r="H2582">
            <v>4.0</v>
          </cell>
          <cell r="I2582">
            <v>116.0</v>
          </cell>
        </row>
        <row r="2583">
          <cell r="A2583">
            <v>2.5012000112069E13</v>
          </cell>
          <cell r="B2583" t="str">
            <v>抚州</v>
          </cell>
          <cell r="C2583" t="str">
            <v>东乡区</v>
          </cell>
          <cell r="D2583" t="str">
            <v>实验小学</v>
          </cell>
          <cell r="E2583" t="str">
            <v>小学</v>
          </cell>
          <cell r="F2583" t="str">
            <v>体育</v>
          </cell>
          <cell r="G2583">
            <v>1.0</v>
          </cell>
          <cell r="H2583">
            <v>0.0</v>
          </cell>
          <cell r="I2583">
            <v>77.5</v>
          </cell>
        </row>
        <row r="2584">
          <cell r="A2584">
            <v>2.501200010307E13</v>
          </cell>
          <cell r="B2584" t="str">
            <v>抚州</v>
          </cell>
          <cell r="C2584" t="str">
            <v>东乡区</v>
          </cell>
          <cell r="D2584" t="str">
            <v>北港小学</v>
          </cell>
          <cell r="E2584" t="str">
            <v>小学</v>
          </cell>
          <cell r="F2584" t="str">
            <v>英语</v>
          </cell>
          <cell r="G2584">
            <v>1.0</v>
          </cell>
          <cell r="H2584">
            <v>11.0</v>
          </cell>
          <cell r="I2584">
            <v>102.5</v>
          </cell>
        </row>
        <row r="2585">
          <cell r="A2585">
            <v>2.5012000112071E13</v>
          </cell>
          <cell r="B2585" t="str">
            <v>抚州</v>
          </cell>
          <cell r="C2585" t="str">
            <v>东乡区</v>
          </cell>
          <cell r="D2585" t="str">
            <v>北港小学</v>
          </cell>
          <cell r="E2585" t="str">
            <v>小学</v>
          </cell>
          <cell r="F2585" t="str">
            <v>体育</v>
          </cell>
          <cell r="G2585">
            <v>1.0</v>
          </cell>
          <cell r="H2585">
            <v>2.0</v>
          </cell>
          <cell r="I2585">
            <v>135.5</v>
          </cell>
        </row>
        <row r="2586">
          <cell r="A2586">
            <v>2.5012000110072E13</v>
          </cell>
          <cell r="B2586" t="str">
            <v>抚州</v>
          </cell>
          <cell r="C2586" t="str">
            <v>东乡区</v>
          </cell>
          <cell r="D2586" t="str">
            <v>北港小学</v>
          </cell>
          <cell r="E2586" t="str">
            <v>小学</v>
          </cell>
          <cell r="F2586" t="str">
            <v>美术</v>
          </cell>
          <cell r="G2586">
            <v>1.0</v>
          </cell>
          <cell r="H2586">
            <v>5.0</v>
          </cell>
          <cell r="I2586">
            <v>120.5</v>
          </cell>
        </row>
        <row r="2587">
          <cell r="A2587">
            <v>2.5012000109073E13</v>
          </cell>
          <cell r="B2587" t="str">
            <v>抚州</v>
          </cell>
          <cell r="C2587" t="str">
            <v>东乡区</v>
          </cell>
          <cell r="D2587" t="str">
            <v>北港小学</v>
          </cell>
          <cell r="E2587" t="str">
            <v>小学</v>
          </cell>
          <cell r="F2587" t="str">
            <v>音乐</v>
          </cell>
          <cell r="G2587">
            <v>1.0</v>
          </cell>
          <cell r="H2587">
            <v>2.0</v>
          </cell>
          <cell r="I2587">
            <v>88.0</v>
          </cell>
        </row>
        <row r="2588">
          <cell r="A2588">
            <v>2.5012000118074E13</v>
          </cell>
          <cell r="B2588" t="str">
            <v>抚州</v>
          </cell>
          <cell r="C2588" t="str">
            <v>东乡区</v>
          </cell>
          <cell r="D2588" t="str">
            <v>北港小学</v>
          </cell>
          <cell r="E2588" t="str">
            <v>小学</v>
          </cell>
          <cell r="F2588" t="str">
            <v>综合实践活动（含信息技术）</v>
          </cell>
          <cell r="G2588">
            <v>1.0</v>
          </cell>
          <cell r="H2588">
            <v>0.0</v>
          </cell>
          <cell r="I2588">
            <v>77.5</v>
          </cell>
        </row>
        <row r="2589">
          <cell r="A2589">
            <v>2.5012000101075E13</v>
          </cell>
          <cell r="B2589" t="str">
            <v>抚州</v>
          </cell>
          <cell r="C2589" t="str">
            <v>东乡区</v>
          </cell>
          <cell r="D2589" t="str">
            <v>荆公小学</v>
          </cell>
          <cell r="E2589" t="str">
            <v>小学</v>
          </cell>
          <cell r="F2589" t="str">
            <v>语文</v>
          </cell>
          <cell r="G2589">
            <v>1.0</v>
          </cell>
          <cell r="H2589">
            <v>8.0</v>
          </cell>
          <cell r="I2589">
            <v>119.5</v>
          </cell>
        </row>
        <row r="2590">
          <cell r="A2590">
            <v>2.5012000102076E13</v>
          </cell>
          <cell r="B2590" t="str">
            <v>抚州</v>
          </cell>
          <cell r="C2590" t="str">
            <v>东乡区</v>
          </cell>
          <cell r="D2590" t="str">
            <v>荆公小学</v>
          </cell>
          <cell r="E2590" t="str">
            <v>小学</v>
          </cell>
          <cell r="F2590" t="str">
            <v>数学</v>
          </cell>
          <cell r="G2590">
            <v>1.0</v>
          </cell>
          <cell r="H2590">
            <v>10.0</v>
          </cell>
          <cell r="I2590">
            <v>121.5</v>
          </cell>
        </row>
        <row r="2591">
          <cell r="A2591">
            <v>2.5012000103077E13</v>
          </cell>
          <cell r="B2591" t="str">
            <v>抚州</v>
          </cell>
          <cell r="C2591" t="str">
            <v>东乡区</v>
          </cell>
          <cell r="D2591" t="str">
            <v>荆公小学</v>
          </cell>
          <cell r="E2591" t="str">
            <v>小学</v>
          </cell>
          <cell r="F2591" t="str">
            <v>英语</v>
          </cell>
          <cell r="G2591">
            <v>1.0</v>
          </cell>
          <cell r="H2591">
            <v>5.0</v>
          </cell>
          <cell r="I2591">
            <v>119.0</v>
          </cell>
        </row>
        <row r="2592">
          <cell r="A2592">
            <v>2.5012000112078E13</v>
          </cell>
          <cell r="B2592" t="str">
            <v>抚州</v>
          </cell>
          <cell r="C2592" t="str">
            <v>东乡区</v>
          </cell>
          <cell r="D2592" t="str">
            <v>荆公小学</v>
          </cell>
          <cell r="E2592" t="str">
            <v>小学</v>
          </cell>
          <cell r="F2592" t="str">
            <v>体育</v>
          </cell>
          <cell r="G2592">
            <v>1.0</v>
          </cell>
          <cell r="H2592">
            <v>0.0</v>
          </cell>
          <cell r="I2592">
            <v>121.5</v>
          </cell>
        </row>
        <row r="2593">
          <cell r="A2593">
            <v>2.5012000101079E13</v>
          </cell>
          <cell r="B2593" t="str">
            <v>抚州</v>
          </cell>
          <cell r="C2593" t="str">
            <v>东乡区</v>
          </cell>
          <cell r="D2593" t="str">
            <v>龙山小学</v>
          </cell>
          <cell r="E2593" t="str">
            <v>小学</v>
          </cell>
          <cell r="F2593" t="str">
            <v>语文</v>
          </cell>
          <cell r="G2593">
            <v>1.0</v>
          </cell>
          <cell r="H2593">
            <v>10.0</v>
          </cell>
          <cell r="I2593">
            <v>115.0</v>
          </cell>
        </row>
        <row r="2594">
          <cell r="A2594">
            <v>2.501200010208E13</v>
          </cell>
          <cell r="B2594" t="str">
            <v>抚州</v>
          </cell>
          <cell r="C2594" t="str">
            <v>东乡区</v>
          </cell>
          <cell r="D2594" t="str">
            <v>龙山小学</v>
          </cell>
          <cell r="E2594" t="str">
            <v>小学</v>
          </cell>
          <cell r="F2594" t="str">
            <v>数学</v>
          </cell>
          <cell r="G2594">
            <v>1.0</v>
          </cell>
          <cell r="H2594">
            <v>7.0</v>
          </cell>
          <cell r="I2594">
            <v>143.5</v>
          </cell>
        </row>
        <row r="2595">
          <cell r="A2595">
            <v>2.5012000103081E13</v>
          </cell>
          <cell r="B2595" t="str">
            <v>抚州</v>
          </cell>
          <cell r="C2595" t="str">
            <v>东乡区</v>
          </cell>
          <cell r="D2595" t="str">
            <v>龙山小学</v>
          </cell>
          <cell r="E2595" t="str">
            <v>小学</v>
          </cell>
          <cell r="F2595" t="str">
            <v>英语</v>
          </cell>
          <cell r="G2595">
            <v>1.0</v>
          </cell>
          <cell r="H2595">
            <v>2.0</v>
          </cell>
          <cell r="I2595">
            <v>135.0</v>
          </cell>
        </row>
        <row r="2596">
          <cell r="A2596">
            <v>2.5012000112082E13</v>
          </cell>
          <cell r="B2596" t="str">
            <v>抚州</v>
          </cell>
          <cell r="C2596" t="str">
            <v>东乡区</v>
          </cell>
          <cell r="D2596" t="str">
            <v>龙山小学</v>
          </cell>
          <cell r="E2596" t="str">
            <v>小学</v>
          </cell>
          <cell r="F2596" t="str">
            <v>体育</v>
          </cell>
          <cell r="G2596">
            <v>1.0</v>
          </cell>
          <cell r="H2596">
            <v>3.0</v>
          </cell>
          <cell r="I2596">
            <v>62.0</v>
          </cell>
        </row>
        <row r="2597">
          <cell r="A2597">
            <v>2.5012000110083E13</v>
          </cell>
          <cell r="B2597" t="str">
            <v>抚州</v>
          </cell>
          <cell r="C2597" t="str">
            <v>东乡区</v>
          </cell>
          <cell r="D2597" t="str">
            <v>龙山小学</v>
          </cell>
          <cell r="E2597" t="str">
            <v>小学</v>
          </cell>
          <cell r="F2597" t="str">
            <v>美术</v>
          </cell>
          <cell r="G2597">
            <v>1.0</v>
          </cell>
          <cell r="H2597">
            <v>5.0</v>
          </cell>
          <cell r="I2597">
            <v>81.0</v>
          </cell>
        </row>
        <row r="2598">
          <cell r="A2598">
            <v>2.5012000109084E13</v>
          </cell>
          <cell r="B2598" t="str">
            <v>抚州</v>
          </cell>
          <cell r="C2598" t="str">
            <v>东乡区</v>
          </cell>
          <cell r="D2598" t="str">
            <v>龙山小学</v>
          </cell>
          <cell r="E2598" t="str">
            <v>小学</v>
          </cell>
          <cell r="F2598" t="str">
            <v>音乐</v>
          </cell>
          <cell r="G2598">
            <v>1.0</v>
          </cell>
          <cell r="H2598">
            <v>3.0</v>
          </cell>
          <cell r="I2598">
            <v>93.5</v>
          </cell>
        </row>
        <row r="2599">
          <cell r="A2599">
            <v>2.5012000101085E13</v>
          </cell>
          <cell r="B2599" t="str">
            <v>抚州</v>
          </cell>
          <cell r="C2599" t="str">
            <v>东乡区</v>
          </cell>
          <cell r="D2599" t="str">
            <v>糖厂小学</v>
          </cell>
          <cell r="E2599" t="str">
            <v>小学</v>
          </cell>
          <cell r="F2599" t="str">
            <v>语文</v>
          </cell>
          <cell r="G2599">
            <v>2.0</v>
          </cell>
          <cell r="H2599">
            <v>14.0</v>
          </cell>
          <cell r="I2599">
            <v>132.0</v>
          </cell>
        </row>
        <row r="2600">
          <cell r="A2600">
            <v>2.5012000102086E13</v>
          </cell>
          <cell r="B2600" t="str">
            <v>抚州</v>
          </cell>
          <cell r="C2600" t="str">
            <v>东乡区</v>
          </cell>
          <cell r="D2600" t="str">
            <v>糖厂小学</v>
          </cell>
          <cell r="E2600" t="str">
            <v>小学</v>
          </cell>
          <cell r="F2600" t="str">
            <v>数学</v>
          </cell>
          <cell r="G2600">
            <v>2.0</v>
          </cell>
          <cell r="H2600">
            <v>17.0</v>
          </cell>
          <cell r="I2600">
            <v>117.5</v>
          </cell>
        </row>
        <row r="2601">
          <cell r="A2601">
            <v>2.5012000103087E13</v>
          </cell>
          <cell r="B2601" t="str">
            <v>抚州</v>
          </cell>
          <cell r="C2601" t="str">
            <v>东乡区</v>
          </cell>
          <cell r="D2601" t="str">
            <v>糖厂小学</v>
          </cell>
          <cell r="E2601" t="str">
            <v>小学</v>
          </cell>
          <cell r="F2601" t="str">
            <v>英语</v>
          </cell>
          <cell r="G2601">
            <v>2.0</v>
          </cell>
          <cell r="H2601">
            <v>3.0</v>
          </cell>
          <cell r="I2601">
            <v>123.5</v>
          </cell>
        </row>
        <row r="2602">
          <cell r="A2602">
            <v>2.5012000112088E13</v>
          </cell>
          <cell r="B2602" t="str">
            <v>抚州</v>
          </cell>
          <cell r="C2602" t="str">
            <v>东乡区</v>
          </cell>
          <cell r="D2602" t="str">
            <v>糖厂小学</v>
          </cell>
          <cell r="E2602" t="str">
            <v>小学</v>
          </cell>
          <cell r="F2602" t="str">
            <v>体育</v>
          </cell>
          <cell r="G2602">
            <v>1.0</v>
          </cell>
          <cell r="H2602">
            <v>1.0</v>
          </cell>
          <cell r="I2602">
            <v>95.5</v>
          </cell>
        </row>
        <row r="2603">
          <cell r="A2603">
            <v>2.5012000109089E13</v>
          </cell>
          <cell r="B2603" t="str">
            <v>抚州</v>
          </cell>
          <cell r="C2603" t="str">
            <v>东乡区</v>
          </cell>
          <cell r="D2603" t="str">
            <v>糖厂小学</v>
          </cell>
          <cell r="E2603" t="str">
            <v>小学</v>
          </cell>
          <cell r="F2603" t="str">
            <v>音乐</v>
          </cell>
          <cell r="G2603">
            <v>1.0</v>
          </cell>
          <cell r="H2603">
            <v>3.0</v>
          </cell>
          <cell r="I2603">
            <v>87.0</v>
          </cell>
        </row>
        <row r="2604">
          <cell r="A2604">
            <v>2.501200010109E13</v>
          </cell>
          <cell r="B2604" t="str">
            <v>抚州</v>
          </cell>
          <cell r="C2604" t="str">
            <v>东乡区</v>
          </cell>
          <cell r="D2604" t="str">
            <v>东磷学校</v>
          </cell>
          <cell r="E2604" t="str">
            <v>小学</v>
          </cell>
          <cell r="F2604" t="str">
            <v>语文</v>
          </cell>
          <cell r="G2604">
            <v>1.0</v>
          </cell>
          <cell r="H2604">
            <v>7.0</v>
          </cell>
          <cell r="I2604">
            <v>127.5</v>
          </cell>
        </row>
        <row r="2605">
          <cell r="A2605">
            <v>2.5012000102091E13</v>
          </cell>
          <cell r="B2605" t="str">
            <v>抚州</v>
          </cell>
          <cell r="C2605" t="str">
            <v>东乡区</v>
          </cell>
          <cell r="D2605" t="str">
            <v>东磷学校</v>
          </cell>
          <cell r="E2605" t="str">
            <v>小学</v>
          </cell>
          <cell r="F2605" t="str">
            <v>数学</v>
          </cell>
          <cell r="G2605">
            <v>1.0</v>
          </cell>
          <cell r="H2605">
            <v>7.0</v>
          </cell>
          <cell r="I2605">
            <v>132.0</v>
          </cell>
        </row>
        <row r="2606">
          <cell r="A2606">
            <v>2.5012000112092E13</v>
          </cell>
          <cell r="B2606" t="str">
            <v>抚州</v>
          </cell>
          <cell r="C2606" t="str">
            <v>东乡区</v>
          </cell>
          <cell r="D2606" t="str">
            <v>东磷学校</v>
          </cell>
          <cell r="E2606" t="str">
            <v>小学</v>
          </cell>
          <cell r="F2606" t="str">
            <v>体育</v>
          </cell>
          <cell r="G2606">
            <v>1.0</v>
          </cell>
          <cell r="H2606">
            <v>1.0</v>
          </cell>
          <cell r="I2606">
            <v>106.0</v>
          </cell>
        </row>
        <row r="2607">
          <cell r="A2607">
            <v>2.5012000109093E13</v>
          </cell>
          <cell r="B2607" t="str">
            <v>抚州</v>
          </cell>
          <cell r="C2607" t="str">
            <v>东乡区</v>
          </cell>
          <cell r="D2607" t="str">
            <v>东磷学校</v>
          </cell>
          <cell r="E2607" t="str">
            <v>小学</v>
          </cell>
          <cell r="F2607" t="str">
            <v>音乐</v>
          </cell>
          <cell r="G2607">
            <v>1.0</v>
          </cell>
          <cell r="H2607">
            <v>0.0</v>
          </cell>
          <cell r="I2607">
            <v>74.0</v>
          </cell>
        </row>
        <row r="2608">
          <cell r="A2608">
            <v>2.5012000101094E13</v>
          </cell>
          <cell r="B2608" t="str">
            <v>抚州</v>
          </cell>
          <cell r="C2608" t="str">
            <v>东乡区</v>
          </cell>
          <cell r="D2608" t="str">
            <v>城东小学</v>
          </cell>
          <cell r="E2608" t="str">
            <v>小学</v>
          </cell>
          <cell r="F2608" t="str">
            <v>语文</v>
          </cell>
          <cell r="G2608">
            <v>3.0</v>
          </cell>
          <cell r="H2608">
            <v>33.0</v>
          </cell>
          <cell r="I2608">
            <v>106.0</v>
          </cell>
        </row>
        <row r="2609">
          <cell r="A2609">
            <v>2.5012000102095E13</v>
          </cell>
          <cell r="B2609" t="str">
            <v>抚州</v>
          </cell>
          <cell r="C2609" t="str">
            <v>东乡区</v>
          </cell>
          <cell r="D2609" t="str">
            <v>城东小学</v>
          </cell>
          <cell r="E2609" t="str">
            <v>小学</v>
          </cell>
          <cell r="F2609" t="str">
            <v>数学</v>
          </cell>
          <cell r="G2609">
            <v>3.0</v>
          </cell>
          <cell r="H2609">
            <v>21.0</v>
          </cell>
          <cell r="I2609">
            <v>119.0</v>
          </cell>
        </row>
        <row r="2610">
          <cell r="A2610">
            <v>2.5012000103096E13</v>
          </cell>
          <cell r="B2610" t="str">
            <v>抚州</v>
          </cell>
          <cell r="C2610" t="str">
            <v>东乡区</v>
          </cell>
          <cell r="D2610" t="str">
            <v>城东小学</v>
          </cell>
          <cell r="E2610" t="str">
            <v>小学</v>
          </cell>
          <cell r="F2610" t="str">
            <v>英语</v>
          </cell>
          <cell r="G2610">
            <v>2.0</v>
          </cell>
          <cell r="H2610">
            <v>13.0</v>
          </cell>
          <cell r="I2610">
            <v>109.0</v>
          </cell>
        </row>
        <row r="2611">
          <cell r="A2611">
            <v>2.5012000112097E13</v>
          </cell>
          <cell r="B2611" t="str">
            <v>抚州</v>
          </cell>
          <cell r="C2611" t="str">
            <v>东乡区</v>
          </cell>
          <cell r="D2611" t="str">
            <v>城东小学</v>
          </cell>
          <cell r="E2611" t="str">
            <v>小学</v>
          </cell>
          <cell r="F2611" t="str">
            <v>体育</v>
          </cell>
          <cell r="G2611">
            <v>1.0</v>
          </cell>
          <cell r="H2611">
            <v>0.0</v>
          </cell>
          <cell r="I2611">
            <v>67.0</v>
          </cell>
        </row>
        <row r="2612">
          <cell r="A2612">
            <v>2.5012000110098E13</v>
          </cell>
          <cell r="B2612" t="str">
            <v>抚州</v>
          </cell>
          <cell r="C2612" t="str">
            <v>东乡区</v>
          </cell>
          <cell r="D2612" t="str">
            <v>城东小学</v>
          </cell>
          <cell r="E2612" t="str">
            <v>小学</v>
          </cell>
          <cell r="F2612" t="str">
            <v>美术</v>
          </cell>
          <cell r="G2612">
            <v>1.0</v>
          </cell>
          <cell r="H2612">
            <v>4.0</v>
          </cell>
          <cell r="I2612">
            <v>116.5</v>
          </cell>
        </row>
        <row r="2613">
          <cell r="A2613">
            <v>2.5012000109099E13</v>
          </cell>
          <cell r="B2613" t="str">
            <v>抚州</v>
          </cell>
          <cell r="C2613" t="str">
            <v>东乡区</v>
          </cell>
          <cell r="D2613" t="str">
            <v>城东小学</v>
          </cell>
          <cell r="E2613" t="str">
            <v>小学</v>
          </cell>
          <cell r="F2613" t="str">
            <v>音乐</v>
          </cell>
          <cell r="G2613">
            <v>1.0</v>
          </cell>
          <cell r="H2613">
            <v>1.0</v>
          </cell>
          <cell r="I2613">
            <v>80.0</v>
          </cell>
        </row>
        <row r="2614">
          <cell r="A2614">
            <v>2.50120001181E13</v>
          </cell>
          <cell r="B2614" t="str">
            <v>抚州</v>
          </cell>
          <cell r="C2614" t="str">
            <v>东乡区</v>
          </cell>
          <cell r="D2614" t="str">
            <v>城东小学</v>
          </cell>
          <cell r="E2614" t="str">
            <v>小学</v>
          </cell>
          <cell r="F2614" t="str">
            <v>综合实践活动（含信息技术）</v>
          </cell>
          <cell r="G2614">
            <v>2.0</v>
          </cell>
          <cell r="H2614">
            <v>3.0</v>
          </cell>
          <cell r="I2614">
            <v>91.5</v>
          </cell>
        </row>
        <row r="2615">
          <cell r="A2615">
            <v>2.5012000101101E13</v>
          </cell>
          <cell r="B2615" t="str">
            <v>抚州</v>
          </cell>
          <cell r="C2615" t="str">
            <v>东乡区</v>
          </cell>
          <cell r="D2615" t="str">
            <v>特教学校</v>
          </cell>
          <cell r="E2615" t="str">
            <v>小学</v>
          </cell>
          <cell r="F2615" t="str">
            <v>语文</v>
          </cell>
          <cell r="G2615">
            <v>1.0</v>
          </cell>
          <cell r="H2615">
            <v>1.0</v>
          </cell>
          <cell r="I2615">
            <v>101.0</v>
          </cell>
        </row>
        <row r="2616">
          <cell r="A2616">
            <v>2.5012000118102E13</v>
          </cell>
          <cell r="B2616" t="str">
            <v>抚州</v>
          </cell>
          <cell r="C2616" t="str">
            <v>东乡区</v>
          </cell>
          <cell r="D2616" t="str">
            <v>特教学校</v>
          </cell>
          <cell r="E2616" t="str">
            <v>小学</v>
          </cell>
          <cell r="F2616" t="str">
            <v>综合实践活动（含信息技术）</v>
          </cell>
          <cell r="G2616">
            <v>2.0</v>
          </cell>
          <cell r="H2616">
            <v>0.0</v>
          </cell>
          <cell r="I2616">
            <v>76.5</v>
          </cell>
        </row>
        <row r="2617">
          <cell r="A2617">
            <v>2.5012000101103E13</v>
          </cell>
          <cell r="B2617" t="str">
            <v>抚州</v>
          </cell>
          <cell r="C2617" t="str">
            <v>东乡区</v>
          </cell>
          <cell r="D2617" t="str">
            <v>小璜小学</v>
          </cell>
          <cell r="E2617" t="str">
            <v>小学</v>
          </cell>
          <cell r="F2617" t="str">
            <v>语文</v>
          </cell>
          <cell r="G2617">
            <v>1.0</v>
          </cell>
          <cell r="H2617">
            <v>8.0</v>
          </cell>
          <cell r="I2617">
            <v>125.0</v>
          </cell>
        </row>
        <row r="2618">
          <cell r="A2618">
            <v>2.5012000102104E13</v>
          </cell>
          <cell r="B2618" t="str">
            <v>抚州</v>
          </cell>
          <cell r="C2618" t="str">
            <v>东乡区</v>
          </cell>
          <cell r="D2618" t="str">
            <v>小璜小学</v>
          </cell>
          <cell r="E2618" t="str">
            <v>小学</v>
          </cell>
          <cell r="F2618" t="str">
            <v>数学</v>
          </cell>
          <cell r="G2618">
            <v>1.0</v>
          </cell>
          <cell r="H2618">
            <v>3.0</v>
          </cell>
          <cell r="I2618">
            <v>111.5</v>
          </cell>
        </row>
        <row r="2619">
          <cell r="A2619">
            <v>2.5012000112105E13</v>
          </cell>
          <cell r="B2619" t="str">
            <v>抚州</v>
          </cell>
          <cell r="C2619" t="str">
            <v>东乡区</v>
          </cell>
          <cell r="D2619" t="str">
            <v>小璜小学</v>
          </cell>
          <cell r="E2619" t="str">
            <v>小学</v>
          </cell>
          <cell r="F2619" t="str">
            <v>体育</v>
          </cell>
          <cell r="G2619">
            <v>1.0</v>
          </cell>
          <cell r="H2619">
            <v>2.0</v>
          </cell>
          <cell r="I2619">
            <v>60.0</v>
          </cell>
        </row>
        <row r="2620">
          <cell r="A2620">
            <v>2.5012000101106E13</v>
          </cell>
          <cell r="B2620" t="str">
            <v>抚州</v>
          </cell>
          <cell r="C2620" t="str">
            <v>东乡区</v>
          </cell>
          <cell r="D2620" t="str">
            <v>虎圩小学</v>
          </cell>
          <cell r="E2620" t="str">
            <v>小学</v>
          </cell>
          <cell r="F2620" t="str">
            <v>语文</v>
          </cell>
          <cell r="G2620">
            <v>1.0</v>
          </cell>
          <cell r="H2620">
            <v>8.0</v>
          </cell>
          <cell r="I2620">
            <v>83.0</v>
          </cell>
        </row>
        <row r="2621">
          <cell r="A2621">
            <v>2.5012000102107E13</v>
          </cell>
          <cell r="B2621" t="str">
            <v>抚州</v>
          </cell>
          <cell r="C2621" t="str">
            <v>东乡区</v>
          </cell>
          <cell r="D2621" t="str">
            <v>虎圩小学</v>
          </cell>
          <cell r="E2621" t="str">
            <v>小学</v>
          </cell>
          <cell r="F2621" t="str">
            <v>数学</v>
          </cell>
          <cell r="G2621">
            <v>1.0</v>
          </cell>
          <cell r="H2621">
            <v>7.0</v>
          </cell>
          <cell r="I2621">
            <v>122.5</v>
          </cell>
        </row>
        <row r="2622">
          <cell r="A2622">
            <v>2.5012000112108E13</v>
          </cell>
          <cell r="B2622" t="str">
            <v>抚州</v>
          </cell>
          <cell r="C2622" t="str">
            <v>东乡区</v>
          </cell>
          <cell r="D2622" t="str">
            <v>虎圩小学</v>
          </cell>
          <cell r="E2622" t="str">
            <v>小学</v>
          </cell>
          <cell r="F2622" t="str">
            <v>体育</v>
          </cell>
          <cell r="G2622">
            <v>1.0</v>
          </cell>
          <cell r="H2622">
            <v>6.0</v>
          </cell>
          <cell r="I2622">
            <v>113.0</v>
          </cell>
        </row>
        <row r="2623">
          <cell r="A2623">
            <v>2.5012000112109E13</v>
          </cell>
          <cell r="B2623" t="str">
            <v>抚州</v>
          </cell>
          <cell r="C2623" t="str">
            <v>东乡区</v>
          </cell>
          <cell r="D2623" t="str">
            <v>甘坑小学</v>
          </cell>
          <cell r="E2623" t="str">
            <v>小学</v>
          </cell>
          <cell r="F2623" t="str">
            <v>体育</v>
          </cell>
          <cell r="G2623">
            <v>1.0</v>
          </cell>
          <cell r="H2623">
            <v>1.0</v>
          </cell>
          <cell r="I2623">
            <v>75.5</v>
          </cell>
        </row>
        <row r="2624">
          <cell r="A2624">
            <v>2.501200010111E13</v>
          </cell>
          <cell r="B2624" t="str">
            <v>抚州</v>
          </cell>
          <cell r="C2624" t="str">
            <v>东乡区</v>
          </cell>
          <cell r="D2624" t="str">
            <v>王桥小学</v>
          </cell>
          <cell r="E2624" t="str">
            <v>小学</v>
          </cell>
          <cell r="F2624" t="str">
            <v>语文</v>
          </cell>
          <cell r="G2624">
            <v>1.0</v>
          </cell>
          <cell r="H2624">
            <v>2.0</v>
          </cell>
          <cell r="I2624">
            <v>106.5</v>
          </cell>
        </row>
        <row r="2625">
          <cell r="A2625">
            <v>2.5012000102111E13</v>
          </cell>
          <cell r="B2625" t="str">
            <v>抚州</v>
          </cell>
          <cell r="C2625" t="str">
            <v>东乡区</v>
          </cell>
          <cell r="D2625" t="str">
            <v>王桥小学</v>
          </cell>
          <cell r="E2625" t="str">
            <v>小学</v>
          </cell>
          <cell r="F2625" t="str">
            <v>数学</v>
          </cell>
          <cell r="G2625">
            <v>1.0</v>
          </cell>
          <cell r="H2625">
            <v>10.0</v>
          </cell>
          <cell r="I2625">
            <v>118.5</v>
          </cell>
        </row>
        <row r="2626">
          <cell r="A2626">
            <v>2.5012000110112E13</v>
          </cell>
          <cell r="B2626" t="str">
            <v>抚州</v>
          </cell>
          <cell r="C2626" t="str">
            <v>东乡区</v>
          </cell>
          <cell r="D2626" t="str">
            <v>王桥小学</v>
          </cell>
          <cell r="E2626" t="str">
            <v>小学</v>
          </cell>
          <cell r="F2626" t="str">
            <v>美术</v>
          </cell>
          <cell r="G2626">
            <v>1.0</v>
          </cell>
          <cell r="H2626">
            <v>1.0</v>
          </cell>
          <cell r="I2626">
            <v>85.0</v>
          </cell>
        </row>
        <row r="2627">
          <cell r="A2627">
            <v>2.5012000110113E13</v>
          </cell>
          <cell r="B2627" t="str">
            <v>抚州</v>
          </cell>
          <cell r="C2627" t="str">
            <v>东乡区</v>
          </cell>
          <cell r="D2627" t="str">
            <v>红星小学</v>
          </cell>
          <cell r="E2627" t="str">
            <v>小学</v>
          </cell>
          <cell r="F2627" t="str">
            <v>美术</v>
          </cell>
          <cell r="G2627">
            <v>1.0</v>
          </cell>
          <cell r="H2627">
            <v>1.0</v>
          </cell>
          <cell r="I2627">
            <v>117.0</v>
          </cell>
        </row>
        <row r="2628">
          <cell r="A2628">
            <v>2.5012000109114E13</v>
          </cell>
          <cell r="B2628" t="str">
            <v>抚州</v>
          </cell>
          <cell r="C2628" t="str">
            <v>东乡区</v>
          </cell>
          <cell r="D2628" t="str">
            <v>红星小学</v>
          </cell>
          <cell r="E2628" t="str">
            <v>小学</v>
          </cell>
          <cell r="F2628" t="str">
            <v>音乐</v>
          </cell>
          <cell r="G2628">
            <v>1.0</v>
          </cell>
          <cell r="H2628">
            <v>4.0</v>
          </cell>
          <cell r="I2628">
            <v>85.5</v>
          </cell>
        </row>
        <row r="2629">
          <cell r="A2629">
            <v>2.5012000101115E13</v>
          </cell>
          <cell r="B2629" t="str">
            <v>抚州</v>
          </cell>
          <cell r="C2629" t="str">
            <v>东乡区</v>
          </cell>
          <cell r="D2629" t="str">
            <v>东铜学校</v>
          </cell>
          <cell r="E2629" t="str">
            <v>小学</v>
          </cell>
          <cell r="F2629" t="str">
            <v>语文</v>
          </cell>
          <cell r="G2629">
            <v>1.0</v>
          </cell>
          <cell r="H2629">
            <v>7.0</v>
          </cell>
          <cell r="I2629">
            <v>89.0</v>
          </cell>
        </row>
        <row r="2630">
          <cell r="A2630">
            <v>2.5012000102116E13</v>
          </cell>
          <cell r="B2630" t="str">
            <v>抚州</v>
          </cell>
          <cell r="C2630" t="str">
            <v>东乡区</v>
          </cell>
          <cell r="D2630" t="str">
            <v>东铜学校</v>
          </cell>
          <cell r="E2630" t="str">
            <v>小学</v>
          </cell>
          <cell r="F2630" t="str">
            <v>数学</v>
          </cell>
          <cell r="G2630">
            <v>1.0</v>
          </cell>
          <cell r="H2630">
            <v>5.0</v>
          </cell>
          <cell r="I2630">
            <v>128.0</v>
          </cell>
        </row>
        <row r="2631">
          <cell r="A2631">
            <v>2.5012000109117E13</v>
          </cell>
          <cell r="B2631" t="str">
            <v>抚州</v>
          </cell>
          <cell r="C2631" t="str">
            <v>东乡区</v>
          </cell>
          <cell r="D2631" t="str">
            <v>东铜学校</v>
          </cell>
          <cell r="E2631" t="str">
            <v>小学</v>
          </cell>
          <cell r="F2631" t="str">
            <v>音乐</v>
          </cell>
          <cell r="G2631">
            <v>1.0</v>
          </cell>
          <cell r="H2631">
            <v>0.0</v>
          </cell>
          <cell r="I2631">
            <v>52.5</v>
          </cell>
        </row>
        <row r="2632">
          <cell r="A2632">
            <v>2.5012000109118E13</v>
          </cell>
          <cell r="B2632" t="str">
            <v>抚州</v>
          </cell>
          <cell r="C2632" t="str">
            <v>东乡区</v>
          </cell>
          <cell r="D2632" t="str">
            <v>瑶圩中小学</v>
          </cell>
          <cell r="E2632" t="str">
            <v>小学</v>
          </cell>
          <cell r="F2632" t="str">
            <v>音乐</v>
          </cell>
          <cell r="G2632">
            <v>1.0</v>
          </cell>
          <cell r="H2632">
            <v>0.0</v>
          </cell>
          <cell r="I2632">
            <v>118.0</v>
          </cell>
        </row>
        <row r="2633">
          <cell r="A2633">
            <v>2.5012000101119E13</v>
          </cell>
          <cell r="B2633" t="str">
            <v>抚州</v>
          </cell>
          <cell r="C2633" t="str">
            <v>东乡区</v>
          </cell>
          <cell r="D2633" t="str">
            <v>愉怡中小学</v>
          </cell>
          <cell r="E2633" t="str">
            <v>小学</v>
          </cell>
          <cell r="F2633" t="str">
            <v>语文</v>
          </cell>
          <cell r="G2633">
            <v>2.0</v>
          </cell>
          <cell r="H2633">
            <v>18.0</v>
          </cell>
          <cell r="I2633">
            <v>118.5</v>
          </cell>
        </row>
        <row r="2634">
          <cell r="A2634">
            <v>2.501200010212E13</v>
          </cell>
          <cell r="B2634" t="str">
            <v>抚州</v>
          </cell>
          <cell r="C2634" t="str">
            <v>东乡区</v>
          </cell>
          <cell r="D2634" t="str">
            <v>愉怡中小学</v>
          </cell>
          <cell r="E2634" t="str">
            <v>小学</v>
          </cell>
          <cell r="F2634" t="str">
            <v>数学</v>
          </cell>
          <cell r="G2634">
            <v>2.0</v>
          </cell>
          <cell r="H2634">
            <v>14.0</v>
          </cell>
          <cell r="I2634">
            <v>87.0</v>
          </cell>
        </row>
        <row r="2635">
          <cell r="A2635">
            <v>2.5012000440121E13</v>
          </cell>
          <cell r="B2635" t="str">
            <v>抚州</v>
          </cell>
          <cell r="C2635" t="str">
            <v>东乡区</v>
          </cell>
          <cell r="D2635" t="str">
            <v>区幼儿园</v>
          </cell>
          <cell r="E2635" t="str">
            <v>幼儿园</v>
          </cell>
          <cell r="F2635" t="str">
            <v>幼儿教师</v>
          </cell>
          <cell r="G2635">
            <v>16.0</v>
          </cell>
          <cell r="H2635">
            <v>89.0</v>
          </cell>
          <cell r="I2635">
            <v>64.5</v>
          </cell>
        </row>
        <row r="2636">
          <cell r="A2636">
            <v>2.5012000440122E13</v>
          </cell>
          <cell r="B2636" t="str">
            <v>抚州</v>
          </cell>
          <cell r="C2636" t="str">
            <v>东乡区</v>
          </cell>
          <cell r="D2636" t="str">
            <v>区幼儿园</v>
          </cell>
          <cell r="E2636" t="str">
            <v>幼儿园</v>
          </cell>
          <cell r="F2636" t="str">
            <v>幼儿教师</v>
          </cell>
          <cell r="G2636">
            <v>1.0</v>
          </cell>
          <cell r="H2636">
            <v>2.0</v>
          </cell>
          <cell r="I2636">
            <v>39.0</v>
          </cell>
        </row>
        <row r="2637">
          <cell r="A2637">
            <v>2.5012000440123E13</v>
          </cell>
          <cell r="B2637" t="str">
            <v>抚州</v>
          </cell>
          <cell r="C2637" t="str">
            <v>东乡区</v>
          </cell>
          <cell r="D2637" t="str">
            <v>区幼儿园</v>
          </cell>
          <cell r="E2637" t="str">
            <v>幼儿园</v>
          </cell>
          <cell r="F2637" t="str">
            <v>幼儿教师</v>
          </cell>
          <cell r="G2637">
            <v>1.0</v>
          </cell>
          <cell r="H2637">
            <v>1.0</v>
          </cell>
          <cell r="I2637">
            <v>44.5</v>
          </cell>
        </row>
        <row r="2638">
          <cell r="A2638">
            <v>2.5012000440124E13</v>
          </cell>
          <cell r="B2638" t="str">
            <v>抚州</v>
          </cell>
          <cell r="C2638" t="str">
            <v>东乡区</v>
          </cell>
          <cell r="D2638" t="str">
            <v>城东幼儿园</v>
          </cell>
          <cell r="E2638" t="str">
            <v>幼儿园</v>
          </cell>
          <cell r="F2638" t="str">
            <v>幼儿教师</v>
          </cell>
          <cell r="G2638">
            <v>13.0</v>
          </cell>
          <cell r="H2638">
            <v>59.0</v>
          </cell>
          <cell r="I2638">
            <v>72.0</v>
          </cell>
        </row>
        <row r="2639">
          <cell r="A2639">
            <v>2.5012000440125E13</v>
          </cell>
          <cell r="B2639" t="str">
            <v>抚州</v>
          </cell>
          <cell r="C2639" t="str">
            <v>东乡区</v>
          </cell>
          <cell r="D2639" t="str">
            <v>城东幼儿园</v>
          </cell>
          <cell r="E2639" t="str">
            <v>幼儿园</v>
          </cell>
          <cell r="F2639" t="str">
            <v>幼儿教师</v>
          </cell>
          <cell r="G2639">
            <v>1.0</v>
          </cell>
          <cell r="H2639">
            <v>1.0</v>
          </cell>
          <cell r="I2639">
            <v>35.5</v>
          </cell>
        </row>
        <row r="2640">
          <cell r="A2640">
            <v>2.5012000440126E13</v>
          </cell>
          <cell r="B2640" t="str">
            <v>抚州</v>
          </cell>
          <cell r="C2640" t="str">
            <v>东乡区</v>
          </cell>
          <cell r="D2640" t="str">
            <v>城东幼儿园</v>
          </cell>
          <cell r="E2640" t="str">
            <v>幼儿园</v>
          </cell>
          <cell r="F2640" t="str">
            <v>幼儿教师</v>
          </cell>
          <cell r="G2640">
            <v>1.0</v>
          </cell>
          <cell r="H2640">
            <v>0.0</v>
          </cell>
          <cell r="I2640">
            <v>34.5</v>
          </cell>
        </row>
        <row r="2641">
          <cell r="A2641">
            <v>2.5012000440127E13</v>
          </cell>
          <cell r="B2641" t="str">
            <v>抚州</v>
          </cell>
          <cell r="C2641" t="str">
            <v>东乡区</v>
          </cell>
          <cell r="D2641" t="str">
            <v>孝岗镇幼儿园</v>
          </cell>
          <cell r="E2641" t="str">
            <v>幼儿园</v>
          </cell>
          <cell r="F2641" t="str">
            <v>幼儿教师</v>
          </cell>
          <cell r="G2641">
            <v>3.0</v>
          </cell>
          <cell r="H2641">
            <v>14.0</v>
          </cell>
          <cell r="I2641">
            <v>54.5</v>
          </cell>
        </row>
        <row r="2642">
          <cell r="A2642">
            <v>2.5012000440128E13</v>
          </cell>
          <cell r="B2642" t="str">
            <v>抚州</v>
          </cell>
          <cell r="C2642" t="str">
            <v>东乡区</v>
          </cell>
          <cell r="D2642" t="str">
            <v>孝岗镇幼儿园</v>
          </cell>
          <cell r="E2642" t="str">
            <v>幼儿园</v>
          </cell>
          <cell r="F2642" t="str">
            <v>幼儿教师</v>
          </cell>
          <cell r="G2642">
            <v>4.0</v>
          </cell>
          <cell r="H2642">
            <v>43.0</v>
          </cell>
          <cell r="I2642">
            <v>62.5</v>
          </cell>
        </row>
        <row r="2643">
          <cell r="A2643">
            <v>2.5013000101001E13</v>
          </cell>
          <cell r="B2643" t="str">
            <v>抚州</v>
          </cell>
          <cell r="C2643" t="str">
            <v>抚州高新区</v>
          </cell>
          <cell r="D2643" t="str">
            <v>金巢实验学校</v>
          </cell>
          <cell r="E2643" t="str">
            <v>小学</v>
          </cell>
          <cell r="F2643" t="str">
            <v>语文</v>
          </cell>
          <cell r="G2643">
            <v>3.0</v>
          </cell>
          <cell r="H2643">
            <v>13.0</v>
          </cell>
          <cell r="I2643">
            <v>123.0</v>
          </cell>
        </row>
        <row r="2644">
          <cell r="A2644">
            <v>2.5013000102002E13</v>
          </cell>
          <cell r="B2644" t="str">
            <v>抚州</v>
          </cell>
          <cell r="C2644" t="str">
            <v>抚州高新区</v>
          </cell>
          <cell r="D2644" t="str">
            <v>金巢实验学校</v>
          </cell>
          <cell r="E2644" t="str">
            <v>小学</v>
          </cell>
          <cell r="F2644" t="str">
            <v>数学</v>
          </cell>
          <cell r="G2644">
            <v>3.0</v>
          </cell>
          <cell r="H2644">
            <v>14.0</v>
          </cell>
          <cell r="I2644">
            <v>141.0</v>
          </cell>
        </row>
        <row r="2645">
          <cell r="A2645">
            <v>2.5013000112003E13</v>
          </cell>
          <cell r="B2645" t="str">
            <v>抚州</v>
          </cell>
          <cell r="C2645" t="str">
            <v>抚州高新区</v>
          </cell>
          <cell r="D2645" t="str">
            <v>金巢实验学校</v>
          </cell>
          <cell r="E2645" t="str">
            <v>小学</v>
          </cell>
          <cell r="F2645" t="str">
            <v>体育</v>
          </cell>
          <cell r="G2645">
            <v>1.0</v>
          </cell>
          <cell r="H2645">
            <v>4.0</v>
          </cell>
          <cell r="I2645">
            <v>85.5</v>
          </cell>
        </row>
        <row r="2646">
          <cell r="A2646">
            <v>2.5013000118004E13</v>
          </cell>
          <cell r="B2646" t="str">
            <v>抚州</v>
          </cell>
          <cell r="C2646" t="str">
            <v>抚州高新区</v>
          </cell>
          <cell r="D2646" t="str">
            <v>金巢实验学校</v>
          </cell>
          <cell r="E2646" t="str">
            <v>小学</v>
          </cell>
          <cell r="F2646" t="str">
            <v>综合实践活动（含信息技术）</v>
          </cell>
          <cell r="G2646">
            <v>1.0</v>
          </cell>
          <cell r="H2646">
            <v>0.0</v>
          </cell>
          <cell r="I2646">
            <v>130.5</v>
          </cell>
        </row>
        <row r="2647">
          <cell r="A2647">
            <v>2.5013000118005E13</v>
          </cell>
          <cell r="B2647" t="str">
            <v>抚州</v>
          </cell>
          <cell r="C2647" t="str">
            <v>抚州高新区</v>
          </cell>
          <cell r="D2647" t="str">
            <v>金巢实验学校</v>
          </cell>
          <cell r="E2647" t="str">
            <v>小学</v>
          </cell>
          <cell r="F2647" t="str">
            <v>综合实践活动（含信息技术）</v>
          </cell>
          <cell r="G2647">
            <v>1.0</v>
          </cell>
          <cell r="H2647">
            <v>5.0</v>
          </cell>
          <cell r="I2647">
            <v>105.0</v>
          </cell>
        </row>
        <row r="2648">
          <cell r="A2648">
            <v>2.5013000112006E13</v>
          </cell>
          <cell r="B2648" t="str">
            <v>抚州</v>
          </cell>
          <cell r="C2648" t="str">
            <v>抚州高新区</v>
          </cell>
          <cell r="D2648" t="str">
            <v>金巢实验学校</v>
          </cell>
          <cell r="E2648" t="str">
            <v>小学</v>
          </cell>
          <cell r="F2648" t="str">
            <v>体育</v>
          </cell>
          <cell r="G2648">
            <v>1.0</v>
          </cell>
          <cell r="H2648">
            <v>6.0</v>
          </cell>
          <cell r="I2648">
            <v>48.5</v>
          </cell>
        </row>
        <row r="2649">
          <cell r="A2649">
            <v>2.5013000101007E13</v>
          </cell>
          <cell r="B2649" t="str">
            <v>抚州</v>
          </cell>
          <cell r="C2649" t="str">
            <v>抚州高新区</v>
          </cell>
          <cell r="D2649" t="str">
            <v>梦湖学校</v>
          </cell>
          <cell r="E2649" t="str">
            <v>小学</v>
          </cell>
          <cell r="F2649" t="str">
            <v>语文</v>
          </cell>
          <cell r="G2649">
            <v>1.0</v>
          </cell>
          <cell r="H2649">
            <v>1.0</v>
          </cell>
          <cell r="I2649">
            <v>103.5</v>
          </cell>
        </row>
        <row r="2650">
          <cell r="A2650">
            <v>2.5013000102008E13</v>
          </cell>
          <cell r="B2650" t="str">
            <v>抚州</v>
          </cell>
          <cell r="C2650" t="str">
            <v>抚州高新区</v>
          </cell>
          <cell r="D2650" t="str">
            <v>梦湖学校</v>
          </cell>
          <cell r="E2650" t="str">
            <v>小学</v>
          </cell>
          <cell r="F2650" t="str">
            <v>数学</v>
          </cell>
          <cell r="G2650">
            <v>1.0</v>
          </cell>
          <cell r="H2650">
            <v>0.0</v>
          </cell>
          <cell r="I2650">
            <v>103.0</v>
          </cell>
        </row>
        <row r="2651">
          <cell r="A2651">
            <v>2.5013000109009E13</v>
          </cell>
          <cell r="B2651" t="str">
            <v>抚州</v>
          </cell>
          <cell r="C2651" t="str">
            <v>抚州高新区</v>
          </cell>
          <cell r="D2651" t="str">
            <v>梦湖学校</v>
          </cell>
          <cell r="E2651" t="str">
            <v>小学</v>
          </cell>
          <cell r="F2651" t="str">
            <v>音乐</v>
          </cell>
          <cell r="G2651">
            <v>1.0</v>
          </cell>
          <cell r="H2651">
            <v>7.0</v>
          </cell>
          <cell r="I2651">
            <v>91.5</v>
          </cell>
        </row>
        <row r="2652">
          <cell r="A2652">
            <v>2.501300011101E13</v>
          </cell>
          <cell r="B2652" t="str">
            <v>抚州</v>
          </cell>
          <cell r="C2652" t="str">
            <v>抚州高新区</v>
          </cell>
          <cell r="D2652" t="str">
            <v>梦湖学校</v>
          </cell>
          <cell r="E2652" t="str">
            <v>小学</v>
          </cell>
          <cell r="F2652" t="str">
            <v>科学</v>
          </cell>
          <cell r="G2652">
            <v>1.0</v>
          </cell>
          <cell r="H2652">
            <v>3.0</v>
          </cell>
          <cell r="I2652">
            <v>111.0</v>
          </cell>
        </row>
        <row r="2653">
          <cell r="A2653">
            <v>2.5013000103011E13</v>
          </cell>
          <cell r="B2653" t="str">
            <v>抚州</v>
          </cell>
          <cell r="C2653" t="str">
            <v>抚州高新区</v>
          </cell>
          <cell r="D2653" t="str">
            <v>梦湖学校</v>
          </cell>
          <cell r="E2653" t="str">
            <v>小学</v>
          </cell>
          <cell r="F2653" t="str">
            <v>英语</v>
          </cell>
          <cell r="G2653">
            <v>1.0</v>
          </cell>
          <cell r="H2653">
            <v>8.0</v>
          </cell>
          <cell r="I2653">
            <v>131.0</v>
          </cell>
        </row>
        <row r="2654">
          <cell r="A2654">
            <v>2.5013000112012E13</v>
          </cell>
          <cell r="B2654" t="str">
            <v>抚州</v>
          </cell>
          <cell r="C2654" t="str">
            <v>抚州高新区</v>
          </cell>
          <cell r="D2654" t="str">
            <v>梦湖学校</v>
          </cell>
          <cell r="E2654" t="str">
            <v>小学</v>
          </cell>
          <cell r="F2654" t="str">
            <v>体育</v>
          </cell>
          <cell r="G2654">
            <v>1.0</v>
          </cell>
          <cell r="H2654">
            <v>1.0</v>
          </cell>
          <cell r="I2654">
            <v>69.5</v>
          </cell>
        </row>
        <row r="2655">
          <cell r="A2655">
            <v>2.5013000112013E13</v>
          </cell>
          <cell r="B2655" t="str">
            <v>抚州</v>
          </cell>
          <cell r="C2655" t="str">
            <v>抚州高新区</v>
          </cell>
          <cell r="D2655" t="str">
            <v>伟星小学</v>
          </cell>
          <cell r="E2655" t="str">
            <v>小学</v>
          </cell>
          <cell r="F2655" t="str">
            <v>体育</v>
          </cell>
          <cell r="G2655">
            <v>1.0</v>
          </cell>
          <cell r="H2655">
            <v>0.0</v>
          </cell>
          <cell r="I2655">
            <v>109.0</v>
          </cell>
        </row>
        <row r="2656">
          <cell r="A2656">
            <v>2.5013000112014E13</v>
          </cell>
          <cell r="B2656" t="str">
            <v>抚州</v>
          </cell>
          <cell r="C2656" t="str">
            <v>抚州高新区</v>
          </cell>
          <cell r="D2656" t="str">
            <v>伟星小学</v>
          </cell>
          <cell r="E2656" t="str">
            <v>小学</v>
          </cell>
          <cell r="F2656" t="str">
            <v>体育</v>
          </cell>
          <cell r="G2656">
            <v>1.0</v>
          </cell>
          <cell r="H2656">
            <v>2.0</v>
          </cell>
          <cell r="I2656">
            <v>100.0</v>
          </cell>
        </row>
        <row r="2657">
          <cell r="A2657">
            <v>2.5013000118015E13</v>
          </cell>
          <cell r="B2657" t="str">
            <v>抚州</v>
          </cell>
          <cell r="C2657" t="str">
            <v>抚州高新区</v>
          </cell>
          <cell r="D2657" t="str">
            <v>伟星小学</v>
          </cell>
          <cell r="E2657" t="str">
            <v>小学</v>
          </cell>
          <cell r="F2657" t="str">
            <v>综合实践活动（含信息技术）</v>
          </cell>
          <cell r="G2657">
            <v>1.0</v>
          </cell>
          <cell r="H2657">
            <v>1.0</v>
          </cell>
          <cell r="I2657">
            <v>134.0</v>
          </cell>
        </row>
        <row r="2658">
          <cell r="A2658">
            <v>2.5013000101016E13</v>
          </cell>
          <cell r="B2658" t="str">
            <v>抚州</v>
          </cell>
          <cell r="C2658" t="str">
            <v>抚州高新区</v>
          </cell>
          <cell r="D2658" t="str">
            <v>名仕小学</v>
          </cell>
          <cell r="E2658" t="str">
            <v>小学</v>
          </cell>
          <cell r="F2658" t="str">
            <v>语文</v>
          </cell>
          <cell r="G2658">
            <v>4.0</v>
          </cell>
          <cell r="H2658">
            <v>11.0</v>
          </cell>
          <cell r="I2658">
            <v>113.5</v>
          </cell>
        </row>
        <row r="2659">
          <cell r="A2659">
            <v>2.5013000101017E13</v>
          </cell>
          <cell r="B2659" t="str">
            <v>抚州</v>
          </cell>
          <cell r="C2659" t="str">
            <v>抚州高新区</v>
          </cell>
          <cell r="D2659" t="str">
            <v>名仕小学</v>
          </cell>
          <cell r="E2659" t="str">
            <v>小学</v>
          </cell>
          <cell r="F2659" t="str">
            <v>语文</v>
          </cell>
          <cell r="G2659">
            <v>1.0</v>
          </cell>
          <cell r="H2659">
            <v>0.0</v>
          </cell>
          <cell r="I2659">
            <v>102.0</v>
          </cell>
        </row>
        <row r="2660">
          <cell r="A2660">
            <v>2.5013000102018E13</v>
          </cell>
          <cell r="B2660" t="str">
            <v>抚州</v>
          </cell>
          <cell r="C2660" t="str">
            <v>抚州高新区</v>
          </cell>
          <cell r="D2660" t="str">
            <v>名仕小学</v>
          </cell>
          <cell r="E2660" t="str">
            <v>小学</v>
          </cell>
          <cell r="F2660" t="str">
            <v>数学</v>
          </cell>
          <cell r="G2660">
            <v>4.0</v>
          </cell>
          <cell r="H2660">
            <v>12.0</v>
          </cell>
          <cell r="I2660">
            <v>129.0</v>
          </cell>
        </row>
        <row r="2661">
          <cell r="A2661">
            <v>2.5013000102019E13</v>
          </cell>
          <cell r="B2661" t="str">
            <v>抚州</v>
          </cell>
          <cell r="C2661" t="str">
            <v>抚州高新区</v>
          </cell>
          <cell r="D2661" t="str">
            <v>名仕小学</v>
          </cell>
          <cell r="E2661" t="str">
            <v>小学</v>
          </cell>
          <cell r="F2661" t="str">
            <v>数学</v>
          </cell>
          <cell r="G2661">
            <v>1.0</v>
          </cell>
          <cell r="H2661">
            <v>4.0</v>
          </cell>
          <cell r="I2661">
            <v>109.5</v>
          </cell>
        </row>
        <row r="2662">
          <cell r="A2662">
            <v>2.501300010302E13</v>
          </cell>
          <cell r="B2662" t="str">
            <v>抚州</v>
          </cell>
          <cell r="C2662" t="str">
            <v>抚州高新区</v>
          </cell>
          <cell r="D2662" t="str">
            <v>名仕小学</v>
          </cell>
          <cell r="E2662" t="str">
            <v>小学</v>
          </cell>
          <cell r="F2662" t="str">
            <v>英语</v>
          </cell>
          <cell r="G2662">
            <v>1.0</v>
          </cell>
          <cell r="H2662">
            <v>4.0</v>
          </cell>
          <cell r="I2662">
            <v>148.5</v>
          </cell>
        </row>
        <row r="2663">
          <cell r="A2663">
            <v>2.5013000101021E13</v>
          </cell>
          <cell r="B2663" t="str">
            <v>抚州</v>
          </cell>
          <cell r="C2663" t="str">
            <v>抚州高新区</v>
          </cell>
          <cell r="D2663" t="str">
            <v>第一小学</v>
          </cell>
          <cell r="E2663" t="str">
            <v>小学</v>
          </cell>
          <cell r="F2663" t="str">
            <v>语文</v>
          </cell>
          <cell r="G2663">
            <v>1.0</v>
          </cell>
          <cell r="H2663">
            <v>0.0</v>
          </cell>
          <cell r="I2663">
            <v>118.5</v>
          </cell>
        </row>
        <row r="2664">
          <cell r="A2664">
            <v>2.5013000102022E13</v>
          </cell>
          <cell r="B2664" t="str">
            <v>抚州</v>
          </cell>
          <cell r="C2664" t="str">
            <v>抚州高新区</v>
          </cell>
          <cell r="D2664" t="str">
            <v>第一小学</v>
          </cell>
          <cell r="E2664" t="str">
            <v>小学</v>
          </cell>
          <cell r="F2664" t="str">
            <v>数学</v>
          </cell>
          <cell r="G2664">
            <v>1.0</v>
          </cell>
          <cell r="H2664">
            <v>4.0</v>
          </cell>
          <cell r="I2664">
            <v>94.5</v>
          </cell>
        </row>
        <row r="2665">
          <cell r="A2665">
            <v>2.5013000109023E13</v>
          </cell>
          <cell r="B2665" t="str">
            <v>抚州</v>
          </cell>
          <cell r="C2665" t="str">
            <v>抚州高新区</v>
          </cell>
          <cell r="D2665" t="str">
            <v>第一小学</v>
          </cell>
          <cell r="E2665" t="str">
            <v>小学</v>
          </cell>
          <cell r="F2665" t="str">
            <v>音乐</v>
          </cell>
          <cell r="G2665">
            <v>1.0</v>
          </cell>
          <cell r="H2665">
            <v>10.0</v>
          </cell>
          <cell r="I2665">
            <v>87.5</v>
          </cell>
        </row>
        <row r="2666">
          <cell r="A2666">
            <v>2.5013000112024E13</v>
          </cell>
          <cell r="B2666" t="str">
            <v>抚州</v>
          </cell>
          <cell r="C2666" t="str">
            <v>抚州高新区</v>
          </cell>
          <cell r="D2666" t="str">
            <v>第一小学</v>
          </cell>
          <cell r="E2666" t="str">
            <v>小学</v>
          </cell>
          <cell r="F2666" t="str">
            <v>体育</v>
          </cell>
          <cell r="G2666">
            <v>1.0</v>
          </cell>
          <cell r="H2666">
            <v>1.0</v>
          </cell>
          <cell r="I2666">
            <v>85.0</v>
          </cell>
        </row>
        <row r="2667">
          <cell r="A2667">
            <v>2.5013000110025E13</v>
          </cell>
          <cell r="B2667" t="str">
            <v>抚州</v>
          </cell>
          <cell r="C2667" t="str">
            <v>抚州高新区</v>
          </cell>
          <cell r="D2667" t="str">
            <v>第一小学</v>
          </cell>
          <cell r="E2667" t="str">
            <v>小学</v>
          </cell>
          <cell r="F2667" t="str">
            <v>美术</v>
          </cell>
          <cell r="G2667">
            <v>1.0</v>
          </cell>
          <cell r="H2667">
            <v>11.0</v>
          </cell>
          <cell r="I2667">
            <v>128.0</v>
          </cell>
        </row>
        <row r="2668">
          <cell r="A2668">
            <v>2.5013000101026E13</v>
          </cell>
          <cell r="B2668" t="str">
            <v>抚州</v>
          </cell>
          <cell r="C2668" t="str">
            <v>抚州高新区</v>
          </cell>
          <cell r="D2668" t="str">
            <v>村级小学</v>
          </cell>
          <cell r="E2668" t="str">
            <v>小学</v>
          </cell>
          <cell r="F2668" t="str">
            <v>语文</v>
          </cell>
          <cell r="G2668">
            <v>1.0</v>
          </cell>
          <cell r="H2668">
            <v>11.0</v>
          </cell>
          <cell r="I2668">
            <v>134.0</v>
          </cell>
        </row>
        <row r="2669">
          <cell r="A2669">
            <v>2.5013000109027E13</v>
          </cell>
          <cell r="B2669" t="str">
            <v>抚州</v>
          </cell>
          <cell r="C2669" t="str">
            <v>抚州高新区</v>
          </cell>
          <cell r="D2669" t="str">
            <v>村级小学</v>
          </cell>
          <cell r="E2669" t="str">
            <v>小学</v>
          </cell>
          <cell r="F2669" t="str">
            <v>音乐</v>
          </cell>
          <cell r="G2669">
            <v>1.0</v>
          </cell>
          <cell r="H2669">
            <v>3.0</v>
          </cell>
          <cell r="I2669">
            <v>90.5</v>
          </cell>
        </row>
        <row r="2670">
          <cell r="A2670">
            <v>2.5013000110028E13</v>
          </cell>
          <cell r="B2670" t="str">
            <v>抚州</v>
          </cell>
          <cell r="C2670" t="str">
            <v>抚州高新区</v>
          </cell>
          <cell r="D2670" t="str">
            <v>村级小学</v>
          </cell>
          <cell r="E2670" t="str">
            <v>小学</v>
          </cell>
          <cell r="F2670" t="str">
            <v>美术</v>
          </cell>
          <cell r="G2670">
            <v>1.0</v>
          </cell>
          <cell r="H2670">
            <v>4.0</v>
          </cell>
          <cell r="I2670">
            <v>102.5</v>
          </cell>
        </row>
        <row r="2671">
          <cell r="A2671">
            <v>2.5013000101029E13</v>
          </cell>
          <cell r="B2671" t="str">
            <v>抚州</v>
          </cell>
          <cell r="C2671" t="str">
            <v>抚州高新区</v>
          </cell>
          <cell r="D2671" t="str">
            <v>名仕小学</v>
          </cell>
          <cell r="E2671" t="str">
            <v>小学</v>
          </cell>
          <cell r="F2671" t="str">
            <v>语文</v>
          </cell>
          <cell r="G2671">
            <v>1.0</v>
          </cell>
          <cell r="H2671">
            <v>2.0</v>
          </cell>
          <cell r="I2671">
            <v>91.5</v>
          </cell>
        </row>
        <row r="2672">
          <cell r="A2672">
            <v>2.501300010203E13</v>
          </cell>
          <cell r="B2672" t="str">
            <v>抚州</v>
          </cell>
          <cell r="C2672" t="str">
            <v>抚州高新区</v>
          </cell>
          <cell r="D2672" t="str">
            <v>名仕小学</v>
          </cell>
          <cell r="E2672" t="str">
            <v>小学</v>
          </cell>
          <cell r="F2672" t="str">
            <v>数学</v>
          </cell>
          <cell r="G2672">
            <v>1.0</v>
          </cell>
          <cell r="H2672">
            <v>1.0</v>
          </cell>
          <cell r="I2672">
            <v>129.0</v>
          </cell>
        </row>
        <row r="2673">
          <cell r="A2673">
            <v>2.5003000102001E13</v>
          </cell>
          <cell r="B2673" t="str">
            <v>抚州</v>
          </cell>
          <cell r="C2673" t="str">
            <v>广昌县</v>
          </cell>
          <cell r="D2673" t="str">
            <v>乡镇村小</v>
          </cell>
          <cell r="E2673" t="str">
            <v>小学</v>
          </cell>
          <cell r="F2673" t="str">
            <v>数学</v>
          </cell>
          <cell r="G2673">
            <v>1.0</v>
          </cell>
          <cell r="H2673">
            <v>8.0</v>
          </cell>
          <cell r="I2673">
            <v>111.0</v>
          </cell>
        </row>
        <row r="2674">
          <cell r="A2674">
            <v>2.5003000112002E13</v>
          </cell>
          <cell r="B2674" t="str">
            <v>抚州</v>
          </cell>
          <cell r="C2674" t="str">
            <v>广昌县</v>
          </cell>
          <cell r="D2674" t="str">
            <v>乡镇村小</v>
          </cell>
          <cell r="E2674" t="str">
            <v>小学</v>
          </cell>
          <cell r="F2674" t="str">
            <v>体育</v>
          </cell>
          <cell r="G2674">
            <v>1.0</v>
          </cell>
          <cell r="H2674">
            <v>6.0</v>
          </cell>
          <cell r="I2674">
            <v>81.5</v>
          </cell>
        </row>
        <row r="2675">
          <cell r="A2675">
            <v>2.5003000101003E13</v>
          </cell>
          <cell r="B2675" t="str">
            <v>抚州</v>
          </cell>
          <cell r="C2675" t="str">
            <v>广昌县</v>
          </cell>
          <cell r="D2675" t="str">
            <v>乡镇村小</v>
          </cell>
          <cell r="E2675" t="str">
            <v>小学</v>
          </cell>
          <cell r="F2675" t="str">
            <v>语文</v>
          </cell>
          <cell r="G2675">
            <v>4.0</v>
          </cell>
          <cell r="H2675">
            <v>24.0</v>
          </cell>
          <cell r="I2675">
            <v>112.0</v>
          </cell>
        </row>
        <row r="2676">
          <cell r="A2676">
            <v>2.5003000110004E13</v>
          </cell>
          <cell r="B2676" t="str">
            <v>抚州</v>
          </cell>
          <cell r="C2676" t="str">
            <v>广昌县</v>
          </cell>
          <cell r="D2676" t="str">
            <v>第三小学</v>
          </cell>
          <cell r="E2676" t="str">
            <v>小学</v>
          </cell>
          <cell r="F2676" t="str">
            <v>美术</v>
          </cell>
          <cell r="G2676">
            <v>1.0</v>
          </cell>
          <cell r="H2676">
            <v>8.0</v>
          </cell>
          <cell r="I2676">
            <v>90.0</v>
          </cell>
        </row>
        <row r="2677">
          <cell r="A2677">
            <v>2.5003000112005E13</v>
          </cell>
          <cell r="B2677" t="str">
            <v>抚州</v>
          </cell>
          <cell r="C2677" t="str">
            <v>广昌县</v>
          </cell>
          <cell r="D2677" t="str">
            <v>第三小学</v>
          </cell>
          <cell r="E2677" t="str">
            <v>小学</v>
          </cell>
          <cell r="F2677" t="str">
            <v>体育</v>
          </cell>
          <cell r="G2677">
            <v>1.0</v>
          </cell>
          <cell r="H2677">
            <v>1.0</v>
          </cell>
          <cell r="I2677">
            <v>99.0</v>
          </cell>
        </row>
        <row r="2678">
          <cell r="A2678">
            <v>2.5003000110006E13</v>
          </cell>
          <cell r="B2678" t="str">
            <v>抚州</v>
          </cell>
          <cell r="C2678" t="str">
            <v>广昌县</v>
          </cell>
          <cell r="D2678" t="str">
            <v>第二小学</v>
          </cell>
          <cell r="E2678" t="str">
            <v>小学</v>
          </cell>
          <cell r="F2678" t="str">
            <v>美术</v>
          </cell>
          <cell r="G2678">
            <v>1.0</v>
          </cell>
          <cell r="H2678">
            <v>6.0</v>
          </cell>
          <cell r="I2678">
            <v>120.0</v>
          </cell>
        </row>
        <row r="2679">
          <cell r="A2679">
            <v>2.5003000109007E13</v>
          </cell>
          <cell r="B2679" t="str">
            <v>抚州</v>
          </cell>
          <cell r="C2679" t="str">
            <v>广昌县</v>
          </cell>
          <cell r="D2679" t="str">
            <v>第二小学</v>
          </cell>
          <cell r="E2679" t="str">
            <v>小学</v>
          </cell>
          <cell r="F2679" t="str">
            <v>音乐</v>
          </cell>
          <cell r="G2679">
            <v>1.0</v>
          </cell>
          <cell r="H2679">
            <v>2.0</v>
          </cell>
          <cell r="I2679">
            <v>87.5</v>
          </cell>
        </row>
        <row r="2680">
          <cell r="A2680">
            <v>2.5003000109008E13</v>
          </cell>
          <cell r="B2680" t="str">
            <v>抚州</v>
          </cell>
          <cell r="C2680" t="str">
            <v>广昌县</v>
          </cell>
          <cell r="D2680" t="str">
            <v>实验小学</v>
          </cell>
          <cell r="E2680" t="str">
            <v>小学</v>
          </cell>
          <cell r="F2680" t="str">
            <v>音乐</v>
          </cell>
          <cell r="G2680">
            <v>1.0</v>
          </cell>
          <cell r="H2680" t="str">
            <v>岗位取消</v>
          </cell>
          <cell r="I2680" t="str">
            <v>岗位取消</v>
          </cell>
        </row>
        <row r="2681">
          <cell r="A2681">
            <v>2.5003000112009E13</v>
          </cell>
          <cell r="B2681" t="str">
            <v>抚州</v>
          </cell>
          <cell r="C2681" t="str">
            <v>广昌县</v>
          </cell>
          <cell r="D2681" t="str">
            <v>实验小学</v>
          </cell>
          <cell r="E2681" t="str">
            <v>小学</v>
          </cell>
          <cell r="F2681" t="str">
            <v>体育</v>
          </cell>
          <cell r="G2681">
            <v>1.0</v>
          </cell>
          <cell r="H2681">
            <v>1.0</v>
          </cell>
          <cell r="I2681">
            <v>88.5</v>
          </cell>
        </row>
        <row r="2682">
          <cell r="A2682">
            <v>2.500300021801E13</v>
          </cell>
          <cell r="B2682" t="str">
            <v>抚州</v>
          </cell>
          <cell r="C2682" t="str">
            <v>广昌县</v>
          </cell>
          <cell r="D2682" t="str">
            <v>乡镇初中</v>
          </cell>
          <cell r="E2682" t="str">
            <v>初中</v>
          </cell>
          <cell r="F2682" t="str">
            <v>综合实践活动（含信息技术）</v>
          </cell>
          <cell r="G2682">
            <v>1.0</v>
          </cell>
          <cell r="H2682">
            <v>1.0</v>
          </cell>
          <cell r="I2682">
            <v>121.5</v>
          </cell>
        </row>
        <row r="2683">
          <cell r="A2683">
            <v>2.5003000203011E13</v>
          </cell>
          <cell r="B2683" t="str">
            <v>抚州</v>
          </cell>
          <cell r="C2683" t="str">
            <v>广昌县</v>
          </cell>
          <cell r="D2683" t="str">
            <v>乡镇初中</v>
          </cell>
          <cell r="E2683" t="str">
            <v>初中</v>
          </cell>
          <cell r="F2683" t="str">
            <v>英语</v>
          </cell>
          <cell r="G2683">
            <v>1.0</v>
          </cell>
          <cell r="H2683">
            <v>3.0</v>
          </cell>
          <cell r="I2683">
            <v>115.5</v>
          </cell>
        </row>
        <row r="2684">
          <cell r="A2684">
            <v>2.5003000208012E13</v>
          </cell>
          <cell r="B2684" t="str">
            <v>抚州</v>
          </cell>
          <cell r="C2684" t="str">
            <v>广昌县</v>
          </cell>
          <cell r="D2684" t="str">
            <v>广昌二中</v>
          </cell>
          <cell r="E2684" t="str">
            <v>初中</v>
          </cell>
          <cell r="F2684" t="str">
            <v>生物</v>
          </cell>
          <cell r="G2684">
            <v>2.0</v>
          </cell>
          <cell r="H2684">
            <v>6.0</v>
          </cell>
          <cell r="I2684">
            <v>100.0</v>
          </cell>
        </row>
        <row r="2685">
          <cell r="A2685">
            <v>2.5003000213013E13</v>
          </cell>
          <cell r="B2685" t="str">
            <v>抚州</v>
          </cell>
          <cell r="C2685" t="str">
            <v>广昌县</v>
          </cell>
          <cell r="D2685" t="str">
            <v>广昌二中</v>
          </cell>
          <cell r="E2685" t="str">
            <v>初中</v>
          </cell>
          <cell r="F2685" t="str">
            <v>体育与健康</v>
          </cell>
          <cell r="G2685">
            <v>1.0</v>
          </cell>
          <cell r="H2685">
            <v>6.0</v>
          </cell>
          <cell r="I2685">
            <v>103.0</v>
          </cell>
        </row>
        <row r="2686">
          <cell r="A2686">
            <v>2.5003000209014E13</v>
          </cell>
          <cell r="B2686" t="str">
            <v>抚州</v>
          </cell>
          <cell r="C2686" t="str">
            <v>广昌县</v>
          </cell>
          <cell r="D2686" t="str">
            <v>广昌二中</v>
          </cell>
          <cell r="E2686" t="str">
            <v>初中</v>
          </cell>
          <cell r="F2686" t="str">
            <v>音乐</v>
          </cell>
          <cell r="G2686">
            <v>1.0</v>
          </cell>
          <cell r="H2686">
            <v>6.0</v>
          </cell>
          <cell r="I2686">
            <v>106.5</v>
          </cell>
        </row>
        <row r="2687">
          <cell r="A2687">
            <v>2.5003000205015E13</v>
          </cell>
          <cell r="B2687" t="str">
            <v>抚州</v>
          </cell>
          <cell r="C2687" t="str">
            <v>广昌县</v>
          </cell>
          <cell r="D2687" t="str">
            <v>广昌二中</v>
          </cell>
          <cell r="E2687" t="str">
            <v>初中</v>
          </cell>
          <cell r="F2687" t="str">
            <v>地理</v>
          </cell>
          <cell r="G2687">
            <v>1.0</v>
          </cell>
          <cell r="H2687">
            <v>2.0</v>
          </cell>
          <cell r="I2687">
            <v>112.0</v>
          </cell>
        </row>
        <row r="2688">
          <cell r="A2688">
            <v>2.5003000215016E13</v>
          </cell>
          <cell r="B2688" t="str">
            <v>抚州</v>
          </cell>
          <cell r="C2688" t="str">
            <v>广昌县</v>
          </cell>
          <cell r="D2688" t="str">
            <v>广昌二中</v>
          </cell>
          <cell r="E2688" t="str">
            <v>初中</v>
          </cell>
          <cell r="F2688" t="str">
            <v>思想品德</v>
          </cell>
          <cell r="G2688">
            <v>1.0</v>
          </cell>
          <cell r="H2688">
            <v>0.0</v>
          </cell>
          <cell r="I2688">
            <v>127.5</v>
          </cell>
        </row>
        <row r="2689">
          <cell r="A2689">
            <v>2.5003000203017E13</v>
          </cell>
          <cell r="B2689" t="str">
            <v>抚州</v>
          </cell>
          <cell r="C2689" t="str">
            <v>广昌县</v>
          </cell>
          <cell r="D2689" t="str">
            <v>广昌二中</v>
          </cell>
          <cell r="E2689" t="str">
            <v>初中</v>
          </cell>
          <cell r="F2689" t="str">
            <v>英语</v>
          </cell>
          <cell r="G2689">
            <v>1.0</v>
          </cell>
          <cell r="H2689">
            <v>5.0</v>
          </cell>
          <cell r="I2689">
            <v>125.0</v>
          </cell>
        </row>
        <row r="2690">
          <cell r="A2690">
            <v>2.5003000201018E13</v>
          </cell>
          <cell r="B2690" t="str">
            <v>抚州</v>
          </cell>
          <cell r="C2690" t="str">
            <v>广昌县</v>
          </cell>
          <cell r="D2690" t="str">
            <v>广昌二中</v>
          </cell>
          <cell r="E2690" t="str">
            <v>初中</v>
          </cell>
          <cell r="F2690" t="str">
            <v>语文</v>
          </cell>
          <cell r="G2690">
            <v>1.0</v>
          </cell>
          <cell r="H2690">
            <v>4.0</v>
          </cell>
          <cell r="I2690">
            <v>104.0</v>
          </cell>
        </row>
        <row r="2691">
          <cell r="A2691">
            <v>2.5003000206019E13</v>
          </cell>
          <cell r="B2691" t="str">
            <v>抚州</v>
          </cell>
          <cell r="C2691" t="str">
            <v>广昌县</v>
          </cell>
          <cell r="D2691" t="str">
            <v>广昌二中</v>
          </cell>
          <cell r="E2691" t="str">
            <v>初中</v>
          </cell>
          <cell r="F2691" t="str">
            <v>物理</v>
          </cell>
          <cell r="G2691">
            <v>1.0</v>
          </cell>
          <cell r="H2691" t="str">
            <v>岗位取消</v>
          </cell>
          <cell r="I2691" t="str">
            <v>岗位取消</v>
          </cell>
        </row>
        <row r="2692">
          <cell r="A2692">
            <v>2.500300020702E13</v>
          </cell>
          <cell r="B2692" t="str">
            <v>抚州</v>
          </cell>
          <cell r="C2692" t="str">
            <v>广昌县</v>
          </cell>
          <cell r="D2692" t="str">
            <v>广昌二中</v>
          </cell>
          <cell r="E2692" t="str">
            <v>初中</v>
          </cell>
          <cell r="F2692" t="str">
            <v>化学</v>
          </cell>
          <cell r="G2692">
            <v>1.0</v>
          </cell>
          <cell r="H2692">
            <v>2.0</v>
          </cell>
          <cell r="I2692">
            <v>113.0</v>
          </cell>
        </row>
        <row r="2693">
          <cell r="A2693">
            <v>2.5003000204021E13</v>
          </cell>
          <cell r="B2693" t="str">
            <v>抚州</v>
          </cell>
          <cell r="C2693" t="str">
            <v>广昌县</v>
          </cell>
          <cell r="D2693" t="str">
            <v>广昌二中</v>
          </cell>
          <cell r="E2693" t="str">
            <v>初中</v>
          </cell>
          <cell r="F2693" t="str">
            <v>历史</v>
          </cell>
          <cell r="G2693">
            <v>1.0</v>
          </cell>
          <cell r="H2693">
            <v>1.0</v>
          </cell>
          <cell r="I2693">
            <v>117.5</v>
          </cell>
        </row>
        <row r="2694">
          <cell r="A2694">
            <v>2.5003000202022E13</v>
          </cell>
          <cell r="B2694" t="str">
            <v>抚州</v>
          </cell>
          <cell r="C2694" t="str">
            <v>广昌县</v>
          </cell>
          <cell r="D2694" t="str">
            <v>广昌二中</v>
          </cell>
          <cell r="E2694" t="str">
            <v>初中</v>
          </cell>
          <cell r="F2694" t="str">
            <v>数学</v>
          </cell>
          <cell r="G2694">
            <v>1.0</v>
          </cell>
          <cell r="H2694">
            <v>6.0</v>
          </cell>
          <cell r="I2694">
            <v>144.0</v>
          </cell>
        </row>
        <row r="2695">
          <cell r="A2695">
            <v>2.5003000316023E13</v>
          </cell>
          <cell r="B2695" t="str">
            <v>抚州</v>
          </cell>
          <cell r="C2695" t="str">
            <v>广昌县</v>
          </cell>
          <cell r="D2695" t="str">
            <v>广昌一中</v>
          </cell>
          <cell r="E2695" t="str">
            <v>初中</v>
          </cell>
          <cell r="F2695" t="str">
            <v>思想政治</v>
          </cell>
          <cell r="G2695">
            <v>1.0</v>
          </cell>
          <cell r="H2695">
            <v>1.0</v>
          </cell>
          <cell r="I2695">
            <v>106.5</v>
          </cell>
        </row>
        <row r="2696">
          <cell r="A2696">
            <v>2.5003000302024E13</v>
          </cell>
          <cell r="B2696" t="str">
            <v>抚州</v>
          </cell>
          <cell r="C2696" t="str">
            <v>广昌县</v>
          </cell>
          <cell r="D2696" t="str">
            <v>广昌一中</v>
          </cell>
          <cell r="E2696" t="str">
            <v>初中</v>
          </cell>
          <cell r="F2696" t="str">
            <v>数学</v>
          </cell>
          <cell r="G2696">
            <v>3.0</v>
          </cell>
          <cell r="H2696">
            <v>15.0</v>
          </cell>
          <cell r="I2696">
            <v>50.5</v>
          </cell>
        </row>
        <row r="2697">
          <cell r="A2697">
            <v>2.5003000308025E13</v>
          </cell>
          <cell r="B2697" t="str">
            <v>抚州</v>
          </cell>
          <cell r="C2697" t="str">
            <v>广昌县</v>
          </cell>
          <cell r="D2697" t="str">
            <v>广昌一中</v>
          </cell>
          <cell r="E2697" t="str">
            <v>初中</v>
          </cell>
          <cell r="F2697" t="str">
            <v>生物</v>
          </cell>
          <cell r="G2697">
            <v>1.0</v>
          </cell>
          <cell r="H2697" t="str">
            <v>岗位取消</v>
          </cell>
          <cell r="I2697" t="str">
            <v>岗位取消</v>
          </cell>
        </row>
        <row r="2698">
          <cell r="A2698">
            <v>2.5003000307026E13</v>
          </cell>
          <cell r="B2698" t="str">
            <v>抚州</v>
          </cell>
          <cell r="C2698" t="str">
            <v>广昌县</v>
          </cell>
          <cell r="D2698" t="str">
            <v>广昌一中</v>
          </cell>
          <cell r="E2698" t="str">
            <v>初中</v>
          </cell>
          <cell r="F2698" t="str">
            <v>化学</v>
          </cell>
          <cell r="G2698">
            <v>2.0</v>
          </cell>
          <cell r="H2698">
            <v>1.0</v>
          </cell>
          <cell r="I2698">
            <v>71.5</v>
          </cell>
        </row>
        <row r="2699">
          <cell r="A2699">
            <v>2.5003000306027E13</v>
          </cell>
          <cell r="B2699" t="str">
            <v>抚州</v>
          </cell>
          <cell r="C2699" t="str">
            <v>广昌县</v>
          </cell>
          <cell r="D2699" t="str">
            <v>广昌一中</v>
          </cell>
          <cell r="E2699" t="str">
            <v>初中</v>
          </cell>
          <cell r="F2699" t="str">
            <v>物理</v>
          </cell>
          <cell r="G2699">
            <v>1.0</v>
          </cell>
          <cell r="H2699">
            <v>0.0</v>
          </cell>
          <cell r="I2699">
            <v>104.5</v>
          </cell>
        </row>
        <row r="2700">
          <cell r="A2700">
            <v>2.5003000303028E13</v>
          </cell>
          <cell r="B2700" t="str">
            <v>抚州</v>
          </cell>
          <cell r="C2700" t="str">
            <v>广昌县</v>
          </cell>
          <cell r="D2700" t="str">
            <v>广昌一中</v>
          </cell>
          <cell r="E2700" t="str">
            <v>初中</v>
          </cell>
          <cell r="F2700" t="str">
            <v>英语</v>
          </cell>
          <cell r="G2700">
            <v>2.0</v>
          </cell>
          <cell r="H2700">
            <v>8.0</v>
          </cell>
          <cell r="I2700">
            <v>122.0</v>
          </cell>
        </row>
        <row r="2701">
          <cell r="A2701">
            <v>2.5003000301029E13</v>
          </cell>
          <cell r="B2701" t="str">
            <v>抚州</v>
          </cell>
          <cell r="C2701" t="str">
            <v>广昌县</v>
          </cell>
          <cell r="D2701" t="str">
            <v>广昌一中</v>
          </cell>
          <cell r="E2701" t="str">
            <v>初中</v>
          </cell>
          <cell r="F2701" t="str">
            <v>语文</v>
          </cell>
          <cell r="G2701">
            <v>2.0</v>
          </cell>
          <cell r="H2701">
            <v>2.0</v>
          </cell>
          <cell r="I2701">
            <v>114.0</v>
          </cell>
        </row>
        <row r="2702">
          <cell r="A2702">
            <v>3.0007000301001E13</v>
          </cell>
          <cell r="B2702" t="str">
            <v>萍乡</v>
          </cell>
          <cell r="C2702" t="str">
            <v>萍乡市直</v>
          </cell>
          <cell r="D2702" t="str">
            <v>萍乡中学</v>
          </cell>
          <cell r="E2702" t="str">
            <v>初中</v>
          </cell>
          <cell r="F2702" t="str">
            <v>语文</v>
          </cell>
          <cell r="G2702">
            <v>1.0</v>
          </cell>
          <cell r="H2702">
            <v>0.0</v>
          </cell>
          <cell r="I2702">
            <v>98.0</v>
          </cell>
        </row>
        <row r="2703">
          <cell r="A2703">
            <v>3.0007000306002E13</v>
          </cell>
          <cell r="B2703" t="str">
            <v>萍乡</v>
          </cell>
          <cell r="C2703" t="str">
            <v>萍乡市直</v>
          </cell>
          <cell r="D2703" t="str">
            <v>萍乡中学</v>
          </cell>
          <cell r="E2703" t="str">
            <v>初中</v>
          </cell>
          <cell r="F2703" t="str">
            <v>物理</v>
          </cell>
          <cell r="G2703">
            <v>1.0</v>
          </cell>
          <cell r="H2703">
            <v>0.0</v>
          </cell>
          <cell r="I2703">
            <v>100.5</v>
          </cell>
        </row>
        <row r="2704">
          <cell r="A2704">
            <v>3.0007000307003E13</v>
          </cell>
          <cell r="B2704" t="str">
            <v>萍乡</v>
          </cell>
          <cell r="C2704" t="str">
            <v>萍乡市直</v>
          </cell>
          <cell r="D2704" t="str">
            <v>萍乡中学</v>
          </cell>
          <cell r="E2704" t="str">
            <v>初中</v>
          </cell>
          <cell r="F2704" t="str">
            <v>化学</v>
          </cell>
          <cell r="G2704">
            <v>1.0</v>
          </cell>
          <cell r="H2704">
            <v>0.0</v>
          </cell>
          <cell r="I2704">
            <v>89.0</v>
          </cell>
        </row>
        <row r="2705">
          <cell r="A2705">
            <v>3.0007000308004E13</v>
          </cell>
          <cell r="B2705" t="str">
            <v>萍乡</v>
          </cell>
          <cell r="C2705" t="str">
            <v>萍乡市直</v>
          </cell>
          <cell r="D2705" t="str">
            <v>萍乡中学</v>
          </cell>
          <cell r="E2705" t="str">
            <v>初中</v>
          </cell>
          <cell r="F2705" t="str">
            <v>生物</v>
          </cell>
          <cell r="G2705">
            <v>1.0</v>
          </cell>
          <cell r="H2705" t="str">
            <v>岗位取消</v>
          </cell>
          <cell r="I2705" t="str">
            <v>岗位取消</v>
          </cell>
        </row>
        <row r="2706">
          <cell r="A2706">
            <v>3.0007000304005E13</v>
          </cell>
          <cell r="B2706" t="str">
            <v>萍乡</v>
          </cell>
          <cell r="C2706" t="str">
            <v>萍乡市直</v>
          </cell>
          <cell r="D2706" t="str">
            <v>萍乡中学</v>
          </cell>
          <cell r="E2706" t="str">
            <v>初中</v>
          </cell>
          <cell r="F2706" t="str">
            <v>历史</v>
          </cell>
          <cell r="G2706">
            <v>1.0</v>
          </cell>
          <cell r="H2706">
            <v>0.0</v>
          </cell>
          <cell r="I2706">
            <v>118.0</v>
          </cell>
        </row>
        <row r="2707">
          <cell r="A2707">
            <v>3.0007000316006E13</v>
          </cell>
          <cell r="B2707" t="str">
            <v>萍乡</v>
          </cell>
          <cell r="C2707" t="str">
            <v>萍乡市直</v>
          </cell>
          <cell r="D2707" t="str">
            <v>萍乡中学</v>
          </cell>
          <cell r="E2707" t="str">
            <v>初中</v>
          </cell>
          <cell r="F2707" t="str">
            <v>思想政治</v>
          </cell>
          <cell r="G2707">
            <v>1.0</v>
          </cell>
          <cell r="H2707" t="str">
            <v>岗位取消</v>
          </cell>
          <cell r="I2707" t="str">
            <v>岗位取消</v>
          </cell>
        </row>
        <row r="2708">
          <cell r="A2708">
            <v>3.0007000301007E13</v>
          </cell>
          <cell r="B2708" t="str">
            <v>萍乡</v>
          </cell>
          <cell r="C2708" t="str">
            <v>萍乡市直</v>
          </cell>
          <cell r="D2708" t="str">
            <v>萍乡市第二中学</v>
          </cell>
          <cell r="E2708" t="str">
            <v>初中</v>
          </cell>
          <cell r="F2708" t="str">
            <v>语文</v>
          </cell>
          <cell r="G2708">
            <v>1.0</v>
          </cell>
          <cell r="H2708">
            <v>2.0</v>
          </cell>
          <cell r="I2708">
            <v>101.0</v>
          </cell>
        </row>
        <row r="2709">
          <cell r="A2709">
            <v>3.0007000303008E13</v>
          </cell>
          <cell r="B2709" t="str">
            <v>萍乡</v>
          </cell>
          <cell r="C2709" t="str">
            <v>萍乡市直</v>
          </cell>
          <cell r="D2709" t="str">
            <v>萍乡市第二中学</v>
          </cell>
          <cell r="E2709" t="str">
            <v>初中</v>
          </cell>
          <cell r="F2709" t="str">
            <v>英语</v>
          </cell>
          <cell r="G2709">
            <v>1.0</v>
          </cell>
          <cell r="H2709">
            <v>3.0</v>
          </cell>
          <cell r="I2709">
            <v>133.5</v>
          </cell>
        </row>
        <row r="2710">
          <cell r="A2710">
            <v>3.0007000201009E13</v>
          </cell>
          <cell r="B2710" t="str">
            <v>萍乡</v>
          </cell>
          <cell r="C2710" t="str">
            <v>萍乡市直</v>
          </cell>
          <cell r="D2710" t="str">
            <v>萍乡市第二中学</v>
          </cell>
          <cell r="E2710" t="str">
            <v>初中</v>
          </cell>
          <cell r="F2710" t="str">
            <v>语文</v>
          </cell>
          <cell r="G2710">
            <v>1.0</v>
          </cell>
          <cell r="H2710">
            <v>4.0</v>
          </cell>
          <cell r="I2710">
            <v>106.5</v>
          </cell>
        </row>
        <row r="2711">
          <cell r="A2711">
            <v>3.000700020301E13</v>
          </cell>
          <cell r="B2711" t="str">
            <v>萍乡</v>
          </cell>
          <cell r="C2711" t="str">
            <v>萍乡市直</v>
          </cell>
          <cell r="D2711" t="str">
            <v>萍乡市第二中学</v>
          </cell>
          <cell r="E2711" t="str">
            <v>初中</v>
          </cell>
          <cell r="F2711" t="str">
            <v>英语</v>
          </cell>
          <cell r="G2711">
            <v>1.0</v>
          </cell>
          <cell r="H2711">
            <v>6.0</v>
          </cell>
          <cell r="I2711">
            <v>143.5</v>
          </cell>
        </row>
        <row r="2712">
          <cell r="A2712">
            <v>3.0007000202011E13</v>
          </cell>
          <cell r="B2712" t="str">
            <v>萍乡</v>
          </cell>
          <cell r="C2712" t="str">
            <v>萍乡市直</v>
          </cell>
          <cell r="D2712" t="str">
            <v>萍乡市第二中学</v>
          </cell>
          <cell r="E2712" t="str">
            <v>初中</v>
          </cell>
          <cell r="F2712" t="str">
            <v>数学</v>
          </cell>
          <cell r="G2712">
            <v>1.0</v>
          </cell>
          <cell r="H2712">
            <v>0.0</v>
          </cell>
          <cell r="I2712">
            <v>128.5</v>
          </cell>
        </row>
        <row r="2713">
          <cell r="A2713">
            <v>3.0007000215012E13</v>
          </cell>
          <cell r="B2713" t="str">
            <v>萍乡</v>
          </cell>
          <cell r="C2713" t="str">
            <v>萍乡市直</v>
          </cell>
          <cell r="D2713" t="str">
            <v>萍乡市第二中学</v>
          </cell>
          <cell r="E2713" t="str">
            <v>初中</v>
          </cell>
          <cell r="F2713" t="str">
            <v>思想品德</v>
          </cell>
          <cell r="G2713">
            <v>1.0</v>
          </cell>
          <cell r="H2713">
            <v>2.0</v>
          </cell>
          <cell r="I2713">
            <v>139.5</v>
          </cell>
        </row>
        <row r="2714">
          <cell r="A2714">
            <v>3.0007000305013E13</v>
          </cell>
          <cell r="B2714" t="str">
            <v>萍乡</v>
          </cell>
          <cell r="C2714" t="str">
            <v>萍乡市直</v>
          </cell>
          <cell r="D2714" t="str">
            <v>萍乡市第三中学</v>
          </cell>
          <cell r="E2714" t="str">
            <v>初中</v>
          </cell>
          <cell r="F2714" t="str">
            <v>地理</v>
          </cell>
          <cell r="G2714">
            <v>1.0</v>
          </cell>
          <cell r="H2714">
            <v>0.0</v>
          </cell>
          <cell r="I2714">
            <v>117.0</v>
          </cell>
        </row>
        <row r="2715">
          <cell r="A2715">
            <v>3.0007000305014E13</v>
          </cell>
          <cell r="B2715" t="str">
            <v>萍乡</v>
          </cell>
          <cell r="C2715" t="str">
            <v>萍乡市直</v>
          </cell>
          <cell r="D2715" t="str">
            <v>萍乡市第三中学</v>
          </cell>
          <cell r="E2715" t="str">
            <v>初中</v>
          </cell>
          <cell r="F2715" t="str">
            <v>地理</v>
          </cell>
          <cell r="G2715">
            <v>1.0</v>
          </cell>
          <cell r="H2715">
            <v>0.0</v>
          </cell>
          <cell r="I2715">
            <v>65.0</v>
          </cell>
        </row>
        <row r="2716">
          <cell r="A2716">
            <v>3.0007000308015E13</v>
          </cell>
          <cell r="B2716" t="str">
            <v>萍乡</v>
          </cell>
          <cell r="C2716" t="str">
            <v>萍乡市直</v>
          </cell>
          <cell r="D2716" t="str">
            <v>萍乡市第三中学</v>
          </cell>
          <cell r="E2716" t="str">
            <v>初中</v>
          </cell>
          <cell r="F2716" t="str">
            <v>生物</v>
          </cell>
          <cell r="G2716">
            <v>1.0</v>
          </cell>
          <cell r="H2716">
            <v>6.0</v>
          </cell>
          <cell r="I2716">
            <v>126.0</v>
          </cell>
        </row>
        <row r="2717">
          <cell r="A2717">
            <v>3.0007000308016E13</v>
          </cell>
          <cell r="B2717" t="str">
            <v>萍乡</v>
          </cell>
          <cell r="C2717" t="str">
            <v>萍乡市直</v>
          </cell>
          <cell r="D2717" t="str">
            <v>萍乡市第三中学</v>
          </cell>
          <cell r="E2717" t="str">
            <v>初中</v>
          </cell>
          <cell r="F2717" t="str">
            <v>生物</v>
          </cell>
          <cell r="G2717">
            <v>1.0</v>
          </cell>
          <cell r="H2717">
            <v>0.0</v>
          </cell>
          <cell r="I2717">
            <v>78.5</v>
          </cell>
        </row>
        <row r="2718">
          <cell r="A2718">
            <v>3.0007000317017E13</v>
          </cell>
          <cell r="B2718" t="str">
            <v>萍乡</v>
          </cell>
          <cell r="C2718" t="str">
            <v>萍乡市直</v>
          </cell>
          <cell r="D2718" t="str">
            <v>萍乡市第三中学</v>
          </cell>
          <cell r="E2718" t="str">
            <v>初中</v>
          </cell>
          <cell r="F2718" t="str">
            <v>技术（通用技术、信息技术）</v>
          </cell>
          <cell r="G2718">
            <v>1.0</v>
          </cell>
          <cell r="H2718">
            <v>6.0</v>
          </cell>
          <cell r="I2718">
            <v>98.0</v>
          </cell>
        </row>
        <row r="2719">
          <cell r="A2719">
            <v>3.0007000317018E13</v>
          </cell>
          <cell r="B2719" t="str">
            <v>萍乡</v>
          </cell>
          <cell r="C2719" t="str">
            <v>萍乡市直</v>
          </cell>
          <cell r="D2719" t="str">
            <v>萍乡市第三中学</v>
          </cell>
          <cell r="E2719" t="str">
            <v>初中</v>
          </cell>
          <cell r="F2719" t="str">
            <v>技术（通用技术、信息技术）</v>
          </cell>
          <cell r="G2719">
            <v>1.0</v>
          </cell>
          <cell r="H2719">
            <v>0.0</v>
          </cell>
          <cell r="I2719">
            <v>83.0</v>
          </cell>
        </row>
        <row r="2720">
          <cell r="A2720">
            <v>3.0007000304019E13</v>
          </cell>
          <cell r="B2720" t="str">
            <v>萍乡</v>
          </cell>
          <cell r="C2720" t="str">
            <v>萍乡市直</v>
          </cell>
          <cell r="D2720" t="str">
            <v>萍乡市第三中学</v>
          </cell>
          <cell r="E2720" t="str">
            <v>初中</v>
          </cell>
          <cell r="F2720" t="str">
            <v>历史</v>
          </cell>
          <cell r="G2720">
            <v>1.0</v>
          </cell>
          <cell r="H2720">
            <v>6.0</v>
          </cell>
          <cell r="I2720">
            <v>139.0</v>
          </cell>
        </row>
        <row r="2721">
          <cell r="A2721">
            <v>3.000700032002E13</v>
          </cell>
          <cell r="B2721" t="str">
            <v>萍乡</v>
          </cell>
          <cell r="C2721" t="str">
            <v>萍乡市直</v>
          </cell>
          <cell r="D2721" t="str">
            <v>萍乡市第三中学</v>
          </cell>
          <cell r="E2721" t="str">
            <v>初中</v>
          </cell>
          <cell r="F2721" t="str">
            <v>心理健康</v>
          </cell>
          <cell r="G2721">
            <v>1.0</v>
          </cell>
          <cell r="H2721">
            <v>2.0</v>
          </cell>
          <cell r="I2721">
            <v>119.0</v>
          </cell>
        </row>
        <row r="2722">
          <cell r="A2722">
            <v>3.0007000301021E13</v>
          </cell>
          <cell r="B2722" t="str">
            <v>萍乡</v>
          </cell>
          <cell r="C2722" t="str">
            <v>萍乡市直</v>
          </cell>
          <cell r="D2722" t="str">
            <v>萍乡市第三中学</v>
          </cell>
          <cell r="E2722" t="str">
            <v>初中</v>
          </cell>
          <cell r="F2722" t="str">
            <v>语文</v>
          </cell>
          <cell r="G2722">
            <v>1.0</v>
          </cell>
          <cell r="H2722">
            <v>2.0</v>
          </cell>
          <cell r="I2722">
            <v>118.5</v>
          </cell>
        </row>
        <row r="2723">
          <cell r="A2723">
            <v>3.0007000202022E13</v>
          </cell>
          <cell r="B2723" t="str">
            <v>萍乡</v>
          </cell>
          <cell r="C2723" t="str">
            <v>萍乡市直</v>
          </cell>
          <cell r="D2723" t="str">
            <v>萍乡市第四中学</v>
          </cell>
          <cell r="E2723" t="str">
            <v>初中</v>
          </cell>
          <cell r="F2723" t="str">
            <v>数学</v>
          </cell>
          <cell r="G2723">
            <v>1.0</v>
          </cell>
          <cell r="H2723">
            <v>8.0</v>
          </cell>
          <cell r="I2723">
            <v>124.0</v>
          </cell>
        </row>
        <row r="2724">
          <cell r="A2724">
            <v>3.0007000206023E13</v>
          </cell>
          <cell r="B2724" t="str">
            <v>萍乡</v>
          </cell>
          <cell r="C2724" t="str">
            <v>萍乡市直</v>
          </cell>
          <cell r="D2724" t="str">
            <v>萍乡市第四中学</v>
          </cell>
          <cell r="E2724" t="str">
            <v>初中</v>
          </cell>
          <cell r="F2724" t="str">
            <v>物理</v>
          </cell>
          <cell r="G2724">
            <v>1.0</v>
          </cell>
          <cell r="H2724">
            <v>4.0</v>
          </cell>
          <cell r="I2724">
            <v>114.5</v>
          </cell>
        </row>
        <row r="2725">
          <cell r="A2725">
            <v>3.0007000204024E13</v>
          </cell>
          <cell r="B2725" t="str">
            <v>萍乡</v>
          </cell>
          <cell r="C2725" t="str">
            <v>萍乡市直</v>
          </cell>
          <cell r="D2725" t="str">
            <v>萍乡市第四中学</v>
          </cell>
          <cell r="E2725" t="str">
            <v>初中</v>
          </cell>
          <cell r="F2725" t="str">
            <v>历史</v>
          </cell>
          <cell r="G2725">
            <v>1.0</v>
          </cell>
          <cell r="H2725">
            <v>1.0</v>
          </cell>
          <cell r="I2725">
            <v>112.5</v>
          </cell>
        </row>
        <row r="2726">
          <cell r="A2726">
            <v>3.0007000201025E13</v>
          </cell>
          <cell r="B2726" t="str">
            <v>萍乡</v>
          </cell>
          <cell r="C2726" t="str">
            <v>萍乡市直</v>
          </cell>
          <cell r="D2726" t="str">
            <v>萍乡市第六中学</v>
          </cell>
          <cell r="E2726" t="str">
            <v>初中</v>
          </cell>
          <cell r="F2726" t="str">
            <v>语文</v>
          </cell>
          <cell r="G2726">
            <v>1.0</v>
          </cell>
          <cell r="H2726">
            <v>5.0</v>
          </cell>
          <cell r="I2726">
            <v>115.0</v>
          </cell>
        </row>
        <row r="2727">
          <cell r="A2727">
            <v>3.0007000215026E13</v>
          </cell>
          <cell r="B2727" t="str">
            <v>萍乡</v>
          </cell>
          <cell r="C2727" t="str">
            <v>萍乡市直</v>
          </cell>
          <cell r="D2727" t="str">
            <v>萍乡市第六中学</v>
          </cell>
          <cell r="E2727" t="str">
            <v>初中</v>
          </cell>
          <cell r="F2727" t="str">
            <v>思想品德</v>
          </cell>
          <cell r="G2727">
            <v>1.0</v>
          </cell>
          <cell r="H2727">
            <v>2.0</v>
          </cell>
          <cell r="I2727">
            <v>125.5</v>
          </cell>
        </row>
        <row r="2728">
          <cell r="A2728">
            <v>3.0007000205027E13</v>
          </cell>
          <cell r="B2728" t="str">
            <v>萍乡</v>
          </cell>
          <cell r="C2728" t="str">
            <v>萍乡市直</v>
          </cell>
          <cell r="D2728" t="str">
            <v>萍乡市第六中学</v>
          </cell>
          <cell r="E2728" t="str">
            <v>初中</v>
          </cell>
          <cell r="F2728" t="str">
            <v>地理</v>
          </cell>
          <cell r="G2728">
            <v>1.0</v>
          </cell>
          <cell r="H2728">
            <v>1.0</v>
          </cell>
          <cell r="I2728">
            <v>119.0</v>
          </cell>
        </row>
        <row r="2729">
          <cell r="A2729">
            <v>3.0007000213028E13</v>
          </cell>
          <cell r="B2729" t="str">
            <v>萍乡</v>
          </cell>
          <cell r="C2729" t="str">
            <v>萍乡市直</v>
          </cell>
          <cell r="D2729" t="str">
            <v>萍乡市第六中学</v>
          </cell>
          <cell r="E2729" t="str">
            <v>初中</v>
          </cell>
          <cell r="F2729" t="str">
            <v>体育与健康</v>
          </cell>
          <cell r="G2729">
            <v>1.0</v>
          </cell>
          <cell r="H2729">
            <v>9.0</v>
          </cell>
          <cell r="I2729">
            <v>125.5</v>
          </cell>
        </row>
        <row r="2730">
          <cell r="A2730">
            <v>3.0007000320029E13</v>
          </cell>
          <cell r="B2730" t="str">
            <v>萍乡</v>
          </cell>
          <cell r="C2730" t="str">
            <v>萍乡市直</v>
          </cell>
          <cell r="D2730" t="str">
            <v>萍乡市田家炳中学</v>
          </cell>
          <cell r="E2730" t="str">
            <v>初中</v>
          </cell>
          <cell r="F2730" t="str">
            <v>心理健康</v>
          </cell>
          <cell r="G2730">
            <v>1.0</v>
          </cell>
          <cell r="H2730" t="str">
            <v>岗位取消</v>
          </cell>
          <cell r="I2730" t="str">
            <v>岗位取消</v>
          </cell>
        </row>
        <row r="2731">
          <cell r="A2731">
            <v>3.000700020203E13</v>
          </cell>
          <cell r="B2731" t="str">
            <v>萍乡</v>
          </cell>
          <cell r="C2731" t="str">
            <v>萍乡市直</v>
          </cell>
          <cell r="D2731" t="str">
            <v>萍乡市体育学校</v>
          </cell>
          <cell r="E2731" t="str">
            <v>初中</v>
          </cell>
          <cell r="F2731" t="str">
            <v>数学</v>
          </cell>
          <cell r="G2731">
            <v>1.0</v>
          </cell>
          <cell r="H2731">
            <v>1.0</v>
          </cell>
          <cell r="I2731">
            <v>123.5</v>
          </cell>
        </row>
        <row r="2732">
          <cell r="A2732">
            <v>3.0007000207031E13</v>
          </cell>
          <cell r="B2732" t="str">
            <v>萍乡</v>
          </cell>
          <cell r="C2732" t="str">
            <v>萍乡市直</v>
          </cell>
          <cell r="D2732" t="str">
            <v>萍乡市体育学校</v>
          </cell>
          <cell r="E2732" t="str">
            <v>初中</v>
          </cell>
          <cell r="F2732" t="str">
            <v>化学</v>
          </cell>
          <cell r="G2732">
            <v>1.0</v>
          </cell>
          <cell r="H2732">
            <v>1.0</v>
          </cell>
          <cell r="I2732">
            <v>106.5</v>
          </cell>
        </row>
        <row r="2733">
          <cell r="A2733">
            <v>3.0007000101032E13</v>
          </cell>
          <cell r="B2733" t="str">
            <v>萍乡</v>
          </cell>
          <cell r="C2733" t="str">
            <v>萍乡市直</v>
          </cell>
          <cell r="D2733" t="str">
            <v>萍乡市师范学校附属小学</v>
          </cell>
          <cell r="E2733" t="str">
            <v>小学</v>
          </cell>
          <cell r="F2733" t="str">
            <v>语文</v>
          </cell>
          <cell r="G2733">
            <v>2.0</v>
          </cell>
          <cell r="H2733">
            <v>3.0</v>
          </cell>
          <cell r="I2733">
            <v>124.0</v>
          </cell>
        </row>
        <row r="2734">
          <cell r="A2734">
            <v>3.0007000102033E13</v>
          </cell>
          <cell r="B2734" t="str">
            <v>萍乡</v>
          </cell>
          <cell r="C2734" t="str">
            <v>萍乡市直</v>
          </cell>
          <cell r="D2734" t="str">
            <v>萍乡市师范学校附属小学</v>
          </cell>
          <cell r="E2734" t="str">
            <v>小学</v>
          </cell>
          <cell r="F2734" t="str">
            <v>数学</v>
          </cell>
          <cell r="G2734">
            <v>1.0</v>
          </cell>
          <cell r="H2734">
            <v>3.0</v>
          </cell>
          <cell r="I2734">
            <v>126.0</v>
          </cell>
        </row>
        <row r="2735">
          <cell r="A2735">
            <v>3.0007000440035E13</v>
          </cell>
          <cell r="B2735" t="str">
            <v>萍乡</v>
          </cell>
          <cell r="C2735" t="str">
            <v>萍乡市直</v>
          </cell>
          <cell r="D2735" t="str">
            <v>萍乡市实验幼儿园</v>
          </cell>
          <cell r="E2735" t="str">
            <v>幼儿园</v>
          </cell>
          <cell r="F2735" t="str">
            <v>幼儿教师</v>
          </cell>
          <cell r="G2735">
            <v>1.0</v>
          </cell>
          <cell r="H2735">
            <v>4.0</v>
          </cell>
          <cell r="I2735">
            <v>57.0</v>
          </cell>
        </row>
        <row r="2736">
          <cell r="A2736">
            <v>3.0007000440036E13</v>
          </cell>
          <cell r="B2736" t="str">
            <v>萍乡</v>
          </cell>
          <cell r="C2736" t="str">
            <v>萍乡市直</v>
          </cell>
          <cell r="D2736" t="str">
            <v>萍乡市第三幼儿园</v>
          </cell>
          <cell r="E2736" t="str">
            <v>幼儿园</v>
          </cell>
          <cell r="F2736" t="str">
            <v>幼儿教师</v>
          </cell>
          <cell r="G2736">
            <v>2.0</v>
          </cell>
          <cell r="H2736">
            <v>15.0</v>
          </cell>
          <cell r="I2736">
            <v>58.0</v>
          </cell>
        </row>
        <row r="2737">
          <cell r="A2737">
            <v>3.0007000440037E13</v>
          </cell>
          <cell r="B2737" t="str">
            <v>萍乡</v>
          </cell>
          <cell r="C2737" t="str">
            <v>萍乡市直</v>
          </cell>
          <cell r="D2737" t="str">
            <v>萍乡市保育院</v>
          </cell>
          <cell r="E2737" t="str">
            <v>幼儿园</v>
          </cell>
          <cell r="F2737" t="str">
            <v>幼儿教师</v>
          </cell>
          <cell r="G2737">
            <v>3.0</v>
          </cell>
          <cell r="H2737">
            <v>41.0</v>
          </cell>
          <cell r="I2737">
            <v>61.0</v>
          </cell>
        </row>
        <row r="2738">
          <cell r="A2738">
            <v>3.0001000101001E13</v>
          </cell>
          <cell r="B2738" t="str">
            <v>萍乡</v>
          </cell>
          <cell r="C2738" t="str">
            <v>安源区</v>
          </cell>
          <cell r="D2738" t="str">
            <v>城区小学</v>
          </cell>
          <cell r="E2738" t="str">
            <v>小学</v>
          </cell>
          <cell r="F2738" t="str">
            <v>语文</v>
          </cell>
          <cell r="G2738">
            <v>3.0</v>
          </cell>
          <cell r="H2738">
            <v>36.0</v>
          </cell>
          <cell r="I2738">
            <v>124.5</v>
          </cell>
        </row>
        <row r="2739">
          <cell r="A2739">
            <v>3.0001000102002E13</v>
          </cell>
          <cell r="B2739" t="str">
            <v>萍乡</v>
          </cell>
          <cell r="C2739" t="str">
            <v>安源区</v>
          </cell>
          <cell r="D2739" t="str">
            <v>城区小学</v>
          </cell>
          <cell r="E2739" t="str">
            <v>小学</v>
          </cell>
          <cell r="F2739" t="str">
            <v>数学</v>
          </cell>
          <cell r="G2739">
            <v>3.0</v>
          </cell>
          <cell r="H2739">
            <v>27.0</v>
          </cell>
          <cell r="I2739">
            <v>134.0</v>
          </cell>
        </row>
        <row r="2740">
          <cell r="A2740">
            <v>3.0001000103003E13</v>
          </cell>
          <cell r="B2740" t="str">
            <v>萍乡</v>
          </cell>
          <cell r="C2740" t="str">
            <v>安源区</v>
          </cell>
          <cell r="D2740" t="str">
            <v>城区小学</v>
          </cell>
          <cell r="E2740" t="str">
            <v>小学</v>
          </cell>
          <cell r="F2740" t="str">
            <v>英语</v>
          </cell>
          <cell r="G2740">
            <v>2.0</v>
          </cell>
          <cell r="H2740">
            <v>22.0</v>
          </cell>
          <cell r="I2740">
            <v>132.0</v>
          </cell>
        </row>
        <row r="2741">
          <cell r="A2741">
            <v>3.0001000112004E13</v>
          </cell>
          <cell r="B2741" t="str">
            <v>萍乡</v>
          </cell>
          <cell r="C2741" t="str">
            <v>安源区</v>
          </cell>
          <cell r="D2741" t="str">
            <v>城区小学</v>
          </cell>
          <cell r="E2741" t="str">
            <v>小学</v>
          </cell>
          <cell r="F2741" t="str">
            <v>体育</v>
          </cell>
          <cell r="G2741">
            <v>2.0</v>
          </cell>
          <cell r="H2741">
            <v>9.0</v>
          </cell>
          <cell r="I2741">
            <v>107.0</v>
          </cell>
        </row>
        <row r="2742">
          <cell r="A2742">
            <v>3.0001000111005E13</v>
          </cell>
          <cell r="B2742" t="str">
            <v>萍乡</v>
          </cell>
          <cell r="C2742" t="str">
            <v>安源区</v>
          </cell>
          <cell r="D2742" t="str">
            <v>城区小学</v>
          </cell>
          <cell r="E2742" t="str">
            <v>小学</v>
          </cell>
          <cell r="F2742" t="str">
            <v>科学</v>
          </cell>
          <cell r="G2742">
            <v>1.0</v>
          </cell>
          <cell r="H2742">
            <v>11.0</v>
          </cell>
          <cell r="I2742">
            <v>137.0</v>
          </cell>
        </row>
        <row r="2743">
          <cell r="A2743">
            <v>3.0001000101006E13</v>
          </cell>
          <cell r="B2743" t="str">
            <v>萍乡</v>
          </cell>
          <cell r="C2743" t="str">
            <v>安源区</v>
          </cell>
          <cell r="D2743" t="str">
            <v>安源学校</v>
          </cell>
          <cell r="E2743" t="str">
            <v>小学</v>
          </cell>
          <cell r="F2743" t="str">
            <v>语文</v>
          </cell>
          <cell r="G2743">
            <v>10.0</v>
          </cell>
          <cell r="H2743">
            <v>111.0</v>
          </cell>
          <cell r="I2743">
            <v>129.5</v>
          </cell>
        </row>
        <row r="2744">
          <cell r="A2744">
            <v>3.0001000102007E13</v>
          </cell>
          <cell r="B2744" t="str">
            <v>萍乡</v>
          </cell>
          <cell r="C2744" t="str">
            <v>安源区</v>
          </cell>
          <cell r="D2744" t="str">
            <v>安源学校</v>
          </cell>
          <cell r="E2744" t="str">
            <v>小学</v>
          </cell>
          <cell r="F2744" t="str">
            <v>数学</v>
          </cell>
          <cell r="G2744">
            <v>5.0</v>
          </cell>
          <cell r="H2744">
            <v>16.0</v>
          </cell>
          <cell r="I2744">
            <v>110.5</v>
          </cell>
        </row>
        <row r="2745">
          <cell r="A2745">
            <v>3.0001000102008E13</v>
          </cell>
          <cell r="B2745" t="str">
            <v>萍乡</v>
          </cell>
          <cell r="C2745" t="str">
            <v>安源区</v>
          </cell>
          <cell r="D2745" t="str">
            <v>安源学校</v>
          </cell>
          <cell r="E2745" t="str">
            <v>小学</v>
          </cell>
          <cell r="F2745" t="str">
            <v>数学</v>
          </cell>
          <cell r="G2745">
            <v>5.0</v>
          </cell>
          <cell r="H2745">
            <v>62.0</v>
          </cell>
          <cell r="I2745">
            <v>139.0</v>
          </cell>
        </row>
        <row r="2746">
          <cell r="A2746">
            <v>3.0001000103009E13</v>
          </cell>
          <cell r="B2746" t="str">
            <v>萍乡</v>
          </cell>
          <cell r="C2746" t="str">
            <v>安源区</v>
          </cell>
          <cell r="D2746" t="str">
            <v>安源学校</v>
          </cell>
          <cell r="E2746" t="str">
            <v>小学</v>
          </cell>
          <cell r="F2746" t="str">
            <v>英语</v>
          </cell>
          <cell r="G2746">
            <v>2.0</v>
          </cell>
          <cell r="H2746">
            <v>22.0</v>
          </cell>
          <cell r="I2746">
            <v>142.5</v>
          </cell>
        </row>
        <row r="2747">
          <cell r="A2747">
            <v>3.000100010201E13</v>
          </cell>
          <cell r="B2747" t="str">
            <v>萍乡</v>
          </cell>
          <cell r="C2747" t="str">
            <v>安源区</v>
          </cell>
          <cell r="D2747" t="str">
            <v>城北小学</v>
          </cell>
          <cell r="E2747" t="str">
            <v>小学</v>
          </cell>
          <cell r="F2747" t="str">
            <v>数学</v>
          </cell>
          <cell r="G2747">
            <v>1.0</v>
          </cell>
          <cell r="H2747">
            <v>2.0</v>
          </cell>
          <cell r="I2747">
            <v>109.0</v>
          </cell>
        </row>
        <row r="2748">
          <cell r="A2748">
            <v>3.0001000102011E13</v>
          </cell>
          <cell r="B2748" t="str">
            <v>萍乡</v>
          </cell>
          <cell r="C2748" t="str">
            <v>安源区</v>
          </cell>
          <cell r="D2748" t="str">
            <v>城北小学</v>
          </cell>
          <cell r="E2748" t="str">
            <v>小学</v>
          </cell>
          <cell r="F2748" t="str">
            <v>数学</v>
          </cell>
          <cell r="G2748">
            <v>1.0</v>
          </cell>
          <cell r="H2748">
            <v>10.0</v>
          </cell>
          <cell r="I2748">
            <v>130.5</v>
          </cell>
        </row>
        <row r="2749">
          <cell r="A2749">
            <v>3.0001000103012E13</v>
          </cell>
          <cell r="B2749" t="str">
            <v>萍乡</v>
          </cell>
          <cell r="C2749" t="str">
            <v>安源区</v>
          </cell>
          <cell r="D2749" t="str">
            <v>城北小学</v>
          </cell>
          <cell r="E2749" t="str">
            <v>小学</v>
          </cell>
          <cell r="F2749" t="str">
            <v>英语</v>
          </cell>
          <cell r="G2749">
            <v>3.0</v>
          </cell>
          <cell r="H2749">
            <v>36.0</v>
          </cell>
          <cell r="I2749">
            <v>139.0</v>
          </cell>
        </row>
        <row r="2750">
          <cell r="A2750">
            <v>3.0001000101013E13</v>
          </cell>
          <cell r="B2750" t="str">
            <v>萍乡</v>
          </cell>
          <cell r="C2750" t="str">
            <v>安源区</v>
          </cell>
          <cell r="D2750" t="str">
            <v>八一小学</v>
          </cell>
          <cell r="E2750" t="str">
            <v>小学</v>
          </cell>
          <cell r="F2750" t="str">
            <v>语文</v>
          </cell>
          <cell r="G2750">
            <v>1.0</v>
          </cell>
          <cell r="H2750">
            <v>9.0</v>
          </cell>
          <cell r="I2750">
            <v>110.5</v>
          </cell>
        </row>
        <row r="2751">
          <cell r="A2751">
            <v>3.0001000102014E13</v>
          </cell>
          <cell r="B2751" t="str">
            <v>萍乡</v>
          </cell>
          <cell r="C2751" t="str">
            <v>安源区</v>
          </cell>
          <cell r="D2751" t="str">
            <v>八一小学</v>
          </cell>
          <cell r="E2751" t="str">
            <v>小学</v>
          </cell>
          <cell r="F2751" t="str">
            <v>数学</v>
          </cell>
          <cell r="G2751">
            <v>1.0</v>
          </cell>
          <cell r="H2751">
            <v>4.0</v>
          </cell>
          <cell r="I2751">
            <v>133.0</v>
          </cell>
        </row>
        <row r="2752">
          <cell r="A2752">
            <v>3.0001000110015E13</v>
          </cell>
          <cell r="B2752" t="str">
            <v>萍乡</v>
          </cell>
          <cell r="C2752" t="str">
            <v>安源区</v>
          </cell>
          <cell r="D2752" t="str">
            <v>八一小学</v>
          </cell>
          <cell r="E2752" t="str">
            <v>小学</v>
          </cell>
          <cell r="F2752" t="str">
            <v>美术</v>
          </cell>
          <cell r="G2752">
            <v>1.0</v>
          </cell>
          <cell r="H2752">
            <v>6.0</v>
          </cell>
          <cell r="I2752">
            <v>100.0</v>
          </cell>
        </row>
        <row r="2753">
          <cell r="A2753">
            <v>3.0001000112016E13</v>
          </cell>
          <cell r="B2753" t="str">
            <v>萍乡</v>
          </cell>
          <cell r="C2753" t="str">
            <v>安源区</v>
          </cell>
          <cell r="D2753" t="str">
            <v>通济小学</v>
          </cell>
          <cell r="E2753" t="str">
            <v>小学</v>
          </cell>
          <cell r="F2753" t="str">
            <v>体育</v>
          </cell>
          <cell r="G2753">
            <v>1.0</v>
          </cell>
          <cell r="H2753">
            <v>6.0</v>
          </cell>
          <cell r="I2753">
            <v>102.0</v>
          </cell>
        </row>
        <row r="2754">
          <cell r="A2754">
            <v>3.0001000101017E13</v>
          </cell>
          <cell r="B2754" t="str">
            <v>萍乡</v>
          </cell>
          <cell r="C2754" t="str">
            <v>安源区</v>
          </cell>
          <cell r="D2754" t="str">
            <v>南台小学</v>
          </cell>
          <cell r="E2754" t="str">
            <v>小学</v>
          </cell>
          <cell r="F2754" t="str">
            <v>语文</v>
          </cell>
          <cell r="G2754">
            <v>1.0</v>
          </cell>
          <cell r="H2754">
            <v>7.0</v>
          </cell>
          <cell r="I2754">
            <v>128.5</v>
          </cell>
        </row>
        <row r="2755">
          <cell r="A2755">
            <v>3.0001000102018E13</v>
          </cell>
          <cell r="B2755" t="str">
            <v>萍乡</v>
          </cell>
          <cell r="C2755" t="str">
            <v>安源区</v>
          </cell>
          <cell r="D2755" t="str">
            <v>南台小学</v>
          </cell>
          <cell r="E2755" t="str">
            <v>小学</v>
          </cell>
          <cell r="F2755" t="str">
            <v>数学</v>
          </cell>
          <cell r="G2755">
            <v>1.0</v>
          </cell>
          <cell r="H2755">
            <v>6.0</v>
          </cell>
          <cell r="I2755">
            <v>112.0</v>
          </cell>
        </row>
        <row r="2756">
          <cell r="A2756">
            <v>3.0001000101019E13</v>
          </cell>
          <cell r="B2756" t="str">
            <v>萍乡</v>
          </cell>
          <cell r="C2756" t="str">
            <v>安源区</v>
          </cell>
          <cell r="D2756" t="str">
            <v>安源区第三小学</v>
          </cell>
          <cell r="E2756" t="str">
            <v>小学</v>
          </cell>
          <cell r="F2756" t="str">
            <v>语文</v>
          </cell>
          <cell r="G2756">
            <v>1.0</v>
          </cell>
          <cell r="H2756">
            <v>10.0</v>
          </cell>
          <cell r="I2756">
            <v>127.5</v>
          </cell>
        </row>
        <row r="2757">
          <cell r="A2757">
            <v>3.000100010202E13</v>
          </cell>
          <cell r="B2757" t="str">
            <v>萍乡</v>
          </cell>
          <cell r="C2757" t="str">
            <v>安源区</v>
          </cell>
          <cell r="D2757" t="str">
            <v>安源区第三小学</v>
          </cell>
          <cell r="E2757" t="str">
            <v>小学</v>
          </cell>
          <cell r="F2757" t="str">
            <v>数学</v>
          </cell>
          <cell r="G2757">
            <v>1.0</v>
          </cell>
          <cell r="H2757">
            <v>5.0</v>
          </cell>
          <cell r="I2757">
            <v>117.5</v>
          </cell>
        </row>
        <row r="2758">
          <cell r="A2758">
            <v>3.0001000112021E13</v>
          </cell>
          <cell r="B2758" t="str">
            <v>萍乡</v>
          </cell>
          <cell r="C2758" t="str">
            <v>安源区</v>
          </cell>
          <cell r="D2758" t="str">
            <v>萍乡市特殊学校</v>
          </cell>
          <cell r="E2758" t="str">
            <v>小学</v>
          </cell>
          <cell r="F2758" t="str">
            <v>体育</v>
          </cell>
          <cell r="G2758">
            <v>1.0</v>
          </cell>
          <cell r="H2758">
            <v>3.0</v>
          </cell>
          <cell r="I2758">
            <v>72.0</v>
          </cell>
        </row>
        <row r="2759">
          <cell r="A2759">
            <v>3.0001000110022E13</v>
          </cell>
          <cell r="B2759" t="str">
            <v>萍乡</v>
          </cell>
          <cell r="C2759" t="str">
            <v>安源区</v>
          </cell>
          <cell r="D2759" t="str">
            <v>萍乡市特殊学校</v>
          </cell>
          <cell r="E2759" t="str">
            <v>小学</v>
          </cell>
          <cell r="F2759" t="str">
            <v>美术</v>
          </cell>
          <cell r="G2759">
            <v>1.0</v>
          </cell>
          <cell r="H2759">
            <v>3.0</v>
          </cell>
          <cell r="I2759">
            <v>102.0</v>
          </cell>
        </row>
        <row r="2760">
          <cell r="A2760">
            <v>3.0001000101023E13</v>
          </cell>
          <cell r="B2760" t="str">
            <v>萍乡</v>
          </cell>
          <cell r="C2760" t="str">
            <v>安源区</v>
          </cell>
          <cell r="D2760" t="str">
            <v>萍乡市特殊学校</v>
          </cell>
          <cell r="E2760" t="str">
            <v>小学</v>
          </cell>
          <cell r="F2760" t="str">
            <v>语文</v>
          </cell>
          <cell r="G2760">
            <v>3.0</v>
          </cell>
          <cell r="H2760">
            <v>8.0</v>
          </cell>
          <cell r="I2760">
            <v>97.5</v>
          </cell>
        </row>
        <row r="2761">
          <cell r="A2761">
            <v>3.0001000101024E13</v>
          </cell>
          <cell r="B2761" t="str">
            <v>萍乡</v>
          </cell>
          <cell r="C2761" t="str">
            <v>安源区</v>
          </cell>
          <cell r="D2761" t="str">
            <v>安源区第二学校</v>
          </cell>
          <cell r="E2761" t="str">
            <v>小学</v>
          </cell>
          <cell r="F2761" t="str">
            <v>语文</v>
          </cell>
          <cell r="G2761">
            <v>1.0</v>
          </cell>
          <cell r="H2761">
            <v>7.0</v>
          </cell>
          <cell r="I2761">
            <v>131.5</v>
          </cell>
        </row>
        <row r="2762">
          <cell r="A2762">
            <v>3.0001000102025E13</v>
          </cell>
          <cell r="B2762" t="str">
            <v>萍乡</v>
          </cell>
          <cell r="C2762" t="str">
            <v>安源区</v>
          </cell>
          <cell r="D2762" t="str">
            <v>安源区第二学校</v>
          </cell>
          <cell r="E2762" t="str">
            <v>小学</v>
          </cell>
          <cell r="F2762" t="str">
            <v>数学</v>
          </cell>
          <cell r="G2762">
            <v>1.0</v>
          </cell>
          <cell r="H2762">
            <v>12.0</v>
          </cell>
          <cell r="I2762">
            <v>123.5</v>
          </cell>
        </row>
        <row r="2763">
          <cell r="A2763">
            <v>3.0001000101026E13</v>
          </cell>
          <cell r="B2763" t="str">
            <v>萍乡</v>
          </cell>
          <cell r="C2763" t="str">
            <v>安源区</v>
          </cell>
          <cell r="D2763" t="str">
            <v>安源区第一小学</v>
          </cell>
          <cell r="E2763" t="str">
            <v>小学</v>
          </cell>
          <cell r="F2763" t="str">
            <v>语文</v>
          </cell>
          <cell r="G2763">
            <v>1.0</v>
          </cell>
          <cell r="H2763">
            <v>5.0</v>
          </cell>
          <cell r="I2763">
            <v>125.0</v>
          </cell>
        </row>
        <row r="2764">
          <cell r="A2764">
            <v>3.0001000101027E13</v>
          </cell>
          <cell r="B2764" t="str">
            <v>萍乡</v>
          </cell>
          <cell r="C2764" t="str">
            <v>安源区</v>
          </cell>
          <cell r="D2764" t="str">
            <v>安源区第一小学</v>
          </cell>
          <cell r="E2764" t="str">
            <v>小学</v>
          </cell>
          <cell r="F2764" t="str">
            <v>语文</v>
          </cell>
          <cell r="G2764">
            <v>1.0</v>
          </cell>
          <cell r="H2764">
            <v>10.0</v>
          </cell>
          <cell r="I2764">
            <v>107.0</v>
          </cell>
        </row>
        <row r="2765">
          <cell r="A2765">
            <v>3.0001000101028E13</v>
          </cell>
          <cell r="B2765" t="str">
            <v>萍乡</v>
          </cell>
          <cell r="C2765" t="str">
            <v>安源区</v>
          </cell>
          <cell r="D2765" t="str">
            <v>安源区第二小学</v>
          </cell>
          <cell r="E2765" t="str">
            <v>小学</v>
          </cell>
          <cell r="F2765" t="str">
            <v>语文</v>
          </cell>
          <cell r="G2765">
            <v>1.0</v>
          </cell>
          <cell r="H2765">
            <v>11.0</v>
          </cell>
          <cell r="I2765">
            <v>130.0</v>
          </cell>
        </row>
        <row r="2766">
          <cell r="A2766">
            <v>3.0001000103029E13</v>
          </cell>
          <cell r="B2766" t="str">
            <v>萍乡</v>
          </cell>
          <cell r="C2766" t="str">
            <v>安源区</v>
          </cell>
          <cell r="D2766" t="str">
            <v>安源区第二小学</v>
          </cell>
          <cell r="E2766" t="str">
            <v>小学</v>
          </cell>
          <cell r="F2766" t="str">
            <v>英语</v>
          </cell>
          <cell r="G2766">
            <v>1.0</v>
          </cell>
          <cell r="H2766">
            <v>6.0</v>
          </cell>
          <cell r="I2766">
            <v>134.0</v>
          </cell>
        </row>
        <row r="2767">
          <cell r="A2767">
            <v>3.000100011003E13</v>
          </cell>
          <cell r="B2767" t="str">
            <v>萍乡</v>
          </cell>
          <cell r="C2767" t="str">
            <v>安源区</v>
          </cell>
          <cell r="D2767" t="str">
            <v>安源区第二小学</v>
          </cell>
          <cell r="E2767" t="str">
            <v>小学</v>
          </cell>
          <cell r="F2767" t="str">
            <v>美术</v>
          </cell>
          <cell r="G2767">
            <v>1.0</v>
          </cell>
          <cell r="H2767">
            <v>4.0</v>
          </cell>
          <cell r="I2767">
            <v>96.5</v>
          </cell>
        </row>
        <row r="2768">
          <cell r="A2768">
            <v>3.0001000109031E13</v>
          </cell>
          <cell r="B2768" t="str">
            <v>萍乡</v>
          </cell>
          <cell r="C2768" t="str">
            <v>安源区</v>
          </cell>
          <cell r="D2768" t="str">
            <v>高坑镇源上小学</v>
          </cell>
          <cell r="E2768" t="str">
            <v>小学</v>
          </cell>
          <cell r="F2768" t="str">
            <v>音乐</v>
          </cell>
          <cell r="G2768">
            <v>1.0</v>
          </cell>
          <cell r="H2768">
            <v>2.0</v>
          </cell>
          <cell r="I2768">
            <v>78.0</v>
          </cell>
        </row>
        <row r="2769">
          <cell r="A2769">
            <v>3.0001000112032E13</v>
          </cell>
          <cell r="B2769" t="str">
            <v>萍乡</v>
          </cell>
          <cell r="C2769" t="str">
            <v>安源区</v>
          </cell>
          <cell r="D2769" t="str">
            <v>高坑镇源上小学</v>
          </cell>
          <cell r="E2769" t="str">
            <v>小学</v>
          </cell>
          <cell r="F2769" t="str">
            <v>体育</v>
          </cell>
          <cell r="G2769">
            <v>1.0</v>
          </cell>
          <cell r="H2769">
            <v>1.0</v>
          </cell>
          <cell r="I2769">
            <v>99.0</v>
          </cell>
        </row>
        <row r="2770">
          <cell r="A2770">
            <v>3.0001000110033E13</v>
          </cell>
          <cell r="B2770" t="str">
            <v>萍乡</v>
          </cell>
          <cell r="C2770" t="str">
            <v>安源区</v>
          </cell>
          <cell r="D2770" t="str">
            <v>高坑镇源上小学</v>
          </cell>
          <cell r="E2770" t="str">
            <v>小学</v>
          </cell>
          <cell r="F2770" t="str">
            <v>美术</v>
          </cell>
          <cell r="G2770">
            <v>1.0</v>
          </cell>
          <cell r="H2770">
            <v>1.0</v>
          </cell>
          <cell r="I2770">
            <v>89.5</v>
          </cell>
        </row>
        <row r="2771">
          <cell r="A2771">
            <v>3.0001000109034E13</v>
          </cell>
          <cell r="B2771" t="str">
            <v>萍乡</v>
          </cell>
          <cell r="C2771" t="str">
            <v>安源区</v>
          </cell>
          <cell r="D2771" t="str">
            <v>高坑镇泉江小学</v>
          </cell>
          <cell r="E2771" t="str">
            <v>小学</v>
          </cell>
          <cell r="F2771" t="str">
            <v>音乐</v>
          </cell>
          <cell r="G2771">
            <v>1.0</v>
          </cell>
          <cell r="H2771">
            <v>1.0</v>
          </cell>
          <cell r="I2771">
            <v>96.5</v>
          </cell>
        </row>
        <row r="2772">
          <cell r="A2772">
            <v>3.0001000103035E13</v>
          </cell>
          <cell r="B2772" t="str">
            <v>萍乡</v>
          </cell>
          <cell r="C2772" t="str">
            <v>安源区</v>
          </cell>
          <cell r="D2772" t="str">
            <v>青山镇光辉小学</v>
          </cell>
          <cell r="E2772" t="str">
            <v>小学</v>
          </cell>
          <cell r="F2772" t="str">
            <v>英语</v>
          </cell>
          <cell r="G2772">
            <v>1.0</v>
          </cell>
          <cell r="H2772">
            <v>8.0</v>
          </cell>
          <cell r="I2772">
            <v>131.5</v>
          </cell>
        </row>
        <row r="2773">
          <cell r="A2773">
            <v>3.0001000103036E13</v>
          </cell>
          <cell r="B2773" t="str">
            <v>萍乡</v>
          </cell>
          <cell r="C2773" t="str">
            <v>安源区</v>
          </cell>
          <cell r="D2773" t="str">
            <v>青山镇温盘小学</v>
          </cell>
          <cell r="E2773" t="str">
            <v>小学</v>
          </cell>
          <cell r="F2773" t="str">
            <v>英语</v>
          </cell>
          <cell r="G2773">
            <v>1.0</v>
          </cell>
          <cell r="H2773">
            <v>4.0</v>
          </cell>
          <cell r="I2773">
            <v>121.5</v>
          </cell>
        </row>
        <row r="2774">
          <cell r="A2774">
            <v>3.0001000103037E13</v>
          </cell>
          <cell r="B2774" t="str">
            <v>萍乡</v>
          </cell>
          <cell r="C2774" t="str">
            <v>安源区</v>
          </cell>
          <cell r="D2774" t="str">
            <v>青山镇源头小学</v>
          </cell>
          <cell r="E2774" t="str">
            <v>小学</v>
          </cell>
          <cell r="F2774" t="str">
            <v>英语</v>
          </cell>
          <cell r="G2774">
            <v>1.0</v>
          </cell>
          <cell r="H2774">
            <v>3.0</v>
          </cell>
          <cell r="I2774">
            <v>129.0</v>
          </cell>
        </row>
        <row r="2775">
          <cell r="A2775">
            <v>3.0001000101038E13</v>
          </cell>
          <cell r="B2775" t="str">
            <v>萍乡</v>
          </cell>
          <cell r="C2775" t="str">
            <v>安源区</v>
          </cell>
          <cell r="D2775" t="str">
            <v>城郊晨曦小学</v>
          </cell>
          <cell r="E2775" t="str">
            <v>小学</v>
          </cell>
          <cell r="F2775" t="str">
            <v>语文</v>
          </cell>
          <cell r="G2775">
            <v>1.0</v>
          </cell>
          <cell r="H2775">
            <v>10.0</v>
          </cell>
          <cell r="I2775">
            <v>122.0</v>
          </cell>
        </row>
        <row r="2776">
          <cell r="A2776">
            <v>3.0001000102039E13</v>
          </cell>
          <cell r="B2776" t="str">
            <v>萍乡</v>
          </cell>
          <cell r="C2776" t="str">
            <v>安源区</v>
          </cell>
          <cell r="D2776" t="str">
            <v>城郊晨曦小学</v>
          </cell>
          <cell r="E2776" t="str">
            <v>小学</v>
          </cell>
          <cell r="F2776" t="str">
            <v>数学</v>
          </cell>
          <cell r="G2776">
            <v>1.0</v>
          </cell>
          <cell r="H2776">
            <v>7.0</v>
          </cell>
          <cell r="I2776">
            <v>132.0</v>
          </cell>
        </row>
        <row r="2777">
          <cell r="A2777">
            <v>3.000100011204E13</v>
          </cell>
          <cell r="B2777" t="str">
            <v>萍乡</v>
          </cell>
          <cell r="C2777" t="str">
            <v>安源区</v>
          </cell>
          <cell r="D2777" t="str">
            <v>城郊晨曦小学</v>
          </cell>
          <cell r="E2777" t="str">
            <v>小学</v>
          </cell>
          <cell r="F2777" t="str">
            <v>体育</v>
          </cell>
          <cell r="G2777">
            <v>1.0</v>
          </cell>
          <cell r="H2777">
            <v>4.0</v>
          </cell>
          <cell r="I2777">
            <v>100.5</v>
          </cell>
        </row>
        <row r="2778">
          <cell r="A2778">
            <v>3.0001000102041E13</v>
          </cell>
          <cell r="B2778" t="str">
            <v>萍乡</v>
          </cell>
          <cell r="C2778" t="str">
            <v>安源区</v>
          </cell>
          <cell r="D2778" t="str">
            <v>城郊旭日小学</v>
          </cell>
          <cell r="E2778" t="str">
            <v>小学</v>
          </cell>
          <cell r="F2778" t="str">
            <v>数学</v>
          </cell>
          <cell r="G2778">
            <v>1.0</v>
          </cell>
          <cell r="H2778">
            <v>15.0</v>
          </cell>
          <cell r="I2778">
            <v>99.0</v>
          </cell>
        </row>
        <row r="2779">
          <cell r="A2779">
            <v>3.0001000103042E13</v>
          </cell>
          <cell r="B2779" t="str">
            <v>萍乡</v>
          </cell>
          <cell r="C2779" t="str">
            <v>安源区</v>
          </cell>
          <cell r="D2779" t="str">
            <v>城郊旭日小学</v>
          </cell>
          <cell r="E2779" t="str">
            <v>小学</v>
          </cell>
          <cell r="F2779" t="str">
            <v>英语</v>
          </cell>
          <cell r="G2779">
            <v>1.0</v>
          </cell>
          <cell r="H2779">
            <v>26.0</v>
          </cell>
          <cell r="I2779">
            <v>133.0</v>
          </cell>
        </row>
        <row r="2780">
          <cell r="A2780">
            <v>3.0001000109043E13</v>
          </cell>
          <cell r="B2780" t="str">
            <v>萍乡</v>
          </cell>
          <cell r="C2780" t="str">
            <v>安源区</v>
          </cell>
          <cell r="D2780" t="str">
            <v>城郊旭日小学</v>
          </cell>
          <cell r="E2780" t="str">
            <v>小学</v>
          </cell>
          <cell r="F2780" t="str">
            <v>音乐</v>
          </cell>
          <cell r="G2780">
            <v>1.0</v>
          </cell>
          <cell r="H2780">
            <v>12.0</v>
          </cell>
          <cell r="I2780">
            <v>96.0</v>
          </cell>
        </row>
        <row r="2781">
          <cell r="A2781">
            <v>3.0001000102044E13</v>
          </cell>
          <cell r="B2781" t="str">
            <v>萍乡</v>
          </cell>
          <cell r="C2781" t="str">
            <v>安源区</v>
          </cell>
          <cell r="D2781" t="str">
            <v>五陂镇长潭小学</v>
          </cell>
          <cell r="E2781" t="str">
            <v>小学</v>
          </cell>
          <cell r="F2781" t="str">
            <v>数学</v>
          </cell>
          <cell r="G2781">
            <v>1.0</v>
          </cell>
          <cell r="H2781">
            <v>4.0</v>
          </cell>
          <cell r="I2781">
            <v>125.5</v>
          </cell>
        </row>
        <row r="2782">
          <cell r="A2782">
            <v>3.0001000110045E13</v>
          </cell>
          <cell r="B2782" t="str">
            <v>萍乡</v>
          </cell>
          <cell r="C2782" t="str">
            <v>安源区</v>
          </cell>
          <cell r="D2782" t="str">
            <v>五陂镇大田小学</v>
          </cell>
          <cell r="E2782" t="str">
            <v>小学</v>
          </cell>
          <cell r="F2782" t="str">
            <v>美术</v>
          </cell>
          <cell r="G2782">
            <v>1.0</v>
          </cell>
          <cell r="H2782">
            <v>2.0</v>
          </cell>
          <cell r="I2782">
            <v>96.5</v>
          </cell>
        </row>
        <row r="2783">
          <cell r="A2783">
            <v>3.0001000101046E13</v>
          </cell>
          <cell r="B2783" t="str">
            <v>萍乡</v>
          </cell>
          <cell r="C2783" t="str">
            <v>安源区</v>
          </cell>
          <cell r="D2783" t="str">
            <v>安源镇张家湾小学</v>
          </cell>
          <cell r="E2783" t="str">
            <v>小学</v>
          </cell>
          <cell r="F2783" t="str">
            <v>语文</v>
          </cell>
          <cell r="G2783">
            <v>1.0</v>
          </cell>
          <cell r="H2783">
            <v>8.0</v>
          </cell>
          <cell r="I2783">
            <v>133.0</v>
          </cell>
        </row>
        <row r="2784">
          <cell r="A2784">
            <v>3.0001000103047E13</v>
          </cell>
          <cell r="B2784" t="str">
            <v>萍乡</v>
          </cell>
          <cell r="C2784" t="str">
            <v>安源区</v>
          </cell>
          <cell r="D2784" t="str">
            <v>白源长溪小学</v>
          </cell>
          <cell r="E2784" t="str">
            <v>小学</v>
          </cell>
          <cell r="F2784" t="str">
            <v>英语</v>
          </cell>
          <cell r="G2784">
            <v>1.0</v>
          </cell>
          <cell r="H2784">
            <v>5.0</v>
          </cell>
          <cell r="I2784">
            <v>136.5</v>
          </cell>
        </row>
        <row r="2785">
          <cell r="A2785">
            <v>3.0001000201048E13</v>
          </cell>
          <cell r="B2785" t="str">
            <v>萍乡</v>
          </cell>
          <cell r="C2785" t="str">
            <v>安源区</v>
          </cell>
          <cell r="D2785" t="str">
            <v>安源中学</v>
          </cell>
          <cell r="E2785" t="str">
            <v>初中</v>
          </cell>
          <cell r="F2785" t="str">
            <v>语文</v>
          </cell>
          <cell r="G2785">
            <v>1.0</v>
          </cell>
          <cell r="H2785">
            <v>1.0</v>
          </cell>
          <cell r="I2785">
            <v>105.5</v>
          </cell>
        </row>
        <row r="2786">
          <cell r="A2786">
            <v>3.0001000202049E13</v>
          </cell>
          <cell r="B2786" t="str">
            <v>萍乡</v>
          </cell>
          <cell r="C2786" t="str">
            <v>安源区</v>
          </cell>
          <cell r="D2786" t="str">
            <v>安源中学</v>
          </cell>
          <cell r="E2786" t="str">
            <v>初中</v>
          </cell>
          <cell r="F2786" t="str">
            <v>数学</v>
          </cell>
          <cell r="G2786">
            <v>1.0</v>
          </cell>
          <cell r="H2786">
            <v>3.0</v>
          </cell>
          <cell r="I2786">
            <v>129.0</v>
          </cell>
        </row>
        <row r="2787">
          <cell r="A2787">
            <v>3.000100020105E13</v>
          </cell>
          <cell r="B2787" t="str">
            <v>萍乡</v>
          </cell>
          <cell r="C2787" t="str">
            <v>安源区</v>
          </cell>
          <cell r="D2787" t="str">
            <v>安源区第一中学</v>
          </cell>
          <cell r="E2787" t="str">
            <v>初中</v>
          </cell>
          <cell r="F2787" t="str">
            <v>语文</v>
          </cell>
          <cell r="G2787">
            <v>1.0</v>
          </cell>
          <cell r="H2787">
            <v>1.0</v>
          </cell>
          <cell r="I2787">
            <v>110.5</v>
          </cell>
        </row>
        <row r="2788">
          <cell r="A2788">
            <v>3.0001000206051E13</v>
          </cell>
          <cell r="B2788" t="str">
            <v>萍乡</v>
          </cell>
          <cell r="C2788" t="str">
            <v>安源区</v>
          </cell>
          <cell r="D2788" t="str">
            <v>安源区第一中学</v>
          </cell>
          <cell r="E2788" t="str">
            <v>初中</v>
          </cell>
          <cell r="F2788" t="str">
            <v>物理</v>
          </cell>
          <cell r="G2788">
            <v>1.0</v>
          </cell>
          <cell r="H2788">
            <v>1.0</v>
          </cell>
          <cell r="I2788">
            <v>113.0</v>
          </cell>
        </row>
        <row r="2789">
          <cell r="A2789">
            <v>3.0001000218052E13</v>
          </cell>
          <cell r="B2789" t="str">
            <v>萍乡</v>
          </cell>
          <cell r="C2789" t="str">
            <v>安源区</v>
          </cell>
          <cell r="D2789" t="str">
            <v>安源区第一中学</v>
          </cell>
          <cell r="E2789" t="str">
            <v>初中</v>
          </cell>
          <cell r="F2789" t="str">
            <v>综合实践活动（含信息技术）</v>
          </cell>
          <cell r="G2789">
            <v>1.0</v>
          </cell>
          <cell r="H2789">
            <v>2.0</v>
          </cell>
          <cell r="I2789">
            <v>110.5</v>
          </cell>
        </row>
        <row r="2790">
          <cell r="A2790">
            <v>3.0001000201053E13</v>
          </cell>
          <cell r="B2790" t="str">
            <v>萍乡</v>
          </cell>
          <cell r="C2790" t="str">
            <v>安源区</v>
          </cell>
          <cell r="D2790" t="str">
            <v>安源学校</v>
          </cell>
          <cell r="E2790" t="str">
            <v>初中</v>
          </cell>
          <cell r="F2790" t="str">
            <v>语文</v>
          </cell>
          <cell r="G2790">
            <v>2.0</v>
          </cell>
          <cell r="H2790">
            <v>3.0</v>
          </cell>
          <cell r="I2790">
            <v>123.5</v>
          </cell>
        </row>
        <row r="2791">
          <cell r="A2791">
            <v>3.0001000202054E13</v>
          </cell>
          <cell r="B2791" t="str">
            <v>萍乡</v>
          </cell>
          <cell r="C2791" t="str">
            <v>安源区</v>
          </cell>
          <cell r="D2791" t="str">
            <v>安源学校</v>
          </cell>
          <cell r="E2791" t="str">
            <v>初中</v>
          </cell>
          <cell r="F2791" t="str">
            <v>数学</v>
          </cell>
          <cell r="G2791">
            <v>1.0</v>
          </cell>
          <cell r="H2791">
            <v>2.0</v>
          </cell>
          <cell r="I2791">
            <v>133.0</v>
          </cell>
        </row>
        <row r="2792">
          <cell r="A2792">
            <v>3.0001000202055E13</v>
          </cell>
          <cell r="B2792" t="str">
            <v>萍乡</v>
          </cell>
          <cell r="C2792" t="str">
            <v>安源区</v>
          </cell>
          <cell r="D2792" t="str">
            <v>安源学校</v>
          </cell>
          <cell r="E2792" t="str">
            <v>初中</v>
          </cell>
          <cell r="F2792" t="str">
            <v>数学</v>
          </cell>
          <cell r="G2792">
            <v>1.0</v>
          </cell>
          <cell r="H2792">
            <v>6.0</v>
          </cell>
          <cell r="I2792">
            <v>148.0</v>
          </cell>
        </row>
        <row r="2793">
          <cell r="A2793">
            <v>3.0001000203056E13</v>
          </cell>
          <cell r="B2793" t="str">
            <v>萍乡</v>
          </cell>
          <cell r="C2793" t="str">
            <v>安源区</v>
          </cell>
          <cell r="D2793" t="str">
            <v>安源学校</v>
          </cell>
          <cell r="E2793" t="str">
            <v>初中</v>
          </cell>
          <cell r="F2793" t="str">
            <v>英语</v>
          </cell>
          <cell r="G2793">
            <v>1.0</v>
          </cell>
          <cell r="H2793">
            <v>15.0</v>
          </cell>
          <cell r="I2793">
            <v>136.5</v>
          </cell>
        </row>
        <row r="2794">
          <cell r="A2794">
            <v>3.0001000208057E13</v>
          </cell>
          <cell r="B2794" t="str">
            <v>萍乡</v>
          </cell>
          <cell r="C2794" t="str">
            <v>安源区</v>
          </cell>
          <cell r="D2794" t="str">
            <v>安源学校</v>
          </cell>
          <cell r="E2794" t="str">
            <v>初中</v>
          </cell>
          <cell r="F2794" t="str">
            <v>生物</v>
          </cell>
          <cell r="G2794">
            <v>1.0</v>
          </cell>
          <cell r="H2794">
            <v>5.0</v>
          </cell>
          <cell r="I2794">
            <v>123.0</v>
          </cell>
        </row>
        <row r="2795">
          <cell r="A2795">
            <v>3.0001000206058E13</v>
          </cell>
          <cell r="B2795" t="str">
            <v>萍乡</v>
          </cell>
          <cell r="C2795" t="str">
            <v>安源区</v>
          </cell>
          <cell r="D2795" t="str">
            <v>安源学校</v>
          </cell>
          <cell r="E2795" t="str">
            <v>初中</v>
          </cell>
          <cell r="F2795" t="str">
            <v>物理</v>
          </cell>
          <cell r="G2795">
            <v>2.0</v>
          </cell>
          <cell r="H2795">
            <v>4.0</v>
          </cell>
          <cell r="I2795">
            <v>73.5</v>
          </cell>
        </row>
        <row r="2796">
          <cell r="A2796">
            <v>3.0001000215059E13</v>
          </cell>
          <cell r="B2796" t="str">
            <v>萍乡</v>
          </cell>
          <cell r="C2796" t="str">
            <v>安源区</v>
          </cell>
          <cell r="D2796" t="str">
            <v>安源学校</v>
          </cell>
          <cell r="E2796" t="str">
            <v>初中</v>
          </cell>
          <cell r="F2796" t="str">
            <v>思想品德</v>
          </cell>
          <cell r="G2796">
            <v>1.0</v>
          </cell>
          <cell r="H2796">
            <v>2.0</v>
          </cell>
          <cell r="I2796">
            <v>126.5</v>
          </cell>
        </row>
        <row r="2797">
          <cell r="A2797">
            <v>3.000100020406E13</v>
          </cell>
          <cell r="B2797" t="str">
            <v>萍乡</v>
          </cell>
          <cell r="C2797" t="str">
            <v>安源区</v>
          </cell>
          <cell r="D2797" t="str">
            <v>安源学校</v>
          </cell>
          <cell r="E2797" t="str">
            <v>初中</v>
          </cell>
          <cell r="F2797" t="str">
            <v>历史</v>
          </cell>
          <cell r="G2797">
            <v>1.0</v>
          </cell>
          <cell r="H2797">
            <v>1.0</v>
          </cell>
          <cell r="I2797">
            <v>129.0</v>
          </cell>
        </row>
        <row r="2798">
          <cell r="A2798">
            <v>3.0001000205061E13</v>
          </cell>
          <cell r="B2798" t="str">
            <v>萍乡</v>
          </cell>
          <cell r="C2798" t="str">
            <v>安源区</v>
          </cell>
          <cell r="D2798" t="str">
            <v>安源学校</v>
          </cell>
          <cell r="E2798" t="str">
            <v>初中</v>
          </cell>
          <cell r="F2798" t="str">
            <v>地理</v>
          </cell>
          <cell r="G2798">
            <v>1.0</v>
          </cell>
          <cell r="H2798">
            <v>1.0</v>
          </cell>
          <cell r="I2798">
            <v>119.5</v>
          </cell>
        </row>
        <row r="2799">
          <cell r="A2799">
            <v>3.0001000203062E13</v>
          </cell>
          <cell r="B2799" t="str">
            <v>萍乡</v>
          </cell>
          <cell r="C2799" t="str">
            <v>安源区</v>
          </cell>
          <cell r="D2799" t="str">
            <v>高坑镇泉江中学</v>
          </cell>
          <cell r="E2799" t="str">
            <v>初中</v>
          </cell>
          <cell r="F2799" t="str">
            <v>英语</v>
          </cell>
          <cell r="G2799">
            <v>1.0</v>
          </cell>
          <cell r="H2799">
            <v>3.0</v>
          </cell>
          <cell r="I2799">
            <v>128.5</v>
          </cell>
        </row>
        <row r="2800">
          <cell r="A2800">
            <v>3.0001000213063E13</v>
          </cell>
          <cell r="B2800" t="str">
            <v>萍乡</v>
          </cell>
          <cell r="C2800" t="str">
            <v>安源区</v>
          </cell>
          <cell r="D2800" t="str">
            <v>高坑镇泉江中学</v>
          </cell>
          <cell r="E2800" t="str">
            <v>初中</v>
          </cell>
          <cell r="F2800" t="str">
            <v>体育与健康</v>
          </cell>
          <cell r="G2800">
            <v>1.0</v>
          </cell>
          <cell r="H2800">
            <v>1.0</v>
          </cell>
          <cell r="I2800">
            <v>96.0</v>
          </cell>
        </row>
        <row r="2801">
          <cell r="A2801">
            <v>3.0001000203064E13</v>
          </cell>
          <cell r="B2801" t="str">
            <v>萍乡</v>
          </cell>
          <cell r="C2801" t="str">
            <v>安源区</v>
          </cell>
          <cell r="D2801" t="str">
            <v>高坑镇高坑中学</v>
          </cell>
          <cell r="E2801" t="str">
            <v>初中</v>
          </cell>
          <cell r="F2801" t="str">
            <v>英语</v>
          </cell>
          <cell r="G2801">
            <v>1.0</v>
          </cell>
          <cell r="H2801">
            <v>3.0</v>
          </cell>
          <cell r="I2801">
            <v>145.5</v>
          </cell>
        </row>
        <row r="2802">
          <cell r="A2802">
            <v>3.0001000202065E13</v>
          </cell>
          <cell r="B2802" t="str">
            <v>萍乡</v>
          </cell>
          <cell r="C2802" t="str">
            <v>安源区</v>
          </cell>
          <cell r="D2802" t="str">
            <v>白源学校</v>
          </cell>
          <cell r="E2802" t="str">
            <v>初中</v>
          </cell>
          <cell r="F2802" t="str">
            <v>数学</v>
          </cell>
          <cell r="G2802">
            <v>1.0</v>
          </cell>
          <cell r="H2802">
            <v>0.0</v>
          </cell>
          <cell r="I2802">
            <v>132.5</v>
          </cell>
        </row>
        <row r="2803">
          <cell r="A2803">
            <v>3.0001000207066E13</v>
          </cell>
          <cell r="B2803" t="str">
            <v>萍乡</v>
          </cell>
          <cell r="C2803" t="str">
            <v>安源区</v>
          </cell>
          <cell r="D2803" t="str">
            <v>白源学校</v>
          </cell>
          <cell r="E2803" t="str">
            <v>初中</v>
          </cell>
          <cell r="F2803" t="str">
            <v>化学</v>
          </cell>
          <cell r="G2803">
            <v>1.0</v>
          </cell>
          <cell r="H2803">
            <v>1.0</v>
          </cell>
          <cell r="I2803">
            <v>112.5</v>
          </cell>
        </row>
        <row r="2804">
          <cell r="A2804">
            <v>3.0001000215067E13</v>
          </cell>
          <cell r="B2804" t="str">
            <v>萍乡</v>
          </cell>
          <cell r="C2804" t="str">
            <v>安源区</v>
          </cell>
          <cell r="D2804" t="str">
            <v>白源学校</v>
          </cell>
          <cell r="E2804" t="str">
            <v>初中</v>
          </cell>
          <cell r="F2804" t="str">
            <v>思想品德</v>
          </cell>
          <cell r="G2804">
            <v>1.0</v>
          </cell>
          <cell r="H2804">
            <v>1.0</v>
          </cell>
          <cell r="I2804">
            <v>115.0</v>
          </cell>
        </row>
        <row r="2805">
          <cell r="A2805">
            <v>3.0001000207068E13</v>
          </cell>
          <cell r="B2805" t="str">
            <v>萍乡</v>
          </cell>
          <cell r="C2805" t="str">
            <v>安源区</v>
          </cell>
          <cell r="D2805" t="str">
            <v>五陂学校</v>
          </cell>
          <cell r="E2805" t="str">
            <v>初中</v>
          </cell>
          <cell r="F2805" t="str">
            <v>化学</v>
          </cell>
          <cell r="G2805">
            <v>1.0</v>
          </cell>
          <cell r="H2805">
            <v>3.0</v>
          </cell>
          <cell r="I2805">
            <v>119.0</v>
          </cell>
        </row>
        <row r="2806">
          <cell r="A2806">
            <v>3.0001000215069E13</v>
          </cell>
          <cell r="B2806" t="str">
            <v>萍乡</v>
          </cell>
          <cell r="C2806" t="str">
            <v>安源区</v>
          </cell>
          <cell r="D2806" t="str">
            <v>安源区第二学校</v>
          </cell>
          <cell r="E2806" t="str">
            <v>初中</v>
          </cell>
          <cell r="F2806" t="str">
            <v>思想品德</v>
          </cell>
          <cell r="G2806">
            <v>1.0</v>
          </cell>
          <cell r="H2806">
            <v>0.0</v>
          </cell>
          <cell r="I2806">
            <v>125.0</v>
          </cell>
        </row>
        <row r="2807">
          <cell r="A2807">
            <v>3.000100020407E13</v>
          </cell>
          <cell r="B2807" t="str">
            <v>萍乡</v>
          </cell>
          <cell r="C2807" t="str">
            <v>安源区</v>
          </cell>
          <cell r="D2807" t="str">
            <v>安源区第二学校</v>
          </cell>
          <cell r="E2807" t="str">
            <v>初中</v>
          </cell>
          <cell r="F2807" t="str">
            <v>历史</v>
          </cell>
          <cell r="G2807">
            <v>1.0</v>
          </cell>
          <cell r="H2807">
            <v>0.0</v>
          </cell>
          <cell r="I2807">
            <v>110.0</v>
          </cell>
        </row>
        <row r="2808">
          <cell r="A2808">
            <v>3.0001000440071E13</v>
          </cell>
          <cell r="B2808" t="str">
            <v>萍乡</v>
          </cell>
          <cell r="C2808" t="str">
            <v>安源区</v>
          </cell>
          <cell r="D2808" t="str">
            <v>安源区下属幼儿园</v>
          </cell>
          <cell r="E2808" t="str">
            <v>幼儿园</v>
          </cell>
          <cell r="F2808" t="str">
            <v>幼儿教师</v>
          </cell>
          <cell r="G2808">
            <v>6.0</v>
          </cell>
          <cell r="H2808">
            <v>58.0</v>
          </cell>
          <cell r="I2808">
            <v>61.5</v>
          </cell>
        </row>
        <row r="2809">
          <cell r="A2809">
            <v>3.0003000301001E13</v>
          </cell>
          <cell r="B2809" t="str">
            <v>萍乡</v>
          </cell>
          <cell r="C2809" t="str">
            <v>湘东区</v>
          </cell>
          <cell r="D2809" t="str">
            <v>萍乡市湘东中学</v>
          </cell>
          <cell r="E2809" t="str">
            <v>初中</v>
          </cell>
          <cell r="F2809" t="str">
            <v>语文</v>
          </cell>
          <cell r="G2809">
            <v>1.0</v>
          </cell>
          <cell r="H2809">
            <v>2.0</v>
          </cell>
          <cell r="I2809">
            <v>116.0</v>
          </cell>
        </row>
        <row r="2810">
          <cell r="A2810">
            <v>3.0003000303002E13</v>
          </cell>
          <cell r="B2810" t="str">
            <v>萍乡</v>
          </cell>
          <cell r="C2810" t="str">
            <v>湘东区</v>
          </cell>
          <cell r="D2810" t="str">
            <v>萍乡市湘东中学</v>
          </cell>
          <cell r="E2810" t="str">
            <v>初中</v>
          </cell>
          <cell r="F2810" t="str">
            <v>英语</v>
          </cell>
          <cell r="G2810">
            <v>1.0</v>
          </cell>
          <cell r="H2810">
            <v>6.0</v>
          </cell>
          <cell r="I2810">
            <v>138.5</v>
          </cell>
        </row>
        <row r="2811">
          <cell r="A2811">
            <v>3.0003000308003E13</v>
          </cell>
          <cell r="B2811" t="str">
            <v>萍乡</v>
          </cell>
          <cell r="C2811" t="str">
            <v>湘东区</v>
          </cell>
          <cell r="D2811" t="str">
            <v>萍乡市湘东中学</v>
          </cell>
          <cell r="E2811" t="str">
            <v>初中</v>
          </cell>
          <cell r="F2811" t="str">
            <v>生物</v>
          </cell>
          <cell r="G2811">
            <v>1.0</v>
          </cell>
          <cell r="H2811">
            <v>1.0</v>
          </cell>
          <cell r="I2811">
            <v>89.0</v>
          </cell>
        </row>
        <row r="2812">
          <cell r="A2812">
            <v>3.0003000316004E13</v>
          </cell>
          <cell r="B2812" t="str">
            <v>萍乡</v>
          </cell>
          <cell r="C2812" t="str">
            <v>湘东区</v>
          </cell>
          <cell r="D2812" t="str">
            <v>萍乡市湘东中学</v>
          </cell>
          <cell r="E2812" t="str">
            <v>初中</v>
          </cell>
          <cell r="F2812" t="str">
            <v>思想政治</v>
          </cell>
          <cell r="G2812">
            <v>2.0</v>
          </cell>
          <cell r="H2812">
            <v>1.0</v>
          </cell>
          <cell r="I2812">
            <v>95.0</v>
          </cell>
        </row>
        <row r="2813">
          <cell r="A2813">
            <v>3.0003000304005E13</v>
          </cell>
          <cell r="B2813" t="str">
            <v>萍乡</v>
          </cell>
          <cell r="C2813" t="str">
            <v>湘东区</v>
          </cell>
          <cell r="D2813" t="str">
            <v>萍乡市湘东中学</v>
          </cell>
          <cell r="E2813" t="str">
            <v>初中</v>
          </cell>
          <cell r="F2813" t="str">
            <v>历史</v>
          </cell>
          <cell r="G2813">
            <v>2.0</v>
          </cell>
          <cell r="H2813">
            <v>3.0</v>
          </cell>
          <cell r="I2813">
            <v>115.0</v>
          </cell>
        </row>
        <row r="2814">
          <cell r="A2814">
            <v>3.0003000305006E13</v>
          </cell>
          <cell r="B2814" t="str">
            <v>萍乡</v>
          </cell>
          <cell r="C2814" t="str">
            <v>湘东区</v>
          </cell>
          <cell r="D2814" t="str">
            <v>萍乡市湘东中学</v>
          </cell>
          <cell r="E2814" t="str">
            <v>初中</v>
          </cell>
          <cell r="F2814" t="str">
            <v>地理</v>
          </cell>
          <cell r="G2814">
            <v>2.0</v>
          </cell>
          <cell r="H2814">
            <v>2.0</v>
          </cell>
          <cell r="I2814">
            <v>93.5</v>
          </cell>
        </row>
        <row r="2815">
          <cell r="A2815">
            <v>3.0003000301007E13</v>
          </cell>
          <cell r="B2815" t="str">
            <v>萍乡</v>
          </cell>
          <cell r="C2815" t="str">
            <v>湘东区</v>
          </cell>
          <cell r="D2815" t="str">
            <v>萍乡市麻山中学</v>
          </cell>
          <cell r="E2815" t="str">
            <v>初中</v>
          </cell>
          <cell r="F2815" t="str">
            <v>语文</v>
          </cell>
          <cell r="G2815">
            <v>3.0</v>
          </cell>
          <cell r="H2815">
            <v>2.0</v>
          </cell>
          <cell r="I2815">
            <v>93.5</v>
          </cell>
        </row>
        <row r="2816">
          <cell r="A2816">
            <v>3.0003000302008E13</v>
          </cell>
          <cell r="B2816" t="str">
            <v>萍乡</v>
          </cell>
          <cell r="C2816" t="str">
            <v>湘东区</v>
          </cell>
          <cell r="D2816" t="str">
            <v>萍乡市麻山中学</v>
          </cell>
          <cell r="E2816" t="str">
            <v>初中</v>
          </cell>
          <cell r="F2816" t="str">
            <v>数学</v>
          </cell>
          <cell r="G2816">
            <v>3.0</v>
          </cell>
          <cell r="H2816">
            <v>2.0</v>
          </cell>
          <cell r="I2816">
            <v>102.5</v>
          </cell>
        </row>
        <row r="2817">
          <cell r="A2817">
            <v>3.0003000303009E13</v>
          </cell>
          <cell r="B2817" t="str">
            <v>萍乡</v>
          </cell>
          <cell r="C2817" t="str">
            <v>湘东区</v>
          </cell>
          <cell r="D2817" t="str">
            <v>萍乡市麻山中学</v>
          </cell>
          <cell r="E2817" t="str">
            <v>初中</v>
          </cell>
          <cell r="F2817" t="str">
            <v>英语</v>
          </cell>
          <cell r="G2817">
            <v>2.0</v>
          </cell>
          <cell r="H2817">
            <v>7.0</v>
          </cell>
          <cell r="I2817">
            <v>130.0</v>
          </cell>
        </row>
        <row r="2818">
          <cell r="A2818">
            <v>3.000300030601E13</v>
          </cell>
          <cell r="B2818" t="str">
            <v>萍乡</v>
          </cell>
          <cell r="C2818" t="str">
            <v>湘东区</v>
          </cell>
          <cell r="D2818" t="str">
            <v>萍乡市麻山中学</v>
          </cell>
          <cell r="E2818" t="str">
            <v>初中</v>
          </cell>
          <cell r="F2818" t="str">
            <v>物理</v>
          </cell>
          <cell r="G2818">
            <v>3.0</v>
          </cell>
          <cell r="H2818">
            <v>1.0</v>
          </cell>
          <cell r="I2818">
            <v>78.5</v>
          </cell>
        </row>
        <row r="2819">
          <cell r="A2819">
            <v>3.0003000307011E13</v>
          </cell>
          <cell r="B2819" t="str">
            <v>萍乡</v>
          </cell>
          <cell r="C2819" t="str">
            <v>湘东区</v>
          </cell>
          <cell r="D2819" t="str">
            <v>萍乡市麻山中学</v>
          </cell>
          <cell r="E2819" t="str">
            <v>初中</v>
          </cell>
          <cell r="F2819" t="str">
            <v>化学</v>
          </cell>
          <cell r="G2819">
            <v>3.0</v>
          </cell>
          <cell r="H2819">
            <v>6.0</v>
          </cell>
          <cell r="I2819">
            <v>64.0</v>
          </cell>
        </row>
        <row r="2820">
          <cell r="A2820">
            <v>3.0003000308012E13</v>
          </cell>
          <cell r="B2820" t="str">
            <v>萍乡</v>
          </cell>
          <cell r="C2820" t="str">
            <v>湘东区</v>
          </cell>
          <cell r="D2820" t="str">
            <v>萍乡市麻山中学</v>
          </cell>
          <cell r="E2820" t="str">
            <v>初中</v>
          </cell>
          <cell r="F2820" t="str">
            <v>生物</v>
          </cell>
          <cell r="G2820">
            <v>1.0</v>
          </cell>
          <cell r="H2820">
            <v>0.0</v>
          </cell>
          <cell r="I2820">
            <v>67.0</v>
          </cell>
        </row>
        <row r="2821">
          <cell r="A2821">
            <v>3.0003000316013E13</v>
          </cell>
          <cell r="B2821" t="str">
            <v>萍乡</v>
          </cell>
          <cell r="C2821" t="str">
            <v>湘东区</v>
          </cell>
          <cell r="D2821" t="str">
            <v>萍乡市麻山中学</v>
          </cell>
          <cell r="E2821" t="str">
            <v>初中</v>
          </cell>
          <cell r="F2821" t="str">
            <v>思想政治</v>
          </cell>
          <cell r="G2821">
            <v>1.0</v>
          </cell>
          <cell r="H2821">
            <v>1.0</v>
          </cell>
          <cell r="I2821">
            <v>102.0</v>
          </cell>
        </row>
        <row r="2822">
          <cell r="A2822">
            <v>3.0003000304014E13</v>
          </cell>
          <cell r="B2822" t="str">
            <v>萍乡</v>
          </cell>
          <cell r="C2822" t="str">
            <v>湘东区</v>
          </cell>
          <cell r="D2822" t="str">
            <v>萍乡市麻山中学</v>
          </cell>
          <cell r="E2822" t="str">
            <v>初中</v>
          </cell>
          <cell r="F2822" t="str">
            <v>历史</v>
          </cell>
          <cell r="G2822">
            <v>1.0</v>
          </cell>
          <cell r="H2822">
            <v>1.0</v>
          </cell>
          <cell r="I2822">
            <v>115.0</v>
          </cell>
        </row>
        <row r="2823">
          <cell r="A2823">
            <v>3.0003000305015E13</v>
          </cell>
          <cell r="B2823" t="str">
            <v>萍乡</v>
          </cell>
          <cell r="C2823" t="str">
            <v>湘东区</v>
          </cell>
          <cell r="D2823" t="str">
            <v>萍乡市麻山中学</v>
          </cell>
          <cell r="E2823" t="str">
            <v>初中</v>
          </cell>
          <cell r="F2823" t="str">
            <v>地理</v>
          </cell>
          <cell r="G2823">
            <v>1.0</v>
          </cell>
          <cell r="H2823" t="str">
            <v>岗位取消</v>
          </cell>
          <cell r="I2823" t="str">
            <v>岗位取消</v>
          </cell>
        </row>
        <row r="2824">
          <cell r="A2824">
            <v>3.0003000313016E13</v>
          </cell>
          <cell r="B2824" t="str">
            <v>萍乡</v>
          </cell>
          <cell r="C2824" t="str">
            <v>湘东区</v>
          </cell>
          <cell r="D2824" t="str">
            <v>萍乡市麻山中学</v>
          </cell>
          <cell r="E2824" t="str">
            <v>初中</v>
          </cell>
          <cell r="F2824" t="str">
            <v>体育与健康</v>
          </cell>
          <cell r="G2824">
            <v>2.0</v>
          </cell>
          <cell r="H2824">
            <v>12.0</v>
          </cell>
          <cell r="I2824">
            <v>96.0</v>
          </cell>
        </row>
        <row r="2825">
          <cell r="A2825">
            <v>3.0003000320017E13</v>
          </cell>
          <cell r="B2825" t="str">
            <v>萍乡</v>
          </cell>
          <cell r="C2825" t="str">
            <v>湘东区</v>
          </cell>
          <cell r="D2825" t="str">
            <v>萍乡市麻山中学</v>
          </cell>
          <cell r="E2825" t="str">
            <v>初中</v>
          </cell>
          <cell r="F2825" t="str">
            <v>心理健康</v>
          </cell>
          <cell r="G2825">
            <v>1.0</v>
          </cell>
          <cell r="H2825">
            <v>1.0</v>
          </cell>
          <cell r="I2825">
            <v>135.0</v>
          </cell>
        </row>
        <row r="2826">
          <cell r="A2826">
            <v>3.0002000201001E13</v>
          </cell>
          <cell r="B2826" t="str">
            <v>萍乡</v>
          </cell>
          <cell r="C2826" t="str">
            <v>芦溪县</v>
          </cell>
          <cell r="D2826" t="str">
            <v>乡村初中</v>
          </cell>
          <cell r="E2826" t="str">
            <v>初中</v>
          </cell>
          <cell r="F2826" t="str">
            <v>语文</v>
          </cell>
          <cell r="G2826">
            <v>20.0</v>
          </cell>
          <cell r="H2826">
            <v>21.0</v>
          </cell>
          <cell r="I2826">
            <v>75.0</v>
          </cell>
        </row>
        <row r="2827">
          <cell r="A2827">
            <v>3.0002000202002E13</v>
          </cell>
          <cell r="B2827" t="str">
            <v>萍乡</v>
          </cell>
          <cell r="C2827" t="str">
            <v>芦溪县</v>
          </cell>
          <cell r="D2827" t="str">
            <v>乡村初中</v>
          </cell>
          <cell r="E2827" t="str">
            <v>初中</v>
          </cell>
          <cell r="F2827" t="str">
            <v>数学</v>
          </cell>
          <cell r="G2827">
            <v>15.0</v>
          </cell>
          <cell r="H2827">
            <v>17.0</v>
          </cell>
          <cell r="I2827">
            <v>118.5</v>
          </cell>
        </row>
        <row r="2828">
          <cell r="A2828">
            <v>3.0002000203003E13</v>
          </cell>
          <cell r="B2828" t="str">
            <v>萍乡</v>
          </cell>
          <cell r="C2828" t="str">
            <v>芦溪县</v>
          </cell>
          <cell r="D2828" t="str">
            <v>乡村初中</v>
          </cell>
          <cell r="E2828" t="str">
            <v>初中</v>
          </cell>
          <cell r="F2828" t="str">
            <v>英语</v>
          </cell>
          <cell r="G2828">
            <v>15.0</v>
          </cell>
          <cell r="H2828">
            <v>62.0</v>
          </cell>
          <cell r="I2828">
            <v>130.5</v>
          </cell>
        </row>
        <row r="2829">
          <cell r="A2829">
            <v>3.0002000206004E13</v>
          </cell>
          <cell r="B2829" t="str">
            <v>萍乡</v>
          </cell>
          <cell r="C2829" t="str">
            <v>芦溪县</v>
          </cell>
          <cell r="D2829" t="str">
            <v>乡村初中</v>
          </cell>
          <cell r="E2829" t="str">
            <v>初中</v>
          </cell>
          <cell r="F2829" t="str">
            <v>物理</v>
          </cell>
          <cell r="G2829">
            <v>5.0</v>
          </cell>
          <cell r="H2829">
            <v>0.0</v>
          </cell>
          <cell r="I2829">
            <v>83.0</v>
          </cell>
        </row>
        <row r="2830">
          <cell r="A2830">
            <v>3.0002000207005E13</v>
          </cell>
          <cell r="B2830" t="str">
            <v>萍乡</v>
          </cell>
          <cell r="C2830" t="str">
            <v>芦溪县</v>
          </cell>
          <cell r="D2830" t="str">
            <v>乡村初中</v>
          </cell>
          <cell r="E2830" t="str">
            <v>初中</v>
          </cell>
          <cell r="F2830" t="str">
            <v>化学</v>
          </cell>
          <cell r="G2830">
            <v>5.0</v>
          </cell>
          <cell r="H2830">
            <v>5.0</v>
          </cell>
          <cell r="I2830">
            <v>75.0</v>
          </cell>
        </row>
        <row r="2831">
          <cell r="A2831">
            <v>3.0002000215006E13</v>
          </cell>
          <cell r="B2831" t="str">
            <v>萍乡</v>
          </cell>
          <cell r="C2831" t="str">
            <v>芦溪县</v>
          </cell>
          <cell r="D2831" t="str">
            <v>乡镇初中</v>
          </cell>
          <cell r="E2831" t="str">
            <v>初中</v>
          </cell>
          <cell r="F2831" t="str">
            <v>思想品德</v>
          </cell>
          <cell r="G2831">
            <v>5.0</v>
          </cell>
          <cell r="H2831">
            <v>1.0</v>
          </cell>
          <cell r="I2831">
            <v>114.0</v>
          </cell>
        </row>
        <row r="2832">
          <cell r="A2832">
            <v>3.0002000204007E13</v>
          </cell>
          <cell r="B2832" t="str">
            <v>萍乡</v>
          </cell>
          <cell r="C2832" t="str">
            <v>芦溪县</v>
          </cell>
          <cell r="D2832" t="str">
            <v>乡村初中</v>
          </cell>
          <cell r="E2832" t="str">
            <v>初中</v>
          </cell>
          <cell r="F2832" t="str">
            <v>历史</v>
          </cell>
          <cell r="G2832">
            <v>5.0</v>
          </cell>
          <cell r="H2832">
            <v>5.0</v>
          </cell>
          <cell r="I2832">
            <v>86.5</v>
          </cell>
        </row>
        <row r="2833">
          <cell r="A2833">
            <v>3.0002000205008E13</v>
          </cell>
          <cell r="B2833" t="str">
            <v>萍乡</v>
          </cell>
          <cell r="C2833" t="str">
            <v>芦溪县</v>
          </cell>
          <cell r="D2833" t="str">
            <v>乡村初中</v>
          </cell>
          <cell r="E2833" t="str">
            <v>初中</v>
          </cell>
          <cell r="F2833" t="str">
            <v>地理</v>
          </cell>
          <cell r="G2833">
            <v>5.0</v>
          </cell>
          <cell r="H2833">
            <v>4.0</v>
          </cell>
          <cell r="I2833">
            <v>114.0</v>
          </cell>
        </row>
        <row r="2834">
          <cell r="A2834">
            <v>3.0002000209009E13</v>
          </cell>
          <cell r="B2834" t="str">
            <v>萍乡</v>
          </cell>
          <cell r="C2834" t="str">
            <v>芦溪县</v>
          </cell>
          <cell r="D2834" t="str">
            <v>乡村初中</v>
          </cell>
          <cell r="E2834" t="str">
            <v>初中</v>
          </cell>
          <cell r="F2834" t="str">
            <v>音乐</v>
          </cell>
          <cell r="G2834">
            <v>5.0</v>
          </cell>
          <cell r="H2834">
            <v>8.0</v>
          </cell>
          <cell r="I2834">
            <v>54.5</v>
          </cell>
        </row>
        <row r="2835">
          <cell r="A2835">
            <v>3.000200021001E13</v>
          </cell>
          <cell r="B2835" t="str">
            <v>萍乡</v>
          </cell>
          <cell r="C2835" t="str">
            <v>芦溪县</v>
          </cell>
          <cell r="D2835" t="str">
            <v>乡村初中</v>
          </cell>
          <cell r="E2835" t="str">
            <v>初中</v>
          </cell>
          <cell r="F2835" t="str">
            <v>美术</v>
          </cell>
          <cell r="G2835">
            <v>5.0</v>
          </cell>
          <cell r="H2835">
            <v>7.0</v>
          </cell>
          <cell r="I2835">
            <v>99.0</v>
          </cell>
        </row>
        <row r="2836">
          <cell r="A2836">
            <v>3.0002000114011E13</v>
          </cell>
          <cell r="B2836" t="str">
            <v>萍乡</v>
          </cell>
          <cell r="C2836" t="str">
            <v>芦溪县</v>
          </cell>
          <cell r="D2836" t="str">
            <v>乡村小学、教学点</v>
          </cell>
          <cell r="E2836" t="str">
            <v>小学</v>
          </cell>
          <cell r="F2836" t="str">
            <v>品德与生活（社会）</v>
          </cell>
          <cell r="G2836">
            <v>5.0</v>
          </cell>
          <cell r="H2836">
            <v>18.0</v>
          </cell>
          <cell r="I2836">
            <v>119.0</v>
          </cell>
        </row>
        <row r="2837">
          <cell r="A2837">
            <v>3.0002000109012E13</v>
          </cell>
          <cell r="B2837" t="str">
            <v>萍乡</v>
          </cell>
          <cell r="C2837" t="str">
            <v>芦溪县</v>
          </cell>
          <cell r="D2837" t="str">
            <v>乡村小学、教学点</v>
          </cell>
          <cell r="E2837" t="str">
            <v>小学</v>
          </cell>
          <cell r="F2837" t="str">
            <v>音乐</v>
          </cell>
          <cell r="G2837">
            <v>7.0</v>
          </cell>
          <cell r="H2837">
            <v>7.0</v>
          </cell>
          <cell r="I2837">
            <v>54.5</v>
          </cell>
        </row>
        <row r="2838">
          <cell r="A2838">
            <v>3.0002000112013E13</v>
          </cell>
          <cell r="B2838" t="str">
            <v>萍乡</v>
          </cell>
          <cell r="C2838" t="str">
            <v>芦溪县</v>
          </cell>
          <cell r="D2838" t="str">
            <v>乡村小学、教学点</v>
          </cell>
          <cell r="E2838" t="str">
            <v>小学</v>
          </cell>
          <cell r="F2838" t="str">
            <v>体育</v>
          </cell>
          <cell r="G2838">
            <v>10.0</v>
          </cell>
          <cell r="H2838">
            <v>26.0</v>
          </cell>
          <cell r="I2838">
            <v>78.5</v>
          </cell>
        </row>
        <row r="2839">
          <cell r="A2839">
            <v>3.0002000110014E13</v>
          </cell>
          <cell r="B2839" t="str">
            <v>萍乡</v>
          </cell>
          <cell r="C2839" t="str">
            <v>芦溪县</v>
          </cell>
          <cell r="D2839" t="str">
            <v>乡村小学、教学点</v>
          </cell>
          <cell r="E2839" t="str">
            <v>小学</v>
          </cell>
          <cell r="F2839" t="str">
            <v>美术</v>
          </cell>
          <cell r="G2839">
            <v>8.0</v>
          </cell>
          <cell r="H2839">
            <v>13.0</v>
          </cell>
          <cell r="I2839">
            <v>90.0</v>
          </cell>
        </row>
        <row r="2840">
          <cell r="A2840">
            <v>3.0002000118015E13</v>
          </cell>
          <cell r="B2840" t="str">
            <v>萍乡</v>
          </cell>
          <cell r="C2840" t="str">
            <v>芦溪县</v>
          </cell>
          <cell r="D2840" t="str">
            <v>乡村小学、教学点</v>
          </cell>
          <cell r="E2840" t="str">
            <v>小学</v>
          </cell>
          <cell r="F2840" t="str">
            <v>综合实践活动（含信息技术）</v>
          </cell>
          <cell r="G2840">
            <v>5.0</v>
          </cell>
          <cell r="H2840">
            <v>11.0</v>
          </cell>
          <cell r="I2840">
            <v>91.0</v>
          </cell>
        </row>
        <row r="2841">
          <cell r="A2841">
            <v>3.0004000316001E13</v>
          </cell>
          <cell r="B2841" t="str">
            <v>萍乡</v>
          </cell>
          <cell r="C2841" t="str">
            <v>莲花县</v>
          </cell>
          <cell r="D2841" t="str">
            <v>莲花中学</v>
          </cell>
          <cell r="E2841" t="str">
            <v>初中</v>
          </cell>
          <cell r="F2841" t="str">
            <v>思想政治</v>
          </cell>
          <cell r="G2841">
            <v>1.0</v>
          </cell>
          <cell r="H2841">
            <v>0.0</v>
          </cell>
          <cell r="I2841">
            <v>112.5</v>
          </cell>
        </row>
        <row r="2842">
          <cell r="A2842">
            <v>3.0004000307002E13</v>
          </cell>
          <cell r="B2842" t="str">
            <v>萍乡</v>
          </cell>
          <cell r="C2842" t="str">
            <v>莲花县</v>
          </cell>
          <cell r="D2842" t="str">
            <v>莲花中学</v>
          </cell>
          <cell r="E2842" t="str">
            <v>初中</v>
          </cell>
          <cell r="F2842" t="str">
            <v>化学</v>
          </cell>
          <cell r="G2842">
            <v>2.0</v>
          </cell>
          <cell r="H2842">
            <v>2.0</v>
          </cell>
          <cell r="I2842">
            <v>79.5</v>
          </cell>
        </row>
        <row r="2843">
          <cell r="A2843">
            <v>3.0004000302003E13</v>
          </cell>
          <cell r="B2843" t="str">
            <v>萍乡</v>
          </cell>
          <cell r="C2843" t="str">
            <v>莲花县</v>
          </cell>
          <cell r="D2843" t="str">
            <v>莲花中学</v>
          </cell>
          <cell r="E2843" t="str">
            <v>初中</v>
          </cell>
          <cell r="F2843" t="str">
            <v>数学</v>
          </cell>
          <cell r="G2843">
            <v>1.0</v>
          </cell>
          <cell r="H2843">
            <v>2.0</v>
          </cell>
          <cell r="I2843">
            <v>101.0</v>
          </cell>
        </row>
        <row r="2844">
          <cell r="A2844">
            <v>3.0004000308004E13</v>
          </cell>
          <cell r="B2844" t="str">
            <v>萍乡</v>
          </cell>
          <cell r="C2844" t="str">
            <v>莲花县</v>
          </cell>
          <cell r="D2844" t="str">
            <v>莲花中学</v>
          </cell>
          <cell r="E2844" t="str">
            <v>初中</v>
          </cell>
          <cell r="F2844" t="str">
            <v>生物</v>
          </cell>
          <cell r="G2844">
            <v>2.0</v>
          </cell>
          <cell r="H2844">
            <v>1.0</v>
          </cell>
          <cell r="I2844">
            <v>70.5</v>
          </cell>
        </row>
        <row r="2845">
          <cell r="A2845">
            <v>3.0004000304005E13</v>
          </cell>
          <cell r="B2845" t="str">
            <v>萍乡</v>
          </cell>
          <cell r="C2845" t="str">
            <v>莲花县</v>
          </cell>
          <cell r="D2845" t="str">
            <v>莲花中学</v>
          </cell>
          <cell r="E2845" t="str">
            <v>初中</v>
          </cell>
          <cell r="F2845" t="str">
            <v>历史</v>
          </cell>
          <cell r="G2845">
            <v>1.0</v>
          </cell>
          <cell r="H2845">
            <v>0.0</v>
          </cell>
          <cell r="I2845">
            <v>105.0</v>
          </cell>
        </row>
        <row r="2846">
          <cell r="A2846">
            <v>3.0004000317006E13</v>
          </cell>
          <cell r="B2846" t="str">
            <v>萍乡</v>
          </cell>
          <cell r="C2846" t="str">
            <v>莲花县</v>
          </cell>
          <cell r="D2846" t="str">
            <v>莲花中学</v>
          </cell>
          <cell r="E2846" t="str">
            <v>初中</v>
          </cell>
          <cell r="F2846" t="str">
            <v>技术（通用技术、信息技术）</v>
          </cell>
          <cell r="G2846">
            <v>2.0</v>
          </cell>
          <cell r="H2846">
            <v>5.0</v>
          </cell>
          <cell r="I2846">
            <v>66.5</v>
          </cell>
        </row>
        <row r="2847">
          <cell r="A2847">
            <v>3.0004000305007E13</v>
          </cell>
          <cell r="B2847" t="str">
            <v>萍乡</v>
          </cell>
          <cell r="C2847" t="str">
            <v>莲花县</v>
          </cell>
          <cell r="D2847" t="str">
            <v>莲花中学</v>
          </cell>
          <cell r="E2847" t="str">
            <v>初中</v>
          </cell>
          <cell r="F2847" t="str">
            <v>地理</v>
          </cell>
          <cell r="G2847">
            <v>1.0</v>
          </cell>
          <cell r="H2847">
            <v>0.0</v>
          </cell>
          <cell r="I2847">
            <v>119.0</v>
          </cell>
        </row>
        <row r="2848">
          <cell r="A2848">
            <v>4.0016000301001E13</v>
          </cell>
          <cell r="B2848" t="str">
            <v>九江</v>
          </cell>
          <cell r="C2848" t="str">
            <v>九江市直</v>
          </cell>
          <cell r="D2848" t="str">
            <v>江西省九江第一中学</v>
          </cell>
          <cell r="E2848" t="str">
            <v>初中</v>
          </cell>
          <cell r="F2848" t="str">
            <v>语文</v>
          </cell>
          <cell r="G2848">
            <v>2.0</v>
          </cell>
          <cell r="H2848">
            <v>1.0</v>
          </cell>
          <cell r="I2848">
            <v>120.0</v>
          </cell>
        </row>
        <row r="2849">
          <cell r="A2849">
            <v>4.0016000303002E13</v>
          </cell>
          <cell r="B2849" t="str">
            <v>九江</v>
          </cell>
          <cell r="C2849" t="str">
            <v>九江市直</v>
          </cell>
          <cell r="D2849" t="str">
            <v>江西省九江第一中学</v>
          </cell>
          <cell r="E2849" t="str">
            <v>初中</v>
          </cell>
          <cell r="F2849" t="str">
            <v>英语</v>
          </cell>
          <cell r="G2849">
            <v>1.0</v>
          </cell>
          <cell r="H2849">
            <v>3.0</v>
          </cell>
          <cell r="I2849">
            <v>131.5</v>
          </cell>
        </row>
        <row r="2850">
          <cell r="A2850">
            <v>4.0016000307003E13</v>
          </cell>
          <cell r="B2850" t="str">
            <v>九江</v>
          </cell>
          <cell r="C2850" t="str">
            <v>九江市直</v>
          </cell>
          <cell r="D2850" t="str">
            <v>江西省九江第一中学</v>
          </cell>
          <cell r="E2850" t="str">
            <v>初中</v>
          </cell>
          <cell r="F2850" t="str">
            <v>化学</v>
          </cell>
          <cell r="G2850">
            <v>2.0</v>
          </cell>
          <cell r="H2850">
            <v>1.0</v>
          </cell>
          <cell r="I2850">
            <v>97.5</v>
          </cell>
        </row>
        <row r="2851">
          <cell r="A2851">
            <v>4.0016000306004E13</v>
          </cell>
          <cell r="B2851" t="str">
            <v>九江</v>
          </cell>
          <cell r="C2851" t="str">
            <v>九江市直</v>
          </cell>
          <cell r="D2851" t="str">
            <v>江西省九江第一中学</v>
          </cell>
          <cell r="E2851" t="str">
            <v>初中</v>
          </cell>
          <cell r="F2851" t="str">
            <v>物理</v>
          </cell>
          <cell r="G2851">
            <v>1.0</v>
          </cell>
          <cell r="H2851">
            <v>6.0</v>
          </cell>
          <cell r="I2851">
            <v>138.0</v>
          </cell>
        </row>
        <row r="2852">
          <cell r="A2852">
            <v>4.0016000305005E13</v>
          </cell>
          <cell r="B2852" t="str">
            <v>九江</v>
          </cell>
          <cell r="C2852" t="str">
            <v>九江市直</v>
          </cell>
          <cell r="D2852" t="str">
            <v>江西省九江第一中学</v>
          </cell>
          <cell r="E2852" t="str">
            <v>初中</v>
          </cell>
          <cell r="F2852" t="str">
            <v>地理</v>
          </cell>
          <cell r="G2852">
            <v>2.0</v>
          </cell>
          <cell r="H2852">
            <v>2.0</v>
          </cell>
          <cell r="I2852">
            <v>134.5</v>
          </cell>
        </row>
        <row r="2853">
          <cell r="A2853">
            <v>4.0016000201006E13</v>
          </cell>
          <cell r="B2853" t="str">
            <v>九江</v>
          </cell>
          <cell r="C2853" t="str">
            <v>九江市直</v>
          </cell>
          <cell r="D2853" t="str">
            <v>江西省九江第一中学</v>
          </cell>
          <cell r="E2853" t="str">
            <v>初中</v>
          </cell>
          <cell r="F2853" t="str">
            <v>语文</v>
          </cell>
          <cell r="G2853">
            <v>1.0</v>
          </cell>
          <cell r="H2853">
            <v>0.0</v>
          </cell>
          <cell r="I2853">
            <v>106.5</v>
          </cell>
        </row>
        <row r="2854">
          <cell r="A2854">
            <v>4.0016000206007E13</v>
          </cell>
          <cell r="B2854" t="str">
            <v>九江</v>
          </cell>
          <cell r="C2854" t="str">
            <v>九江市直</v>
          </cell>
          <cell r="D2854" t="str">
            <v>江西省九江第一中学</v>
          </cell>
          <cell r="E2854" t="str">
            <v>初中</v>
          </cell>
          <cell r="F2854" t="str">
            <v>物理</v>
          </cell>
          <cell r="G2854">
            <v>1.0</v>
          </cell>
          <cell r="H2854">
            <v>0.0</v>
          </cell>
          <cell r="I2854">
            <v>100.5</v>
          </cell>
        </row>
        <row r="2855">
          <cell r="A2855">
            <v>4.0016000207008E13</v>
          </cell>
          <cell r="B2855" t="str">
            <v>九江</v>
          </cell>
          <cell r="C2855" t="str">
            <v>九江市直</v>
          </cell>
          <cell r="D2855" t="str">
            <v>江西省九江第一中学</v>
          </cell>
          <cell r="E2855" t="str">
            <v>初中</v>
          </cell>
          <cell r="F2855" t="str">
            <v>化学</v>
          </cell>
          <cell r="G2855">
            <v>1.0</v>
          </cell>
          <cell r="H2855">
            <v>0.0</v>
          </cell>
          <cell r="I2855">
            <v>118.0</v>
          </cell>
        </row>
        <row r="2856">
          <cell r="A2856">
            <v>4.0016000208009E13</v>
          </cell>
          <cell r="B2856" t="str">
            <v>九江</v>
          </cell>
          <cell r="C2856" t="str">
            <v>九江市直</v>
          </cell>
          <cell r="D2856" t="str">
            <v>江西省九江第一中学</v>
          </cell>
          <cell r="E2856" t="str">
            <v>初中</v>
          </cell>
          <cell r="F2856" t="str">
            <v>生物</v>
          </cell>
          <cell r="G2856">
            <v>1.0</v>
          </cell>
          <cell r="H2856">
            <v>3.0</v>
          </cell>
          <cell r="I2856">
            <v>127.0</v>
          </cell>
        </row>
        <row r="2857">
          <cell r="A2857">
            <v>4.001600030201E13</v>
          </cell>
          <cell r="B2857" t="str">
            <v>九江</v>
          </cell>
          <cell r="C2857" t="str">
            <v>九江市直</v>
          </cell>
          <cell r="D2857" t="str">
            <v>江西省九江第一中学</v>
          </cell>
          <cell r="E2857" t="str">
            <v>初中</v>
          </cell>
          <cell r="F2857" t="str">
            <v>数学</v>
          </cell>
          <cell r="G2857">
            <v>1.0</v>
          </cell>
          <cell r="H2857">
            <v>9.0</v>
          </cell>
          <cell r="I2857">
            <v>140.0</v>
          </cell>
        </row>
        <row r="2858">
          <cell r="A2858">
            <v>4.0016000203011E13</v>
          </cell>
          <cell r="B2858" t="str">
            <v>九江</v>
          </cell>
          <cell r="C2858" t="str">
            <v>九江市直</v>
          </cell>
          <cell r="D2858" t="str">
            <v>江西省九江第一中学</v>
          </cell>
          <cell r="E2858" t="str">
            <v>初中</v>
          </cell>
          <cell r="F2858" t="str">
            <v>英语</v>
          </cell>
          <cell r="G2858">
            <v>1.0</v>
          </cell>
          <cell r="H2858">
            <v>16.0</v>
          </cell>
          <cell r="I2858">
            <v>148.0</v>
          </cell>
        </row>
        <row r="2859">
          <cell r="A2859">
            <v>4.0016000316012E13</v>
          </cell>
          <cell r="B2859" t="str">
            <v>九江</v>
          </cell>
          <cell r="C2859" t="str">
            <v>九江市直</v>
          </cell>
          <cell r="D2859" t="str">
            <v>九江市第三中学</v>
          </cell>
          <cell r="E2859" t="str">
            <v>初中</v>
          </cell>
          <cell r="F2859" t="str">
            <v>思想政治</v>
          </cell>
          <cell r="G2859">
            <v>1.0</v>
          </cell>
          <cell r="H2859">
            <v>3.0</v>
          </cell>
          <cell r="I2859">
            <v>111.5</v>
          </cell>
        </row>
        <row r="2860">
          <cell r="A2860">
            <v>4.0016000316013E13</v>
          </cell>
          <cell r="B2860" t="str">
            <v>九江</v>
          </cell>
          <cell r="C2860" t="str">
            <v>九江市直</v>
          </cell>
          <cell r="D2860" t="str">
            <v>九江市第三中学</v>
          </cell>
          <cell r="E2860" t="str">
            <v>初中</v>
          </cell>
          <cell r="F2860" t="str">
            <v>思想政治</v>
          </cell>
          <cell r="G2860">
            <v>1.0</v>
          </cell>
          <cell r="H2860">
            <v>7.0</v>
          </cell>
          <cell r="I2860">
            <v>126.5</v>
          </cell>
        </row>
        <row r="2861">
          <cell r="A2861">
            <v>4.0016000302014E13</v>
          </cell>
          <cell r="B2861" t="str">
            <v>九江</v>
          </cell>
          <cell r="C2861" t="str">
            <v>九江市直</v>
          </cell>
          <cell r="D2861" t="str">
            <v>九江市田家炳实验中学</v>
          </cell>
          <cell r="E2861" t="str">
            <v>初中</v>
          </cell>
          <cell r="F2861" t="str">
            <v>数学</v>
          </cell>
          <cell r="G2861">
            <v>1.0</v>
          </cell>
          <cell r="H2861">
            <v>0.0</v>
          </cell>
          <cell r="I2861">
            <v>99.0</v>
          </cell>
        </row>
        <row r="2862">
          <cell r="A2862">
            <v>4.0016000316015E13</v>
          </cell>
          <cell r="B2862" t="str">
            <v>九江</v>
          </cell>
          <cell r="C2862" t="str">
            <v>九江市直</v>
          </cell>
          <cell r="D2862" t="str">
            <v>九江市田家炳实验中学</v>
          </cell>
          <cell r="E2862" t="str">
            <v>初中</v>
          </cell>
          <cell r="F2862" t="str">
            <v>思想政治</v>
          </cell>
          <cell r="G2862">
            <v>1.0</v>
          </cell>
          <cell r="H2862">
            <v>0.0</v>
          </cell>
          <cell r="I2862">
            <v>107.5</v>
          </cell>
        </row>
        <row r="2863">
          <cell r="A2863">
            <v>4.0016000306016E13</v>
          </cell>
          <cell r="B2863" t="str">
            <v>九江</v>
          </cell>
          <cell r="C2863" t="str">
            <v>九江市直</v>
          </cell>
          <cell r="D2863" t="str">
            <v>九江市田家炳实验中学</v>
          </cell>
          <cell r="E2863" t="str">
            <v>初中</v>
          </cell>
          <cell r="F2863" t="str">
            <v>物理</v>
          </cell>
          <cell r="G2863">
            <v>1.0</v>
          </cell>
          <cell r="H2863">
            <v>2.0</v>
          </cell>
          <cell r="I2863">
            <v>108.5</v>
          </cell>
        </row>
        <row r="2864">
          <cell r="A2864">
            <v>4.0016000201017E13</v>
          </cell>
          <cell r="B2864" t="str">
            <v>九江</v>
          </cell>
          <cell r="C2864" t="str">
            <v>九江市直</v>
          </cell>
          <cell r="D2864" t="str">
            <v>九江市田家炳实验中学</v>
          </cell>
          <cell r="E2864" t="str">
            <v>初中</v>
          </cell>
          <cell r="F2864" t="str">
            <v>语文</v>
          </cell>
          <cell r="G2864">
            <v>1.0</v>
          </cell>
          <cell r="H2864">
            <v>0.0</v>
          </cell>
          <cell r="I2864">
            <v>130.5</v>
          </cell>
        </row>
        <row r="2865">
          <cell r="A2865">
            <v>4.0016000213018E13</v>
          </cell>
          <cell r="B2865" t="str">
            <v>九江</v>
          </cell>
          <cell r="C2865" t="str">
            <v>九江市直</v>
          </cell>
          <cell r="D2865" t="str">
            <v>九江市田家炳实验中学</v>
          </cell>
          <cell r="E2865" t="str">
            <v>初中</v>
          </cell>
          <cell r="F2865" t="str">
            <v>体育与健康</v>
          </cell>
          <cell r="G2865">
            <v>1.0</v>
          </cell>
          <cell r="H2865">
            <v>10.0</v>
          </cell>
          <cell r="I2865">
            <v>80.5</v>
          </cell>
        </row>
        <row r="2866">
          <cell r="A2866">
            <v>4.0016000205019E13</v>
          </cell>
          <cell r="B2866" t="str">
            <v>九江</v>
          </cell>
          <cell r="C2866" t="str">
            <v>九江市直</v>
          </cell>
          <cell r="D2866" t="str">
            <v>九江市田家炳实验中学</v>
          </cell>
          <cell r="E2866" t="str">
            <v>初中</v>
          </cell>
          <cell r="F2866" t="str">
            <v>地理</v>
          </cell>
          <cell r="G2866">
            <v>1.0</v>
          </cell>
          <cell r="H2866">
            <v>2.0</v>
          </cell>
          <cell r="I2866">
            <v>110.0</v>
          </cell>
        </row>
        <row r="2867">
          <cell r="A2867">
            <v>4.001600030102E13</v>
          </cell>
          <cell r="B2867" t="str">
            <v>九江</v>
          </cell>
          <cell r="C2867" t="str">
            <v>九江市直</v>
          </cell>
          <cell r="D2867" t="str">
            <v>九江外国语学校</v>
          </cell>
          <cell r="E2867" t="str">
            <v>初中</v>
          </cell>
          <cell r="F2867" t="str">
            <v>语文</v>
          </cell>
          <cell r="G2867">
            <v>1.0</v>
          </cell>
          <cell r="H2867">
            <v>6.0</v>
          </cell>
          <cell r="I2867">
            <v>118.0</v>
          </cell>
        </row>
        <row r="2868">
          <cell r="A2868">
            <v>4.0016000301021E13</v>
          </cell>
          <cell r="B2868" t="str">
            <v>九江</v>
          </cell>
          <cell r="C2868" t="str">
            <v>九江市直</v>
          </cell>
          <cell r="D2868" t="str">
            <v>九江外国语学校</v>
          </cell>
          <cell r="E2868" t="str">
            <v>初中</v>
          </cell>
          <cell r="F2868" t="str">
            <v>语文</v>
          </cell>
          <cell r="G2868">
            <v>1.0</v>
          </cell>
          <cell r="H2868">
            <v>0.0</v>
          </cell>
          <cell r="I2868">
            <v>94.5</v>
          </cell>
        </row>
        <row r="2869">
          <cell r="A2869">
            <v>4.0016000302022E13</v>
          </cell>
          <cell r="B2869" t="str">
            <v>九江</v>
          </cell>
          <cell r="C2869" t="str">
            <v>九江市直</v>
          </cell>
          <cell r="D2869" t="str">
            <v>九江外国语学校</v>
          </cell>
          <cell r="E2869" t="str">
            <v>初中</v>
          </cell>
          <cell r="F2869" t="str">
            <v>数学</v>
          </cell>
          <cell r="G2869">
            <v>1.0</v>
          </cell>
          <cell r="H2869">
            <v>4.0</v>
          </cell>
          <cell r="I2869">
            <v>119.5</v>
          </cell>
        </row>
        <row r="2870">
          <cell r="A2870">
            <v>4.0016000302023E13</v>
          </cell>
          <cell r="B2870" t="str">
            <v>九江</v>
          </cell>
          <cell r="C2870" t="str">
            <v>九江市直</v>
          </cell>
          <cell r="D2870" t="str">
            <v>九江外国语学校</v>
          </cell>
          <cell r="E2870" t="str">
            <v>初中</v>
          </cell>
          <cell r="F2870" t="str">
            <v>数学</v>
          </cell>
          <cell r="G2870">
            <v>1.0</v>
          </cell>
          <cell r="H2870">
            <v>0.0</v>
          </cell>
          <cell r="I2870">
            <v>122.5</v>
          </cell>
        </row>
        <row r="2871">
          <cell r="A2871">
            <v>4.0016000303024E13</v>
          </cell>
          <cell r="B2871" t="str">
            <v>九江</v>
          </cell>
          <cell r="C2871" t="str">
            <v>九江市直</v>
          </cell>
          <cell r="D2871" t="str">
            <v>九江外国语学校</v>
          </cell>
          <cell r="E2871" t="str">
            <v>初中</v>
          </cell>
          <cell r="F2871" t="str">
            <v>英语</v>
          </cell>
          <cell r="G2871">
            <v>2.0</v>
          </cell>
          <cell r="H2871">
            <v>8.0</v>
          </cell>
          <cell r="I2871">
            <v>138.0</v>
          </cell>
        </row>
        <row r="2872">
          <cell r="A2872">
            <v>4.0016000306025E13</v>
          </cell>
          <cell r="B2872" t="str">
            <v>九江</v>
          </cell>
          <cell r="C2872" t="str">
            <v>九江市直</v>
          </cell>
          <cell r="D2872" t="str">
            <v>九江外国语学校</v>
          </cell>
          <cell r="E2872" t="str">
            <v>初中</v>
          </cell>
          <cell r="F2872" t="str">
            <v>物理</v>
          </cell>
          <cell r="G2872">
            <v>1.0</v>
          </cell>
          <cell r="H2872">
            <v>4.0</v>
          </cell>
          <cell r="I2872">
            <v>111.5</v>
          </cell>
        </row>
        <row r="2873">
          <cell r="A2873">
            <v>4.0016000307026E13</v>
          </cell>
          <cell r="B2873" t="str">
            <v>九江</v>
          </cell>
          <cell r="C2873" t="str">
            <v>九江市直</v>
          </cell>
          <cell r="D2873" t="str">
            <v>九江外国语学校</v>
          </cell>
          <cell r="E2873" t="str">
            <v>初中</v>
          </cell>
          <cell r="F2873" t="str">
            <v>化学</v>
          </cell>
          <cell r="G2873">
            <v>2.0</v>
          </cell>
          <cell r="H2873">
            <v>15.0</v>
          </cell>
          <cell r="I2873">
            <v>122.0</v>
          </cell>
        </row>
        <row r="2874">
          <cell r="A2874">
            <v>4.0016000316027E13</v>
          </cell>
          <cell r="B2874" t="str">
            <v>九江</v>
          </cell>
          <cell r="C2874" t="str">
            <v>九江市直</v>
          </cell>
          <cell r="D2874" t="str">
            <v>九江外国语学校</v>
          </cell>
          <cell r="E2874" t="str">
            <v>初中</v>
          </cell>
          <cell r="F2874" t="str">
            <v>思想政治</v>
          </cell>
          <cell r="G2874">
            <v>2.0</v>
          </cell>
          <cell r="H2874">
            <v>4.0</v>
          </cell>
          <cell r="I2874">
            <v>114.0</v>
          </cell>
        </row>
        <row r="2875">
          <cell r="A2875">
            <v>4.0016000304028E13</v>
          </cell>
          <cell r="B2875" t="str">
            <v>九江</v>
          </cell>
          <cell r="C2875" t="str">
            <v>九江市直</v>
          </cell>
          <cell r="D2875" t="str">
            <v>九江外国语学校</v>
          </cell>
          <cell r="E2875" t="str">
            <v>初中</v>
          </cell>
          <cell r="F2875" t="str">
            <v>历史</v>
          </cell>
          <cell r="G2875">
            <v>2.0</v>
          </cell>
          <cell r="H2875">
            <v>5.0</v>
          </cell>
          <cell r="I2875">
            <v>121.0</v>
          </cell>
        </row>
        <row r="2876">
          <cell r="A2876">
            <v>4.0016000305029E13</v>
          </cell>
          <cell r="B2876" t="str">
            <v>九江</v>
          </cell>
          <cell r="C2876" t="str">
            <v>九江市直</v>
          </cell>
          <cell r="D2876" t="str">
            <v>九江外国语学校</v>
          </cell>
          <cell r="E2876" t="str">
            <v>初中</v>
          </cell>
          <cell r="F2876" t="str">
            <v>地理</v>
          </cell>
          <cell r="G2876">
            <v>1.0</v>
          </cell>
          <cell r="H2876">
            <v>3.0</v>
          </cell>
          <cell r="I2876">
            <v>132.0</v>
          </cell>
        </row>
        <row r="2877">
          <cell r="A2877">
            <v>4.001600031003E13</v>
          </cell>
          <cell r="B2877" t="str">
            <v>九江</v>
          </cell>
          <cell r="C2877" t="str">
            <v>九江市直</v>
          </cell>
          <cell r="D2877" t="str">
            <v>九江外国语学校</v>
          </cell>
          <cell r="E2877" t="str">
            <v>初中</v>
          </cell>
          <cell r="F2877" t="str">
            <v>美术</v>
          </cell>
          <cell r="G2877">
            <v>1.0</v>
          </cell>
          <cell r="H2877">
            <v>11.0</v>
          </cell>
          <cell r="I2877">
            <v>127.5</v>
          </cell>
        </row>
        <row r="2878">
          <cell r="A2878">
            <v>4.0016000308031E13</v>
          </cell>
          <cell r="B2878" t="str">
            <v>九江</v>
          </cell>
          <cell r="C2878" t="str">
            <v>九江市直</v>
          </cell>
          <cell r="D2878" t="str">
            <v>九江外国语学校</v>
          </cell>
          <cell r="E2878" t="str">
            <v>初中</v>
          </cell>
          <cell r="F2878" t="str">
            <v>生物</v>
          </cell>
          <cell r="G2878">
            <v>1.0</v>
          </cell>
          <cell r="H2878">
            <v>8.0</v>
          </cell>
          <cell r="I2878">
            <v>121.5</v>
          </cell>
        </row>
        <row r="2879">
          <cell r="A2879">
            <v>4.0016000317032E13</v>
          </cell>
          <cell r="B2879" t="str">
            <v>九江</v>
          </cell>
          <cell r="C2879" t="str">
            <v>九江市直</v>
          </cell>
          <cell r="D2879" t="str">
            <v>九江外国语学校</v>
          </cell>
          <cell r="E2879" t="str">
            <v>初中</v>
          </cell>
          <cell r="F2879" t="str">
            <v>技术（通用技术、信息技术）</v>
          </cell>
          <cell r="G2879">
            <v>1.0</v>
          </cell>
          <cell r="H2879">
            <v>1.0</v>
          </cell>
          <cell r="I2879">
            <v>94.0</v>
          </cell>
        </row>
        <row r="2880">
          <cell r="A2880">
            <v>4.0016000305033E13</v>
          </cell>
          <cell r="B2880" t="str">
            <v>九江</v>
          </cell>
          <cell r="C2880" t="str">
            <v>九江市直</v>
          </cell>
          <cell r="D2880" t="str">
            <v>九江市第六中学</v>
          </cell>
          <cell r="E2880" t="str">
            <v>初中</v>
          </cell>
          <cell r="F2880" t="str">
            <v>地理</v>
          </cell>
          <cell r="G2880">
            <v>1.0</v>
          </cell>
          <cell r="H2880">
            <v>2.0</v>
          </cell>
          <cell r="I2880">
            <v>118.0</v>
          </cell>
        </row>
        <row r="2881">
          <cell r="A2881">
            <v>4.0016000301034E13</v>
          </cell>
          <cell r="B2881" t="str">
            <v>九江</v>
          </cell>
          <cell r="C2881" t="str">
            <v>九江市直</v>
          </cell>
          <cell r="D2881" t="str">
            <v>九江市第六中学</v>
          </cell>
          <cell r="E2881" t="str">
            <v>初中</v>
          </cell>
          <cell r="F2881" t="str">
            <v>语文</v>
          </cell>
          <cell r="G2881">
            <v>1.0</v>
          </cell>
          <cell r="H2881">
            <v>0.0</v>
          </cell>
          <cell r="I2881">
            <v>97.5</v>
          </cell>
        </row>
        <row r="2882">
          <cell r="A2882">
            <v>4.0016000301035E13</v>
          </cell>
          <cell r="B2882" t="str">
            <v>九江</v>
          </cell>
          <cell r="C2882" t="str">
            <v>九江市直</v>
          </cell>
          <cell r="D2882" t="str">
            <v>九江市第六中学</v>
          </cell>
          <cell r="E2882" t="str">
            <v>初中</v>
          </cell>
          <cell r="F2882" t="str">
            <v>语文</v>
          </cell>
          <cell r="G2882">
            <v>1.0</v>
          </cell>
          <cell r="H2882">
            <v>3.0</v>
          </cell>
          <cell r="I2882">
            <v>107.0</v>
          </cell>
        </row>
        <row r="2883">
          <cell r="A2883">
            <v>4.0016000304036E13</v>
          </cell>
          <cell r="B2883" t="str">
            <v>九江</v>
          </cell>
          <cell r="C2883" t="str">
            <v>九江市直</v>
          </cell>
          <cell r="D2883" t="str">
            <v>九江市第六中学</v>
          </cell>
          <cell r="E2883" t="str">
            <v>初中</v>
          </cell>
          <cell r="F2883" t="str">
            <v>历史</v>
          </cell>
          <cell r="G2883">
            <v>1.0</v>
          </cell>
          <cell r="H2883">
            <v>0.0</v>
          </cell>
          <cell r="I2883">
            <v>125.0</v>
          </cell>
        </row>
        <row r="2884">
          <cell r="A2884">
            <v>4.0016000316037E13</v>
          </cell>
          <cell r="B2884" t="str">
            <v>九江</v>
          </cell>
          <cell r="C2884" t="str">
            <v>九江市直</v>
          </cell>
          <cell r="D2884" t="str">
            <v>九江市第六中学</v>
          </cell>
          <cell r="E2884" t="str">
            <v>初中</v>
          </cell>
          <cell r="F2884" t="str">
            <v>思想政治</v>
          </cell>
          <cell r="G2884">
            <v>1.0</v>
          </cell>
          <cell r="H2884" t="str">
            <v>岗位取消</v>
          </cell>
          <cell r="I2884" t="str">
            <v>岗位取消</v>
          </cell>
        </row>
        <row r="2885">
          <cell r="A2885">
            <v>4.0016000303038E13</v>
          </cell>
          <cell r="B2885" t="str">
            <v>九江</v>
          </cell>
          <cell r="C2885" t="str">
            <v>九江市直</v>
          </cell>
          <cell r="D2885" t="str">
            <v>九江市第六中学</v>
          </cell>
          <cell r="E2885" t="str">
            <v>初中</v>
          </cell>
          <cell r="F2885" t="str">
            <v>英语</v>
          </cell>
          <cell r="G2885">
            <v>1.0</v>
          </cell>
          <cell r="H2885">
            <v>5.0</v>
          </cell>
          <cell r="I2885">
            <v>138.5</v>
          </cell>
        </row>
        <row r="2886">
          <cell r="A2886">
            <v>4.0016000317039E13</v>
          </cell>
          <cell r="B2886" t="str">
            <v>九江</v>
          </cell>
          <cell r="C2886" t="str">
            <v>九江市直</v>
          </cell>
          <cell r="D2886" t="str">
            <v>九江市第六中学</v>
          </cell>
          <cell r="E2886" t="str">
            <v>初中</v>
          </cell>
          <cell r="F2886" t="str">
            <v>技术（通用技术、信息技术）</v>
          </cell>
          <cell r="G2886">
            <v>1.0</v>
          </cell>
          <cell r="H2886">
            <v>5.0</v>
          </cell>
          <cell r="I2886">
            <v>108.0</v>
          </cell>
        </row>
        <row r="2887">
          <cell r="A2887">
            <v>4.001600030304E13</v>
          </cell>
          <cell r="B2887" t="str">
            <v>九江</v>
          </cell>
          <cell r="C2887" t="str">
            <v>九江市直</v>
          </cell>
          <cell r="D2887" t="str">
            <v>九江市第七中学</v>
          </cell>
          <cell r="E2887" t="str">
            <v>初中</v>
          </cell>
          <cell r="F2887" t="str">
            <v>英语</v>
          </cell>
          <cell r="G2887">
            <v>1.0</v>
          </cell>
          <cell r="H2887">
            <v>0.0</v>
          </cell>
          <cell r="I2887">
            <v>138.0</v>
          </cell>
        </row>
        <row r="2888">
          <cell r="A2888">
            <v>4.0016000301041E13</v>
          </cell>
          <cell r="B2888" t="str">
            <v>九江</v>
          </cell>
          <cell r="C2888" t="str">
            <v>九江市直</v>
          </cell>
          <cell r="D2888" t="str">
            <v>九江市第七中学</v>
          </cell>
          <cell r="E2888" t="str">
            <v>初中</v>
          </cell>
          <cell r="F2888" t="str">
            <v>语文</v>
          </cell>
          <cell r="G2888">
            <v>1.0</v>
          </cell>
          <cell r="H2888">
            <v>2.0</v>
          </cell>
          <cell r="I2888">
            <v>102.0</v>
          </cell>
        </row>
        <row r="2889">
          <cell r="A2889">
            <v>4.0016000302042E13</v>
          </cell>
          <cell r="B2889" t="str">
            <v>九江</v>
          </cell>
          <cell r="C2889" t="str">
            <v>九江市直</v>
          </cell>
          <cell r="D2889" t="str">
            <v>九江市第七中学</v>
          </cell>
          <cell r="E2889" t="str">
            <v>初中</v>
          </cell>
          <cell r="F2889" t="str">
            <v>数学</v>
          </cell>
          <cell r="G2889">
            <v>1.0</v>
          </cell>
          <cell r="H2889">
            <v>0.0</v>
          </cell>
          <cell r="I2889">
            <v>105.0</v>
          </cell>
        </row>
        <row r="2890">
          <cell r="A2890">
            <v>4.0016000305043E13</v>
          </cell>
          <cell r="B2890" t="str">
            <v>九江</v>
          </cell>
          <cell r="C2890" t="str">
            <v>九江市直</v>
          </cell>
          <cell r="D2890" t="str">
            <v>九江市第七中学</v>
          </cell>
          <cell r="E2890" t="str">
            <v>初中</v>
          </cell>
          <cell r="F2890" t="str">
            <v>地理</v>
          </cell>
          <cell r="G2890">
            <v>1.0</v>
          </cell>
          <cell r="H2890" t="str">
            <v>岗位取消</v>
          </cell>
          <cell r="I2890" t="str">
            <v>岗位取消</v>
          </cell>
        </row>
        <row r="2891">
          <cell r="A2891">
            <v>4.0016000316044E13</v>
          </cell>
          <cell r="B2891" t="str">
            <v>九江</v>
          </cell>
          <cell r="C2891" t="str">
            <v>九江市直</v>
          </cell>
          <cell r="D2891" t="str">
            <v>九江市第七中学</v>
          </cell>
          <cell r="E2891" t="str">
            <v>初中</v>
          </cell>
          <cell r="F2891" t="str">
            <v>思想政治</v>
          </cell>
          <cell r="G2891">
            <v>1.0</v>
          </cell>
          <cell r="H2891">
            <v>0.0</v>
          </cell>
          <cell r="I2891">
            <v>97.0</v>
          </cell>
        </row>
        <row r="2892">
          <cell r="A2892">
            <v>4.0016000313045E13</v>
          </cell>
          <cell r="B2892" t="str">
            <v>九江</v>
          </cell>
          <cell r="C2892" t="str">
            <v>九江市直</v>
          </cell>
          <cell r="D2892" t="str">
            <v>九江市第七中学</v>
          </cell>
          <cell r="E2892" t="str">
            <v>初中</v>
          </cell>
          <cell r="F2892" t="str">
            <v>体育与健康</v>
          </cell>
          <cell r="G2892">
            <v>1.0</v>
          </cell>
          <cell r="H2892">
            <v>8.0</v>
          </cell>
          <cell r="I2892">
            <v>89.5</v>
          </cell>
        </row>
        <row r="2893">
          <cell r="A2893">
            <v>4.0016000317046E13</v>
          </cell>
          <cell r="B2893" t="str">
            <v>九江</v>
          </cell>
          <cell r="C2893" t="str">
            <v>九江市直</v>
          </cell>
          <cell r="D2893" t="str">
            <v>九江市第七中学</v>
          </cell>
          <cell r="E2893" t="str">
            <v>初中</v>
          </cell>
          <cell r="F2893" t="str">
            <v>技术（通用技术、信息技术）</v>
          </cell>
          <cell r="G2893">
            <v>1.0</v>
          </cell>
          <cell r="H2893">
            <v>1.0</v>
          </cell>
          <cell r="I2893">
            <v>103.0</v>
          </cell>
        </row>
        <row r="2894">
          <cell r="A2894">
            <v>4.0016000204047E13</v>
          </cell>
          <cell r="B2894" t="str">
            <v>九江</v>
          </cell>
          <cell r="C2894" t="str">
            <v>九江市直</v>
          </cell>
          <cell r="D2894" t="str">
            <v>九江市第七中学</v>
          </cell>
          <cell r="E2894" t="str">
            <v>初中</v>
          </cell>
          <cell r="F2894" t="str">
            <v>历史</v>
          </cell>
          <cell r="G2894">
            <v>1.0</v>
          </cell>
          <cell r="H2894">
            <v>6.0</v>
          </cell>
          <cell r="I2894">
            <v>134.5</v>
          </cell>
        </row>
        <row r="2895">
          <cell r="A2895">
            <v>4.0016000203048E13</v>
          </cell>
          <cell r="B2895" t="str">
            <v>九江</v>
          </cell>
          <cell r="C2895" t="str">
            <v>九江市直</v>
          </cell>
          <cell r="D2895" t="str">
            <v>九江实验中学</v>
          </cell>
          <cell r="E2895" t="str">
            <v>初中</v>
          </cell>
          <cell r="F2895" t="str">
            <v>英语</v>
          </cell>
          <cell r="G2895">
            <v>1.0</v>
          </cell>
          <cell r="H2895">
            <v>2.0</v>
          </cell>
          <cell r="I2895">
            <v>148.0</v>
          </cell>
        </row>
        <row r="2896">
          <cell r="A2896">
            <v>4.0016000302049E13</v>
          </cell>
          <cell r="B2896" t="str">
            <v>九江</v>
          </cell>
          <cell r="C2896" t="str">
            <v>九江市直</v>
          </cell>
          <cell r="D2896" t="str">
            <v>九江实验中学</v>
          </cell>
          <cell r="E2896" t="str">
            <v>初中</v>
          </cell>
          <cell r="F2896" t="str">
            <v>数学</v>
          </cell>
          <cell r="G2896">
            <v>1.0</v>
          </cell>
          <cell r="H2896">
            <v>3.0</v>
          </cell>
          <cell r="I2896">
            <v>116.0</v>
          </cell>
        </row>
        <row r="2897">
          <cell r="A2897">
            <v>4.001600030205E13</v>
          </cell>
          <cell r="B2897" t="str">
            <v>九江</v>
          </cell>
          <cell r="C2897" t="str">
            <v>九江市直</v>
          </cell>
          <cell r="D2897" t="str">
            <v>九江实验中学</v>
          </cell>
          <cell r="E2897" t="str">
            <v>初中</v>
          </cell>
          <cell r="F2897" t="str">
            <v>数学</v>
          </cell>
          <cell r="G2897">
            <v>1.0</v>
          </cell>
          <cell r="H2897">
            <v>1.0</v>
          </cell>
          <cell r="I2897">
            <v>111.5</v>
          </cell>
        </row>
        <row r="2898">
          <cell r="A2898">
            <v>4.0016000308051E13</v>
          </cell>
          <cell r="B2898" t="str">
            <v>九江</v>
          </cell>
          <cell r="C2898" t="str">
            <v>九江市直</v>
          </cell>
          <cell r="D2898" t="str">
            <v>九江实验中学</v>
          </cell>
          <cell r="E2898" t="str">
            <v>初中</v>
          </cell>
          <cell r="F2898" t="str">
            <v>生物</v>
          </cell>
          <cell r="G2898">
            <v>1.0</v>
          </cell>
          <cell r="H2898">
            <v>4.0</v>
          </cell>
          <cell r="I2898">
            <v>100.0</v>
          </cell>
        </row>
        <row r="2899">
          <cell r="A2899">
            <v>4.0016000317052E13</v>
          </cell>
          <cell r="B2899" t="str">
            <v>九江</v>
          </cell>
          <cell r="C2899" t="str">
            <v>九江市直</v>
          </cell>
          <cell r="D2899" t="str">
            <v>九江实验中学</v>
          </cell>
          <cell r="E2899" t="str">
            <v>初中</v>
          </cell>
          <cell r="F2899" t="str">
            <v>技术（通用技术、信息技术）</v>
          </cell>
          <cell r="G2899">
            <v>1.0</v>
          </cell>
          <cell r="H2899">
            <v>2.0</v>
          </cell>
          <cell r="I2899">
            <v>106.5</v>
          </cell>
        </row>
        <row r="2900">
          <cell r="A2900">
            <v>4.0016000316053E13</v>
          </cell>
          <cell r="B2900" t="str">
            <v>九江</v>
          </cell>
          <cell r="C2900" t="str">
            <v>九江市直</v>
          </cell>
          <cell r="D2900" t="str">
            <v>九江实验中学</v>
          </cell>
          <cell r="E2900" t="str">
            <v>初中</v>
          </cell>
          <cell r="F2900" t="str">
            <v>思想政治</v>
          </cell>
          <cell r="G2900">
            <v>1.0</v>
          </cell>
          <cell r="H2900">
            <v>0.0</v>
          </cell>
          <cell r="I2900">
            <v>90.5</v>
          </cell>
        </row>
        <row r="2901">
          <cell r="A2901">
            <v>4.0016000305054E13</v>
          </cell>
          <cell r="B2901" t="str">
            <v>九江</v>
          </cell>
          <cell r="C2901" t="str">
            <v>九江市直</v>
          </cell>
          <cell r="D2901" t="str">
            <v>九江实验中学</v>
          </cell>
          <cell r="E2901" t="str">
            <v>初中</v>
          </cell>
          <cell r="F2901" t="str">
            <v>地理</v>
          </cell>
          <cell r="G2901">
            <v>1.0</v>
          </cell>
          <cell r="H2901">
            <v>0.0</v>
          </cell>
          <cell r="I2901">
            <v>117.5</v>
          </cell>
        </row>
        <row r="2902">
          <cell r="A2902">
            <v>4.0016000304055E13</v>
          </cell>
          <cell r="B2902" t="str">
            <v>九江</v>
          </cell>
          <cell r="C2902" t="str">
            <v>九江市直</v>
          </cell>
          <cell r="D2902" t="str">
            <v>九江实验中学</v>
          </cell>
          <cell r="E2902" t="str">
            <v>初中</v>
          </cell>
          <cell r="F2902" t="str">
            <v>历史</v>
          </cell>
          <cell r="G2902">
            <v>1.0</v>
          </cell>
          <cell r="H2902">
            <v>0.0</v>
          </cell>
          <cell r="I2902">
            <v>116.5</v>
          </cell>
        </row>
        <row r="2903">
          <cell r="A2903">
            <v>4.0016000203056E13</v>
          </cell>
          <cell r="B2903" t="str">
            <v>九江</v>
          </cell>
          <cell r="C2903" t="str">
            <v>九江市直</v>
          </cell>
          <cell r="D2903" t="str">
            <v>九江市第十一中学</v>
          </cell>
          <cell r="E2903" t="str">
            <v>初中</v>
          </cell>
          <cell r="F2903" t="str">
            <v>英语</v>
          </cell>
          <cell r="G2903">
            <v>1.0</v>
          </cell>
          <cell r="H2903">
            <v>21.0</v>
          </cell>
          <cell r="I2903">
            <v>155.0</v>
          </cell>
        </row>
        <row r="2904">
          <cell r="A2904">
            <v>4.0016000201057E13</v>
          </cell>
          <cell r="B2904" t="str">
            <v>九江</v>
          </cell>
          <cell r="C2904" t="str">
            <v>九江市直</v>
          </cell>
          <cell r="D2904" t="str">
            <v>九江市第十一中学</v>
          </cell>
          <cell r="E2904" t="str">
            <v>初中</v>
          </cell>
          <cell r="F2904" t="str">
            <v>语文</v>
          </cell>
          <cell r="G2904">
            <v>1.0</v>
          </cell>
          <cell r="H2904">
            <v>0.0</v>
          </cell>
          <cell r="I2904">
            <v>116.5</v>
          </cell>
        </row>
        <row r="2905">
          <cell r="A2905">
            <v>4.0016000202058E13</v>
          </cell>
          <cell r="B2905" t="str">
            <v>九江</v>
          </cell>
          <cell r="C2905" t="str">
            <v>九江市直</v>
          </cell>
          <cell r="D2905" t="str">
            <v>九江市第十一中学</v>
          </cell>
          <cell r="E2905" t="str">
            <v>初中</v>
          </cell>
          <cell r="F2905" t="str">
            <v>数学</v>
          </cell>
          <cell r="G2905">
            <v>1.0</v>
          </cell>
          <cell r="H2905">
            <v>11.0</v>
          </cell>
          <cell r="I2905">
            <v>151.5</v>
          </cell>
        </row>
        <row r="2906">
          <cell r="A2906">
            <v>4.0016000215059E13</v>
          </cell>
          <cell r="B2906" t="str">
            <v>九江</v>
          </cell>
          <cell r="C2906" t="str">
            <v>九江市直</v>
          </cell>
          <cell r="D2906" t="str">
            <v>九江市第十一中学</v>
          </cell>
          <cell r="E2906" t="str">
            <v>初中</v>
          </cell>
          <cell r="F2906" t="str">
            <v>思想品德</v>
          </cell>
          <cell r="G2906">
            <v>1.0</v>
          </cell>
          <cell r="H2906">
            <v>6.0</v>
          </cell>
          <cell r="I2906">
            <v>135.0</v>
          </cell>
        </row>
        <row r="2907">
          <cell r="A2907">
            <v>4.001600020806E13</v>
          </cell>
          <cell r="B2907" t="str">
            <v>九江</v>
          </cell>
          <cell r="C2907" t="str">
            <v>九江市直</v>
          </cell>
          <cell r="D2907" t="str">
            <v>九江市第十一中学</v>
          </cell>
          <cell r="E2907" t="str">
            <v>初中</v>
          </cell>
          <cell r="F2907" t="str">
            <v>生物</v>
          </cell>
          <cell r="G2907">
            <v>1.0</v>
          </cell>
          <cell r="H2907">
            <v>9.0</v>
          </cell>
          <cell r="I2907">
            <v>141.5</v>
          </cell>
        </row>
        <row r="2908">
          <cell r="A2908">
            <v>4.0016000213061E13</v>
          </cell>
          <cell r="B2908" t="str">
            <v>九江</v>
          </cell>
          <cell r="C2908" t="str">
            <v>九江市直</v>
          </cell>
          <cell r="D2908" t="str">
            <v>九江市第十一中学</v>
          </cell>
          <cell r="E2908" t="str">
            <v>初中</v>
          </cell>
          <cell r="F2908" t="str">
            <v>体育与健康</v>
          </cell>
          <cell r="G2908">
            <v>1.0</v>
          </cell>
          <cell r="H2908">
            <v>9.0</v>
          </cell>
          <cell r="I2908">
            <v>87.5</v>
          </cell>
        </row>
        <row r="2909">
          <cell r="A2909">
            <v>4.0016000307062E13</v>
          </cell>
          <cell r="B2909" t="str">
            <v>九江</v>
          </cell>
          <cell r="C2909" t="str">
            <v>九江市直</v>
          </cell>
          <cell r="D2909" t="str">
            <v>九江金安高级中学</v>
          </cell>
          <cell r="E2909" t="str">
            <v>初中</v>
          </cell>
          <cell r="F2909" t="str">
            <v>化学</v>
          </cell>
          <cell r="G2909">
            <v>1.0</v>
          </cell>
          <cell r="H2909">
            <v>5.0</v>
          </cell>
          <cell r="I2909">
            <v>117.5</v>
          </cell>
        </row>
        <row r="2910">
          <cell r="A2910">
            <v>4.0016000306063E13</v>
          </cell>
          <cell r="B2910" t="str">
            <v>九江</v>
          </cell>
          <cell r="C2910" t="str">
            <v>九江市直</v>
          </cell>
          <cell r="D2910" t="str">
            <v>九江金安高级中学</v>
          </cell>
          <cell r="E2910" t="str">
            <v>初中</v>
          </cell>
          <cell r="F2910" t="str">
            <v>物理</v>
          </cell>
          <cell r="G2910">
            <v>1.0</v>
          </cell>
          <cell r="H2910">
            <v>2.0</v>
          </cell>
          <cell r="I2910">
            <v>95.0</v>
          </cell>
        </row>
        <row r="2911">
          <cell r="A2911">
            <v>4.0016000202064E13</v>
          </cell>
          <cell r="B2911" t="str">
            <v>九江</v>
          </cell>
          <cell r="C2911" t="str">
            <v>九江市直</v>
          </cell>
          <cell r="D2911" t="str">
            <v>九江金安高级中学</v>
          </cell>
          <cell r="E2911" t="str">
            <v>初中</v>
          </cell>
          <cell r="F2911" t="str">
            <v>数学</v>
          </cell>
          <cell r="G2911">
            <v>1.0</v>
          </cell>
          <cell r="H2911">
            <v>5.0</v>
          </cell>
          <cell r="I2911">
            <v>127.5</v>
          </cell>
        </row>
        <row r="2912">
          <cell r="A2912">
            <v>4.0016000205065E13</v>
          </cell>
          <cell r="B2912" t="str">
            <v>九江</v>
          </cell>
          <cell r="C2912" t="str">
            <v>九江市直</v>
          </cell>
          <cell r="D2912" t="str">
            <v>九江金安高级中学</v>
          </cell>
          <cell r="E2912" t="str">
            <v>初中</v>
          </cell>
          <cell r="F2912" t="str">
            <v>地理</v>
          </cell>
          <cell r="G2912">
            <v>1.0</v>
          </cell>
          <cell r="H2912">
            <v>2.0</v>
          </cell>
          <cell r="I2912">
            <v>114.0</v>
          </cell>
        </row>
        <row r="2913">
          <cell r="A2913">
            <v>4.0016000203066E13</v>
          </cell>
          <cell r="B2913" t="str">
            <v>九江</v>
          </cell>
          <cell r="C2913" t="str">
            <v>九江市直</v>
          </cell>
          <cell r="D2913" t="str">
            <v>九江金安高级中学</v>
          </cell>
          <cell r="E2913" t="str">
            <v>初中</v>
          </cell>
          <cell r="F2913" t="str">
            <v>英语</v>
          </cell>
          <cell r="G2913">
            <v>1.0</v>
          </cell>
          <cell r="H2913">
            <v>2.0</v>
          </cell>
          <cell r="I2913">
            <v>152.5</v>
          </cell>
        </row>
        <row r="2914">
          <cell r="A2914">
            <v>4.0016000101067E13</v>
          </cell>
          <cell r="B2914" t="str">
            <v>九江</v>
          </cell>
          <cell r="C2914" t="str">
            <v>九江市直</v>
          </cell>
          <cell r="D2914" t="str">
            <v>九江市特殊教育学校</v>
          </cell>
          <cell r="E2914" t="str">
            <v>小学</v>
          </cell>
          <cell r="F2914" t="str">
            <v>语文</v>
          </cell>
          <cell r="G2914">
            <v>3.0</v>
          </cell>
          <cell r="H2914">
            <v>11.0</v>
          </cell>
          <cell r="I2914">
            <v>115.5</v>
          </cell>
        </row>
        <row r="2915">
          <cell r="A2915">
            <v>4.0016000111068E13</v>
          </cell>
          <cell r="B2915" t="str">
            <v>九江</v>
          </cell>
          <cell r="C2915" t="str">
            <v>九江市直</v>
          </cell>
          <cell r="D2915" t="str">
            <v>九江市特殊教育学校</v>
          </cell>
          <cell r="E2915" t="str">
            <v>小学</v>
          </cell>
          <cell r="F2915" t="str">
            <v>科学</v>
          </cell>
          <cell r="G2915">
            <v>1.0</v>
          </cell>
          <cell r="H2915">
            <v>8.0</v>
          </cell>
          <cell r="I2915">
            <v>103.0</v>
          </cell>
        </row>
        <row r="2916">
          <cell r="A2916">
            <v>4.0016000440069E13</v>
          </cell>
          <cell r="B2916" t="str">
            <v>九江</v>
          </cell>
          <cell r="C2916" t="str">
            <v>九江市直</v>
          </cell>
          <cell r="D2916" t="str">
            <v>九江市特殊教育学校</v>
          </cell>
          <cell r="E2916" t="str">
            <v>幼儿园</v>
          </cell>
          <cell r="F2916" t="str">
            <v>幼儿教师</v>
          </cell>
          <cell r="G2916">
            <v>1.0</v>
          </cell>
          <cell r="H2916">
            <v>4.0</v>
          </cell>
          <cell r="I2916">
            <v>54.5</v>
          </cell>
        </row>
        <row r="2917">
          <cell r="A2917">
            <v>4.001600020907E13</v>
          </cell>
          <cell r="B2917" t="str">
            <v>九江</v>
          </cell>
          <cell r="C2917" t="str">
            <v>九江市直</v>
          </cell>
          <cell r="D2917" t="str">
            <v>九江市特殊教育学校</v>
          </cell>
          <cell r="E2917" t="str">
            <v>初中</v>
          </cell>
          <cell r="F2917" t="str">
            <v>音乐</v>
          </cell>
          <cell r="G2917">
            <v>1.0</v>
          </cell>
          <cell r="H2917">
            <v>6.0</v>
          </cell>
          <cell r="I2917">
            <v>68.0</v>
          </cell>
        </row>
        <row r="2918">
          <cell r="A2918">
            <v>4.0016000203071E13</v>
          </cell>
          <cell r="B2918" t="str">
            <v>九江</v>
          </cell>
          <cell r="C2918" t="str">
            <v>九江市直</v>
          </cell>
          <cell r="D2918" t="str">
            <v>九江市特殊教育学校</v>
          </cell>
          <cell r="E2918" t="str">
            <v>初中</v>
          </cell>
          <cell r="F2918" t="str">
            <v>英语</v>
          </cell>
          <cell r="G2918">
            <v>1.0</v>
          </cell>
          <cell r="H2918">
            <v>22.0</v>
          </cell>
          <cell r="I2918">
            <v>103.0</v>
          </cell>
        </row>
        <row r="2919">
          <cell r="A2919">
            <v>4.0016000309072E13</v>
          </cell>
          <cell r="B2919" t="str">
            <v>九江</v>
          </cell>
          <cell r="C2919" t="str">
            <v>九江市直</v>
          </cell>
          <cell r="D2919" t="str">
            <v>九江市特殊教育学校</v>
          </cell>
          <cell r="E2919" t="str">
            <v>初中</v>
          </cell>
          <cell r="F2919" t="str">
            <v>音乐</v>
          </cell>
          <cell r="G2919">
            <v>1.0</v>
          </cell>
          <cell r="H2919">
            <v>2.0</v>
          </cell>
          <cell r="I2919">
            <v>58.0</v>
          </cell>
        </row>
        <row r="2920">
          <cell r="A2920">
            <v>4.0016000309073E13</v>
          </cell>
          <cell r="B2920" t="str">
            <v>九江</v>
          </cell>
          <cell r="C2920" t="str">
            <v>九江市直</v>
          </cell>
          <cell r="D2920" t="str">
            <v>九江市特殊教育学校</v>
          </cell>
          <cell r="E2920" t="str">
            <v>初中</v>
          </cell>
          <cell r="F2920" t="str">
            <v>音乐</v>
          </cell>
          <cell r="G2920">
            <v>1.0</v>
          </cell>
          <cell r="H2920">
            <v>1.0</v>
          </cell>
          <cell r="I2920">
            <v>78.0</v>
          </cell>
        </row>
        <row r="2921">
          <cell r="A2921">
            <v>4.0016000101074E13</v>
          </cell>
          <cell r="B2921" t="str">
            <v>九江</v>
          </cell>
          <cell r="C2921" t="str">
            <v>九江市直</v>
          </cell>
          <cell r="D2921" t="str">
            <v>九江市双峰小学</v>
          </cell>
          <cell r="E2921" t="str">
            <v>小学</v>
          </cell>
          <cell r="F2921" t="str">
            <v>语文</v>
          </cell>
          <cell r="G2921">
            <v>3.0</v>
          </cell>
          <cell r="H2921">
            <v>3.0</v>
          </cell>
          <cell r="I2921">
            <v>88.5</v>
          </cell>
        </row>
        <row r="2922">
          <cell r="A2922">
            <v>4.0016000101075E13</v>
          </cell>
          <cell r="B2922" t="str">
            <v>九江</v>
          </cell>
          <cell r="C2922" t="str">
            <v>九江市直</v>
          </cell>
          <cell r="D2922" t="str">
            <v>九江市双峰小学</v>
          </cell>
          <cell r="E2922" t="str">
            <v>小学</v>
          </cell>
          <cell r="F2922" t="str">
            <v>语文</v>
          </cell>
          <cell r="G2922">
            <v>3.0</v>
          </cell>
          <cell r="H2922">
            <v>32.0</v>
          </cell>
          <cell r="I2922">
            <v>139.0</v>
          </cell>
        </row>
        <row r="2923">
          <cell r="A2923">
            <v>4.0016000101076E13</v>
          </cell>
          <cell r="B2923" t="str">
            <v>九江</v>
          </cell>
          <cell r="C2923" t="str">
            <v>九江市直</v>
          </cell>
          <cell r="D2923" t="str">
            <v>九江市双峰小学</v>
          </cell>
          <cell r="E2923" t="str">
            <v>小学</v>
          </cell>
          <cell r="F2923" t="str">
            <v>语文</v>
          </cell>
          <cell r="G2923">
            <v>2.0</v>
          </cell>
          <cell r="H2923">
            <v>1.0</v>
          </cell>
          <cell r="I2923">
            <v>108.0</v>
          </cell>
        </row>
        <row r="2924">
          <cell r="A2924">
            <v>4.0016000101077E13</v>
          </cell>
          <cell r="B2924" t="str">
            <v>九江</v>
          </cell>
          <cell r="C2924" t="str">
            <v>九江市直</v>
          </cell>
          <cell r="D2924" t="str">
            <v>九江市双峰小学</v>
          </cell>
          <cell r="E2924" t="str">
            <v>小学</v>
          </cell>
          <cell r="F2924" t="str">
            <v>语文</v>
          </cell>
          <cell r="G2924">
            <v>2.0</v>
          </cell>
          <cell r="H2924">
            <v>5.0</v>
          </cell>
          <cell r="I2924">
            <v>101.5</v>
          </cell>
        </row>
        <row r="2925">
          <cell r="A2925">
            <v>4.0016000102078E13</v>
          </cell>
          <cell r="B2925" t="str">
            <v>九江</v>
          </cell>
          <cell r="C2925" t="str">
            <v>九江市直</v>
          </cell>
          <cell r="D2925" t="str">
            <v>九江市双峰小学</v>
          </cell>
          <cell r="E2925" t="str">
            <v>小学</v>
          </cell>
          <cell r="F2925" t="str">
            <v>数学</v>
          </cell>
          <cell r="G2925">
            <v>2.0</v>
          </cell>
          <cell r="H2925">
            <v>3.0</v>
          </cell>
          <cell r="I2925">
            <v>103.0</v>
          </cell>
        </row>
        <row r="2926">
          <cell r="A2926">
            <v>4.0016000102079E13</v>
          </cell>
          <cell r="B2926" t="str">
            <v>九江</v>
          </cell>
          <cell r="C2926" t="str">
            <v>九江市直</v>
          </cell>
          <cell r="D2926" t="str">
            <v>九江市双峰小学</v>
          </cell>
          <cell r="E2926" t="str">
            <v>小学</v>
          </cell>
          <cell r="F2926" t="str">
            <v>数学</v>
          </cell>
          <cell r="G2926">
            <v>2.0</v>
          </cell>
          <cell r="H2926">
            <v>22.0</v>
          </cell>
          <cell r="I2926">
            <v>142.0</v>
          </cell>
        </row>
        <row r="2927">
          <cell r="A2927">
            <v>4.001600010208E13</v>
          </cell>
          <cell r="B2927" t="str">
            <v>九江</v>
          </cell>
          <cell r="C2927" t="str">
            <v>九江市直</v>
          </cell>
          <cell r="D2927" t="str">
            <v>九江市双峰小学</v>
          </cell>
          <cell r="E2927" t="str">
            <v>小学</v>
          </cell>
          <cell r="F2927" t="str">
            <v>数学</v>
          </cell>
          <cell r="G2927">
            <v>2.0</v>
          </cell>
          <cell r="H2927">
            <v>5.0</v>
          </cell>
          <cell r="I2927">
            <v>119.5</v>
          </cell>
        </row>
        <row r="2928">
          <cell r="A2928">
            <v>4.0016000102081E13</v>
          </cell>
          <cell r="B2928" t="str">
            <v>九江</v>
          </cell>
          <cell r="C2928" t="str">
            <v>九江市直</v>
          </cell>
          <cell r="D2928" t="str">
            <v>九江市双峰小学</v>
          </cell>
          <cell r="E2928" t="str">
            <v>小学</v>
          </cell>
          <cell r="F2928" t="str">
            <v>数学</v>
          </cell>
          <cell r="G2928">
            <v>2.0</v>
          </cell>
          <cell r="H2928">
            <v>2.0</v>
          </cell>
          <cell r="I2928">
            <v>105.0</v>
          </cell>
        </row>
        <row r="2929">
          <cell r="A2929">
            <v>4.0016000102082E13</v>
          </cell>
          <cell r="B2929" t="str">
            <v>九江</v>
          </cell>
          <cell r="C2929" t="str">
            <v>九江市直</v>
          </cell>
          <cell r="D2929" t="str">
            <v>九江市双峰小学</v>
          </cell>
          <cell r="E2929" t="str">
            <v>小学</v>
          </cell>
          <cell r="F2929" t="str">
            <v>数学</v>
          </cell>
          <cell r="G2929">
            <v>2.0</v>
          </cell>
          <cell r="H2929">
            <v>8.0</v>
          </cell>
          <cell r="I2929">
            <v>129.0</v>
          </cell>
        </row>
        <row r="2930">
          <cell r="A2930">
            <v>4.0016000112083E13</v>
          </cell>
          <cell r="B2930" t="str">
            <v>九江</v>
          </cell>
          <cell r="C2930" t="str">
            <v>九江市直</v>
          </cell>
          <cell r="D2930" t="str">
            <v>九江市双峰小学</v>
          </cell>
          <cell r="E2930" t="str">
            <v>小学</v>
          </cell>
          <cell r="F2930" t="str">
            <v>体育</v>
          </cell>
          <cell r="G2930">
            <v>1.0</v>
          </cell>
          <cell r="H2930">
            <v>6.0</v>
          </cell>
          <cell r="I2930">
            <v>83.0</v>
          </cell>
        </row>
        <row r="2931">
          <cell r="A2931">
            <v>4.0016000112084E13</v>
          </cell>
          <cell r="B2931" t="str">
            <v>九江</v>
          </cell>
          <cell r="C2931" t="str">
            <v>九江市直</v>
          </cell>
          <cell r="D2931" t="str">
            <v>九江市双峰小学</v>
          </cell>
          <cell r="E2931" t="str">
            <v>小学</v>
          </cell>
          <cell r="F2931" t="str">
            <v>体育</v>
          </cell>
          <cell r="G2931">
            <v>1.0</v>
          </cell>
          <cell r="H2931">
            <v>0.0</v>
          </cell>
          <cell r="I2931">
            <v>87.5</v>
          </cell>
        </row>
        <row r="2932">
          <cell r="A2932">
            <v>4.0016000109085E13</v>
          </cell>
          <cell r="B2932" t="str">
            <v>九江</v>
          </cell>
          <cell r="C2932" t="str">
            <v>九江市直</v>
          </cell>
          <cell r="D2932" t="str">
            <v>九江市双峰小学</v>
          </cell>
          <cell r="E2932" t="str">
            <v>小学</v>
          </cell>
          <cell r="F2932" t="str">
            <v>音乐</v>
          </cell>
          <cell r="G2932">
            <v>1.0</v>
          </cell>
          <cell r="H2932">
            <v>2.0</v>
          </cell>
          <cell r="I2932">
            <v>102.5</v>
          </cell>
        </row>
        <row r="2933">
          <cell r="A2933">
            <v>4.0016000101086E13</v>
          </cell>
          <cell r="B2933" t="str">
            <v>九江</v>
          </cell>
          <cell r="C2933" t="str">
            <v>九江市直</v>
          </cell>
          <cell r="D2933" t="str">
            <v>九江小学</v>
          </cell>
          <cell r="E2933" t="str">
            <v>小学</v>
          </cell>
          <cell r="F2933" t="str">
            <v>语文</v>
          </cell>
          <cell r="G2933">
            <v>3.0</v>
          </cell>
          <cell r="H2933">
            <v>8.0</v>
          </cell>
          <cell r="I2933">
            <v>98.5</v>
          </cell>
        </row>
        <row r="2934">
          <cell r="A2934">
            <v>4.0016000101087E13</v>
          </cell>
          <cell r="B2934" t="str">
            <v>九江</v>
          </cell>
          <cell r="C2934" t="str">
            <v>九江市直</v>
          </cell>
          <cell r="D2934" t="str">
            <v>九江小学</v>
          </cell>
          <cell r="E2934" t="str">
            <v>小学</v>
          </cell>
          <cell r="F2934" t="str">
            <v>语文</v>
          </cell>
          <cell r="G2934">
            <v>1.0</v>
          </cell>
          <cell r="H2934">
            <v>0.0</v>
          </cell>
          <cell r="I2934">
            <v>94.5</v>
          </cell>
        </row>
        <row r="2935">
          <cell r="A2935">
            <v>4.0016000101088E13</v>
          </cell>
          <cell r="B2935" t="str">
            <v>九江</v>
          </cell>
          <cell r="C2935" t="str">
            <v>九江市直</v>
          </cell>
          <cell r="D2935" t="str">
            <v>九江小学</v>
          </cell>
          <cell r="E2935" t="str">
            <v>小学</v>
          </cell>
          <cell r="F2935" t="str">
            <v>语文</v>
          </cell>
          <cell r="G2935">
            <v>3.0</v>
          </cell>
          <cell r="H2935">
            <v>1.0</v>
          </cell>
          <cell r="I2935">
            <v>79.5</v>
          </cell>
        </row>
        <row r="2936">
          <cell r="A2936">
            <v>4.0016000101089E13</v>
          </cell>
          <cell r="B2936" t="str">
            <v>九江</v>
          </cell>
          <cell r="C2936" t="str">
            <v>九江市直</v>
          </cell>
          <cell r="D2936" t="str">
            <v>九江小学</v>
          </cell>
          <cell r="E2936" t="str">
            <v>小学</v>
          </cell>
          <cell r="F2936" t="str">
            <v>语文</v>
          </cell>
          <cell r="G2936">
            <v>3.0</v>
          </cell>
          <cell r="H2936">
            <v>19.0</v>
          </cell>
          <cell r="I2936">
            <v>134.0</v>
          </cell>
        </row>
        <row r="2937">
          <cell r="A2937">
            <v>4.001600010209E13</v>
          </cell>
          <cell r="B2937" t="str">
            <v>九江</v>
          </cell>
          <cell r="C2937" t="str">
            <v>九江市直</v>
          </cell>
          <cell r="D2937" t="str">
            <v>九江小学</v>
          </cell>
          <cell r="E2937" t="str">
            <v>小学</v>
          </cell>
          <cell r="F2937" t="str">
            <v>数学</v>
          </cell>
          <cell r="G2937">
            <v>1.0</v>
          </cell>
          <cell r="H2937">
            <v>2.0</v>
          </cell>
          <cell r="I2937">
            <v>120.5</v>
          </cell>
        </row>
        <row r="2938">
          <cell r="A2938">
            <v>4.0016000102091E13</v>
          </cell>
          <cell r="B2938" t="str">
            <v>九江</v>
          </cell>
          <cell r="C2938" t="str">
            <v>九江市直</v>
          </cell>
          <cell r="D2938" t="str">
            <v>九江小学</v>
          </cell>
          <cell r="E2938" t="str">
            <v>小学</v>
          </cell>
          <cell r="F2938" t="str">
            <v>数学</v>
          </cell>
          <cell r="G2938">
            <v>1.0</v>
          </cell>
          <cell r="H2938">
            <v>0.0</v>
          </cell>
          <cell r="I2938">
            <v>114.5</v>
          </cell>
        </row>
        <row r="2939">
          <cell r="A2939">
            <v>4.0016000102092E13</v>
          </cell>
          <cell r="B2939" t="str">
            <v>九江</v>
          </cell>
          <cell r="C2939" t="str">
            <v>九江市直</v>
          </cell>
          <cell r="D2939" t="str">
            <v>九江小学</v>
          </cell>
          <cell r="E2939" t="str">
            <v>小学</v>
          </cell>
          <cell r="F2939" t="str">
            <v>数学</v>
          </cell>
          <cell r="G2939">
            <v>2.0</v>
          </cell>
          <cell r="H2939">
            <v>2.0</v>
          </cell>
          <cell r="I2939">
            <v>114.5</v>
          </cell>
        </row>
        <row r="2940">
          <cell r="A2940">
            <v>4.0016000102093E13</v>
          </cell>
          <cell r="B2940" t="str">
            <v>九江</v>
          </cell>
          <cell r="C2940" t="str">
            <v>九江市直</v>
          </cell>
          <cell r="D2940" t="str">
            <v>九江小学</v>
          </cell>
          <cell r="E2940" t="str">
            <v>小学</v>
          </cell>
          <cell r="F2940" t="str">
            <v>数学</v>
          </cell>
          <cell r="G2940">
            <v>2.0</v>
          </cell>
          <cell r="H2940">
            <v>8.0</v>
          </cell>
          <cell r="I2940">
            <v>143.0</v>
          </cell>
        </row>
        <row r="2941">
          <cell r="A2941">
            <v>4.0016000111094E13</v>
          </cell>
          <cell r="B2941" t="str">
            <v>九江</v>
          </cell>
          <cell r="C2941" t="str">
            <v>九江市直</v>
          </cell>
          <cell r="D2941" t="str">
            <v>九江小学</v>
          </cell>
          <cell r="E2941" t="str">
            <v>小学</v>
          </cell>
          <cell r="F2941" t="str">
            <v>科学</v>
          </cell>
          <cell r="G2941">
            <v>1.0</v>
          </cell>
          <cell r="H2941">
            <v>4.0</v>
          </cell>
          <cell r="I2941">
            <v>114.0</v>
          </cell>
        </row>
        <row r="2942">
          <cell r="A2942">
            <v>4.0016000111095E13</v>
          </cell>
          <cell r="B2942" t="str">
            <v>九江</v>
          </cell>
          <cell r="C2942" t="str">
            <v>九江市直</v>
          </cell>
          <cell r="D2942" t="str">
            <v>九江小学</v>
          </cell>
          <cell r="E2942" t="str">
            <v>小学</v>
          </cell>
          <cell r="F2942" t="str">
            <v>科学</v>
          </cell>
          <cell r="G2942">
            <v>1.0</v>
          </cell>
          <cell r="H2942">
            <v>7.0</v>
          </cell>
          <cell r="I2942">
            <v>124.5</v>
          </cell>
        </row>
        <row r="2943">
          <cell r="A2943">
            <v>4.0016000112096E13</v>
          </cell>
          <cell r="B2943" t="str">
            <v>九江</v>
          </cell>
          <cell r="C2943" t="str">
            <v>九江市直</v>
          </cell>
          <cell r="D2943" t="str">
            <v>九江小学</v>
          </cell>
          <cell r="E2943" t="str">
            <v>小学</v>
          </cell>
          <cell r="F2943" t="str">
            <v>体育</v>
          </cell>
          <cell r="G2943">
            <v>1.0</v>
          </cell>
          <cell r="H2943">
            <v>10.0</v>
          </cell>
          <cell r="I2943">
            <v>76.5</v>
          </cell>
        </row>
        <row r="2944">
          <cell r="A2944">
            <v>4.0016000112097E13</v>
          </cell>
          <cell r="B2944" t="str">
            <v>九江</v>
          </cell>
          <cell r="C2944" t="str">
            <v>九江市直</v>
          </cell>
          <cell r="D2944" t="str">
            <v>九江小学</v>
          </cell>
          <cell r="E2944" t="str">
            <v>小学</v>
          </cell>
          <cell r="F2944" t="str">
            <v>体育</v>
          </cell>
          <cell r="G2944">
            <v>1.0</v>
          </cell>
          <cell r="H2944">
            <v>4.0</v>
          </cell>
          <cell r="I2944">
            <v>107.0</v>
          </cell>
        </row>
        <row r="2945">
          <cell r="A2945">
            <v>4.0016000112098E13</v>
          </cell>
          <cell r="B2945" t="str">
            <v>九江</v>
          </cell>
          <cell r="C2945" t="str">
            <v>九江市直</v>
          </cell>
          <cell r="D2945" t="str">
            <v>九江小学</v>
          </cell>
          <cell r="E2945" t="str">
            <v>小学</v>
          </cell>
          <cell r="F2945" t="str">
            <v>体育</v>
          </cell>
          <cell r="G2945">
            <v>1.0</v>
          </cell>
          <cell r="H2945">
            <v>5.0</v>
          </cell>
          <cell r="I2945">
            <v>88.0</v>
          </cell>
        </row>
        <row r="2946">
          <cell r="A2946">
            <v>4.0016000110099E13</v>
          </cell>
          <cell r="B2946" t="str">
            <v>九江</v>
          </cell>
          <cell r="C2946" t="str">
            <v>九江市直</v>
          </cell>
          <cell r="D2946" t="str">
            <v>九江小学</v>
          </cell>
          <cell r="E2946" t="str">
            <v>小学</v>
          </cell>
          <cell r="F2946" t="str">
            <v>美术</v>
          </cell>
          <cell r="G2946">
            <v>1.0</v>
          </cell>
          <cell r="H2946">
            <v>12.0</v>
          </cell>
          <cell r="I2946">
            <v>125.0</v>
          </cell>
        </row>
        <row r="2947">
          <cell r="A2947">
            <v>4.00160001011E13</v>
          </cell>
          <cell r="B2947" t="str">
            <v>九江</v>
          </cell>
          <cell r="C2947" t="str">
            <v>九江市直</v>
          </cell>
          <cell r="D2947" t="str">
            <v>九江市长虹小学</v>
          </cell>
          <cell r="E2947" t="str">
            <v>小学</v>
          </cell>
          <cell r="F2947" t="str">
            <v>语文</v>
          </cell>
          <cell r="G2947">
            <v>1.0</v>
          </cell>
          <cell r="H2947">
            <v>4.0</v>
          </cell>
          <cell r="I2947">
            <v>106.0</v>
          </cell>
        </row>
        <row r="2948">
          <cell r="A2948">
            <v>4.0016000110101E13</v>
          </cell>
          <cell r="B2948" t="str">
            <v>九江</v>
          </cell>
          <cell r="C2948" t="str">
            <v>九江市直</v>
          </cell>
          <cell r="D2948" t="str">
            <v>九江市长虹小学</v>
          </cell>
          <cell r="E2948" t="str">
            <v>小学</v>
          </cell>
          <cell r="F2948" t="str">
            <v>美术</v>
          </cell>
          <cell r="G2948">
            <v>1.0</v>
          </cell>
          <cell r="H2948">
            <v>7.0</v>
          </cell>
          <cell r="I2948">
            <v>91.0</v>
          </cell>
        </row>
        <row r="2949">
          <cell r="A2949">
            <v>4.0016000109102E13</v>
          </cell>
          <cell r="B2949" t="str">
            <v>九江</v>
          </cell>
          <cell r="C2949" t="str">
            <v>九江市直</v>
          </cell>
          <cell r="D2949" t="str">
            <v>九江市长虹小学</v>
          </cell>
          <cell r="E2949" t="str">
            <v>小学</v>
          </cell>
          <cell r="F2949" t="str">
            <v>音乐</v>
          </cell>
          <cell r="G2949">
            <v>1.0</v>
          </cell>
          <cell r="H2949">
            <v>4.0</v>
          </cell>
          <cell r="I2949">
            <v>91.5</v>
          </cell>
        </row>
        <row r="2950">
          <cell r="A2950">
            <v>4.0016000112103E13</v>
          </cell>
          <cell r="B2950" t="str">
            <v>九江</v>
          </cell>
          <cell r="C2950" t="str">
            <v>九江市直</v>
          </cell>
          <cell r="D2950" t="str">
            <v>九江市长虹小学</v>
          </cell>
          <cell r="E2950" t="str">
            <v>小学</v>
          </cell>
          <cell r="F2950" t="str">
            <v>体育</v>
          </cell>
          <cell r="G2950">
            <v>1.0</v>
          </cell>
          <cell r="H2950">
            <v>5.0</v>
          </cell>
          <cell r="I2950">
            <v>44.5</v>
          </cell>
        </row>
        <row r="2951">
          <cell r="A2951">
            <v>4.0016000111104E13</v>
          </cell>
          <cell r="B2951" t="str">
            <v>九江</v>
          </cell>
          <cell r="C2951" t="str">
            <v>九江市直</v>
          </cell>
          <cell r="D2951" t="str">
            <v>九江市长虹小学</v>
          </cell>
          <cell r="E2951" t="str">
            <v>小学</v>
          </cell>
          <cell r="F2951" t="str">
            <v>科学</v>
          </cell>
          <cell r="G2951">
            <v>1.0</v>
          </cell>
          <cell r="H2951">
            <v>13.0</v>
          </cell>
          <cell r="I2951">
            <v>130.0</v>
          </cell>
        </row>
        <row r="2952">
          <cell r="A2952">
            <v>4.0016000114105E13</v>
          </cell>
          <cell r="B2952" t="str">
            <v>九江</v>
          </cell>
          <cell r="C2952" t="str">
            <v>九江市直</v>
          </cell>
          <cell r="D2952" t="str">
            <v>九江实华学校</v>
          </cell>
          <cell r="E2952" t="str">
            <v>小学</v>
          </cell>
          <cell r="F2952" t="str">
            <v>品德与生活（社会）</v>
          </cell>
          <cell r="G2952">
            <v>1.0</v>
          </cell>
          <cell r="H2952">
            <v>15.0</v>
          </cell>
          <cell r="I2952">
            <v>126.0</v>
          </cell>
        </row>
        <row r="2953">
          <cell r="A2953">
            <v>4.0016000111106E13</v>
          </cell>
          <cell r="B2953" t="str">
            <v>九江</v>
          </cell>
          <cell r="C2953" t="str">
            <v>九江市直</v>
          </cell>
          <cell r="D2953" t="str">
            <v>九江实华学校</v>
          </cell>
          <cell r="E2953" t="str">
            <v>小学</v>
          </cell>
          <cell r="F2953" t="str">
            <v>科学</v>
          </cell>
          <cell r="G2953">
            <v>1.0</v>
          </cell>
          <cell r="H2953">
            <v>7.0</v>
          </cell>
          <cell r="I2953">
            <v>77.0</v>
          </cell>
        </row>
        <row r="2954">
          <cell r="A2954">
            <v>4.0016000440107E13</v>
          </cell>
          <cell r="B2954" t="str">
            <v>九江</v>
          </cell>
          <cell r="C2954" t="str">
            <v>九江市直</v>
          </cell>
          <cell r="D2954" t="str">
            <v>九江市中心幼儿园</v>
          </cell>
          <cell r="E2954" t="str">
            <v>幼儿园</v>
          </cell>
          <cell r="F2954" t="str">
            <v>幼儿教师</v>
          </cell>
          <cell r="G2954">
            <v>8.0</v>
          </cell>
          <cell r="H2954">
            <v>25.0</v>
          </cell>
          <cell r="I2954">
            <v>66.0</v>
          </cell>
        </row>
        <row r="2955">
          <cell r="A2955">
            <v>4.0016000440108E13</v>
          </cell>
          <cell r="B2955" t="str">
            <v>九江</v>
          </cell>
          <cell r="C2955" t="str">
            <v>九江市直</v>
          </cell>
          <cell r="D2955" t="str">
            <v>九江市中心幼儿园</v>
          </cell>
          <cell r="E2955" t="str">
            <v>幼儿园</v>
          </cell>
          <cell r="F2955" t="str">
            <v>幼儿教师</v>
          </cell>
          <cell r="G2955">
            <v>4.0</v>
          </cell>
          <cell r="H2955">
            <v>47.0</v>
          </cell>
          <cell r="I2955">
            <v>71.5</v>
          </cell>
        </row>
        <row r="2956">
          <cell r="A2956">
            <v>4.0016000440109E13</v>
          </cell>
          <cell r="B2956" t="str">
            <v>九江</v>
          </cell>
          <cell r="C2956" t="str">
            <v>九江市直</v>
          </cell>
          <cell r="D2956" t="str">
            <v>九江市中心幼儿园</v>
          </cell>
          <cell r="E2956" t="str">
            <v>幼儿园</v>
          </cell>
          <cell r="F2956" t="str">
            <v>幼儿教师</v>
          </cell>
          <cell r="G2956">
            <v>1.0</v>
          </cell>
          <cell r="H2956">
            <v>2.0</v>
          </cell>
          <cell r="I2956">
            <v>40.5</v>
          </cell>
        </row>
        <row r="2957">
          <cell r="A2957">
            <v>4.001600044011E13</v>
          </cell>
          <cell r="B2957" t="str">
            <v>九江</v>
          </cell>
          <cell r="C2957" t="str">
            <v>九江市直</v>
          </cell>
          <cell r="D2957" t="str">
            <v>九江市中心幼儿园</v>
          </cell>
          <cell r="E2957" t="str">
            <v>幼儿园</v>
          </cell>
          <cell r="F2957" t="str">
            <v>幼儿教师</v>
          </cell>
          <cell r="G2957">
            <v>1.0</v>
          </cell>
          <cell r="H2957">
            <v>2.0</v>
          </cell>
          <cell r="I2957">
            <v>45.0</v>
          </cell>
        </row>
        <row r="2958">
          <cell r="A2958">
            <v>4.0016000440111E13</v>
          </cell>
          <cell r="B2958" t="str">
            <v>九江</v>
          </cell>
          <cell r="C2958" t="str">
            <v>九江市直</v>
          </cell>
          <cell r="D2958" t="str">
            <v>九江市湖滨幼儿园</v>
          </cell>
          <cell r="E2958" t="str">
            <v>幼儿园</v>
          </cell>
          <cell r="F2958" t="str">
            <v>幼儿教师</v>
          </cell>
          <cell r="G2958">
            <v>1.0</v>
          </cell>
          <cell r="H2958">
            <v>3.0</v>
          </cell>
          <cell r="I2958">
            <v>28.5</v>
          </cell>
        </row>
        <row r="2959">
          <cell r="A2959">
            <v>4.0016000440112E13</v>
          </cell>
          <cell r="B2959" t="str">
            <v>九江</v>
          </cell>
          <cell r="C2959" t="str">
            <v>九江市直</v>
          </cell>
          <cell r="D2959" t="str">
            <v>九江市湖滨幼儿园</v>
          </cell>
          <cell r="E2959" t="str">
            <v>幼儿园</v>
          </cell>
          <cell r="F2959" t="str">
            <v>幼儿教师</v>
          </cell>
          <cell r="G2959">
            <v>1.0</v>
          </cell>
          <cell r="H2959">
            <v>11.0</v>
          </cell>
          <cell r="I2959">
            <v>54.0</v>
          </cell>
        </row>
        <row r="2960">
          <cell r="A2960">
            <v>4.0002000101001E13</v>
          </cell>
          <cell r="B2960" t="str">
            <v>九江</v>
          </cell>
          <cell r="C2960" t="str">
            <v>九江经开区</v>
          </cell>
          <cell r="D2960" t="str">
            <v>九江开发区港城第二小学</v>
          </cell>
          <cell r="E2960" t="str">
            <v>小学</v>
          </cell>
          <cell r="F2960" t="str">
            <v>语文</v>
          </cell>
          <cell r="G2960">
            <v>1.0</v>
          </cell>
          <cell r="H2960">
            <v>3.0</v>
          </cell>
          <cell r="I2960">
            <v>101.5</v>
          </cell>
        </row>
        <row r="2961">
          <cell r="A2961">
            <v>4.0002000110002E13</v>
          </cell>
          <cell r="B2961" t="str">
            <v>九江</v>
          </cell>
          <cell r="C2961" t="str">
            <v>九江经开区</v>
          </cell>
          <cell r="D2961" t="str">
            <v>九江开发区港城第二小学</v>
          </cell>
          <cell r="E2961" t="str">
            <v>小学</v>
          </cell>
          <cell r="F2961" t="str">
            <v>美术</v>
          </cell>
          <cell r="G2961">
            <v>1.0</v>
          </cell>
          <cell r="H2961">
            <v>13.0</v>
          </cell>
          <cell r="I2961">
            <v>135.5</v>
          </cell>
        </row>
        <row r="2962">
          <cell r="A2962">
            <v>4.0002000109003E13</v>
          </cell>
          <cell r="B2962" t="str">
            <v>九江</v>
          </cell>
          <cell r="C2962" t="str">
            <v>九江经开区</v>
          </cell>
          <cell r="D2962" t="str">
            <v>九江开发区港城第二小学</v>
          </cell>
          <cell r="E2962" t="str">
            <v>小学</v>
          </cell>
          <cell r="F2962" t="str">
            <v>音乐</v>
          </cell>
          <cell r="G2962">
            <v>1.0</v>
          </cell>
          <cell r="H2962">
            <v>14.0</v>
          </cell>
          <cell r="I2962">
            <v>91.0</v>
          </cell>
        </row>
        <row r="2963">
          <cell r="A2963">
            <v>4.0002000118004E13</v>
          </cell>
          <cell r="B2963" t="str">
            <v>九江</v>
          </cell>
          <cell r="C2963" t="str">
            <v>九江经开区</v>
          </cell>
          <cell r="D2963" t="str">
            <v>九江开发区港城第二小学</v>
          </cell>
          <cell r="E2963" t="str">
            <v>小学</v>
          </cell>
          <cell r="F2963" t="str">
            <v>综合实践活动（含信息技术）</v>
          </cell>
          <cell r="G2963">
            <v>1.0</v>
          </cell>
          <cell r="H2963">
            <v>3.0</v>
          </cell>
          <cell r="I2963">
            <v>103.5</v>
          </cell>
        </row>
        <row r="2964">
          <cell r="A2964">
            <v>4.0002000201005E13</v>
          </cell>
          <cell r="B2964" t="str">
            <v>九江</v>
          </cell>
          <cell r="C2964" t="str">
            <v>九江经开区</v>
          </cell>
          <cell r="D2964" t="str">
            <v>九江开发区港城中学</v>
          </cell>
          <cell r="E2964" t="str">
            <v>初中</v>
          </cell>
          <cell r="F2964" t="str">
            <v>语文</v>
          </cell>
          <cell r="G2964">
            <v>1.0</v>
          </cell>
          <cell r="H2964">
            <v>1.0</v>
          </cell>
          <cell r="I2964">
            <v>121.5</v>
          </cell>
        </row>
        <row r="2965">
          <cell r="A2965">
            <v>4.0002000202006E13</v>
          </cell>
          <cell r="B2965" t="str">
            <v>九江</v>
          </cell>
          <cell r="C2965" t="str">
            <v>九江经开区</v>
          </cell>
          <cell r="D2965" t="str">
            <v>九江开发区港城中学</v>
          </cell>
          <cell r="E2965" t="str">
            <v>初中</v>
          </cell>
          <cell r="F2965" t="str">
            <v>数学</v>
          </cell>
          <cell r="G2965">
            <v>2.0</v>
          </cell>
          <cell r="H2965">
            <v>8.0</v>
          </cell>
          <cell r="I2965">
            <v>145.0</v>
          </cell>
        </row>
        <row r="2966">
          <cell r="A2966">
            <v>4.0002000203007E13</v>
          </cell>
          <cell r="B2966" t="str">
            <v>九江</v>
          </cell>
          <cell r="C2966" t="str">
            <v>九江经开区</v>
          </cell>
          <cell r="D2966" t="str">
            <v>九江开发区港城中学</v>
          </cell>
          <cell r="E2966" t="str">
            <v>初中</v>
          </cell>
          <cell r="F2966" t="str">
            <v>英语</v>
          </cell>
          <cell r="G2966">
            <v>2.0</v>
          </cell>
          <cell r="H2966">
            <v>18.0</v>
          </cell>
          <cell r="I2966">
            <v>148.5</v>
          </cell>
        </row>
        <row r="2967">
          <cell r="A2967">
            <v>4.0003000201001E13</v>
          </cell>
          <cell r="B2967" t="str">
            <v>九江</v>
          </cell>
          <cell r="C2967" t="str">
            <v>濂溪区</v>
          </cell>
          <cell r="D2967" t="str">
            <v>九江市濂溪区第一中学</v>
          </cell>
          <cell r="E2967" t="str">
            <v>初中</v>
          </cell>
          <cell r="F2967" t="str">
            <v>语文</v>
          </cell>
          <cell r="G2967">
            <v>2.0</v>
          </cell>
          <cell r="H2967">
            <v>7.0</v>
          </cell>
          <cell r="I2967">
            <v>119.0</v>
          </cell>
        </row>
        <row r="2968">
          <cell r="A2968">
            <v>4.0003000203002E13</v>
          </cell>
          <cell r="B2968" t="str">
            <v>九江</v>
          </cell>
          <cell r="C2968" t="str">
            <v>濂溪区</v>
          </cell>
          <cell r="D2968" t="str">
            <v>九江市濂溪区第一中学</v>
          </cell>
          <cell r="E2968" t="str">
            <v>初中</v>
          </cell>
          <cell r="F2968" t="str">
            <v>英语</v>
          </cell>
          <cell r="G2968">
            <v>1.0</v>
          </cell>
          <cell r="H2968">
            <v>11.0</v>
          </cell>
          <cell r="I2968">
            <v>140.5</v>
          </cell>
        </row>
        <row r="2969">
          <cell r="A2969">
            <v>4.0003000205003E13</v>
          </cell>
          <cell r="B2969" t="str">
            <v>九江</v>
          </cell>
          <cell r="C2969" t="str">
            <v>濂溪区</v>
          </cell>
          <cell r="D2969" t="str">
            <v>九江市濂溪区第一中学</v>
          </cell>
          <cell r="E2969" t="str">
            <v>初中</v>
          </cell>
          <cell r="F2969" t="str">
            <v>地理</v>
          </cell>
          <cell r="G2969">
            <v>3.0</v>
          </cell>
          <cell r="H2969">
            <v>20.0</v>
          </cell>
          <cell r="I2969">
            <v>133.0</v>
          </cell>
        </row>
        <row r="2970">
          <cell r="A2970">
            <v>4.0003000213004E13</v>
          </cell>
          <cell r="B2970" t="str">
            <v>九江</v>
          </cell>
          <cell r="C2970" t="str">
            <v>濂溪区</v>
          </cell>
          <cell r="D2970" t="str">
            <v>九江市濂溪区第一中学</v>
          </cell>
          <cell r="E2970" t="str">
            <v>初中</v>
          </cell>
          <cell r="F2970" t="str">
            <v>体育与健康</v>
          </cell>
          <cell r="G2970">
            <v>2.0</v>
          </cell>
          <cell r="H2970">
            <v>13.0</v>
          </cell>
          <cell r="I2970">
            <v>123.5</v>
          </cell>
        </row>
        <row r="2971">
          <cell r="A2971">
            <v>4.0003000301005E13</v>
          </cell>
          <cell r="B2971" t="str">
            <v>九江</v>
          </cell>
          <cell r="C2971" t="str">
            <v>濂溪区</v>
          </cell>
          <cell r="D2971" t="str">
            <v>九江市濂溪区第一中学</v>
          </cell>
          <cell r="E2971" t="str">
            <v>初中</v>
          </cell>
          <cell r="F2971" t="str">
            <v>语文</v>
          </cell>
          <cell r="G2971">
            <v>2.0</v>
          </cell>
          <cell r="H2971">
            <v>4.0</v>
          </cell>
          <cell r="I2971">
            <v>118.5</v>
          </cell>
        </row>
        <row r="2972">
          <cell r="A2972">
            <v>4.0003000201006E13</v>
          </cell>
          <cell r="B2972" t="str">
            <v>九江</v>
          </cell>
          <cell r="C2972" t="str">
            <v>濂溪区</v>
          </cell>
          <cell r="D2972" t="str">
            <v>九江市濂溪区外国语学校</v>
          </cell>
          <cell r="E2972" t="str">
            <v>初中</v>
          </cell>
          <cell r="F2972" t="str">
            <v>语文</v>
          </cell>
          <cell r="G2972">
            <v>2.0</v>
          </cell>
          <cell r="H2972">
            <v>16.0</v>
          </cell>
          <cell r="I2972">
            <v>120.0</v>
          </cell>
        </row>
        <row r="2973">
          <cell r="A2973">
            <v>4.0003000202007E13</v>
          </cell>
          <cell r="B2973" t="str">
            <v>九江</v>
          </cell>
          <cell r="C2973" t="str">
            <v>濂溪区</v>
          </cell>
          <cell r="D2973" t="str">
            <v>九江市濂溪区外国语学校</v>
          </cell>
          <cell r="E2973" t="str">
            <v>初中</v>
          </cell>
          <cell r="F2973" t="str">
            <v>数学</v>
          </cell>
          <cell r="G2973">
            <v>1.0</v>
          </cell>
          <cell r="H2973">
            <v>5.0</v>
          </cell>
          <cell r="I2973">
            <v>155.5</v>
          </cell>
        </row>
        <row r="2974">
          <cell r="A2974">
            <v>4.0003000203008E13</v>
          </cell>
          <cell r="B2974" t="str">
            <v>九江</v>
          </cell>
          <cell r="C2974" t="str">
            <v>濂溪区</v>
          </cell>
          <cell r="D2974" t="str">
            <v>九江市濂溪区外国语学校</v>
          </cell>
          <cell r="E2974" t="str">
            <v>初中</v>
          </cell>
          <cell r="F2974" t="str">
            <v>英语</v>
          </cell>
          <cell r="G2974">
            <v>2.0</v>
          </cell>
          <cell r="H2974">
            <v>24.0</v>
          </cell>
          <cell r="I2974">
            <v>154.5</v>
          </cell>
        </row>
        <row r="2975">
          <cell r="A2975">
            <v>4.0003000101009E13</v>
          </cell>
          <cell r="B2975" t="str">
            <v>九江</v>
          </cell>
          <cell r="C2975" t="str">
            <v>濂溪区</v>
          </cell>
          <cell r="D2975" t="str">
            <v>九江市濂溪区匡庐小学</v>
          </cell>
          <cell r="E2975" t="str">
            <v>小学</v>
          </cell>
          <cell r="F2975" t="str">
            <v>语文</v>
          </cell>
          <cell r="G2975">
            <v>1.0</v>
          </cell>
          <cell r="H2975">
            <v>4.0</v>
          </cell>
          <cell r="I2975">
            <v>101.5</v>
          </cell>
        </row>
        <row r="2976">
          <cell r="A2976">
            <v>4.000300011201E13</v>
          </cell>
          <cell r="B2976" t="str">
            <v>九江</v>
          </cell>
          <cell r="C2976" t="str">
            <v>濂溪区</v>
          </cell>
          <cell r="D2976" t="str">
            <v>九江市濂溪区匡庐小学</v>
          </cell>
          <cell r="E2976" t="str">
            <v>小学</v>
          </cell>
          <cell r="F2976" t="str">
            <v>体育</v>
          </cell>
          <cell r="G2976">
            <v>1.0</v>
          </cell>
          <cell r="H2976">
            <v>14.0</v>
          </cell>
          <cell r="I2976">
            <v>95.5</v>
          </cell>
        </row>
        <row r="2977">
          <cell r="A2977">
            <v>4.0003000101011E13</v>
          </cell>
          <cell r="B2977" t="str">
            <v>九江</v>
          </cell>
          <cell r="C2977" t="str">
            <v>濂溪区</v>
          </cell>
          <cell r="D2977" t="str">
            <v>九江市濂溪区怡康小学</v>
          </cell>
          <cell r="E2977" t="str">
            <v>小学</v>
          </cell>
          <cell r="F2977" t="str">
            <v>语文</v>
          </cell>
          <cell r="G2977">
            <v>1.0</v>
          </cell>
          <cell r="H2977">
            <v>4.0</v>
          </cell>
          <cell r="I2977">
            <v>101.5</v>
          </cell>
        </row>
        <row r="2978">
          <cell r="A2978">
            <v>4.0003000101012E13</v>
          </cell>
          <cell r="B2978" t="str">
            <v>九江</v>
          </cell>
          <cell r="C2978" t="str">
            <v>濂溪区</v>
          </cell>
          <cell r="D2978" t="str">
            <v>九江市濂溪区怡康小学</v>
          </cell>
          <cell r="E2978" t="str">
            <v>小学</v>
          </cell>
          <cell r="F2978" t="str">
            <v>语文</v>
          </cell>
          <cell r="G2978">
            <v>1.0</v>
          </cell>
          <cell r="H2978">
            <v>35.0</v>
          </cell>
          <cell r="I2978">
            <v>139.5</v>
          </cell>
        </row>
        <row r="2979">
          <cell r="A2979">
            <v>4.0003000102013E13</v>
          </cell>
          <cell r="B2979" t="str">
            <v>九江</v>
          </cell>
          <cell r="C2979" t="str">
            <v>濂溪区</v>
          </cell>
          <cell r="D2979" t="str">
            <v>九江市濂溪区怡康小学</v>
          </cell>
          <cell r="E2979" t="str">
            <v>小学</v>
          </cell>
          <cell r="F2979" t="str">
            <v>数学</v>
          </cell>
          <cell r="G2979">
            <v>1.0</v>
          </cell>
          <cell r="H2979">
            <v>7.0</v>
          </cell>
          <cell r="I2979">
            <v>125.0</v>
          </cell>
        </row>
        <row r="2980">
          <cell r="A2980">
            <v>4.0003000102014E13</v>
          </cell>
          <cell r="B2980" t="str">
            <v>九江</v>
          </cell>
          <cell r="C2980" t="str">
            <v>濂溪区</v>
          </cell>
          <cell r="D2980" t="str">
            <v>九江市濂溪区怡康小学</v>
          </cell>
          <cell r="E2980" t="str">
            <v>小学</v>
          </cell>
          <cell r="F2980" t="str">
            <v>数学</v>
          </cell>
          <cell r="G2980">
            <v>1.0</v>
          </cell>
          <cell r="H2980">
            <v>26.0</v>
          </cell>
          <cell r="I2980">
            <v>144.0</v>
          </cell>
        </row>
        <row r="2981">
          <cell r="A2981">
            <v>4.0003000109015E13</v>
          </cell>
          <cell r="B2981" t="str">
            <v>九江</v>
          </cell>
          <cell r="C2981" t="str">
            <v>濂溪区</v>
          </cell>
          <cell r="D2981" t="str">
            <v>九江市濂溪区怡康小学</v>
          </cell>
          <cell r="E2981" t="str">
            <v>小学</v>
          </cell>
          <cell r="F2981" t="str">
            <v>音乐</v>
          </cell>
          <cell r="G2981">
            <v>2.0</v>
          </cell>
          <cell r="H2981">
            <v>21.0</v>
          </cell>
          <cell r="I2981">
            <v>109.0</v>
          </cell>
        </row>
        <row r="2982">
          <cell r="A2982">
            <v>4.0003000112016E13</v>
          </cell>
          <cell r="B2982" t="str">
            <v>九江</v>
          </cell>
          <cell r="C2982" t="str">
            <v>濂溪区</v>
          </cell>
          <cell r="D2982" t="str">
            <v>九江市濂溪区怡康小学</v>
          </cell>
          <cell r="E2982" t="str">
            <v>小学</v>
          </cell>
          <cell r="F2982" t="str">
            <v>体育</v>
          </cell>
          <cell r="G2982">
            <v>1.0</v>
          </cell>
          <cell r="H2982">
            <v>1.0</v>
          </cell>
          <cell r="I2982">
            <v>67.0</v>
          </cell>
        </row>
        <row r="2983">
          <cell r="A2983">
            <v>4.0003000118017E13</v>
          </cell>
          <cell r="B2983" t="str">
            <v>九江</v>
          </cell>
          <cell r="C2983" t="str">
            <v>濂溪区</v>
          </cell>
          <cell r="D2983" t="str">
            <v>九江市濂溪区怡康小学</v>
          </cell>
          <cell r="E2983" t="str">
            <v>小学</v>
          </cell>
          <cell r="F2983" t="str">
            <v>综合实践活动（含信息技术）</v>
          </cell>
          <cell r="G2983">
            <v>1.0</v>
          </cell>
          <cell r="H2983">
            <v>18.0</v>
          </cell>
          <cell r="I2983">
            <v>135.0</v>
          </cell>
        </row>
        <row r="2984">
          <cell r="A2984">
            <v>4.0003000101018E13</v>
          </cell>
          <cell r="B2984" t="str">
            <v>九江</v>
          </cell>
          <cell r="C2984" t="str">
            <v>濂溪区</v>
          </cell>
          <cell r="D2984" t="str">
            <v>九江市濂溪区浔南小学</v>
          </cell>
          <cell r="E2984" t="str">
            <v>小学</v>
          </cell>
          <cell r="F2984" t="str">
            <v>语文</v>
          </cell>
          <cell r="G2984">
            <v>1.0</v>
          </cell>
          <cell r="H2984">
            <v>38.0</v>
          </cell>
          <cell r="I2984">
            <v>142.5</v>
          </cell>
        </row>
        <row r="2985">
          <cell r="A2985">
            <v>4.0003000101019E13</v>
          </cell>
          <cell r="B2985" t="str">
            <v>九江</v>
          </cell>
          <cell r="C2985" t="str">
            <v>濂溪区</v>
          </cell>
          <cell r="D2985" t="str">
            <v>九江市濂溪区浔南小学</v>
          </cell>
          <cell r="E2985" t="str">
            <v>小学</v>
          </cell>
          <cell r="F2985" t="str">
            <v>语文</v>
          </cell>
          <cell r="G2985">
            <v>1.0</v>
          </cell>
          <cell r="H2985">
            <v>5.0</v>
          </cell>
          <cell r="I2985">
            <v>101.0</v>
          </cell>
        </row>
        <row r="2986">
          <cell r="A2986">
            <v>4.000300010202E13</v>
          </cell>
          <cell r="B2986" t="str">
            <v>九江</v>
          </cell>
          <cell r="C2986" t="str">
            <v>濂溪区</v>
          </cell>
          <cell r="D2986" t="str">
            <v>九江市濂溪区浔南小学</v>
          </cell>
          <cell r="E2986" t="str">
            <v>小学</v>
          </cell>
          <cell r="F2986" t="str">
            <v>数学</v>
          </cell>
          <cell r="G2986">
            <v>1.0</v>
          </cell>
          <cell r="H2986">
            <v>41.0</v>
          </cell>
          <cell r="I2986">
            <v>145.5</v>
          </cell>
        </row>
        <row r="2987">
          <cell r="A2987">
            <v>4.0003000110021E13</v>
          </cell>
          <cell r="B2987" t="str">
            <v>九江</v>
          </cell>
          <cell r="C2987" t="str">
            <v>濂溪区</v>
          </cell>
          <cell r="D2987" t="str">
            <v>九江市濂溪区浔南小学</v>
          </cell>
          <cell r="E2987" t="str">
            <v>小学</v>
          </cell>
          <cell r="F2987" t="str">
            <v>美术</v>
          </cell>
          <cell r="G2987">
            <v>1.0</v>
          </cell>
          <cell r="H2987">
            <v>36.0</v>
          </cell>
          <cell r="I2987">
            <v>122.0</v>
          </cell>
        </row>
        <row r="2988">
          <cell r="A2988">
            <v>4.0003000112022E13</v>
          </cell>
          <cell r="B2988" t="str">
            <v>九江</v>
          </cell>
          <cell r="C2988" t="str">
            <v>濂溪区</v>
          </cell>
          <cell r="D2988" t="str">
            <v>九江市濂溪区浔南小学</v>
          </cell>
          <cell r="E2988" t="str">
            <v>小学</v>
          </cell>
          <cell r="F2988" t="str">
            <v>体育</v>
          </cell>
          <cell r="G2988">
            <v>1.0</v>
          </cell>
          <cell r="H2988">
            <v>10.0</v>
          </cell>
          <cell r="I2988">
            <v>118.5</v>
          </cell>
        </row>
        <row r="2989">
          <cell r="A2989">
            <v>4.0003000440023E13</v>
          </cell>
          <cell r="B2989" t="str">
            <v>九江</v>
          </cell>
          <cell r="C2989" t="str">
            <v>濂溪区</v>
          </cell>
          <cell r="D2989" t="str">
            <v>九江市濂溪区第一幼儿园</v>
          </cell>
          <cell r="E2989" t="str">
            <v>幼儿园</v>
          </cell>
          <cell r="F2989" t="str">
            <v>幼儿教师</v>
          </cell>
          <cell r="G2989">
            <v>1.0</v>
          </cell>
          <cell r="H2989">
            <v>5.0</v>
          </cell>
          <cell r="I2989">
            <v>51.0</v>
          </cell>
        </row>
        <row r="2990">
          <cell r="A2990">
            <v>4.0003000440024E13</v>
          </cell>
          <cell r="B2990" t="str">
            <v>九江</v>
          </cell>
          <cell r="C2990" t="str">
            <v>濂溪区</v>
          </cell>
          <cell r="D2990" t="str">
            <v>九江市濂溪区第一幼儿园</v>
          </cell>
          <cell r="E2990" t="str">
            <v>幼儿园</v>
          </cell>
          <cell r="F2990" t="str">
            <v>幼儿教师</v>
          </cell>
          <cell r="G2990">
            <v>2.0</v>
          </cell>
          <cell r="H2990">
            <v>2.0</v>
          </cell>
          <cell r="I2990">
            <v>57.0</v>
          </cell>
        </row>
        <row r="2991">
          <cell r="A2991">
            <v>4.0003000440025E13</v>
          </cell>
          <cell r="B2991" t="str">
            <v>九江</v>
          </cell>
          <cell r="C2991" t="str">
            <v>濂溪区</v>
          </cell>
          <cell r="D2991" t="str">
            <v>九江市濂溪区滨湖幼儿园</v>
          </cell>
          <cell r="E2991" t="str">
            <v>幼儿园</v>
          </cell>
          <cell r="F2991" t="str">
            <v>幼儿教师</v>
          </cell>
          <cell r="G2991">
            <v>1.0</v>
          </cell>
          <cell r="H2991">
            <v>11.0</v>
          </cell>
          <cell r="I2991">
            <v>55.5</v>
          </cell>
        </row>
        <row r="2992">
          <cell r="A2992">
            <v>4.0003000440026E13</v>
          </cell>
          <cell r="B2992" t="str">
            <v>九江</v>
          </cell>
          <cell r="C2992" t="str">
            <v>濂溪区</v>
          </cell>
          <cell r="D2992" t="str">
            <v>九江市濂溪区新港幼儿园</v>
          </cell>
          <cell r="E2992" t="str">
            <v>幼儿园</v>
          </cell>
          <cell r="F2992" t="str">
            <v>幼儿教师</v>
          </cell>
          <cell r="G2992">
            <v>1.0</v>
          </cell>
          <cell r="H2992">
            <v>13.0</v>
          </cell>
          <cell r="I2992">
            <v>69.5</v>
          </cell>
        </row>
        <row r="2993">
          <cell r="A2993">
            <v>4.0005000303001E13</v>
          </cell>
          <cell r="B2993" t="str">
            <v>九江</v>
          </cell>
          <cell r="C2993" t="str">
            <v>修水县</v>
          </cell>
          <cell r="D2993" t="str">
            <v>江西省修水县第一中学</v>
          </cell>
          <cell r="E2993" t="str">
            <v>初中</v>
          </cell>
          <cell r="F2993" t="str">
            <v>英语</v>
          </cell>
          <cell r="G2993">
            <v>1.0</v>
          </cell>
          <cell r="H2993">
            <v>3.0</v>
          </cell>
          <cell r="I2993">
            <v>138.5</v>
          </cell>
        </row>
        <row r="2994">
          <cell r="A2994">
            <v>4.0005000308002E13</v>
          </cell>
          <cell r="B2994" t="str">
            <v>九江</v>
          </cell>
          <cell r="C2994" t="str">
            <v>修水县</v>
          </cell>
          <cell r="D2994" t="str">
            <v>江西省修水县第一中学</v>
          </cell>
          <cell r="E2994" t="str">
            <v>初中</v>
          </cell>
          <cell r="F2994" t="str">
            <v>生物</v>
          </cell>
          <cell r="G2994">
            <v>1.0</v>
          </cell>
          <cell r="H2994">
            <v>14.0</v>
          </cell>
          <cell r="I2994">
            <v>115.0</v>
          </cell>
        </row>
        <row r="2995">
          <cell r="A2995">
            <v>4.0005000302003E13</v>
          </cell>
          <cell r="B2995" t="str">
            <v>九江</v>
          </cell>
          <cell r="C2995" t="str">
            <v>修水县</v>
          </cell>
          <cell r="D2995" t="str">
            <v>江西省修水县第一中学</v>
          </cell>
          <cell r="E2995" t="str">
            <v>初中</v>
          </cell>
          <cell r="F2995" t="str">
            <v>数学</v>
          </cell>
          <cell r="G2995">
            <v>2.0</v>
          </cell>
          <cell r="H2995">
            <v>5.0</v>
          </cell>
          <cell r="I2995">
            <v>104.5</v>
          </cell>
        </row>
        <row r="2996">
          <cell r="A2996">
            <v>4.0005000301004E13</v>
          </cell>
          <cell r="B2996" t="str">
            <v>九江</v>
          </cell>
          <cell r="C2996" t="str">
            <v>修水县</v>
          </cell>
          <cell r="D2996" t="str">
            <v>江西省修水县第一中学</v>
          </cell>
          <cell r="E2996" t="str">
            <v>初中</v>
          </cell>
          <cell r="F2996" t="str">
            <v>语文</v>
          </cell>
          <cell r="G2996">
            <v>1.0</v>
          </cell>
          <cell r="H2996">
            <v>3.0</v>
          </cell>
          <cell r="I2996">
            <v>105.0</v>
          </cell>
        </row>
        <row r="2997">
          <cell r="A2997">
            <v>4.0005000317005E13</v>
          </cell>
          <cell r="B2997" t="str">
            <v>九江</v>
          </cell>
          <cell r="C2997" t="str">
            <v>修水县</v>
          </cell>
          <cell r="D2997" t="str">
            <v>江西省修水县第一中学</v>
          </cell>
          <cell r="E2997" t="str">
            <v>初中</v>
          </cell>
          <cell r="F2997" t="str">
            <v>技术（通用技术、信息技术）</v>
          </cell>
          <cell r="G2997">
            <v>1.0</v>
          </cell>
          <cell r="H2997">
            <v>2.0</v>
          </cell>
          <cell r="I2997">
            <v>94.0</v>
          </cell>
        </row>
        <row r="2998">
          <cell r="A2998">
            <v>4.0005000306006E13</v>
          </cell>
          <cell r="B2998" t="str">
            <v>九江</v>
          </cell>
          <cell r="C2998" t="str">
            <v>修水县</v>
          </cell>
          <cell r="D2998" t="str">
            <v>江西省修水县第一中学</v>
          </cell>
          <cell r="E2998" t="str">
            <v>初中</v>
          </cell>
          <cell r="F2998" t="str">
            <v>物理</v>
          </cell>
          <cell r="G2998">
            <v>1.0</v>
          </cell>
          <cell r="H2998">
            <v>3.0</v>
          </cell>
          <cell r="I2998">
            <v>92.0</v>
          </cell>
        </row>
        <row r="2999">
          <cell r="A2999">
            <v>4.0005000316007E13</v>
          </cell>
          <cell r="B2999" t="str">
            <v>九江</v>
          </cell>
          <cell r="C2999" t="str">
            <v>修水县</v>
          </cell>
          <cell r="D2999" t="str">
            <v>江西省修水县第一中学</v>
          </cell>
          <cell r="E2999" t="str">
            <v>初中</v>
          </cell>
          <cell r="F2999" t="str">
            <v>思想政治</v>
          </cell>
          <cell r="G2999">
            <v>2.0</v>
          </cell>
          <cell r="H2999">
            <v>1.0</v>
          </cell>
          <cell r="I2999">
            <v>59.0</v>
          </cell>
        </row>
        <row r="3000">
          <cell r="A3000">
            <v>4.0005000304008E13</v>
          </cell>
          <cell r="B3000" t="str">
            <v>九江</v>
          </cell>
          <cell r="C3000" t="str">
            <v>修水县</v>
          </cell>
          <cell r="D3000" t="str">
            <v>江西省修水县第一中学</v>
          </cell>
          <cell r="E3000" t="str">
            <v>初中</v>
          </cell>
          <cell r="F3000" t="str">
            <v>历史</v>
          </cell>
          <cell r="G3000">
            <v>1.0</v>
          </cell>
          <cell r="H3000">
            <v>4.0</v>
          </cell>
          <cell r="I3000">
            <v>114.0</v>
          </cell>
        </row>
        <row r="3001">
          <cell r="A3001">
            <v>4.0005000301009E13</v>
          </cell>
          <cell r="B3001" t="str">
            <v>九江</v>
          </cell>
          <cell r="C3001" t="str">
            <v>修水县</v>
          </cell>
          <cell r="D3001" t="str">
            <v>江西省修水县第四中学</v>
          </cell>
          <cell r="E3001" t="str">
            <v>初中</v>
          </cell>
          <cell r="F3001" t="str">
            <v>语文</v>
          </cell>
          <cell r="G3001">
            <v>1.0</v>
          </cell>
          <cell r="H3001">
            <v>5.0</v>
          </cell>
          <cell r="I3001">
            <v>118.0</v>
          </cell>
        </row>
        <row r="3002">
          <cell r="A3002">
            <v>4.000500030201E13</v>
          </cell>
          <cell r="B3002" t="str">
            <v>九江</v>
          </cell>
          <cell r="C3002" t="str">
            <v>修水县</v>
          </cell>
          <cell r="D3002" t="str">
            <v>江西省修水县第四中学</v>
          </cell>
          <cell r="E3002" t="str">
            <v>初中</v>
          </cell>
          <cell r="F3002" t="str">
            <v>数学</v>
          </cell>
          <cell r="G3002">
            <v>1.0</v>
          </cell>
          <cell r="H3002">
            <v>0.0</v>
          </cell>
          <cell r="I3002">
            <v>137.0</v>
          </cell>
        </row>
        <row r="3003">
          <cell r="A3003">
            <v>4.0005000303011E13</v>
          </cell>
          <cell r="B3003" t="str">
            <v>九江</v>
          </cell>
          <cell r="C3003" t="str">
            <v>修水县</v>
          </cell>
          <cell r="D3003" t="str">
            <v>江西省修水县第四中学</v>
          </cell>
          <cell r="E3003" t="str">
            <v>初中</v>
          </cell>
          <cell r="F3003" t="str">
            <v>英语</v>
          </cell>
          <cell r="G3003">
            <v>1.0</v>
          </cell>
          <cell r="H3003">
            <v>4.0</v>
          </cell>
          <cell r="I3003">
            <v>121.5</v>
          </cell>
        </row>
        <row r="3004">
          <cell r="A3004">
            <v>4.0005000308012E13</v>
          </cell>
          <cell r="B3004" t="str">
            <v>九江</v>
          </cell>
          <cell r="C3004" t="str">
            <v>修水县</v>
          </cell>
          <cell r="D3004" t="str">
            <v>江西省修水县第四中学</v>
          </cell>
          <cell r="E3004" t="str">
            <v>初中</v>
          </cell>
          <cell r="F3004" t="str">
            <v>生物</v>
          </cell>
          <cell r="G3004">
            <v>1.0</v>
          </cell>
          <cell r="H3004">
            <v>13.0</v>
          </cell>
          <cell r="I3004">
            <v>91.0</v>
          </cell>
        </row>
        <row r="3005">
          <cell r="A3005">
            <v>4.0005000305013E13</v>
          </cell>
          <cell r="B3005" t="str">
            <v>九江</v>
          </cell>
          <cell r="C3005" t="str">
            <v>修水县</v>
          </cell>
          <cell r="D3005" t="str">
            <v>江西省修水县第五中学</v>
          </cell>
          <cell r="E3005" t="str">
            <v>初中</v>
          </cell>
          <cell r="F3005" t="str">
            <v>地理</v>
          </cell>
          <cell r="G3005">
            <v>1.0</v>
          </cell>
          <cell r="H3005">
            <v>0.0</v>
          </cell>
          <cell r="I3005">
            <v>84.5</v>
          </cell>
        </row>
        <row r="3006">
          <cell r="A3006">
            <v>4.0005000303014E13</v>
          </cell>
          <cell r="B3006" t="str">
            <v>九江</v>
          </cell>
          <cell r="C3006" t="str">
            <v>修水县</v>
          </cell>
          <cell r="D3006" t="str">
            <v>江西省修水县第五中学</v>
          </cell>
          <cell r="E3006" t="str">
            <v>初中</v>
          </cell>
          <cell r="F3006" t="str">
            <v>英语</v>
          </cell>
          <cell r="G3006">
            <v>1.0</v>
          </cell>
          <cell r="H3006">
            <v>1.0</v>
          </cell>
          <cell r="I3006">
            <v>103.5</v>
          </cell>
        </row>
        <row r="3007">
          <cell r="A3007">
            <v>4.0005000302015E13</v>
          </cell>
          <cell r="B3007" t="str">
            <v>九江</v>
          </cell>
          <cell r="C3007" t="str">
            <v>修水县</v>
          </cell>
          <cell r="D3007" t="str">
            <v>江西省修水县第五中学</v>
          </cell>
          <cell r="E3007" t="str">
            <v>初中</v>
          </cell>
          <cell r="F3007" t="str">
            <v>数学</v>
          </cell>
          <cell r="G3007">
            <v>1.0</v>
          </cell>
          <cell r="H3007">
            <v>1.0</v>
          </cell>
          <cell r="I3007">
            <v>96.0</v>
          </cell>
        </row>
        <row r="3008">
          <cell r="A3008">
            <v>4.0005000317016E13</v>
          </cell>
          <cell r="B3008" t="str">
            <v>九江</v>
          </cell>
          <cell r="C3008" t="str">
            <v>修水县</v>
          </cell>
          <cell r="D3008" t="str">
            <v>江西省修水县职业中专</v>
          </cell>
          <cell r="E3008" t="str">
            <v>初中</v>
          </cell>
          <cell r="F3008" t="str">
            <v>技术（通用技术、信息技术）</v>
          </cell>
          <cell r="G3008">
            <v>1.0</v>
          </cell>
          <cell r="H3008">
            <v>5.0</v>
          </cell>
          <cell r="I3008">
            <v>115.0</v>
          </cell>
        </row>
        <row r="3009">
          <cell r="A3009">
            <v>4.0005000440017E13</v>
          </cell>
          <cell r="B3009" t="str">
            <v>九江</v>
          </cell>
          <cell r="C3009" t="str">
            <v>修水县</v>
          </cell>
          <cell r="D3009" t="str">
            <v>江西省修水县职业中专</v>
          </cell>
          <cell r="E3009" t="str">
            <v>幼儿园</v>
          </cell>
          <cell r="F3009" t="str">
            <v>幼儿教师</v>
          </cell>
          <cell r="G3009">
            <v>1.0</v>
          </cell>
          <cell r="H3009">
            <v>7.0</v>
          </cell>
          <cell r="I3009">
            <v>53.0</v>
          </cell>
        </row>
        <row r="3010">
          <cell r="A3010">
            <v>4.0005000303018E13</v>
          </cell>
          <cell r="B3010" t="str">
            <v>九江</v>
          </cell>
          <cell r="C3010" t="str">
            <v>修水县</v>
          </cell>
          <cell r="D3010" t="str">
            <v>江西省修水县职业中专</v>
          </cell>
          <cell r="E3010" t="str">
            <v>初中</v>
          </cell>
          <cell r="F3010" t="str">
            <v>英语</v>
          </cell>
          <cell r="G3010">
            <v>1.0</v>
          </cell>
          <cell r="H3010">
            <v>3.0</v>
          </cell>
          <cell r="I3010">
            <v>124.0</v>
          </cell>
        </row>
        <row r="3011">
          <cell r="A3011">
            <v>4.0005000302019E13</v>
          </cell>
          <cell r="B3011" t="str">
            <v>九江</v>
          </cell>
          <cell r="C3011" t="str">
            <v>修水县</v>
          </cell>
          <cell r="D3011" t="str">
            <v>江西省修水县职业中专</v>
          </cell>
          <cell r="E3011" t="str">
            <v>初中</v>
          </cell>
          <cell r="F3011" t="str">
            <v>数学</v>
          </cell>
          <cell r="G3011">
            <v>1.0</v>
          </cell>
          <cell r="H3011">
            <v>2.0</v>
          </cell>
          <cell r="I3011">
            <v>104.5</v>
          </cell>
        </row>
        <row r="3012">
          <cell r="A3012">
            <v>4.000500030102E13</v>
          </cell>
          <cell r="B3012" t="str">
            <v>九江</v>
          </cell>
          <cell r="C3012" t="str">
            <v>修水县</v>
          </cell>
          <cell r="D3012" t="str">
            <v>江西省修水县职业中专</v>
          </cell>
          <cell r="E3012" t="str">
            <v>初中</v>
          </cell>
          <cell r="F3012" t="str">
            <v>语文</v>
          </cell>
          <cell r="G3012">
            <v>1.0</v>
          </cell>
          <cell r="H3012">
            <v>2.0</v>
          </cell>
          <cell r="I3012">
            <v>122.5</v>
          </cell>
        </row>
        <row r="3013">
          <cell r="A3013">
            <v>4.0005000201021E13</v>
          </cell>
          <cell r="B3013" t="str">
            <v>九江</v>
          </cell>
          <cell r="C3013" t="str">
            <v>修水县</v>
          </cell>
          <cell r="D3013" t="str">
            <v>农村初中</v>
          </cell>
          <cell r="E3013" t="str">
            <v>初中</v>
          </cell>
          <cell r="F3013" t="str">
            <v>语文</v>
          </cell>
          <cell r="G3013">
            <v>20.0</v>
          </cell>
          <cell r="H3013">
            <v>41.0</v>
          </cell>
          <cell r="I3013">
            <v>110.0</v>
          </cell>
        </row>
        <row r="3014">
          <cell r="A3014">
            <v>4.0005000205022E13</v>
          </cell>
          <cell r="B3014" t="str">
            <v>九江</v>
          </cell>
          <cell r="C3014" t="str">
            <v>修水县</v>
          </cell>
          <cell r="D3014" t="str">
            <v>农村初中</v>
          </cell>
          <cell r="E3014" t="str">
            <v>初中</v>
          </cell>
          <cell r="F3014" t="str">
            <v>地理</v>
          </cell>
          <cell r="G3014">
            <v>5.0</v>
          </cell>
          <cell r="H3014">
            <v>18.0</v>
          </cell>
          <cell r="I3014">
            <v>74.5</v>
          </cell>
        </row>
        <row r="3015">
          <cell r="A3015">
            <v>4.0005000202023E13</v>
          </cell>
          <cell r="B3015" t="str">
            <v>九江</v>
          </cell>
          <cell r="C3015" t="str">
            <v>修水县</v>
          </cell>
          <cell r="D3015" t="str">
            <v>农村初中</v>
          </cell>
          <cell r="E3015" t="str">
            <v>初中</v>
          </cell>
          <cell r="F3015" t="str">
            <v>数学</v>
          </cell>
          <cell r="G3015">
            <v>18.0</v>
          </cell>
          <cell r="H3015">
            <v>42.0</v>
          </cell>
          <cell r="I3015">
            <v>124.0</v>
          </cell>
        </row>
        <row r="3016">
          <cell r="A3016">
            <v>4.0005000203024E13</v>
          </cell>
          <cell r="B3016" t="str">
            <v>九江</v>
          </cell>
          <cell r="C3016" t="str">
            <v>修水县</v>
          </cell>
          <cell r="D3016" t="str">
            <v>农村初中</v>
          </cell>
          <cell r="E3016" t="str">
            <v>初中</v>
          </cell>
          <cell r="F3016" t="str">
            <v>英语</v>
          </cell>
          <cell r="G3016">
            <v>15.0</v>
          </cell>
          <cell r="H3016">
            <v>47.0</v>
          </cell>
          <cell r="I3016">
            <v>126.5</v>
          </cell>
        </row>
        <row r="3017">
          <cell r="A3017">
            <v>4.0005000206025E13</v>
          </cell>
          <cell r="B3017" t="str">
            <v>九江</v>
          </cell>
          <cell r="C3017" t="str">
            <v>修水县</v>
          </cell>
          <cell r="D3017" t="str">
            <v>农村初中</v>
          </cell>
          <cell r="E3017" t="str">
            <v>初中</v>
          </cell>
          <cell r="F3017" t="str">
            <v>物理</v>
          </cell>
          <cell r="G3017">
            <v>10.0</v>
          </cell>
          <cell r="H3017">
            <v>23.0</v>
          </cell>
          <cell r="I3017">
            <v>65.0</v>
          </cell>
        </row>
        <row r="3018">
          <cell r="A3018">
            <v>4.0005000207026E13</v>
          </cell>
          <cell r="B3018" t="str">
            <v>九江</v>
          </cell>
          <cell r="C3018" t="str">
            <v>修水县</v>
          </cell>
          <cell r="D3018" t="str">
            <v>农村初中</v>
          </cell>
          <cell r="E3018" t="str">
            <v>初中</v>
          </cell>
          <cell r="F3018" t="str">
            <v>化学</v>
          </cell>
          <cell r="G3018">
            <v>8.0</v>
          </cell>
          <cell r="H3018">
            <v>19.0</v>
          </cell>
          <cell r="I3018">
            <v>98.0</v>
          </cell>
        </row>
        <row r="3019">
          <cell r="A3019">
            <v>4.0005000208027E13</v>
          </cell>
          <cell r="B3019" t="str">
            <v>九江</v>
          </cell>
          <cell r="C3019" t="str">
            <v>修水县</v>
          </cell>
          <cell r="D3019" t="str">
            <v>农村初中</v>
          </cell>
          <cell r="E3019" t="str">
            <v>初中</v>
          </cell>
          <cell r="F3019" t="str">
            <v>生物</v>
          </cell>
          <cell r="G3019">
            <v>4.0</v>
          </cell>
          <cell r="H3019">
            <v>19.0</v>
          </cell>
          <cell r="I3019">
            <v>103.5</v>
          </cell>
        </row>
        <row r="3020">
          <cell r="A3020">
            <v>4.0005000215028E13</v>
          </cell>
          <cell r="B3020" t="str">
            <v>九江</v>
          </cell>
          <cell r="C3020" t="str">
            <v>修水县</v>
          </cell>
          <cell r="D3020" t="str">
            <v>农村初中</v>
          </cell>
          <cell r="E3020" t="str">
            <v>初中</v>
          </cell>
          <cell r="F3020" t="str">
            <v>思想品德</v>
          </cell>
          <cell r="G3020">
            <v>5.0</v>
          </cell>
          <cell r="H3020">
            <v>12.0</v>
          </cell>
          <cell r="I3020">
            <v>113.5</v>
          </cell>
        </row>
        <row r="3021">
          <cell r="A3021">
            <v>4.0005000204029E13</v>
          </cell>
          <cell r="B3021" t="str">
            <v>九江</v>
          </cell>
          <cell r="C3021" t="str">
            <v>修水县</v>
          </cell>
          <cell r="D3021" t="str">
            <v>农村初中</v>
          </cell>
          <cell r="E3021" t="str">
            <v>初中</v>
          </cell>
          <cell r="F3021" t="str">
            <v>历史</v>
          </cell>
          <cell r="G3021">
            <v>5.0</v>
          </cell>
          <cell r="H3021">
            <v>17.0</v>
          </cell>
          <cell r="I3021">
            <v>129.0</v>
          </cell>
        </row>
        <row r="3022">
          <cell r="A3022">
            <v>4.000500021303E13</v>
          </cell>
          <cell r="B3022" t="str">
            <v>九江</v>
          </cell>
          <cell r="C3022" t="str">
            <v>修水县</v>
          </cell>
          <cell r="D3022" t="str">
            <v>农村初中</v>
          </cell>
          <cell r="E3022" t="str">
            <v>初中</v>
          </cell>
          <cell r="F3022" t="str">
            <v>体育与健康</v>
          </cell>
          <cell r="G3022">
            <v>12.0</v>
          </cell>
          <cell r="H3022">
            <v>33.0</v>
          </cell>
          <cell r="I3022">
            <v>84.5</v>
          </cell>
        </row>
        <row r="3023">
          <cell r="A3023">
            <v>4.0005000210031E13</v>
          </cell>
          <cell r="B3023" t="str">
            <v>九江</v>
          </cell>
          <cell r="C3023" t="str">
            <v>修水县</v>
          </cell>
          <cell r="D3023" t="str">
            <v>农村初中</v>
          </cell>
          <cell r="E3023" t="str">
            <v>初中</v>
          </cell>
          <cell r="F3023" t="str">
            <v>美术</v>
          </cell>
          <cell r="G3023">
            <v>10.0</v>
          </cell>
          <cell r="H3023">
            <v>31.0</v>
          </cell>
          <cell r="I3023">
            <v>95.5</v>
          </cell>
        </row>
        <row r="3024">
          <cell r="A3024">
            <v>4.0005000209032E13</v>
          </cell>
          <cell r="B3024" t="str">
            <v>九江</v>
          </cell>
          <cell r="C3024" t="str">
            <v>修水县</v>
          </cell>
          <cell r="D3024" t="str">
            <v>农村初中</v>
          </cell>
          <cell r="E3024" t="str">
            <v>初中</v>
          </cell>
          <cell r="F3024" t="str">
            <v>音乐</v>
          </cell>
          <cell r="G3024">
            <v>8.0</v>
          </cell>
          <cell r="H3024">
            <v>8.0</v>
          </cell>
          <cell r="I3024">
            <v>54.5</v>
          </cell>
        </row>
        <row r="3025">
          <cell r="A3025">
            <v>4.0005000101033E13</v>
          </cell>
          <cell r="B3025" t="str">
            <v>九江</v>
          </cell>
          <cell r="C3025" t="str">
            <v>修水县</v>
          </cell>
          <cell r="D3025" t="str">
            <v>农村小学</v>
          </cell>
          <cell r="E3025" t="str">
            <v>小学</v>
          </cell>
          <cell r="F3025" t="str">
            <v>语文</v>
          </cell>
          <cell r="G3025">
            <v>25.0</v>
          </cell>
          <cell r="H3025">
            <v>91.0</v>
          </cell>
          <cell r="I3025">
            <v>115.5</v>
          </cell>
        </row>
        <row r="3026">
          <cell r="A3026">
            <v>4.0005000101034E13</v>
          </cell>
          <cell r="B3026" t="str">
            <v>九江</v>
          </cell>
          <cell r="C3026" t="str">
            <v>修水县</v>
          </cell>
          <cell r="D3026" t="str">
            <v>农村小学</v>
          </cell>
          <cell r="E3026" t="str">
            <v>小学</v>
          </cell>
          <cell r="F3026" t="str">
            <v>语文</v>
          </cell>
          <cell r="G3026">
            <v>50.0</v>
          </cell>
          <cell r="H3026">
            <v>240.0</v>
          </cell>
          <cell r="I3026">
            <v>119.5</v>
          </cell>
        </row>
        <row r="3027">
          <cell r="A3027">
            <v>4.0005000102035E13</v>
          </cell>
          <cell r="B3027" t="str">
            <v>九江</v>
          </cell>
          <cell r="C3027" t="str">
            <v>修水县</v>
          </cell>
          <cell r="D3027" t="str">
            <v>农村小学</v>
          </cell>
          <cell r="E3027" t="str">
            <v>小学</v>
          </cell>
          <cell r="F3027" t="str">
            <v>数学</v>
          </cell>
          <cell r="G3027">
            <v>25.0</v>
          </cell>
          <cell r="H3027">
            <v>70.0</v>
          </cell>
          <cell r="I3027">
            <v>118.5</v>
          </cell>
        </row>
        <row r="3028">
          <cell r="A3028">
            <v>4.0005000102036E13</v>
          </cell>
          <cell r="B3028" t="str">
            <v>九江</v>
          </cell>
          <cell r="C3028" t="str">
            <v>修水县</v>
          </cell>
          <cell r="D3028" t="str">
            <v>农村小学</v>
          </cell>
          <cell r="E3028" t="str">
            <v>小学</v>
          </cell>
          <cell r="F3028" t="str">
            <v>数学</v>
          </cell>
          <cell r="G3028">
            <v>50.0</v>
          </cell>
          <cell r="H3028">
            <v>223.0</v>
          </cell>
          <cell r="I3028">
            <v>117.0</v>
          </cell>
        </row>
        <row r="3029">
          <cell r="A3029">
            <v>4.0005000103037E13</v>
          </cell>
          <cell r="B3029" t="str">
            <v>九江</v>
          </cell>
          <cell r="C3029" t="str">
            <v>修水县</v>
          </cell>
          <cell r="D3029" t="str">
            <v>农村小学</v>
          </cell>
          <cell r="E3029" t="str">
            <v>小学</v>
          </cell>
          <cell r="F3029" t="str">
            <v>英语</v>
          </cell>
          <cell r="G3029">
            <v>20.0</v>
          </cell>
          <cell r="H3029">
            <v>75.0</v>
          </cell>
          <cell r="I3029">
            <v>127.0</v>
          </cell>
        </row>
        <row r="3030">
          <cell r="A3030">
            <v>4.0005000103038E13</v>
          </cell>
          <cell r="B3030" t="str">
            <v>九江</v>
          </cell>
          <cell r="C3030" t="str">
            <v>修水县</v>
          </cell>
          <cell r="D3030" t="str">
            <v>农村小学</v>
          </cell>
          <cell r="E3030" t="str">
            <v>小学</v>
          </cell>
          <cell r="F3030" t="str">
            <v>英语</v>
          </cell>
          <cell r="G3030">
            <v>50.0</v>
          </cell>
          <cell r="H3030">
            <v>176.0</v>
          </cell>
          <cell r="I3030">
            <v>120.0</v>
          </cell>
        </row>
        <row r="3031">
          <cell r="A3031">
            <v>4.0005000109039E13</v>
          </cell>
          <cell r="B3031" t="str">
            <v>九江</v>
          </cell>
          <cell r="C3031" t="str">
            <v>修水县</v>
          </cell>
          <cell r="D3031" t="str">
            <v>农村小学</v>
          </cell>
          <cell r="E3031" t="str">
            <v>小学</v>
          </cell>
          <cell r="F3031" t="str">
            <v>音乐</v>
          </cell>
          <cell r="G3031">
            <v>20.0</v>
          </cell>
          <cell r="H3031">
            <v>23.0</v>
          </cell>
          <cell r="I3031">
            <v>40.5</v>
          </cell>
        </row>
        <row r="3032">
          <cell r="A3032">
            <v>4.000500011004E13</v>
          </cell>
          <cell r="B3032" t="str">
            <v>九江</v>
          </cell>
          <cell r="C3032" t="str">
            <v>修水县</v>
          </cell>
          <cell r="D3032" t="str">
            <v>农村小学</v>
          </cell>
          <cell r="E3032" t="str">
            <v>小学</v>
          </cell>
          <cell r="F3032" t="str">
            <v>美术</v>
          </cell>
          <cell r="G3032">
            <v>20.0</v>
          </cell>
          <cell r="H3032">
            <v>71.0</v>
          </cell>
          <cell r="I3032">
            <v>106.0</v>
          </cell>
        </row>
        <row r="3033">
          <cell r="A3033">
            <v>4.0005000112041E13</v>
          </cell>
          <cell r="B3033" t="str">
            <v>九江</v>
          </cell>
          <cell r="C3033" t="str">
            <v>修水县</v>
          </cell>
          <cell r="D3033" t="str">
            <v>农村小学</v>
          </cell>
          <cell r="E3033" t="str">
            <v>小学</v>
          </cell>
          <cell r="F3033" t="str">
            <v>体育</v>
          </cell>
          <cell r="G3033">
            <v>24.0</v>
          </cell>
          <cell r="H3033">
            <v>50.0</v>
          </cell>
          <cell r="I3033">
            <v>85.0</v>
          </cell>
        </row>
        <row r="3034">
          <cell r="A3034">
            <v>4.0005000118042E13</v>
          </cell>
          <cell r="B3034" t="str">
            <v>九江</v>
          </cell>
          <cell r="C3034" t="str">
            <v>修水县</v>
          </cell>
          <cell r="D3034" t="str">
            <v>农村小学</v>
          </cell>
          <cell r="E3034" t="str">
            <v>小学</v>
          </cell>
          <cell r="F3034" t="str">
            <v>综合实践活动（含信息技术）</v>
          </cell>
          <cell r="G3034">
            <v>15.0</v>
          </cell>
          <cell r="H3034">
            <v>38.0</v>
          </cell>
          <cell r="I3034">
            <v>103.0</v>
          </cell>
        </row>
        <row r="3035">
          <cell r="A3035">
            <v>4.0005000111043E13</v>
          </cell>
          <cell r="B3035" t="str">
            <v>九江</v>
          </cell>
          <cell r="C3035" t="str">
            <v>修水县</v>
          </cell>
          <cell r="D3035" t="str">
            <v>农村小学</v>
          </cell>
          <cell r="E3035" t="str">
            <v>小学</v>
          </cell>
          <cell r="F3035" t="str">
            <v>科学</v>
          </cell>
          <cell r="G3035">
            <v>14.0</v>
          </cell>
          <cell r="H3035">
            <v>27.0</v>
          </cell>
          <cell r="I3035">
            <v>106.0</v>
          </cell>
        </row>
        <row r="3036">
          <cell r="A3036">
            <v>4.0005000114044E13</v>
          </cell>
          <cell r="B3036" t="str">
            <v>九江</v>
          </cell>
          <cell r="C3036" t="str">
            <v>修水县</v>
          </cell>
          <cell r="D3036" t="str">
            <v>农村小学</v>
          </cell>
          <cell r="E3036" t="str">
            <v>小学</v>
          </cell>
          <cell r="F3036" t="str">
            <v>品德与生活（社会）</v>
          </cell>
          <cell r="G3036">
            <v>15.0</v>
          </cell>
          <cell r="H3036">
            <v>36.0</v>
          </cell>
          <cell r="I3036">
            <v>113.5</v>
          </cell>
        </row>
        <row r="3037">
          <cell r="A3037">
            <v>4.0005000120045E13</v>
          </cell>
          <cell r="B3037" t="str">
            <v>九江</v>
          </cell>
          <cell r="C3037" t="str">
            <v>修水县</v>
          </cell>
          <cell r="D3037" t="str">
            <v>农村小学</v>
          </cell>
          <cell r="E3037" t="str">
            <v>小学</v>
          </cell>
          <cell r="F3037" t="str">
            <v>心理健康</v>
          </cell>
          <cell r="G3037">
            <v>6.0</v>
          </cell>
          <cell r="H3037">
            <v>9.0</v>
          </cell>
          <cell r="I3037">
            <v>80.0</v>
          </cell>
        </row>
        <row r="3038">
          <cell r="A3038">
            <v>4.0005000440046E13</v>
          </cell>
          <cell r="B3038" t="str">
            <v>九江</v>
          </cell>
          <cell r="C3038" t="str">
            <v>修水县</v>
          </cell>
          <cell r="D3038" t="str">
            <v>修水县中心幼儿园</v>
          </cell>
          <cell r="E3038" t="str">
            <v>幼儿园</v>
          </cell>
          <cell r="F3038" t="str">
            <v>幼儿教师</v>
          </cell>
          <cell r="G3038">
            <v>2.0</v>
          </cell>
          <cell r="H3038">
            <v>11.0</v>
          </cell>
          <cell r="I3038">
            <v>60.5</v>
          </cell>
        </row>
        <row r="3039">
          <cell r="A3039">
            <v>4.0005000440047E13</v>
          </cell>
          <cell r="B3039" t="str">
            <v>九江</v>
          </cell>
          <cell r="C3039" t="str">
            <v>修水县</v>
          </cell>
          <cell r="D3039" t="str">
            <v>修水县良塘中心幼儿园</v>
          </cell>
          <cell r="E3039" t="str">
            <v>幼儿园</v>
          </cell>
          <cell r="F3039" t="str">
            <v>幼儿教师</v>
          </cell>
          <cell r="G3039">
            <v>2.0</v>
          </cell>
          <cell r="H3039">
            <v>6.0</v>
          </cell>
          <cell r="I3039">
            <v>57.0</v>
          </cell>
        </row>
        <row r="3040">
          <cell r="A3040">
            <v>4.0005000440048E13</v>
          </cell>
          <cell r="B3040" t="str">
            <v>九江</v>
          </cell>
          <cell r="C3040" t="str">
            <v>修水县</v>
          </cell>
          <cell r="D3040" t="str">
            <v>修水县良瑞佳园幼儿园</v>
          </cell>
          <cell r="E3040" t="str">
            <v>幼儿园</v>
          </cell>
          <cell r="F3040" t="str">
            <v>幼儿教师</v>
          </cell>
          <cell r="G3040">
            <v>9.0</v>
          </cell>
          <cell r="H3040">
            <v>36.0</v>
          </cell>
          <cell r="I3040">
            <v>65.5</v>
          </cell>
        </row>
        <row r="3041">
          <cell r="A3041">
            <v>4.0005000440049E13</v>
          </cell>
          <cell r="B3041" t="str">
            <v>九江</v>
          </cell>
          <cell r="C3041" t="str">
            <v>修水县</v>
          </cell>
          <cell r="D3041" t="str">
            <v>修水县良瑞佳园幼儿园</v>
          </cell>
          <cell r="E3041" t="str">
            <v>幼儿园</v>
          </cell>
          <cell r="F3041" t="str">
            <v>幼儿教师</v>
          </cell>
          <cell r="G3041">
            <v>1.0</v>
          </cell>
          <cell r="H3041">
            <v>1.0</v>
          </cell>
          <cell r="I3041">
            <v>48.0</v>
          </cell>
        </row>
        <row r="3042">
          <cell r="A3042">
            <v>4.000500044005E13</v>
          </cell>
          <cell r="B3042" t="str">
            <v>九江</v>
          </cell>
          <cell r="C3042" t="str">
            <v>修水县</v>
          </cell>
          <cell r="D3042" t="str">
            <v>修水县农村公办幼儿园</v>
          </cell>
          <cell r="E3042" t="str">
            <v>幼儿园</v>
          </cell>
          <cell r="F3042" t="str">
            <v>幼儿教师</v>
          </cell>
          <cell r="G3042">
            <v>10.0</v>
          </cell>
          <cell r="H3042">
            <v>55.0</v>
          </cell>
          <cell r="I3042">
            <v>59.5</v>
          </cell>
        </row>
        <row r="3043">
          <cell r="A3043">
            <v>4.0006000301001E13</v>
          </cell>
          <cell r="B3043" t="str">
            <v>九江</v>
          </cell>
          <cell r="C3043" t="str">
            <v>武宁县</v>
          </cell>
          <cell r="D3043" t="str">
            <v>武宁县第一中学</v>
          </cell>
          <cell r="E3043" t="str">
            <v>初中</v>
          </cell>
          <cell r="F3043" t="str">
            <v>语文</v>
          </cell>
          <cell r="G3043">
            <v>2.0</v>
          </cell>
          <cell r="H3043">
            <v>2.0</v>
          </cell>
          <cell r="I3043">
            <v>96.0</v>
          </cell>
        </row>
        <row r="3044">
          <cell r="A3044">
            <v>4.0006000302002E13</v>
          </cell>
          <cell r="B3044" t="str">
            <v>九江</v>
          </cell>
          <cell r="C3044" t="str">
            <v>武宁县</v>
          </cell>
          <cell r="D3044" t="str">
            <v>武宁县第一中学</v>
          </cell>
          <cell r="E3044" t="str">
            <v>初中</v>
          </cell>
          <cell r="F3044" t="str">
            <v>数学</v>
          </cell>
          <cell r="G3044">
            <v>2.0</v>
          </cell>
          <cell r="H3044">
            <v>1.0</v>
          </cell>
          <cell r="I3044">
            <v>93.5</v>
          </cell>
        </row>
        <row r="3045">
          <cell r="A3045">
            <v>4.0006000307003E13</v>
          </cell>
          <cell r="B3045" t="str">
            <v>九江</v>
          </cell>
          <cell r="C3045" t="str">
            <v>武宁县</v>
          </cell>
          <cell r="D3045" t="str">
            <v>武宁县第一中学</v>
          </cell>
          <cell r="E3045" t="str">
            <v>初中</v>
          </cell>
          <cell r="F3045" t="str">
            <v>化学</v>
          </cell>
          <cell r="G3045">
            <v>1.0</v>
          </cell>
          <cell r="H3045">
            <v>0.0</v>
          </cell>
          <cell r="I3045">
            <v>102.0</v>
          </cell>
        </row>
        <row r="3046">
          <cell r="A3046">
            <v>4.0006000308004E13</v>
          </cell>
          <cell r="B3046" t="str">
            <v>九江</v>
          </cell>
          <cell r="C3046" t="str">
            <v>武宁县</v>
          </cell>
          <cell r="D3046" t="str">
            <v>武宁县第一中学</v>
          </cell>
          <cell r="E3046" t="str">
            <v>初中</v>
          </cell>
          <cell r="F3046" t="str">
            <v>生物</v>
          </cell>
          <cell r="G3046">
            <v>1.0</v>
          </cell>
          <cell r="H3046">
            <v>1.0</v>
          </cell>
          <cell r="I3046" t="str">
            <v>岗位取消</v>
          </cell>
        </row>
        <row r="3047">
          <cell r="A3047">
            <v>4.0006000316005E13</v>
          </cell>
          <cell r="B3047" t="str">
            <v>九江</v>
          </cell>
          <cell r="C3047" t="str">
            <v>武宁县</v>
          </cell>
          <cell r="D3047" t="str">
            <v>武宁县第一中学</v>
          </cell>
          <cell r="E3047" t="str">
            <v>初中</v>
          </cell>
          <cell r="F3047" t="str">
            <v>思想政治</v>
          </cell>
          <cell r="G3047">
            <v>2.0</v>
          </cell>
          <cell r="H3047">
            <v>1.0</v>
          </cell>
          <cell r="I3047">
            <v>121.0</v>
          </cell>
        </row>
        <row r="3048">
          <cell r="A3048">
            <v>4.0006000304006E13</v>
          </cell>
          <cell r="B3048" t="str">
            <v>九江</v>
          </cell>
          <cell r="C3048" t="str">
            <v>武宁县</v>
          </cell>
          <cell r="D3048" t="str">
            <v>武宁县第一中学</v>
          </cell>
          <cell r="E3048" t="str">
            <v>初中</v>
          </cell>
          <cell r="F3048" t="str">
            <v>历史</v>
          </cell>
          <cell r="G3048">
            <v>2.0</v>
          </cell>
          <cell r="H3048">
            <v>0.0</v>
          </cell>
          <cell r="I3048">
            <v>100.5</v>
          </cell>
        </row>
        <row r="3049">
          <cell r="A3049">
            <v>4.0006000305007E13</v>
          </cell>
          <cell r="B3049" t="str">
            <v>九江</v>
          </cell>
          <cell r="C3049" t="str">
            <v>武宁县</v>
          </cell>
          <cell r="D3049" t="str">
            <v>武宁县第一中学</v>
          </cell>
          <cell r="E3049" t="str">
            <v>初中</v>
          </cell>
          <cell r="F3049" t="str">
            <v>地理</v>
          </cell>
          <cell r="G3049">
            <v>2.0</v>
          </cell>
          <cell r="H3049">
            <v>6.0</v>
          </cell>
          <cell r="I3049">
            <v>110.5</v>
          </cell>
        </row>
        <row r="3050">
          <cell r="A3050">
            <v>4.0007000109001E13</v>
          </cell>
          <cell r="B3050" t="str">
            <v>九江</v>
          </cell>
          <cell r="C3050" t="str">
            <v>瑞昌市</v>
          </cell>
          <cell r="D3050" t="str">
            <v>瑞昌市特殊教育学校</v>
          </cell>
          <cell r="E3050" t="str">
            <v>小学</v>
          </cell>
          <cell r="F3050" t="str">
            <v>音乐</v>
          </cell>
          <cell r="G3050">
            <v>1.0</v>
          </cell>
          <cell r="H3050">
            <v>0.0</v>
          </cell>
          <cell r="I3050">
            <v>71.0</v>
          </cell>
        </row>
        <row r="3051">
          <cell r="A3051">
            <v>4.0007000440002E13</v>
          </cell>
          <cell r="B3051" t="str">
            <v>九江</v>
          </cell>
          <cell r="C3051" t="str">
            <v>瑞昌市</v>
          </cell>
          <cell r="D3051" t="str">
            <v>瑞昌市公立幼儿园</v>
          </cell>
          <cell r="E3051" t="str">
            <v>幼儿园</v>
          </cell>
          <cell r="F3051" t="str">
            <v>幼儿教师</v>
          </cell>
          <cell r="G3051">
            <v>3.0</v>
          </cell>
          <cell r="H3051">
            <v>43.0</v>
          </cell>
          <cell r="I3051">
            <v>73.5</v>
          </cell>
        </row>
        <row r="3052">
          <cell r="A3052">
            <v>4.0007000301003E13</v>
          </cell>
          <cell r="B3052" t="str">
            <v>九江</v>
          </cell>
          <cell r="C3052" t="str">
            <v>瑞昌市</v>
          </cell>
          <cell r="D3052" t="str">
            <v>瑞昌市现代职业中等专业学校</v>
          </cell>
          <cell r="E3052" t="str">
            <v>初中</v>
          </cell>
          <cell r="F3052" t="str">
            <v>语文</v>
          </cell>
          <cell r="G3052">
            <v>1.0</v>
          </cell>
          <cell r="H3052">
            <v>1.0</v>
          </cell>
          <cell r="I3052">
            <v>88.5</v>
          </cell>
        </row>
        <row r="3053">
          <cell r="A3053">
            <v>4.0007000302004E13</v>
          </cell>
          <cell r="B3053" t="str">
            <v>九江</v>
          </cell>
          <cell r="C3053" t="str">
            <v>瑞昌市</v>
          </cell>
          <cell r="D3053" t="str">
            <v>瑞昌市现代职业中等专业学校</v>
          </cell>
          <cell r="E3053" t="str">
            <v>初中</v>
          </cell>
          <cell r="F3053" t="str">
            <v>数学</v>
          </cell>
          <cell r="G3053">
            <v>1.0</v>
          </cell>
          <cell r="H3053">
            <v>1.0</v>
          </cell>
          <cell r="I3053">
            <v>78.5</v>
          </cell>
        </row>
        <row r="3054">
          <cell r="A3054">
            <v>4.0007000101005E13</v>
          </cell>
          <cell r="B3054" t="str">
            <v>九江</v>
          </cell>
          <cell r="C3054" t="str">
            <v>瑞昌市</v>
          </cell>
          <cell r="D3054" t="str">
            <v>城区小学</v>
          </cell>
          <cell r="E3054" t="str">
            <v>小学</v>
          </cell>
          <cell r="F3054" t="str">
            <v>语文</v>
          </cell>
          <cell r="G3054">
            <v>14.0</v>
          </cell>
          <cell r="H3054">
            <v>131.0</v>
          </cell>
          <cell r="I3054">
            <v>136.5</v>
          </cell>
        </row>
        <row r="3055">
          <cell r="A3055">
            <v>4.0007000102006E13</v>
          </cell>
          <cell r="B3055" t="str">
            <v>九江</v>
          </cell>
          <cell r="C3055" t="str">
            <v>瑞昌市</v>
          </cell>
          <cell r="D3055" t="str">
            <v>城区小学</v>
          </cell>
          <cell r="E3055" t="str">
            <v>小学</v>
          </cell>
          <cell r="F3055" t="str">
            <v>数学</v>
          </cell>
          <cell r="G3055">
            <v>11.0</v>
          </cell>
          <cell r="H3055">
            <v>58.0</v>
          </cell>
          <cell r="I3055">
            <v>130.0</v>
          </cell>
        </row>
        <row r="3056">
          <cell r="A3056">
            <v>4.0007000103007E13</v>
          </cell>
          <cell r="B3056" t="str">
            <v>九江</v>
          </cell>
          <cell r="C3056" t="str">
            <v>瑞昌市</v>
          </cell>
          <cell r="D3056" t="str">
            <v>城区小学</v>
          </cell>
          <cell r="E3056" t="str">
            <v>小学</v>
          </cell>
          <cell r="F3056" t="str">
            <v>英语</v>
          </cell>
          <cell r="G3056">
            <v>7.0</v>
          </cell>
          <cell r="H3056">
            <v>62.0</v>
          </cell>
          <cell r="I3056">
            <v>147.0</v>
          </cell>
        </row>
        <row r="3057">
          <cell r="A3057">
            <v>4.0007000112008E13</v>
          </cell>
          <cell r="B3057" t="str">
            <v>九江</v>
          </cell>
          <cell r="C3057" t="str">
            <v>瑞昌市</v>
          </cell>
          <cell r="D3057" t="str">
            <v>城区小学</v>
          </cell>
          <cell r="E3057" t="str">
            <v>小学</v>
          </cell>
          <cell r="F3057" t="str">
            <v>体育</v>
          </cell>
          <cell r="G3057">
            <v>4.0</v>
          </cell>
          <cell r="H3057">
            <v>13.0</v>
          </cell>
          <cell r="I3057">
            <v>95.5</v>
          </cell>
        </row>
        <row r="3058">
          <cell r="A3058">
            <v>4.0007000109009E13</v>
          </cell>
          <cell r="B3058" t="str">
            <v>九江</v>
          </cell>
          <cell r="C3058" t="str">
            <v>瑞昌市</v>
          </cell>
          <cell r="D3058" t="str">
            <v>城区小学</v>
          </cell>
          <cell r="E3058" t="str">
            <v>小学</v>
          </cell>
          <cell r="F3058" t="str">
            <v>音乐</v>
          </cell>
          <cell r="G3058">
            <v>3.0</v>
          </cell>
          <cell r="H3058">
            <v>10.0</v>
          </cell>
          <cell r="I3058">
            <v>77.0</v>
          </cell>
        </row>
        <row r="3059">
          <cell r="A3059">
            <v>4.000700011001E13</v>
          </cell>
          <cell r="B3059" t="str">
            <v>九江</v>
          </cell>
          <cell r="C3059" t="str">
            <v>瑞昌市</v>
          </cell>
          <cell r="D3059" t="str">
            <v>城区小学</v>
          </cell>
          <cell r="E3059" t="str">
            <v>小学</v>
          </cell>
          <cell r="F3059" t="str">
            <v>美术</v>
          </cell>
          <cell r="G3059">
            <v>2.0</v>
          </cell>
          <cell r="H3059">
            <v>14.0</v>
          </cell>
          <cell r="I3059">
            <v>135.0</v>
          </cell>
        </row>
        <row r="3060">
          <cell r="A3060">
            <v>4.0007000118011E13</v>
          </cell>
          <cell r="B3060" t="str">
            <v>九江</v>
          </cell>
          <cell r="C3060" t="str">
            <v>瑞昌市</v>
          </cell>
          <cell r="D3060" t="str">
            <v>城区小学</v>
          </cell>
          <cell r="E3060" t="str">
            <v>小学</v>
          </cell>
          <cell r="F3060" t="str">
            <v>综合实践活动（含信息技术）</v>
          </cell>
          <cell r="G3060">
            <v>2.0</v>
          </cell>
          <cell r="H3060">
            <v>10.0</v>
          </cell>
          <cell r="I3060">
            <v>107.0</v>
          </cell>
        </row>
        <row r="3061">
          <cell r="A3061">
            <v>4.0007000120012E13</v>
          </cell>
          <cell r="B3061" t="str">
            <v>九江</v>
          </cell>
          <cell r="C3061" t="str">
            <v>瑞昌市</v>
          </cell>
          <cell r="D3061" t="str">
            <v>城区小学</v>
          </cell>
          <cell r="E3061" t="str">
            <v>小学</v>
          </cell>
          <cell r="F3061" t="str">
            <v>心理健康</v>
          </cell>
          <cell r="G3061">
            <v>1.0</v>
          </cell>
          <cell r="H3061">
            <v>7.0</v>
          </cell>
          <cell r="I3061">
            <v>78.0</v>
          </cell>
        </row>
        <row r="3062">
          <cell r="A3062">
            <v>4.0007000111013E13</v>
          </cell>
          <cell r="B3062" t="str">
            <v>九江</v>
          </cell>
          <cell r="C3062" t="str">
            <v>瑞昌市</v>
          </cell>
          <cell r="D3062" t="str">
            <v>城区小学</v>
          </cell>
          <cell r="E3062" t="str">
            <v>小学</v>
          </cell>
          <cell r="F3062" t="str">
            <v>科学</v>
          </cell>
          <cell r="G3062">
            <v>2.0</v>
          </cell>
          <cell r="H3062">
            <v>3.0</v>
          </cell>
          <cell r="I3062">
            <v>95.0</v>
          </cell>
        </row>
        <row r="3063">
          <cell r="A3063">
            <v>4.0007000101014E13</v>
          </cell>
          <cell r="B3063" t="str">
            <v>九江</v>
          </cell>
          <cell r="C3063" t="str">
            <v>瑞昌市</v>
          </cell>
          <cell r="D3063" t="str">
            <v>城区小学</v>
          </cell>
          <cell r="E3063" t="str">
            <v>小学</v>
          </cell>
          <cell r="F3063" t="str">
            <v>语文</v>
          </cell>
          <cell r="G3063">
            <v>2.0</v>
          </cell>
          <cell r="H3063">
            <v>0.0</v>
          </cell>
          <cell r="I3063">
            <v>102.0</v>
          </cell>
        </row>
        <row r="3064">
          <cell r="A3064">
            <v>4.0007000102015E13</v>
          </cell>
          <cell r="B3064" t="str">
            <v>九江</v>
          </cell>
          <cell r="C3064" t="str">
            <v>瑞昌市</v>
          </cell>
          <cell r="D3064" t="str">
            <v>城区小学</v>
          </cell>
          <cell r="E3064" t="str">
            <v>小学</v>
          </cell>
          <cell r="F3064" t="str">
            <v>数学</v>
          </cell>
          <cell r="G3064">
            <v>4.0</v>
          </cell>
          <cell r="H3064">
            <v>9.0</v>
          </cell>
          <cell r="I3064">
            <v>97.0</v>
          </cell>
        </row>
        <row r="3065">
          <cell r="A3065">
            <v>4.0007000103016E13</v>
          </cell>
          <cell r="B3065" t="str">
            <v>九江</v>
          </cell>
          <cell r="C3065" t="str">
            <v>瑞昌市</v>
          </cell>
          <cell r="D3065" t="str">
            <v>城区小学</v>
          </cell>
          <cell r="E3065" t="str">
            <v>小学</v>
          </cell>
          <cell r="F3065" t="str">
            <v>英语</v>
          </cell>
          <cell r="G3065">
            <v>3.0</v>
          </cell>
          <cell r="H3065">
            <v>7.0</v>
          </cell>
          <cell r="I3065">
            <v>109.5</v>
          </cell>
        </row>
        <row r="3066">
          <cell r="A3066">
            <v>4.0007000201017E13</v>
          </cell>
          <cell r="B3066" t="str">
            <v>九江</v>
          </cell>
          <cell r="C3066" t="str">
            <v>瑞昌市</v>
          </cell>
          <cell r="D3066" t="str">
            <v>城区初级中学</v>
          </cell>
          <cell r="E3066" t="str">
            <v>初中</v>
          </cell>
          <cell r="F3066" t="str">
            <v>语文</v>
          </cell>
          <cell r="G3066">
            <v>4.0</v>
          </cell>
          <cell r="H3066">
            <v>16.0</v>
          </cell>
          <cell r="I3066">
            <v>121.0</v>
          </cell>
        </row>
        <row r="3067">
          <cell r="A3067">
            <v>4.0007000202018E13</v>
          </cell>
          <cell r="B3067" t="str">
            <v>九江</v>
          </cell>
          <cell r="C3067" t="str">
            <v>瑞昌市</v>
          </cell>
          <cell r="D3067" t="str">
            <v>城区初级中学</v>
          </cell>
          <cell r="E3067" t="str">
            <v>初中</v>
          </cell>
          <cell r="F3067" t="str">
            <v>数学</v>
          </cell>
          <cell r="G3067">
            <v>5.0</v>
          </cell>
          <cell r="H3067">
            <v>19.0</v>
          </cell>
          <cell r="I3067">
            <v>135.5</v>
          </cell>
        </row>
        <row r="3068">
          <cell r="A3068">
            <v>4.0007000203019E13</v>
          </cell>
          <cell r="B3068" t="str">
            <v>九江</v>
          </cell>
          <cell r="C3068" t="str">
            <v>瑞昌市</v>
          </cell>
          <cell r="D3068" t="str">
            <v>城区初级中学</v>
          </cell>
          <cell r="E3068" t="str">
            <v>初中</v>
          </cell>
          <cell r="F3068" t="str">
            <v>英语</v>
          </cell>
          <cell r="G3068">
            <v>5.0</v>
          </cell>
          <cell r="H3068">
            <v>30.0</v>
          </cell>
          <cell r="I3068">
            <v>123.5</v>
          </cell>
        </row>
        <row r="3069">
          <cell r="A3069">
            <v>4.000700021302E13</v>
          </cell>
          <cell r="B3069" t="str">
            <v>九江</v>
          </cell>
          <cell r="C3069" t="str">
            <v>瑞昌市</v>
          </cell>
          <cell r="D3069" t="str">
            <v>城区初级中学</v>
          </cell>
          <cell r="E3069" t="str">
            <v>初中</v>
          </cell>
          <cell r="F3069" t="str">
            <v>体育与健康</v>
          </cell>
          <cell r="G3069">
            <v>4.0</v>
          </cell>
          <cell r="H3069">
            <v>15.0</v>
          </cell>
          <cell r="I3069">
            <v>88.5</v>
          </cell>
        </row>
        <row r="3070">
          <cell r="A3070">
            <v>4.0007000210021E13</v>
          </cell>
          <cell r="B3070" t="str">
            <v>九江</v>
          </cell>
          <cell r="C3070" t="str">
            <v>瑞昌市</v>
          </cell>
          <cell r="D3070" t="str">
            <v>城区初级中学</v>
          </cell>
          <cell r="E3070" t="str">
            <v>初中</v>
          </cell>
          <cell r="F3070" t="str">
            <v>美术</v>
          </cell>
          <cell r="G3070">
            <v>1.0</v>
          </cell>
          <cell r="H3070">
            <v>2.0</v>
          </cell>
          <cell r="I3070">
            <v>125.0</v>
          </cell>
        </row>
        <row r="3071">
          <cell r="A3071">
            <v>4.0007000209022E13</v>
          </cell>
          <cell r="B3071" t="str">
            <v>九江</v>
          </cell>
          <cell r="C3071" t="str">
            <v>瑞昌市</v>
          </cell>
          <cell r="D3071" t="str">
            <v>城区初级中学</v>
          </cell>
          <cell r="E3071" t="str">
            <v>初中</v>
          </cell>
          <cell r="F3071" t="str">
            <v>音乐</v>
          </cell>
          <cell r="G3071">
            <v>2.0</v>
          </cell>
          <cell r="H3071">
            <v>7.0</v>
          </cell>
          <cell r="I3071">
            <v>90.5</v>
          </cell>
        </row>
        <row r="3072">
          <cell r="A3072">
            <v>4.0007000208023E13</v>
          </cell>
          <cell r="B3072" t="str">
            <v>九江</v>
          </cell>
          <cell r="C3072" t="str">
            <v>瑞昌市</v>
          </cell>
          <cell r="D3072" t="str">
            <v>城区初级中学</v>
          </cell>
          <cell r="E3072" t="str">
            <v>初中</v>
          </cell>
          <cell r="F3072" t="str">
            <v>生物</v>
          </cell>
          <cell r="G3072">
            <v>1.0</v>
          </cell>
          <cell r="H3072">
            <v>3.0</v>
          </cell>
          <cell r="I3072">
            <v>109.0</v>
          </cell>
        </row>
        <row r="3073">
          <cell r="A3073">
            <v>4.0007000206024E13</v>
          </cell>
          <cell r="B3073" t="str">
            <v>九江</v>
          </cell>
          <cell r="C3073" t="str">
            <v>瑞昌市</v>
          </cell>
          <cell r="D3073" t="str">
            <v>城区初级中学</v>
          </cell>
          <cell r="E3073" t="str">
            <v>初中</v>
          </cell>
          <cell r="F3073" t="str">
            <v>物理</v>
          </cell>
          <cell r="G3073">
            <v>4.0</v>
          </cell>
          <cell r="H3073">
            <v>7.0</v>
          </cell>
          <cell r="I3073">
            <v>98.0</v>
          </cell>
        </row>
        <row r="3074">
          <cell r="A3074">
            <v>4.0007000207025E13</v>
          </cell>
          <cell r="B3074" t="str">
            <v>九江</v>
          </cell>
          <cell r="C3074" t="str">
            <v>瑞昌市</v>
          </cell>
          <cell r="D3074" t="str">
            <v>城区初级中学</v>
          </cell>
          <cell r="E3074" t="str">
            <v>初中</v>
          </cell>
          <cell r="F3074" t="str">
            <v>化学</v>
          </cell>
          <cell r="G3074">
            <v>2.0</v>
          </cell>
          <cell r="H3074">
            <v>5.0</v>
          </cell>
          <cell r="I3074">
            <v>114.0</v>
          </cell>
        </row>
        <row r="3075">
          <cell r="A3075">
            <v>4.0007000215026E13</v>
          </cell>
          <cell r="B3075" t="str">
            <v>九江</v>
          </cell>
          <cell r="C3075" t="str">
            <v>瑞昌市</v>
          </cell>
          <cell r="D3075" t="str">
            <v>城区初级中学</v>
          </cell>
          <cell r="E3075" t="str">
            <v>初中</v>
          </cell>
          <cell r="F3075" t="str">
            <v>思想品德</v>
          </cell>
          <cell r="G3075">
            <v>1.0</v>
          </cell>
          <cell r="H3075">
            <v>3.0</v>
          </cell>
          <cell r="I3075">
            <v>141.5</v>
          </cell>
        </row>
        <row r="3076">
          <cell r="A3076">
            <v>4.0007000204027E13</v>
          </cell>
          <cell r="B3076" t="str">
            <v>九江</v>
          </cell>
          <cell r="C3076" t="str">
            <v>瑞昌市</v>
          </cell>
          <cell r="D3076" t="str">
            <v>城区初级中学</v>
          </cell>
          <cell r="E3076" t="str">
            <v>初中</v>
          </cell>
          <cell r="F3076" t="str">
            <v>历史</v>
          </cell>
          <cell r="G3076">
            <v>1.0</v>
          </cell>
          <cell r="H3076">
            <v>6.0</v>
          </cell>
          <cell r="I3076">
            <v>127.0</v>
          </cell>
        </row>
        <row r="3077">
          <cell r="A3077">
            <v>4.0007000101028E13</v>
          </cell>
          <cell r="B3077" t="str">
            <v>九江</v>
          </cell>
          <cell r="C3077" t="str">
            <v>瑞昌市</v>
          </cell>
          <cell r="D3077" t="str">
            <v>艰苦边远农村小学</v>
          </cell>
          <cell r="E3077" t="str">
            <v>小学</v>
          </cell>
          <cell r="F3077" t="str">
            <v>语文</v>
          </cell>
          <cell r="G3077">
            <v>7.0</v>
          </cell>
          <cell r="H3077">
            <v>41.0</v>
          </cell>
          <cell r="I3077">
            <v>113.5</v>
          </cell>
        </row>
        <row r="3078">
          <cell r="A3078">
            <v>4.000700010203E13</v>
          </cell>
          <cell r="B3078" t="str">
            <v>九江</v>
          </cell>
          <cell r="C3078" t="str">
            <v>瑞昌市</v>
          </cell>
          <cell r="D3078" t="str">
            <v>艰苦边远农村小学</v>
          </cell>
          <cell r="E3078" t="str">
            <v>小学</v>
          </cell>
          <cell r="F3078" t="str">
            <v>数学</v>
          </cell>
          <cell r="G3078">
            <v>7.0</v>
          </cell>
          <cell r="H3078">
            <v>28.0</v>
          </cell>
          <cell r="I3078">
            <v>123.0</v>
          </cell>
        </row>
        <row r="3079">
          <cell r="A3079">
            <v>4.0007000103032E13</v>
          </cell>
          <cell r="B3079" t="str">
            <v>九江</v>
          </cell>
          <cell r="C3079" t="str">
            <v>瑞昌市</v>
          </cell>
          <cell r="D3079" t="str">
            <v>艰苦边远农村小学</v>
          </cell>
          <cell r="E3079" t="str">
            <v>小学</v>
          </cell>
          <cell r="F3079" t="str">
            <v>英语</v>
          </cell>
          <cell r="G3079">
            <v>5.0</v>
          </cell>
          <cell r="H3079">
            <v>21.0</v>
          </cell>
          <cell r="I3079">
            <v>123.5</v>
          </cell>
        </row>
        <row r="3080">
          <cell r="A3080">
            <v>4.0007000112033E13</v>
          </cell>
          <cell r="B3080" t="str">
            <v>九江</v>
          </cell>
          <cell r="C3080" t="str">
            <v>瑞昌市</v>
          </cell>
          <cell r="D3080" t="str">
            <v>艰苦边远农村小学</v>
          </cell>
          <cell r="E3080" t="str">
            <v>小学</v>
          </cell>
          <cell r="F3080" t="str">
            <v>体育</v>
          </cell>
          <cell r="G3080">
            <v>3.0</v>
          </cell>
          <cell r="H3080">
            <v>8.0</v>
          </cell>
          <cell r="I3080">
            <v>47.0</v>
          </cell>
        </row>
        <row r="3081">
          <cell r="A3081">
            <v>4.0007000109034E13</v>
          </cell>
          <cell r="B3081" t="str">
            <v>九江</v>
          </cell>
          <cell r="C3081" t="str">
            <v>瑞昌市</v>
          </cell>
          <cell r="D3081" t="str">
            <v>艰苦边远农村小学</v>
          </cell>
          <cell r="E3081" t="str">
            <v>小学</v>
          </cell>
          <cell r="F3081" t="str">
            <v>音乐</v>
          </cell>
          <cell r="G3081">
            <v>3.0</v>
          </cell>
          <cell r="H3081">
            <v>7.0</v>
          </cell>
          <cell r="I3081">
            <v>52.5</v>
          </cell>
        </row>
        <row r="3082">
          <cell r="A3082">
            <v>4.0007000110036E13</v>
          </cell>
          <cell r="B3082" t="str">
            <v>九江</v>
          </cell>
          <cell r="C3082" t="str">
            <v>瑞昌市</v>
          </cell>
          <cell r="D3082" t="str">
            <v>艰苦边远农村小学</v>
          </cell>
          <cell r="E3082" t="str">
            <v>小学</v>
          </cell>
          <cell r="F3082" t="str">
            <v>美术</v>
          </cell>
          <cell r="G3082">
            <v>3.0</v>
          </cell>
          <cell r="H3082">
            <v>10.0</v>
          </cell>
          <cell r="I3082">
            <v>91.5</v>
          </cell>
        </row>
        <row r="3083">
          <cell r="A3083">
            <v>4.0007000120038E13</v>
          </cell>
          <cell r="B3083" t="str">
            <v>九江</v>
          </cell>
          <cell r="C3083" t="str">
            <v>瑞昌市</v>
          </cell>
          <cell r="D3083" t="str">
            <v>艰苦边远农村小学</v>
          </cell>
          <cell r="E3083" t="str">
            <v>小学</v>
          </cell>
          <cell r="F3083" t="str">
            <v>心理健康</v>
          </cell>
          <cell r="G3083">
            <v>2.0</v>
          </cell>
          <cell r="H3083">
            <v>2.0</v>
          </cell>
          <cell r="I3083">
            <v>109.0</v>
          </cell>
        </row>
        <row r="3084">
          <cell r="A3084">
            <v>4.000700020104E13</v>
          </cell>
          <cell r="B3084" t="str">
            <v>九江</v>
          </cell>
          <cell r="C3084" t="str">
            <v>瑞昌市</v>
          </cell>
          <cell r="D3084" t="str">
            <v>乡镇初中</v>
          </cell>
          <cell r="E3084" t="str">
            <v>初中</v>
          </cell>
          <cell r="F3084" t="str">
            <v>语文</v>
          </cell>
          <cell r="G3084">
            <v>2.0</v>
          </cell>
          <cell r="H3084">
            <v>1.0</v>
          </cell>
          <cell r="I3084">
            <v>88.0</v>
          </cell>
        </row>
        <row r="3085">
          <cell r="A3085">
            <v>4.0007000202041E13</v>
          </cell>
          <cell r="B3085" t="str">
            <v>九江</v>
          </cell>
          <cell r="C3085" t="str">
            <v>瑞昌市</v>
          </cell>
          <cell r="D3085" t="str">
            <v>乡镇初中</v>
          </cell>
          <cell r="E3085" t="str">
            <v>初中</v>
          </cell>
          <cell r="F3085" t="str">
            <v>数学</v>
          </cell>
          <cell r="G3085">
            <v>2.0</v>
          </cell>
          <cell r="H3085">
            <v>0.0</v>
          </cell>
          <cell r="I3085">
            <v>113.5</v>
          </cell>
        </row>
        <row r="3086">
          <cell r="A3086">
            <v>4.0007000203042E13</v>
          </cell>
          <cell r="B3086" t="str">
            <v>九江</v>
          </cell>
          <cell r="C3086" t="str">
            <v>瑞昌市</v>
          </cell>
          <cell r="D3086" t="str">
            <v>乡镇初中</v>
          </cell>
          <cell r="E3086" t="str">
            <v>初中</v>
          </cell>
          <cell r="F3086" t="str">
            <v>英语</v>
          </cell>
          <cell r="G3086">
            <v>2.0</v>
          </cell>
          <cell r="H3086">
            <v>4.0</v>
          </cell>
          <cell r="I3086">
            <v>119.5</v>
          </cell>
        </row>
        <row r="3087">
          <cell r="A3087">
            <v>4.0007000206043E13</v>
          </cell>
          <cell r="B3087" t="str">
            <v>九江</v>
          </cell>
          <cell r="C3087" t="str">
            <v>瑞昌市</v>
          </cell>
          <cell r="D3087" t="str">
            <v>乡镇初中</v>
          </cell>
          <cell r="E3087" t="str">
            <v>初中</v>
          </cell>
          <cell r="F3087" t="str">
            <v>物理</v>
          </cell>
          <cell r="G3087">
            <v>2.0</v>
          </cell>
          <cell r="H3087">
            <v>2.0</v>
          </cell>
          <cell r="I3087">
            <v>106.5</v>
          </cell>
        </row>
        <row r="3088">
          <cell r="A3088">
            <v>4.0007000207044E13</v>
          </cell>
          <cell r="B3088" t="str">
            <v>九江</v>
          </cell>
          <cell r="C3088" t="str">
            <v>瑞昌市</v>
          </cell>
          <cell r="D3088" t="str">
            <v>乡镇初中</v>
          </cell>
          <cell r="E3088" t="str">
            <v>初中</v>
          </cell>
          <cell r="F3088" t="str">
            <v>化学</v>
          </cell>
          <cell r="G3088">
            <v>1.0</v>
          </cell>
          <cell r="H3088">
            <v>3.0</v>
          </cell>
          <cell r="I3088">
            <v>97.5</v>
          </cell>
        </row>
        <row r="3089">
          <cell r="A3089">
            <v>4.0008000301001E13</v>
          </cell>
          <cell r="B3089" t="str">
            <v>九江</v>
          </cell>
          <cell r="C3089" t="str">
            <v>柴桑区</v>
          </cell>
          <cell r="D3089" t="str">
            <v>九江市柴桑区第一中学</v>
          </cell>
          <cell r="E3089" t="str">
            <v>初中</v>
          </cell>
          <cell r="F3089" t="str">
            <v>语文</v>
          </cell>
          <cell r="G3089">
            <v>1.0</v>
          </cell>
          <cell r="H3089">
            <v>0.0</v>
          </cell>
          <cell r="I3089">
            <v>114.5</v>
          </cell>
        </row>
        <row r="3090">
          <cell r="A3090">
            <v>4.0008000301002E13</v>
          </cell>
          <cell r="B3090" t="str">
            <v>九江</v>
          </cell>
          <cell r="C3090" t="str">
            <v>柴桑区</v>
          </cell>
          <cell r="D3090" t="str">
            <v>九江市柴桑区第一中学</v>
          </cell>
          <cell r="E3090" t="str">
            <v>初中</v>
          </cell>
          <cell r="F3090" t="str">
            <v>语文</v>
          </cell>
          <cell r="G3090">
            <v>1.0</v>
          </cell>
          <cell r="H3090">
            <v>1.0</v>
          </cell>
          <cell r="I3090">
            <v>113.0</v>
          </cell>
        </row>
        <row r="3091">
          <cell r="A3091">
            <v>4.0008000302003E13</v>
          </cell>
          <cell r="B3091" t="str">
            <v>九江</v>
          </cell>
          <cell r="C3091" t="str">
            <v>柴桑区</v>
          </cell>
          <cell r="D3091" t="str">
            <v>九江市柴桑区第一中学</v>
          </cell>
          <cell r="E3091" t="str">
            <v>初中</v>
          </cell>
          <cell r="F3091" t="str">
            <v>数学</v>
          </cell>
          <cell r="G3091">
            <v>2.0</v>
          </cell>
          <cell r="H3091">
            <v>8.0</v>
          </cell>
          <cell r="I3091">
            <v>115.0</v>
          </cell>
        </row>
        <row r="3092">
          <cell r="A3092">
            <v>4.0008000303004E13</v>
          </cell>
          <cell r="B3092" t="str">
            <v>九江</v>
          </cell>
          <cell r="C3092" t="str">
            <v>柴桑区</v>
          </cell>
          <cell r="D3092" t="str">
            <v>九江市柴桑区第一中学</v>
          </cell>
          <cell r="E3092" t="str">
            <v>初中</v>
          </cell>
          <cell r="F3092" t="str">
            <v>英语</v>
          </cell>
          <cell r="G3092">
            <v>1.0</v>
          </cell>
          <cell r="H3092">
            <v>3.0</v>
          </cell>
          <cell r="I3092">
            <v>136.5</v>
          </cell>
        </row>
        <row r="3093">
          <cell r="A3093">
            <v>4.0008000306005E13</v>
          </cell>
          <cell r="B3093" t="str">
            <v>九江</v>
          </cell>
          <cell r="C3093" t="str">
            <v>柴桑区</v>
          </cell>
          <cell r="D3093" t="str">
            <v>九江市柴桑区第一中学</v>
          </cell>
          <cell r="E3093" t="str">
            <v>初中</v>
          </cell>
          <cell r="F3093" t="str">
            <v>物理</v>
          </cell>
          <cell r="G3093">
            <v>1.0</v>
          </cell>
          <cell r="H3093">
            <v>1.0</v>
          </cell>
          <cell r="I3093">
            <v>111.0</v>
          </cell>
        </row>
        <row r="3094">
          <cell r="A3094">
            <v>4.0008000307006E13</v>
          </cell>
          <cell r="B3094" t="str">
            <v>九江</v>
          </cell>
          <cell r="C3094" t="str">
            <v>柴桑区</v>
          </cell>
          <cell r="D3094" t="str">
            <v>九江市柴桑区第一中学</v>
          </cell>
          <cell r="E3094" t="str">
            <v>初中</v>
          </cell>
          <cell r="F3094" t="str">
            <v>化学</v>
          </cell>
          <cell r="G3094">
            <v>2.0</v>
          </cell>
          <cell r="H3094">
            <v>6.0</v>
          </cell>
          <cell r="I3094">
            <v>116.0</v>
          </cell>
        </row>
        <row r="3095">
          <cell r="A3095">
            <v>4.0008000308007E13</v>
          </cell>
          <cell r="B3095" t="str">
            <v>九江</v>
          </cell>
          <cell r="C3095" t="str">
            <v>柴桑区</v>
          </cell>
          <cell r="D3095" t="str">
            <v>九江市柴桑区第一中学</v>
          </cell>
          <cell r="E3095" t="str">
            <v>初中</v>
          </cell>
          <cell r="F3095" t="str">
            <v>生物</v>
          </cell>
          <cell r="G3095">
            <v>2.0</v>
          </cell>
          <cell r="H3095">
            <v>9.0</v>
          </cell>
          <cell r="I3095">
            <v>89.0</v>
          </cell>
        </row>
        <row r="3096">
          <cell r="A3096">
            <v>4.0008000304008E13</v>
          </cell>
          <cell r="B3096" t="str">
            <v>九江</v>
          </cell>
          <cell r="C3096" t="str">
            <v>柴桑区</v>
          </cell>
          <cell r="D3096" t="str">
            <v>九江市柴桑区第一中学</v>
          </cell>
          <cell r="E3096" t="str">
            <v>初中</v>
          </cell>
          <cell r="F3096" t="str">
            <v>历史</v>
          </cell>
          <cell r="G3096">
            <v>1.0</v>
          </cell>
          <cell r="H3096">
            <v>0.0</v>
          </cell>
          <cell r="I3096">
            <v>140.5</v>
          </cell>
        </row>
        <row r="3097">
          <cell r="A3097">
            <v>4.0008000316009E13</v>
          </cell>
          <cell r="B3097" t="str">
            <v>九江</v>
          </cell>
          <cell r="C3097" t="str">
            <v>柴桑区</v>
          </cell>
          <cell r="D3097" t="str">
            <v>九江市柴桑区第一中学</v>
          </cell>
          <cell r="E3097" t="str">
            <v>初中</v>
          </cell>
          <cell r="F3097" t="str">
            <v>思想政治</v>
          </cell>
          <cell r="G3097">
            <v>1.0</v>
          </cell>
          <cell r="H3097" t="str">
            <v>岗位取消</v>
          </cell>
          <cell r="I3097" t="str">
            <v>岗位取消</v>
          </cell>
        </row>
        <row r="3098">
          <cell r="A3098">
            <v>4.000800030501E13</v>
          </cell>
          <cell r="B3098" t="str">
            <v>九江</v>
          </cell>
          <cell r="C3098" t="str">
            <v>柴桑区</v>
          </cell>
          <cell r="D3098" t="str">
            <v>九江市柴桑区第一中学</v>
          </cell>
          <cell r="E3098" t="str">
            <v>初中</v>
          </cell>
          <cell r="F3098" t="str">
            <v>地理</v>
          </cell>
          <cell r="G3098">
            <v>1.0</v>
          </cell>
          <cell r="H3098">
            <v>4.0</v>
          </cell>
          <cell r="I3098">
            <v>120.0</v>
          </cell>
        </row>
        <row r="3099">
          <cell r="A3099">
            <v>4.0008000320011E13</v>
          </cell>
          <cell r="B3099" t="str">
            <v>九江</v>
          </cell>
          <cell r="C3099" t="str">
            <v>柴桑区</v>
          </cell>
          <cell r="D3099" t="str">
            <v>九江市柴桑区第一中学</v>
          </cell>
          <cell r="E3099" t="str">
            <v>初中</v>
          </cell>
          <cell r="F3099" t="str">
            <v>心理健康</v>
          </cell>
          <cell r="G3099">
            <v>1.0</v>
          </cell>
          <cell r="H3099">
            <v>1.0</v>
          </cell>
          <cell r="I3099">
            <v>121.5</v>
          </cell>
        </row>
        <row r="3100">
          <cell r="A3100">
            <v>4.0008000301012E13</v>
          </cell>
          <cell r="B3100" t="str">
            <v>九江</v>
          </cell>
          <cell r="C3100" t="str">
            <v>柴桑区</v>
          </cell>
          <cell r="D3100" t="str">
            <v>九江市柴桑区第二中学</v>
          </cell>
          <cell r="E3100" t="str">
            <v>初中</v>
          </cell>
          <cell r="F3100" t="str">
            <v>语文</v>
          </cell>
          <cell r="G3100">
            <v>2.0</v>
          </cell>
          <cell r="H3100">
            <v>1.0</v>
          </cell>
          <cell r="I3100">
            <v>107.5</v>
          </cell>
        </row>
        <row r="3101">
          <cell r="A3101">
            <v>4.0008000302013E13</v>
          </cell>
          <cell r="B3101" t="str">
            <v>九江</v>
          </cell>
          <cell r="C3101" t="str">
            <v>柴桑区</v>
          </cell>
          <cell r="D3101" t="str">
            <v>九江市柴桑区第二中学</v>
          </cell>
          <cell r="E3101" t="str">
            <v>初中</v>
          </cell>
          <cell r="F3101" t="str">
            <v>数学</v>
          </cell>
          <cell r="G3101">
            <v>2.0</v>
          </cell>
          <cell r="H3101">
            <v>3.0</v>
          </cell>
          <cell r="I3101">
            <v>95.0</v>
          </cell>
        </row>
        <row r="3102">
          <cell r="A3102">
            <v>4.0008000302014E13</v>
          </cell>
          <cell r="B3102" t="str">
            <v>九江</v>
          </cell>
          <cell r="C3102" t="str">
            <v>柴桑区</v>
          </cell>
          <cell r="D3102" t="str">
            <v>九江市柴桑区第二中学</v>
          </cell>
          <cell r="E3102" t="str">
            <v>初中</v>
          </cell>
          <cell r="F3102" t="str">
            <v>数学</v>
          </cell>
          <cell r="G3102">
            <v>1.0</v>
          </cell>
          <cell r="H3102" t="str">
            <v>岗位取消</v>
          </cell>
          <cell r="I3102" t="str">
            <v>岗位取消</v>
          </cell>
        </row>
        <row r="3103">
          <cell r="A3103">
            <v>4.0008000303015E13</v>
          </cell>
          <cell r="B3103" t="str">
            <v>九江</v>
          </cell>
          <cell r="C3103" t="str">
            <v>柴桑区</v>
          </cell>
          <cell r="D3103" t="str">
            <v>九江市柴桑区第二中学</v>
          </cell>
          <cell r="E3103" t="str">
            <v>初中</v>
          </cell>
          <cell r="F3103" t="str">
            <v>英语</v>
          </cell>
          <cell r="G3103">
            <v>1.0</v>
          </cell>
          <cell r="H3103">
            <v>2.0</v>
          </cell>
          <cell r="I3103">
            <v>153.5</v>
          </cell>
        </row>
        <row r="3104">
          <cell r="A3104">
            <v>4.0008000307016E13</v>
          </cell>
          <cell r="B3104" t="str">
            <v>九江</v>
          </cell>
          <cell r="C3104" t="str">
            <v>柴桑区</v>
          </cell>
          <cell r="D3104" t="str">
            <v>九江市柴桑区第二中学</v>
          </cell>
          <cell r="E3104" t="str">
            <v>初中</v>
          </cell>
          <cell r="F3104" t="str">
            <v>化学</v>
          </cell>
          <cell r="G3104">
            <v>2.0</v>
          </cell>
          <cell r="H3104">
            <v>2.0</v>
          </cell>
          <cell r="I3104">
            <v>108.5</v>
          </cell>
        </row>
        <row r="3105">
          <cell r="A3105">
            <v>4.0008000316017E13</v>
          </cell>
          <cell r="B3105" t="str">
            <v>九江</v>
          </cell>
          <cell r="C3105" t="str">
            <v>柴桑区</v>
          </cell>
          <cell r="D3105" t="str">
            <v>九江市柴桑区第二中学</v>
          </cell>
          <cell r="E3105" t="str">
            <v>初中</v>
          </cell>
          <cell r="F3105" t="str">
            <v>思想政治</v>
          </cell>
          <cell r="G3105">
            <v>1.0</v>
          </cell>
          <cell r="H3105" t="str">
            <v>岗位取消</v>
          </cell>
          <cell r="I3105" t="str">
            <v>岗位取消</v>
          </cell>
        </row>
        <row r="3106">
          <cell r="A3106">
            <v>4.0008000304018E13</v>
          </cell>
          <cell r="B3106" t="str">
            <v>九江</v>
          </cell>
          <cell r="C3106" t="str">
            <v>柴桑区</v>
          </cell>
          <cell r="D3106" t="str">
            <v>九江市柴桑区第二中学</v>
          </cell>
          <cell r="E3106" t="str">
            <v>初中</v>
          </cell>
          <cell r="F3106" t="str">
            <v>历史</v>
          </cell>
          <cell r="G3106">
            <v>1.0</v>
          </cell>
          <cell r="H3106">
            <v>1.0</v>
          </cell>
          <cell r="I3106">
            <v>114.0</v>
          </cell>
        </row>
        <row r="3107">
          <cell r="A3107">
            <v>4.0008000305019E13</v>
          </cell>
          <cell r="B3107" t="str">
            <v>九江</v>
          </cell>
          <cell r="C3107" t="str">
            <v>柴桑区</v>
          </cell>
          <cell r="D3107" t="str">
            <v>九江市柴桑区第二中学</v>
          </cell>
          <cell r="E3107" t="str">
            <v>初中</v>
          </cell>
          <cell r="F3107" t="str">
            <v>地理</v>
          </cell>
          <cell r="G3107">
            <v>1.0</v>
          </cell>
          <cell r="H3107">
            <v>0.0</v>
          </cell>
          <cell r="I3107">
            <v>123.5</v>
          </cell>
        </row>
        <row r="3108">
          <cell r="A3108">
            <v>4.000800031702E13</v>
          </cell>
          <cell r="B3108" t="str">
            <v>九江</v>
          </cell>
          <cell r="C3108" t="str">
            <v>柴桑区</v>
          </cell>
          <cell r="D3108" t="str">
            <v>九江市柴桑区第二中学</v>
          </cell>
          <cell r="E3108" t="str">
            <v>初中</v>
          </cell>
          <cell r="F3108" t="str">
            <v>技术（通用技术、信息技术）</v>
          </cell>
          <cell r="G3108">
            <v>1.0</v>
          </cell>
          <cell r="H3108">
            <v>2.0</v>
          </cell>
          <cell r="I3108">
            <v>116.5</v>
          </cell>
        </row>
        <row r="3109">
          <cell r="A3109">
            <v>4.0008000303021E13</v>
          </cell>
          <cell r="B3109" t="str">
            <v>九江</v>
          </cell>
          <cell r="C3109" t="str">
            <v>柴桑区</v>
          </cell>
          <cell r="D3109" t="str">
            <v>九江市柴桑区第一中学</v>
          </cell>
          <cell r="E3109" t="str">
            <v>初中</v>
          </cell>
          <cell r="F3109" t="str">
            <v>英语</v>
          </cell>
          <cell r="G3109">
            <v>1.0</v>
          </cell>
          <cell r="H3109">
            <v>1.0</v>
          </cell>
          <cell r="I3109">
            <v>110.5</v>
          </cell>
        </row>
        <row r="3110">
          <cell r="A3110">
            <v>4.0009000309001E13</v>
          </cell>
          <cell r="B3110" t="str">
            <v>九江</v>
          </cell>
          <cell r="C3110" t="str">
            <v>德安县</v>
          </cell>
          <cell r="D3110" t="str">
            <v>德安县中等职业技术学校</v>
          </cell>
          <cell r="E3110" t="str">
            <v>初中</v>
          </cell>
          <cell r="F3110" t="str">
            <v>音乐</v>
          </cell>
          <cell r="G3110">
            <v>1.0</v>
          </cell>
          <cell r="H3110">
            <v>3.0</v>
          </cell>
          <cell r="I3110">
            <v>89.5</v>
          </cell>
        </row>
        <row r="3111">
          <cell r="A3111">
            <v>4.0009000317002E13</v>
          </cell>
          <cell r="B3111" t="str">
            <v>九江</v>
          </cell>
          <cell r="C3111" t="str">
            <v>德安县</v>
          </cell>
          <cell r="D3111" t="str">
            <v>德安县中等职业技术学校</v>
          </cell>
          <cell r="E3111" t="str">
            <v>初中</v>
          </cell>
          <cell r="F3111" t="str">
            <v>技术（通用技术、信息技术）</v>
          </cell>
          <cell r="G3111">
            <v>1.0</v>
          </cell>
          <cell r="H3111">
            <v>3.0</v>
          </cell>
          <cell r="I3111">
            <v>83.5</v>
          </cell>
        </row>
        <row r="3112">
          <cell r="A3112">
            <v>4.0009000310003E13</v>
          </cell>
          <cell r="B3112" t="str">
            <v>九江</v>
          </cell>
          <cell r="C3112" t="str">
            <v>德安县</v>
          </cell>
          <cell r="D3112" t="str">
            <v>德安县中等职业技术学校</v>
          </cell>
          <cell r="E3112" t="str">
            <v>初中</v>
          </cell>
          <cell r="F3112" t="str">
            <v>美术</v>
          </cell>
          <cell r="G3112">
            <v>1.0</v>
          </cell>
          <cell r="H3112">
            <v>6.0</v>
          </cell>
          <cell r="I3112">
            <v>122.5</v>
          </cell>
        </row>
        <row r="3113">
          <cell r="A3113">
            <v>4.0009000301004E13</v>
          </cell>
          <cell r="B3113" t="str">
            <v>九江</v>
          </cell>
          <cell r="C3113" t="str">
            <v>德安县</v>
          </cell>
          <cell r="D3113" t="str">
            <v>德安县第一中学</v>
          </cell>
          <cell r="E3113" t="str">
            <v>初中</v>
          </cell>
          <cell r="F3113" t="str">
            <v>语文</v>
          </cell>
          <cell r="G3113">
            <v>1.0</v>
          </cell>
          <cell r="H3113">
            <v>1.0</v>
          </cell>
          <cell r="I3113">
            <v>106.5</v>
          </cell>
        </row>
        <row r="3114">
          <cell r="A3114">
            <v>4.0009000302005E13</v>
          </cell>
          <cell r="B3114" t="str">
            <v>九江</v>
          </cell>
          <cell r="C3114" t="str">
            <v>德安县</v>
          </cell>
          <cell r="D3114" t="str">
            <v>德安县县直中学</v>
          </cell>
          <cell r="E3114" t="str">
            <v>初中</v>
          </cell>
          <cell r="F3114" t="str">
            <v>数学</v>
          </cell>
          <cell r="G3114">
            <v>3.0</v>
          </cell>
          <cell r="H3114">
            <v>2.0</v>
          </cell>
          <cell r="I3114">
            <v>96.5</v>
          </cell>
        </row>
        <row r="3115">
          <cell r="A3115">
            <v>4.0009000304006E13</v>
          </cell>
          <cell r="B3115" t="str">
            <v>九江</v>
          </cell>
          <cell r="C3115" t="str">
            <v>德安县</v>
          </cell>
          <cell r="D3115" t="str">
            <v>德安县县直中学</v>
          </cell>
          <cell r="E3115" t="str">
            <v>初中</v>
          </cell>
          <cell r="F3115" t="str">
            <v>历史</v>
          </cell>
          <cell r="G3115">
            <v>2.0</v>
          </cell>
          <cell r="H3115">
            <v>4.0</v>
          </cell>
          <cell r="I3115">
            <v>138.0</v>
          </cell>
        </row>
        <row r="3116">
          <cell r="A3116">
            <v>4.0009000305007E13</v>
          </cell>
          <cell r="B3116" t="str">
            <v>九江</v>
          </cell>
          <cell r="C3116" t="str">
            <v>德安县</v>
          </cell>
          <cell r="D3116" t="str">
            <v>德安县第一中学</v>
          </cell>
          <cell r="E3116" t="str">
            <v>初中</v>
          </cell>
          <cell r="F3116" t="str">
            <v>地理</v>
          </cell>
          <cell r="G3116">
            <v>1.0</v>
          </cell>
          <cell r="H3116">
            <v>1.0</v>
          </cell>
          <cell r="I3116">
            <v>92.5</v>
          </cell>
        </row>
        <row r="3117">
          <cell r="A3117">
            <v>4.0009000316008E13</v>
          </cell>
          <cell r="B3117" t="str">
            <v>九江</v>
          </cell>
          <cell r="C3117" t="str">
            <v>德安县</v>
          </cell>
          <cell r="D3117" t="str">
            <v>德安县第二中学</v>
          </cell>
          <cell r="E3117" t="str">
            <v>初中</v>
          </cell>
          <cell r="F3117" t="str">
            <v>思想政治</v>
          </cell>
          <cell r="G3117">
            <v>2.0</v>
          </cell>
          <cell r="H3117">
            <v>2.0</v>
          </cell>
          <cell r="I3117">
            <v>117.0</v>
          </cell>
        </row>
        <row r="3118">
          <cell r="A3118">
            <v>4.0009000440009E13</v>
          </cell>
          <cell r="B3118" t="str">
            <v>九江</v>
          </cell>
          <cell r="C3118" t="str">
            <v>德安县</v>
          </cell>
          <cell r="D3118" t="str">
            <v>德安县县直幼儿园</v>
          </cell>
          <cell r="E3118" t="str">
            <v>幼儿园</v>
          </cell>
          <cell r="F3118" t="str">
            <v>幼儿教师</v>
          </cell>
          <cell r="G3118">
            <v>19.0</v>
          </cell>
          <cell r="H3118">
            <v>106.0</v>
          </cell>
          <cell r="I3118">
            <v>72.5</v>
          </cell>
        </row>
        <row r="3119">
          <cell r="A3119">
            <v>4.000900030401E13</v>
          </cell>
          <cell r="B3119" t="str">
            <v>九江</v>
          </cell>
          <cell r="C3119" t="str">
            <v>德安县</v>
          </cell>
          <cell r="D3119" t="str">
            <v>德安县第二中学</v>
          </cell>
          <cell r="E3119" t="str">
            <v>初中</v>
          </cell>
          <cell r="F3119" t="str">
            <v>历史</v>
          </cell>
          <cell r="G3119">
            <v>1.0</v>
          </cell>
          <cell r="H3119" t="str">
            <v>岗位取消</v>
          </cell>
          <cell r="I3119" t="str">
            <v>岗位取消</v>
          </cell>
        </row>
        <row r="3120">
          <cell r="A3120">
            <v>4.0010000301001E13</v>
          </cell>
          <cell r="B3120" t="str">
            <v>九江</v>
          </cell>
          <cell r="C3120" t="str">
            <v>永修县</v>
          </cell>
          <cell r="D3120" t="str">
            <v>县城初中</v>
          </cell>
          <cell r="E3120" t="str">
            <v>初中</v>
          </cell>
          <cell r="F3120" t="str">
            <v>语文</v>
          </cell>
          <cell r="G3120">
            <v>10.0</v>
          </cell>
          <cell r="H3120">
            <v>9.0</v>
          </cell>
          <cell r="I3120">
            <v>78.5</v>
          </cell>
        </row>
        <row r="3121">
          <cell r="A3121">
            <v>4.0010000302002E13</v>
          </cell>
          <cell r="B3121" t="str">
            <v>九江</v>
          </cell>
          <cell r="C3121" t="str">
            <v>永修县</v>
          </cell>
          <cell r="D3121" t="str">
            <v>县城初中</v>
          </cell>
          <cell r="E3121" t="str">
            <v>初中</v>
          </cell>
          <cell r="F3121" t="str">
            <v>数学</v>
          </cell>
          <cell r="G3121">
            <v>7.0</v>
          </cell>
          <cell r="H3121">
            <v>5.0</v>
          </cell>
          <cell r="I3121">
            <v>59.5</v>
          </cell>
        </row>
        <row r="3122">
          <cell r="A3122">
            <v>4.0010000303003E13</v>
          </cell>
          <cell r="B3122" t="str">
            <v>九江</v>
          </cell>
          <cell r="C3122" t="str">
            <v>永修县</v>
          </cell>
          <cell r="D3122" t="str">
            <v>县城初中</v>
          </cell>
          <cell r="E3122" t="str">
            <v>初中</v>
          </cell>
          <cell r="F3122" t="str">
            <v>英语</v>
          </cell>
          <cell r="G3122">
            <v>2.0</v>
          </cell>
          <cell r="H3122">
            <v>2.0</v>
          </cell>
          <cell r="I3122">
            <v>106.0</v>
          </cell>
        </row>
        <row r="3123">
          <cell r="A3123">
            <v>4.0010000316004E13</v>
          </cell>
          <cell r="B3123" t="str">
            <v>九江</v>
          </cell>
          <cell r="C3123" t="str">
            <v>永修县</v>
          </cell>
          <cell r="D3123" t="str">
            <v>县城初中</v>
          </cell>
          <cell r="E3123" t="str">
            <v>初中</v>
          </cell>
          <cell r="F3123" t="str">
            <v>思想政治</v>
          </cell>
          <cell r="G3123">
            <v>3.0</v>
          </cell>
          <cell r="H3123">
            <v>1.0</v>
          </cell>
          <cell r="I3123">
            <v>98.0</v>
          </cell>
        </row>
        <row r="3124">
          <cell r="A3124">
            <v>4.0010000304005E13</v>
          </cell>
          <cell r="B3124" t="str">
            <v>九江</v>
          </cell>
          <cell r="C3124" t="str">
            <v>永修县</v>
          </cell>
          <cell r="D3124" t="str">
            <v>县城初中</v>
          </cell>
          <cell r="E3124" t="str">
            <v>初中</v>
          </cell>
          <cell r="F3124" t="str">
            <v>历史</v>
          </cell>
          <cell r="G3124">
            <v>4.0</v>
          </cell>
          <cell r="H3124">
            <v>3.0</v>
          </cell>
          <cell r="I3124">
            <v>100.5</v>
          </cell>
        </row>
        <row r="3125">
          <cell r="A3125">
            <v>4.0010000305006E13</v>
          </cell>
          <cell r="B3125" t="str">
            <v>九江</v>
          </cell>
          <cell r="C3125" t="str">
            <v>永修县</v>
          </cell>
          <cell r="D3125" t="str">
            <v>县城初中</v>
          </cell>
          <cell r="E3125" t="str">
            <v>初中</v>
          </cell>
          <cell r="F3125" t="str">
            <v>地理</v>
          </cell>
          <cell r="G3125">
            <v>3.0</v>
          </cell>
          <cell r="H3125">
            <v>1.0</v>
          </cell>
          <cell r="I3125">
            <v>109.0</v>
          </cell>
        </row>
        <row r="3126">
          <cell r="A3126">
            <v>4.0010000308007E13</v>
          </cell>
          <cell r="B3126" t="str">
            <v>九江</v>
          </cell>
          <cell r="C3126" t="str">
            <v>永修县</v>
          </cell>
          <cell r="D3126" t="str">
            <v>县一中</v>
          </cell>
          <cell r="E3126" t="str">
            <v>初中</v>
          </cell>
          <cell r="F3126" t="str">
            <v>生物</v>
          </cell>
          <cell r="G3126">
            <v>2.0</v>
          </cell>
          <cell r="H3126">
            <v>3.0</v>
          </cell>
          <cell r="I3126">
            <v>99.0</v>
          </cell>
        </row>
        <row r="3127">
          <cell r="A3127">
            <v>4.0010000317008E13</v>
          </cell>
          <cell r="B3127" t="str">
            <v>九江</v>
          </cell>
          <cell r="C3127" t="str">
            <v>永修县</v>
          </cell>
          <cell r="D3127" t="str">
            <v>县职业教育中心</v>
          </cell>
          <cell r="E3127" t="str">
            <v>初中</v>
          </cell>
          <cell r="F3127" t="str">
            <v>技术（通用技术、信息技术）</v>
          </cell>
          <cell r="G3127">
            <v>1.0</v>
          </cell>
          <cell r="H3127">
            <v>4.0</v>
          </cell>
          <cell r="I3127">
            <v>86.5</v>
          </cell>
        </row>
        <row r="3128">
          <cell r="A3128">
            <v>4.0010000313009E13</v>
          </cell>
          <cell r="B3128" t="str">
            <v>九江</v>
          </cell>
          <cell r="C3128" t="str">
            <v>永修县</v>
          </cell>
          <cell r="D3128" t="str">
            <v>县二中</v>
          </cell>
          <cell r="E3128" t="str">
            <v>初中</v>
          </cell>
          <cell r="F3128" t="str">
            <v>体育与健康</v>
          </cell>
          <cell r="G3128">
            <v>1.0</v>
          </cell>
          <cell r="H3128">
            <v>1.0</v>
          </cell>
          <cell r="I3128">
            <v>82.5</v>
          </cell>
        </row>
        <row r="3129">
          <cell r="A3129">
            <v>4.001000032001E13</v>
          </cell>
          <cell r="B3129" t="str">
            <v>九江</v>
          </cell>
          <cell r="C3129" t="str">
            <v>永修县</v>
          </cell>
          <cell r="D3129" t="str">
            <v>县城初中</v>
          </cell>
          <cell r="E3129" t="str">
            <v>初中</v>
          </cell>
          <cell r="F3129" t="str">
            <v>心理健康</v>
          </cell>
          <cell r="G3129">
            <v>2.0</v>
          </cell>
          <cell r="H3129">
            <v>3.0</v>
          </cell>
          <cell r="I3129">
            <v>123.5</v>
          </cell>
        </row>
        <row r="3130">
          <cell r="A3130">
            <v>4.0010000201011E13</v>
          </cell>
          <cell r="B3130" t="str">
            <v>九江</v>
          </cell>
          <cell r="C3130" t="str">
            <v>永修县</v>
          </cell>
          <cell r="D3130" t="str">
            <v>县城初中</v>
          </cell>
          <cell r="E3130" t="str">
            <v>初中</v>
          </cell>
          <cell r="F3130" t="str">
            <v>语文</v>
          </cell>
          <cell r="G3130">
            <v>8.0</v>
          </cell>
          <cell r="H3130">
            <v>8.0</v>
          </cell>
          <cell r="I3130">
            <v>95.0</v>
          </cell>
        </row>
        <row r="3131">
          <cell r="A3131">
            <v>4.0010000201012E13</v>
          </cell>
          <cell r="B3131" t="str">
            <v>九江</v>
          </cell>
          <cell r="C3131" t="str">
            <v>永修县</v>
          </cell>
          <cell r="D3131" t="str">
            <v>县城初中</v>
          </cell>
          <cell r="E3131" t="str">
            <v>初中</v>
          </cell>
          <cell r="F3131" t="str">
            <v>语文</v>
          </cell>
          <cell r="G3131">
            <v>2.0</v>
          </cell>
          <cell r="H3131">
            <v>2.0</v>
          </cell>
          <cell r="I3131">
            <v>76.0</v>
          </cell>
        </row>
        <row r="3132">
          <cell r="A3132">
            <v>4.0010000202013E13</v>
          </cell>
          <cell r="B3132" t="str">
            <v>九江</v>
          </cell>
          <cell r="C3132" t="str">
            <v>永修县</v>
          </cell>
          <cell r="D3132" t="str">
            <v>县城初中</v>
          </cell>
          <cell r="E3132" t="str">
            <v>初中</v>
          </cell>
          <cell r="F3132" t="str">
            <v>数学</v>
          </cell>
          <cell r="G3132">
            <v>8.0</v>
          </cell>
          <cell r="H3132">
            <v>15.0</v>
          </cell>
          <cell r="I3132">
            <v>115.5</v>
          </cell>
        </row>
        <row r="3133">
          <cell r="A3133">
            <v>4.0010000202014E13</v>
          </cell>
          <cell r="B3133" t="str">
            <v>九江</v>
          </cell>
          <cell r="C3133" t="str">
            <v>永修县</v>
          </cell>
          <cell r="D3133" t="str">
            <v>县城初中</v>
          </cell>
          <cell r="E3133" t="str">
            <v>初中</v>
          </cell>
          <cell r="F3133" t="str">
            <v>数学</v>
          </cell>
          <cell r="G3133">
            <v>2.0</v>
          </cell>
          <cell r="H3133">
            <v>0.0</v>
          </cell>
          <cell r="I3133">
            <v>114.0</v>
          </cell>
        </row>
        <row r="3134">
          <cell r="A3134">
            <v>4.0010000203015E13</v>
          </cell>
          <cell r="B3134" t="str">
            <v>九江</v>
          </cell>
          <cell r="C3134" t="str">
            <v>永修县</v>
          </cell>
          <cell r="D3134" t="str">
            <v>县城初中</v>
          </cell>
          <cell r="E3134" t="str">
            <v>初中</v>
          </cell>
          <cell r="F3134" t="str">
            <v>英语</v>
          </cell>
          <cell r="G3134">
            <v>7.0</v>
          </cell>
          <cell r="H3134">
            <v>28.0</v>
          </cell>
          <cell r="I3134">
            <v>145.5</v>
          </cell>
        </row>
        <row r="3135">
          <cell r="A3135">
            <v>4.0010000203016E13</v>
          </cell>
          <cell r="B3135" t="str">
            <v>九江</v>
          </cell>
          <cell r="C3135" t="str">
            <v>永修县</v>
          </cell>
          <cell r="D3135" t="str">
            <v>县城初中</v>
          </cell>
          <cell r="E3135" t="str">
            <v>初中</v>
          </cell>
          <cell r="F3135" t="str">
            <v>英语</v>
          </cell>
          <cell r="G3135">
            <v>2.0</v>
          </cell>
          <cell r="H3135">
            <v>0.0</v>
          </cell>
          <cell r="I3135">
            <v>137.0</v>
          </cell>
        </row>
        <row r="3136">
          <cell r="A3136">
            <v>4.0010000206017E13</v>
          </cell>
          <cell r="B3136" t="str">
            <v>九江</v>
          </cell>
          <cell r="C3136" t="str">
            <v>永修县</v>
          </cell>
          <cell r="D3136" t="str">
            <v>县城初中</v>
          </cell>
          <cell r="E3136" t="str">
            <v>初中</v>
          </cell>
          <cell r="F3136" t="str">
            <v>物理</v>
          </cell>
          <cell r="G3136">
            <v>6.0</v>
          </cell>
          <cell r="H3136">
            <v>8.0</v>
          </cell>
          <cell r="I3136">
            <v>81.0</v>
          </cell>
        </row>
        <row r="3137">
          <cell r="A3137">
            <v>4.0010000207018E13</v>
          </cell>
          <cell r="B3137" t="str">
            <v>九江</v>
          </cell>
          <cell r="C3137" t="str">
            <v>永修县</v>
          </cell>
          <cell r="D3137" t="str">
            <v>县城初中</v>
          </cell>
          <cell r="E3137" t="str">
            <v>初中</v>
          </cell>
          <cell r="F3137" t="str">
            <v>化学</v>
          </cell>
          <cell r="G3137">
            <v>5.0</v>
          </cell>
          <cell r="H3137">
            <v>10.0</v>
          </cell>
          <cell r="I3137">
            <v>87.0</v>
          </cell>
        </row>
        <row r="3138">
          <cell r="A3138">
            <v>4.0010000215019E13</v>
          </cell>
          <cell r="B3138" t="str">
            <v>九江</v>
          </cell>
          <cell r="C3138" t="str">
            <v>永修县</v>
          </cell>
          <cell r="D3138" t="str">
            <v>县城初中</v>
          </cell>
          <cell r="E3138" t="str">
            <v>初中</v>
          </cell>
          <cell r="F3138" t="str">
            <v>思想品德</v>
          </cell>
          <cell r="G3138">
            <v>4.0</v>
          </cell>
          <cell r="H3138">
            <v>0.0</v>
          </cell>
          <cell r="I3138">
            <v>122.0</v>
          </cell>
        </row>
        <row r="3139">
          <cell r="A3139">
            <v>4.001000020402E13</v>
          </cell>
          <cell r="B3139" t="str">
            <v>九江</v>
          </cell>
          <cell r="C3139" t="str">
            <v>永修县</v>
          </cell>
          <cell r="D3139" t="str">
            <v>县湖东学校</v>
          </cell>
          <cell r="E3139" t="str">
            <v>初中</v>
          </cell>
          <cell r="F3139" t="str">
            <v>历史</v>
          </cell>
          <cell r="G3139">
            <v>1.0</v>
          </cell>
          <cell r="H3139">
            <v>0.0</v>
          </cell>
          <cell r="I3139">
            <v>140.5</v>
          </cell>
        </row>
        <row r="3140">
          <cell r="A3140">
            <v>4.0010000208021E13</v>
          </cell>
          <cell r="B3140" t="str">
            <v>九江</v>
          </cell>
          <cell r="C3140" t="str">
            <v>永修县</v>
          </cell>
          <cell r="D3140" t="str">
            <v>县城初中</v>
          </cell>
          <cell r="E3140" t="str">
            <v>初中</v>
          </cell>
          <cell r="F3140" t="str">
            <v>生物</v>
          </cell>
          <cell r="G3140">
            <v>2.0</v>
          </cell>
          <cell r="H3140">
            <v>0.0</v>
          </cell>
          <cell r="I3140">
            <v>106.5</v>
          </cell>
        </row>
        <row r="3141">
          <cell r="A3141">
            <v>4.0010000213022E13</v>
          </cell>
          <cell r="B3141" t="str">
            <v>九江</v>
          </cell>
          <cell r="C3141" t="str">
            <v>永修县</v>
          </cell>
          <cell r="D3141" t="str">
            <v>县城初中</v>
          </cell>
          <cell r="E3141" t="str">
            <v>初中</v>
          </cell>
          <cell r="F3141" t="str">
            <v>体育与健康</v>
          </cell>
          <cell r="G3141">
            <v>3.0</v>
          </cell>
          <cell r="H3141">
            <v>1.0</v>
          </cell>
          <cell r="I3141">
            <v>87.5</v>
          </cell>
        </row>
        <row r="3142">
          <cell r="A3142">
            <v>4.0010000101023E13</v>
          </cell>
          <cell r="B3142" t="str">
            <v>九江</v>
          </cell>
          <cell r="C3142" t="str">
            <v>永修县</v>
          </cell>
          <cell r="D3142" t="str">
            <v>县城小学</v>
          </cell>
          <cell r="E3142" t="str">
            <v>小学</v>
          </cell>
          <cell r="F3142" t="str">
            <v>语文</v>
          </cell>
          <cell r="G3142">
            <v>4.0</v>
          </cell>
          <cell r="H3142">
            <v>19.0</v>
          </cell>
          <cell r="I3142">
            <v>125.0</v>
          </cell>
        </row>
        <row r="3143">
          <cell r="A3143">
            <v>4.0010000101024E13</v>
          </cell>
          <cell r="B3143" t="str">
            <v>九江</v>
          </cell>
          <cell r="C3143" t="str">
            <v>永修县</v>
          </cell>
          <cell r="D3143" t="str">
            <v>县城小学</v>
          </cell>
          <cell r="E3143" t="str">
            <v>小学</v>
          </cell>
          <cell r="F3143" t="str">
            <v>语文</v>
          </cell>
          <cell r="G3143">
            <v>2.0</v>
          </cell>
          <cell r="H3143">
            <v>0.0</v>
          </cell>
          <cell r="I3143">
            <v>73.0</v>
          </cell>
        </row>
        <row r="3144">
          <cell r="A3144">
            <v>4.0010000102025E13</v>
          </cell>
          <cell r="B3144" t="str">
            <v>九江</v>
          </cell>
          <cell r="C3144" t="str">
            <v>永修县</v>
          </cell>
          <cell r="D3144" t="str">
            <v>县城小学</v>
          </cell>
          <cell r="E3144" t="str">
            <v>小学</v>
          </cell>
          <cell r="F3144" t="str">
            <v>数学</v>
          </cell>
          <cell r="G3144">
            <v>3.0</v>
          </cell>
          <cell r="H3144">
            <v>15.0</v>
          </cell>
          <cell r="I3144">
            <v>140.5</v>
          </cell>
        </row>
        <row r="3145">
          <cell r="A3145">
            <v>4.0010000102026E13</v>
          </cell>
          <cell r="B3145" t="str">
            <v>九江</v>
          </cell>
          <cell r="C3145" t="str">
            <v>永修县</v>
          </cell>
          <cell r="D3145" t="str">
            <v>县城小学</v>
          </cell>
          <cell r="E3145" t="str">
            <v>小学</v>
          </cell>
          <cell r="F3145" t="str">
            <v>数学</v>
          </cell>
          <cell r="G3145">
            <v>2.0</v>
          </cell>
          <cell r="H3145">
            <v>1.0</v>
          </cell>
          <cell r="I3145">
            <v>110.5</v>
          </cell>
        </row>
        <row r="3146">
          <cell r="A3146">
            <v>4.0010000103027E13</v>
          </cell>
          <cell r="B3146" t="str">
            <v>九江</v>
          </cell>
          <cell r="C3146" t="str">
            <v>永修县</v>
          </cell>
          <cell r="D3146" t="str">
            <v>县城小学</v>
          </cell>
          <cell r="E3146" t="str">
            <v>小学</v>
          </cell>
          <cell r="F3146" t="str">
            <v>英语</v>
          </cell>
          <cell r="G3146">
            <v>1.0</v>
          </cell>
          <cell r="H3146">
            <v>2.0</v>
          </cell>
          <cell r="I3146">
            <v>122.0</v>
          </cell>
        </row>
        <row r="3147">
          <cell r="A3147">
            <v>4.0010000103028E13</v>
          </cell>
          <cell r="B3147" t="str">
            <v>九江</v>
          </cell>
          <cell r="C3147" t="str">
            <v>永修县</v>
          </cell>
          <cell r="D3147" t="str">
            <v>县城小学</v>
          </cell>
          <cell r="E3147" t="str">
            <v>小学</v>
          </cell>
          <cell r="F3147" t="str">
            <v>英语</v>
          </cell>
          <cell r="G3147">
            <v>2.0</v>
          </cell>
          <cell r="H3147">
            <v>1.0</v>
          </cell>
          <cell r="I3147">
            <v>87.5</v>
          </cell>
        </row>
        <row r="3148">
          <cell r="A3148">
            <v>4.0010000118029E13</v>
          </cell>
          <cell r="B3148" t="str">
            <v>九江</v>
          </cell>
          <cell r="C3148" t="str">
            <v>永修县</v>
          </cell>
          <cell r="D3148" t="str">
            <v>县城小学</v>
          </cell>
          <cell r="E3148" t="str">
            <v>小学</v>
          </cell>
          <cell r="F3148" t="str">
            <v>综合实践活动（含信息技术）</v>
          </cell>
          <cell r="G3148">
            <v>4.0</v>
          </cell>
          <cell r="H3148">
            <v>3.0</v>
          </cell>
          <cell r="I3148">
            <v>95.5</v>
          </cell>
        </row>
        <row r="3149">
          <cell r="A3149">
            <v>4.001000010903E13</v>
          </cell>
          <cell r="B3149" t="str">
            <v>九江</v>
          </cell>
          <cell r="C3149" t="str">
            <v>永修县</v>
          </cell>
          <cell r="D3149" t="str">
            <v>县城小学</v>
          </cell>
          <cell r="E3149" t="str">
            <v>小学</v>
          </cell>
          <cell r="F3149" t="str">
            <v>音乐</v>
          </cell>
          <cell r="G3149">
            <v>2.0</v>
          </cell>
          <cell r="H3149">
            <v>6.0</v>
          </cell>
          <cell r="I3149">
            <v>88.5</v>
          </cell>
        </row>
        <row r="3150">
          <cell r="A3150">
            <v>4.0010000112031E13</v>
          </cell>
          <cell r="B3150" t="str">
            <v>九江</v>
          </cell>
          <cell r="C3150" t="str">
            <v>永修县</v>
          </cell>
          <cell r="D3150" t="str">
            <v>县城小学</v>
          </cell>
          <cell r="E3150" t="str">
            <v>小学</v>
          </cell>
          <cell r="F3150" t="str">
            <v>体育</v>
          </cell>
          <cell r="G3150">
            <v>3.0</v>
          </cell>
          <cell r="H3150">
            <v>11.0</v>
          </cell>
          <cell r="I3150">
            <v>50.0</v>
          </cell>
        </row>
        <row r="3151">
          <cell r="A3151">
            <v>4.0010000110032E13</v>
          </cell>
          <cell r="B3151" t="str">
            <v>九江</v>
          </cell>
          <cell r="C3151" t="str">
            <v>永修县</v>
          </cell>
          <cell r="D3151" t="str">
            <v>县城小学</v>
          </cell>
          <cell r="E3151" t="str">
            <v>小学</v>
          </cell>
          <cell r="F3151" t="str">
            <v>美术</v>
          </cell>
          <cell r="G3151">
            <v>2.0</v>
          </cell>
          <cell r="H3151">
            <v>11.0</v>
          </cell>
          <cell r="I3151">
            <v>121.0</v>
          </cell>
        </row>
        <row r="3152">
          <cell r="A3152">
            <v>4.0010000440033E13</v>
          </cell>
          <cell r="B3152" t="str">
            <v>九江</v>
          </cell>
          <cell r="C3152" t="str">
            <v>永修县</v>
          </cell>
          <cell r="D3152" t="str">
            <v>县城幼儿园</v>
          </cell>
          <cell r="E3152" t="str">
            <v>幼儿园</v>
          </cell>
          <cell r="F3152" t="str">
            <v>幼儿教师</v>
          </cell>
          <cell r="G3152">
            <v>10.0</v>
          </cell>
          <cell r="H3152">
            <v>55.0</v>
          </cell>
          <cell r="I3152">
            <v>67.5</v>
          </cell>
        </row>
        <row r="3153">
          <cell r="A3153">
            <v>4.0011000317001E13</v>
          </cell>
          <cell r="B3153" t="str">
            <v>九江</v>
          </cell>
          <cell r="C3153" t="str">
            <v>都昌县</v>
          </cell>
          <cell r="D3153" t="str">
            <v>都昌县职业技术学校</v>
          </cell>
          <cell r="E3153" t="str">
            <v>初中</v>
          </cell>
          <cell r="F3153" t="str">
            <v>技术（通用技术、信息技术）</v>
          </cell>
          <cell r="G3153">
            <v>4.0</v>
          </cell>
          <cell r="H3153">
            <v>1.0</v>
          </cell>
          <cell r="I3153">
            <v>75.5</v>
          </cell>
        </row>
        <row r="3154">
          <cell r="A3154">
            <v>4.0011000317002E13</v>
          </cell>
          <cell r="B3154" t="str">
            <v>九江</v>
          </cell>
          <cell r="C3154" t="str">
            <v>都昌县</v>
          </cell>
          <cell r="D3154" t="str">
            <v>都昌县职业技术学校</v>
          </cell>
          <cell r="E3154" t="str">
            <v>初中</v>
          </cell>
          <cell r="F3154" t="str">
            <v>技术（通用技术、信息技术）</v>
          </cell>
          <cell r="G3154">
            <v>2.0</v>
          </cell>
          <cell r="H3154">
            <v>1.0</v>
          </cell>
          <cell r="I3154">
            <v>99.5</v>
          </cell>
        </row>
        <row r="3155">
          <cell r="A3155">
            <v>4.0011000302003E13</v>
          </cell>
          <cell r="B3155" t="str">
            <v>九江</v>
          </cell>
          <cell r="C3155" t="str">
            <v>都昌县</v>
          </cell>
          <cell r="D3155" t="str">
            <v>都昌县职业技术学校</v>
          </cell>
          <cell r="E3155" t="str">
            <v>初中</v>
          </cell>
          <cell r="F3155" t="str">
            <v>数学</v>
          </cell>
          <cell r="G3155">
            <v>2.0</v>
          </cell>
          <cell r="H3155">
            <v>9.0</v>
          </cell>
          <cell r="I3155">
            <v>88.0</v>
          </cell>
        </row>
        <row r="3156">
          <cell r="A3156">
            <v>4.0011000303004E13</v>
          </cell>
          <cell r="B3156" t="str">
            <v>九江</v>
          </cell>
          <cell r="C3156" t="str">
            <v>都昌县</v>
          </cell>
          <cell r="D3156" t="str">
            <v>都昌县职业技术学校</v>
          </cell>
          <cell r="E3156" t="str">
            <v>初中</v>
          </cell>
          <cell r="F3156" t="str">
            <v>英语</v>
          </cell>
          <cell r="G3156">
            <v>3.0</v>
          </cell>
          <cell r="H3156">
            <v>10.0</v>
          </cell>
          <cell r="I3156">
            <v>129.0</v>
          </cell>
        </row>
        <row r="3157">
          <cell r="A3157">
            <v>4.0011000306005E13</v>
          </cell>
          <cell r="B3157" t="str">
            <v>九江</v>
          </cell>
          <cell r="C3157" t="str">
            <v>都昌县</v>
          </cell>
          <cell r="D3157" t="str">
            <v>都昌县职业技术学校</v>
          </cell>
          <cell r="E3157" t="str">
            <v>初中</v>
          </cell>
          <cell r="F3157" t="str">
            <v>物理</v>
          </cell>
          <cell r="G3157">
            <v>2.0</v>
          </cell>
          <cell r="H3157">
            <v>1.0</v>
          </cell>
          <cell r="I3157">
            <v>64.0</v>
          </cell>
        </row>
        <row r="3158">
          <cell r="A3158">
            <v>4.0011000310006E13</v>
          </cell>
          <cell r="B3158" t="str">
            <v>九江</v>
          </cell>
          <cell r="C3158" t="str">
            <v>都昌县</v>
          </cell>
          <cell r="D3158" t="str">
            <v>都昌县职业技术学校</v>
          </cell>
          <cell r="E3158" t="str">
            <v>初中</v>
          </cell>
          <cell r="F3158" t="str">
            <v>美术</v>
          </cell>
          <cell r="G3158">
            <v>2.0</v>
          </cell>
          <cell r="H3158">
            <v>2.0</v>
          </cell>
          <cell r="I3158">
            <v>83.5</v>
          </cell>
        </row>
        <row r="3159">
          <cell r="A3159">
            <v>4.0011000440007E13</v>
          </cell>
          <cell r="B3159" t="str">
            <v>九江</v>
          </cell>
          <cell r="C3159" t="str">
            <v>都昌县</v>
          </cell>
          <cell r="D3159" t="str">
            <v>都昌县职业技术学校</v>
          </cell>
          <cell r="E3159" t="str">
            <v>幼儿园</v>
          </cell>
          <cell r="F3159" t="str">
            <v>幼儿教师</v>
          </cell>
          <cell r="G3159">
            <v>1.0</v>
          </cell>
          <cell r="H3159">
            <v>5.0</v>
          </cell>
          <cell r="I3159">
            <v>68.5</v>
          </cell>
        </row>
        <row r="3160">
          <cell r="A3160">
            <v>4.0011000218008E13</v>
          </cell>
          <cell r="B3160" t="str">
            <v>九江</v>
          </cell>
          <cell r="C3160" t="str">
            <v>都昌县</v>
          </cell>
          <cell r="D3160" t="str">
            <v>都昌县北炎农业职业中学</v>
          </cell>
          <cell r="E3160" t="str">
            <v>初中</v>
          </cell>
          <cell r="F3160" t="str">
            <v>综合实践活动（含信息技术）</v>
          </cell>
          <cell r="G3160">
            <v>1.0</v>
          </cell>
          <cell r="H3160">
            <v>0.0</v>
          </cell>
          <cell r="I3160">
            <v>96.0</v>
          </cell>
        </row>
        <row r="3161">
          <cell r="A3161">
            <v>4.0011000202009E13</v>
          </cell>
          <cell r="B3161" t="str">
            <v>九江</v>
          </cell>
          <cell r="C3161" t="str">
            <v>都昌县</v>
          </cell>
          <cell r="D3161" t="str">
            <v>都昌县北炎农业职业中学</v>
          </cell>
          <cell r="E3161" t="str">
            <v>初中</v>
          </cell>
          <cell r="F3161" t="str">
            <v>数学</v>
          </cell>
          <cell r="G3161">
            <v>1.0</v>
          </cell>
          <cell r="H3161">
            <v>0.0</v>
          </cell>
          <cell r="I3161">
            <v>125.0</v>
          </cell>
        </row>
        <row r="3162">
          <cell r="A3162">
            <v>4.001100021801E13</v>
          </cell>
          <cell r="B3162" t="str">
            <v>九江</v>
          </cell>
          <cell r="C3162" t="str">
            <v>都昌县</v>
          </cell>
          <cell r="D3162" t="str">
            <v>都昌县北炎农业职业中学</v>
          </cell>
          <cell r="E3162" t="str">
            <v>初中</v>
          </cell>
          <cell r="F3162" t="str">
            <v>综合实践活动（含信息技术）</v>
          </cell>
          <cell r="G3162">
            <v>1.0</v>
          </cell>
          <cell r="H3162" t="str">
            <v>岗位取消</v>
          </cell>
          <cell r="I3162" t="str">
            <v>岗位取消</v>
          </cell>
        </row>
        <row r="3163">
          <cell r="A3163">
            <v>4.0011000101011E13</v>
          </cell>
          <cell r="B3163" t="str">
            <v>九江</v>
          </cell>
          <cell r="C3163" t="str">
            <v>都昌县</v>
          </cell>
          <cell r="D3163" t="str">
            <v>都昌县特殊教育学校</v>
          </cell>
          <cell r="E3163" t="str">
            <v>小学</v>
          </cell>
          <cell r="F3163" t="str">
            <v>语文</v>
          </cell>
          <cell r="G3163">
            <v>1.0</v>
          </cell>
          <cell r="H3163">
            <v>2.0</v>
          </cell>
          <cell r="I3163">
            <v>111.5</v>
          </cell>
        </row>
        <row r="3164">
          <cell r="A3164">
            <v>4.0011000109012E13</v>
          </cell>
          <cell r="B3164" t="str">
            <v>九江</v>
          </cell>
          <cell r="C3164" t="str">
            <v>都昌县</v>
          </cell>
          <cell r="D3164" t="str">
            <v>都昌县特殊教育学校</v>
          </cell>
          <cell r="E3164" t="str">
            <v>小学</v>
          </cell>
          <cell r="F3164" t="str">
            <v>音乐</v>
          </cell>
          <cell r="G3164">
            <v>1.0</v>
          </cell>
          <cell r="H3164">
            <v>0.0</v>
          </cell>
          <cell r="I3164">
            <v>88.5</v>
          </cell>
        </row>
        <row r="3165">
          <cell r="A3165">
            <v>4.0011000440013E13</v>
          </cell>
          <cell r="B3165" t="str">
            <v>九江</v>
          </cell>
          <cell r="C3165" t="str">
            <v>都昌县</v>
          </cell>
          <cell r="D3165" t="str">
            <v>都昌县中心幼儿园</v>
          </cell>
          <cell r="E3165" t="str">
            <v>幼儿园</v>
          </cell>
          <cell r="F3165" t="str">
            <v>幼儿教师</v>
          </cell>
          <cell r="G3165">
            <v>15.0</v>
          </cell>
          <cell r="H3165">
            <v>156.0</v>
          </cell>
          <cell r="I3165">
            <v>73.5</v>
          </cell>
        </row>
        <row r="3166">
          <cell r="A3166">
            <v>4.0011000209014E13</v>
          </cell>
          <cell r="B3166" t="str">
            <v>九江</v>
          </cell>
          <cell r="C3166" t="str">
            <v>都昌县</v>
          </cell>
          <cell r="D3166" t="str">
            <v>县城初中</v>
          </cell>
          <cell r="E3166" t="str">
            <v>初中</v>
          </cell>
          <cell r="F3166" t="str">
            <v>音乐</v>
          </cell>
          <cell r="G3166">
            <v>3.0</v>
          </cell>
          <cell r="H3166">
            <v>3.0</v>
          </cell>
          <cell r="I3166">
            <v>49.0</v>
          </cell>
        </row>
        <row r="3167">
          <cell r="A3167">
            <v>4.0011000213015E13</v>
          </cell>
          <cell r="B3167" t="str">
            <v>九江</v>
          </cell>
          <cell r="C3167" t="str">
            <v>都昌县</v>
          </cell>
          <cell r="D3167" t="str">
            <v>县城初中</v>
          </cell>
          <cell r="E3167" t="str">
            <v>初中</v>
          </cell>
          <cell r="F3167" t="str">
            <v>体育与健康</v>
          </cell>
          <cell r="G3167">
            <v>6.0</v>
          </cell>
          <cell r="H3167">
            <v>12.0</v>
          </cell>
          <cell r="I3167">
            <v>75.0</v>
          </cell>
        </row>
        <row r="3168">
          <cell r="A3168">
            <v>4.0011000210016E13</v>
          </cell>
          <cell r="B3168" t="str">
            <v>九江</v>
          </cell>
          <cell r="C3168" t="str">
            <v>都昌县</v>
          </cell>
          <cell r="D3168" t="str">
            <v>县城初中</v>
          </cell>
          <cell r="E3168" t="str">
            <v>初中</v>
          </cell>
          <cell r="F3168" t="str">
            <v>美术</v>
          </cell>
          <cell r="G3168">
            <v>4.0</v>
          </cell>
          <cell r="H3168">
            <v>12.0</v>
          </cell>
          <cell r="I3168">
            <v>117.5</v>
          </cell>
        </row>
        <row r="3169">
          <cell r="A3169">
            <v>4.0011000218017E13</v>
          </cell>
          <cell r="B3169" t="str">
            <v>九江</v>
          </cell>
          <cell r="C3169" t="str">
            <v>都昌县</v>
          </cell>
          <cell r="D3169" t="str">
            <v>县城初中</v>
          </cell>
          <cell r="E3169" t="str">
            <v>初中</v>
          </cell>
          <cell r="F3169" t="str">
            <v>综合实践活动（含信息技术）</v>
          </cell>
          <cell r="G3169">
            <v>2.0</v>
          </cell>
          <cell r="H3169">
            <v>1.0</v>
          </cell>
          <cell r="I3169">
            <v>85.0</v>
          </cell>
        </row>
        <row r="3170">
          <cell r="A3170">
            <v>4.0011000218018E13</v>
          </cell>
          <cell r="B3170" t="str">
            <v>九江</v>
          </cell>
          <cell r="C3170" t="str">
            <v>都昌县</v>
          </cell>
          <cell r="D3170" t="str">
            <v>县城初中</v>
          </cell>
          <cell r="E3170" t="str">
            <v>初中</v>
          </cell>
          <cell r="F3170" t="str">
            <v>综合实践活动（含信息技术）</v>
          </cell>
          <cell r="G3170">
            <v>2.0</v>
          </cell>
          <cell r="H3170">
            <v>1.0</v>
          </cell>
          <cell r="I3170">
            <v>117.0</v>
          </cell>
        </row>
        <row r="3171">
          <cell r="A3171">
            <v>4.0011000220019E13</v>
          </cell>
          <cell r="B3171" t="str">
            <v>九江</v>
          </cell>
          <cell r="C3171" t="str">
            <v>都昌县</v>
          </cell>
          <cell r="D3171" t="str">
            <v>县城初中</v>
          </cell>
          <cell r="E3171" t="str">
            <v>初中</v>
          </cell>
          <cell r="F3171" t="str">
            <v>心理健康</v>
          </cell>
          <cell r="G3171">
            <v>2.0</v>
          </cell>
          <cell r="H3171">
            <v>1.0</v>
          </cell>
          <cell r="I3171">
            <v>105.5</v>
          </cell>
        </row>
        <row r="3172">
          <cell r="A3172">
            <v>4.001100010102E13</v>
          </cell>
          <cell r="B3172" t="str">
            <v>九江</v>
          </cell>
          <cell r="C3172" t="str">
            <v>都昌县</v>
          </cell>
          <cell r="D3172" t="str">
            <v>县城小学</v>
          </cell>
          <cell r="E3172" t="str">
            <v>小学</v>
          </cell>
          <cell r="F3172" t="str">
            <v>语文</v>
          </cell>
          <cell r="G3172">
            <v>2.0</v>
          </cell>
          <cell r="H3172">
            <v>8.0</v>
          </cell>
          <cell r="I3172">
            <v>103.5</v>
          </cell>
        </row>
        <row r="3173">
          <cell r="A3173">
            <v>4.0011000102021E13</v>
          </cell>
          <cell r="B3173" t="str">
            <v>九江</v>
          </cell>
          <cell r="C3173" t="str">
            <v>都昌县</v>
          </cell>
          <cell r="D3173" t="str">
            <v>县城小学</v>
          </cell>
          <cell r="E3173" t="str">
            <v>小学</v>
          </cell>
          <cell r="F3173" t="str">
            <v>数学</v>
          </cell>
          <cell r="G3173">
            <v>2.0</v>
          </cell>
          <cell r="H3173">
            <v>6.0</v>
          </cell>
          <cell r="I3173">
            <v>108.0</v>
          </cell>
        </row>
        <row r="3174">
          <cell r="A3174">
            <v>4.0011000103022E13</v>
          </cell>
          <cell r="B3174" t="str">
            <v>九江</v>
          </cell>
          <cell r="C3174" t="str">
            <v>都昌县</v>
          </cell>
          <cell r="D3174" t="str">
            <v>县城小学</v>
          </cell>
          <cell r="E3174" t="str">
            <v>小学</v>
          </cell>
          <cell r="F3174" t="str">
            <v>英语</v>
          </cell>
          <cell r="G3174">
            <v>2.0</v>
          </cell>
          <cell r="H3174">
            <v>7.0</v>
          </cell>
          <cell r="I3174">
            <v>103.5</v>
          </cell>
        </row>
        <row r="3175">
          <cell r="A3175">
            <v>4.0011000109023E13</v>
          </cell>
          <cell r="B3175" t="str">
            <v>九江</v>
          </cell>
          <cell r="C3175" t="str">
            <v>都昌县</v>
          </cell>
          <cell r="D3175" t="str">
            <v>县城小学</v>
          </cell>
          <cell r="E3175" t="str">
            <v>小学</v>
          </cell>
          <cell r="F3175" t="str">
            <v>音乐</v>
          </cell>
          <cell r="G3175">
            <v>1.0</v>
          </cell>
          <cell r="H3175" t="str">
            <v>岗位取消</v>
          </cell>
          <cell r="I3175" t="str">
            <v>岗位取消</v>
          </cell>
        </row>
        <row r="3176">
          <cell r="A3176">
            <v>4.0011000112024E13</v>
          </cell>
          <cell r="B3176" t="str">
            <v>九江</v>
          </cell>
          <cell r="C3176" t="str">
            <v>都昌县</v>
          </cell>
          <cell r="D3176" t="str">
            <v>县城小学</v>
          </cell>
          <cell r="E3176" t="str">
            <v>小学</v>
          </cell>
          <cell r="F3176" t="str">
            <v>体育</v>
          </cell>
          <cell r="G3176">
            <v>1.0</v>
          </cell>
          <cell r="H3176" t="str">
            <v>岗位取消</v>
          </cell>
          <cell r="I3176" t="str">
            <v>岗位取消</v>
          </cell>
        </row>
        <row r="3177">
          <cell r="A3177">
            <v>4.0011000118025E13</v>
          </cell>
          <cell r="B3177" t="str">
            <v>九江</v>
          </cell>
          <cell r="C3177" t="str">
            <v>都昌县</v>
          </cell>
          <cell r="D3177" t="str">
            <v>县城小学</v>
          </cell>
          <cell r="E3177" t="str">
            <v>小学</v>
          </cell>
          <cell r="F3177" t="str">
            <v>综合实践活动（含信息技术）</v>
          </cell>
          <cell r="G3177">
            <v>1.0</v>
          </cell>
          <cell r="H3177">
            <v>0.0</v>
          </cell>
          <cell r="I3177">
            <v>156.0</v>
          </cell>
        </row>
        <row r="3178">
          <cell r="A3178">
            <v>4.0011000109026E13</v>
          </cell>
          <cell r="B3178" t="str">
            <v>九江</v>
          </cell>
          <cell r="C3178" t="str">
            <v>都昌县</v>
          </cell>
          <cell r="D3178" t="str">
            <v>县城小学</v>
          </cell>
          <cell r="E3178" t="str">
            <v>小学</v>
          </cell>
          <cell r="F3178" t="str">
            <v>音乐</v>
          </cell>
          <cell r="G3178">
            <v>4.0</v>
          </cell>
          <cell r="H3178">
            <v>2.0</v>
          </cell>
          <cell r="I3178">
            <v>72.0</v>
          </cell>
        </row>
        <row r="3179">
          <cell r="A3179">
            <v>4.0011000112027E13</v>
          </cell>
          <cell r="B3179" t="str">
            <v>九江</v>
          </cell>
          <cell r="C3179" t="str">
            <v>都昌县</v>
          </cell>
          <cell r="D3179" t="str">
            <v>县城小学</v>
          </cell>
          <cell r="E3179" t="str">
            <v>小学</v>
          </cell>
          <cell r="F3179" t="str">
            <v>体育</v>
          </cell>
          <cell r="G3179">
            <v>5.0</v>
          </cell>
          <cell r="H3179">
            <v>9.0</v>
          </cell>
          <cell r="I3179">
            <v>97.0</v>
          </cell>
        </row>
        <row r="3180">
          <cell r="A3180">
            <v>4.0011000110028E13</v>
          </cell>
          <cell r="B3180" t="str">
            <v>九江</v>
          </cell>
          <cell r="C3180" t="str">
            <v>都昌县</v>
          </cell>
          <cell r="D3180" t="str">
            <v>县城小学</v>
          </cell>
          <cell r="E3180" t="str">
            <v>小学</v>
          </cell>
          <cell r="F3180" t="str">
            <v>美术</v>
          </cell>
          <cell r="G3180">
            <v>4.0</v>
          </cell>
          <cell r="H3180">
            <v>11.0</v>
          </cell>
          <cell r="I3180">
            <v>88.0</v>
          </cell>
        </row>
        <row r="3181">
          <cell r="A3181">
            <v>4.0011000118029E13</v>
          </cell>
          <cell r="B3181" t="str">
            <v>九江</v>
          </cell>
          <cell r="C3181" t="str">
            <v>都昌县</v>
          </cell>
          <cell r="D3181" t="str">
            <v>县城小学</v>
          </cell>
          <cell r="E3181" t="str">
            <v>小学</v>
          </cell>
          <cell r="F3181" t="str">
            <v>综合实践活动（含信息技术）</v>
          </cell>
          <cell r="G3181">
            <v>4.0</v>
          </cell>
          <cell r="H3181">
            <v>3.0</v>
          </cell>
          <cell r="I3181">
            <v>99.0</v>
          </cell>
        </row>
        <row r="3182">
          <cell r="A3182">
            <v>4.001100011803E13</v>
          </cell>
          <cell r="B3182" t="str">
            <v>九江</v>
          </cell>
          <cell r="C3182" t="str">
            <v>都昌县</v>
          </cell>
          <cell r="D3182" t="str">
            <v>县城小学</v>
          </cell>
          <cell r="E3182" t="str">
            <v>小学</v>
          </cell>
          <cell r="F3182" t="str">
            <v>综合实践活动（含信息技术）</v>
          </cell>
          <cell r="G3182">
            <v>4.0</v>
          </cell>
          <cell r="H3182">
            <v>13.0</v>
          </cell>
          <cell r="I3182">
            <v>103.0</v>
          </cell>
        </row>
        <row r="3183">
          <cell r="A3183">
            <v>4.0011000120031E13</v>
          </cell>
          <cell r="B3183" t="str">
            <v>九江</v>
          </cell>
          <cell r="C3183" t="str">
            <v>都昌县</v>
          </cell>
          <cell r="D3183" t="str">
            <v>县城小学</v>
          </cell>
          <cell r="E3183" t="str">
            <v>小学</v>
          </cell>
          <cell r="F3183" t="str">
            <v>心理健康</v>
          </cell>
          <cell r="G3183">
            <v>2.0</v>
          </cell>
          <cell r="H3183">
            <v>5.0</v>
          </cell>
          <cell r="I3183">
            <v>100.0</v>
          </cell>
        </row>
        <row r="3184">
          <cell r="A3184">
            <v>4.0011000101032E13</v>
          </cell>
          <cell r="B3184" t="str">
            <v>九江</v>
          </cell>
          <cell r="C3184" t="str">
            <v>都昌县</v>
          </cell>
          <cell r="D3184" t="str">
            <v>边远地区农村小学</v>
          </cell>
          <cell r="E3184" t="str">
            <v>小学</v>
          </cell>
          <cell r="F3184" t="str">
            <v>语文</v>
          </cell>
          <cell r="G3184">
            <v>35.0</v>
          </cell>
          <cell r="H3184">
            <v>150.0</v>
          </cell>
          <cell r="I3184">
            <v>122.0</v>
          </cell>
        </row>
        <row r="3185">
          <cell r="A3185">
            <v>4.0011000102033E13</v>
          </cell>
          <cell r="B3185" t="str">
            <v>九江</v>
          </cell>
          <cell r="C3185" t="str">
            <v>都昌县</v>
          </cell>
          <cell r="D3185" t="str">
            <v>边远地区农村小学</v>
          </cell>
          <cell r="E3185" t="str">
            <v>小学</v>
          </cell>
          <cell r="F3185" t="str">
            <v>数学</v>
          </cell>
          <cell r="G3185">
            <v>22.0</v>
          </cell>
          <cell r="H3185">
            <v>103.0</v>
          </cell>
          <cell r="I3185">
            <v>133.5</v>
          </cell>
        </row>
        <row r="3186">
          <cell r="A3186">
            <v>4.0011000103034E13</v>
          </cell>
          <cell r="B3186" t="str">
            <v>九江</v>
          </cell>
          <cell r="C3186" t="str">
            <v>都昌县</v>
          </cell>
          <cell r="D3186" t="str">
            <v>边远地区农村小学</v>
          </cell>
          <cell r="E3186" t="str">
            <v>小学</v>
          </cell>
          <cell r="F3186" t="str">
            <v>英语</v>
          </cell>
          <cell r="G3186">
            <v>8.0</v>
          </cell>
          <cell r="H3186">
            <v>50.0</v>
          </cell>
          <cell r="I3186">
            <v>121.5</v>
          </cell>
        </row>
        <row r="3187">
          <cell r="A3187">
            <v>4.0011000109035E13</v>
          </cell>
          <cell r="B3187" t="str">
            <v>九江</v>
          </cell>
          <cell r="C3187" t="str">
            <v>都昌县</v>
          </cell>
          <cell r="D3187" t="str">
            <v>边远地区农村小学</v>
          </cell>
          <cell r="E3187" t="str">
            <v>小学</v>
          </cell>
          <cell r="F3187" t="str">
            <v>音乐</v>
          </cell>
          <cell r="G3187">
            <v>5.0</v>
          </cell>
          <cell r="H3187">
            <v>4.0</v>
          </cell>
          <cell r="I3187">
            <v>52.5</v>
          </cell>
        </row>
        <row r="3188">
          <cell r="A3188">
            <v>4.0011000112036E13</v>
          </cell>
          <cell r="B3188" t="str">
            <v>九江</v>
          </cell>
          <cell r="C3188" t="str">
            <v>都昌县</v>
          </cell>
          <cell r="D3188" t="str">
            <v>边远地区农村小学</v>
          </cell>
          <cell r="E3188" t="str">
            <v>小学</v>
          </cell>
          <cell r="F3188" t="str">
            <v>体育</v>
          </cell>
          <cell r="G3188">
            <v>16.0</v>
          </cell>
          <cell r="H3188">
            <v>19.0</v>
          </cell>
          <cell r="I3188">
            <v>85.5</v>
          </cell>
        </row>
        <row r="3189">
          <cell r="A3189">
            <v>4.0011000110037E13</v>
          </cell>
          <cell r="B3189" t="str">
            <v>九江</v>
          </cell>
          <cell r="C3189" t="str">
            <v>都昌县</v>
          </cell>
          <cell r="D3189" t="str">
            <v>边远地区农村小学</v>
          </cell>
          <cell r="E3189" t="str">
            <v>小学</v>
          </cell>
          <cell r="F3189" t="str">
            <v>美术</v>
          </cell>
          <cell r="G3189">
            <v>6.0</v>
          </cell>
          <cell r="H3189">
            <v>6.0</v>
          </cell>
          <cell r="I3189">
            <v>94.0</v>
          </cell>
        </row>
        <row r="3190">
          <cell r="A3190">
            <v>4.0011000118038E13</v>
          </cell>
          <cell r="B3190" t="str">
            <v>九江</v>
          </cell>
          <cell r="C3190" t="str">
            <v>都昌县</v>
          </cell>
          <cell r="D3190" t="str">
            <v>边远地区农村小学</v>
          </cell>
          <cell r="E3190" t="str">
            <v>小学</v>
          </cell>
          <cell r="F3190" t="str">
            <v>综合实践活动（含信息技术）</v>
          </cell>
          <cell r="G3190">
            <v>5.0</v>
          </cell>
          <cell r="H3190">
            <v>7.0</v>
          </cell>
          <cell r="I3190">
            <v>71.5</v>
          </cell>
        </row>
        <row r="3191">
          <cell r="A3191">
            <v>4.0011000440039E13</v>
          </cell>
          <cell r="B3191" t="str">
            <v>九江</v>
          </cell>
          <cell r="C3191" t="str">
            <v>都昌县</v>
          </cell>
          <cell r="D3191" t="str">
            <v>农村小学附属幼儿园</v>
          </cell>
          <cell r="E3191" t="str">
            <v>幼儿园</v>
          </cell>
          <cell r="F3191" t="str">
            <v>幼儿教师</v>
          </cell>
          <cell r="G3191">
            <v>6.0</v>
          </cell>
          <cell r="H3191">
            <v>50.0</v>
          </cell>
          <cell r="I3191">
            <v>71.5</v>
          </cell>
        </row>
        <row r="3192">
          <cell r="A3192">
            <v>4.001100030504E13</v>
          </cell>
          <cell r="B3192" t="str">
            <v>九江</v>
          </cell>
          <cell r="C3192" t="str">
            <v>都昌县</v>
          </cell>
          <cell r="D3192" t="str">
            <v>城、乡初中</v>
          </cell>
          <cell r="E3192" t="str">
            <v>初中</v>
          </cell>
          <cell r="F3192" t="str">
            <v>地理</v>
          </cell>
          <cell r="G3192">
            <v>3.0</v>
          </cell>
          <cell r="H3192">
            <v>1.0</v>
          </cell>
          <cell r="I3192">
            <v>106.5</v>
          </cell>
        </row>
        <row r="3193">
          <cell r="A3193">
            <v>4.0011000304041E13</v>
          </cell>
          <cell r="B3193" t="str">
            <v>九江</v>
          </cell>
          <cell r="C3193" t="str">
            <v>都昌县</v>
          </cell>
          <cell r="D3193" t="str">
            <v>城、乡初中</v>
          </cell>
          <cell r="E3193" t="str">
            <v>初中</v>
          </cell>
          <cell r="F3193" t="str">
            <v>历史</v>
          </cell>
          <cell r="G3193">
            <v>3.0</v>
          </cell>
          <cell r="H3193">
            <v>3.0</v>
          </cell>
          <cell r="I3193">
            <v>132.5</v>
          </cell>
        </row>
        <row r="3194">
          <cell r="A3194">
            <v>4.0011000313042E13</v>
          </cell>
          <cell r="B3194" t="str">
            <v>九江</v>
          </cell>
          <cell r="C3194" t="str">
            <v>都昌县</v>
          </cell>
          <cell r="D3194" t="str">
            <v>城、乡初中</v>
          </cell>
          <cell r="E3194" t="str">
            <v>初中</v>
          </cell>
          <cell r="F3194" t="str">
            <v>体育与健康</v>
          </cell>
          <cell r="G3194">
            <v>2.0</v>
          </cell>
          <cell r="H3194">
            <v>2.0</v>
          </cell>
          <cell r="I3194">
            <v>85.5</v>
          </cell>
        </row>
        <row r="3195">
          <cell r="A3195">
            <v>4.0011000317043E13</v>
          </cell>
          <cell r="B3195" t="str">
            <v>九江</v>
          </cell>
          <cell r="C3195" t="str">
            <v>都昌县</v>
          </cell>
          <cell r="D3195" t="str">
            <v>城、乡初中</v>
          </cell>
          <cell r="E3195" t="str">
            <v>初中</v>
          </cell>
          <cell r="F3195" t="str">
            <v>技术（通用技术、信息技术）</v>
          </cell>
          <cell r="G3195">
            <v>2.0</v>
          </cell>
          <cell r="H3195">
            <v>0.0</v>
          </cell>
          <cell r="I3195">
            <v>82.5</v>
          </cell>
        </row>
        <row r="3196">
          <cell r="A3196">
            <v>4.0012000301001E13</v>
          </cell>
          <cell r="B3196" t="str">
            <v>九江</v>
          </cell>
          <cell r="C3196" t="str">
            <v>湖口县</v>
          </cell>
          <cell r="D3196" t="str">
            <v>湖口县县城完全中学</v>
          </cell>
          <cell r="E3196" t="str">
            <v>初中</v>
          </cell>
          <cell r="F3196" t="str">
            <v>语文</v>
          </cell>
          <cell r="G3196">
            <v>1.0</v>
          </cell>
          <cell r="H3196">
            <v>1.0</v>
          </cell>
          <cell r="I3196">
            <v>96.0</v>
          </cell>
        </row>
        <row r="3197">
          <cell r="A3197">
            <v>4.0012000301002E13</v>
          </cell>
          <cell r="B3197" t="str">
            <v>九江</v>
          </cell>
          <cell r="C3197" t="str">
            <v>湖口县</v>
          </cell>
          <cell r="D3197" t="str">
            <v>湖口县县城完全中学</v>
          </cell>
          <cell r="E3197" t="str">
            <v>初中</v>
          </cell>
          <cell r="F3197" t="str">
            <v>语文</v>
          </cell>
          <cell r="G3197">
            <v>1.0</v>
          </cell>
          <cell r="H3197" t="str">
            <v>岗位取消</v>
          </cell>
          <cell r="I3197" t="str">
            <v>岗位取消</v>
          </cell>
        </row>
        <row r="3198">
          <cell r="A3198">
            <v>4.0012000302003E13</v>
          </cell>
          <cell r="B3198" t="str">
            <v>九江</v>
          </cell>
          <cell r="C3198" t="str">
            <v>湖口县</v>
          </cell>
          <cell r="D3198" t="str">
            <v>湖口县县城完全中学</v>
          </cell>
          <cell r="E3198" t="str">
            <v>初中</v>
          </cell>
          <cell r="F3198" t="str">
            <v>数学</v>
          </cell>
          <cell r="G3198">
            <v>2.0</v>
          </cell>
          <cell r="H3198">
            <v>0.0</v>
          </cell>
          <cell r="I3198">
            <v>98.0</v>
          </cell>
        </row>
        <row r="3199">
          <cell r="A3199">
            <v>4.0012000305004E13</v>
          </cell>
          <cell r="B3199" t="str">
            <v>九江</v>
          </cell>
          <cell r="C3199" t="str">
            <v>湖口县</v>
          </cell>
          <cell r="D3199" t="str">
            <v>湖口县县城完全中学</v>
          </cell>
          <cell r="E3199" t="str">
            <v>初中</v>
          </cell>
          <cell r="F3199" t="str">
            <v>地理</v>
          </cell>
          <cell r="G3199">
            <v>1.0</v>
          </cell>
          <cell r="H3199">
            <v>1.0</v>
          </cell>
          <cell r="I3199">
            <v>113.0</v>
          </cell>
        </row>
        <row r="3200">
          <cell r="A3200">
            <v>4.0012000308005E13</v>
          </cell>
          <cell r="B3200" t="str">
            <v>九江</v>
          </cell>
          <cell r="C3200" t="str">
            <v>湖口县</v>
          </cell>
          <cell r="D3200" t="str">
            <v>湖口县县城完全中学</v>
          </cell>
          <cell r="E3200" t="str">
            <v>初中</v>
          </cell>
          <cell r="F3200" t="str">
            <v>生物</v>
          </cell>
          <cell r="G3200">
            <v>1.0</v>
          </cell>
          <cell r="H3200">
            <v>1.0</v>
          </cell>
          <cell r="I3200">
            <v>74.5</v>
          </cell>
        </row>
        <row r="3201">
          <cell r="A3201">
            <v>4.0012000307006E13</v>
          </cell>
          <cell r="B3201" t="str">
            <v>九江</v>
          </cell>
          <cell r="C3201" t="str">
            <v>湖口县</v>
          </cell>
          <cell r="D3201" t="str">
            <v>湖口县县城完全中学</v>
          </cell>
          <cell r="E3201" t="str">
            <v>初中</v>
          </cell>
          <cell r="F3201" t="str">
            <v>化学</v>
          </cell>
          <cell r="G3201">
            <v>1.0</v>
          </cell>
          <cell r="H3201">
            <v>1.0</v>
          </cell>
          <cell r="I3201">
            <v>84.0</v>
          </cell>
        </row>
        <row r="3202">
          <cell r="A3202">
            <v>4.0012000306007E13</v>
          </cell>
          <cell r="B3202" t="str">
            <v>九江</v>
          </cell>
          <cell r="C3202" t="str">
            <v>湖口县</v>
          </cell>
          <cell r="D3202" t="str">
            <v>湖口县县城完全中学</v>
          </cell>
          <cell r="E3202" t="str">
            <v>初中</v>
          </cell>
          <cell r="F3202" t="str">
            <v>物理</v>
          </cell>
          <cell r="G3202">
            <v>1.0</v>
          </cell>
          <cell r="H3202">
            <v>0.0</v>
          </cell>
          <cell r="I3202">
            <v>123.5</v>
          </cell>
        </row>
        <row r="3203">
          <cell r="A3203">
            <v>4.0012000313008E13</v>
          </cell>
          <cell r="B3203" t="str">
            <v>九江</v>
          </cell>
          <cell r="C3203" t="str">
            <v>湖口县</v>
          </cell>
          <cell r="D3203" t="str">
            <v>湖口县县城完全中学</v>
          </cell>
          <cell r="E3203" t="str">
            <v>初中</v>
          </cell>
          <cell r="F3203" t="str">
            <v>体育与健康</v>
          </cell>
          <cell r="G3203">
            <v>1.0</v>
          </cell>
          <cell r="H3203">
            <v>3.0</v>
          </cell>
          <cell r="I3203">
            <v>73.5</v>
          </cell>
        </row>
        <row r="3204">
          <cell r="A3204">
            <v>4.0012000317009E13</v>
          </cell>
          <cell r="B3204" t="str">
            <v>九江</v>
          </cell>
          <cell r="C3204" t="str">
            <v>湖口县</v>
          </cell>
          <cell r="D3204" t="str">
            <v>湖口县县城完全中学</v>
          </cell>
          <cell r="E3204" t="str">
            <v>初中</v>
          </cell>
          <cell r="F3204" t="str">
            <v>技术（通用技术、信息技术）</v>
          </cell>
          <cell r="G3204">
            <v>1.0</v>
          </cell>
          <cell r="H3204">
            <v>2.0</v>
          </cell>
          <cell r="I3204">
            <v>105.5</v>
          </cell>
        </row>
        <row r="3205">
          <cell r="A3205">
            <v>4.001200010101E13</v>
          </cell>
          <cell r="B3205" t="str">
            <v>九江</v>
          </cell>
          <cell r="C3205" t="str">
            <v>湖口县</v>
          </cell>
          <cell r="D3205" t="str">
            <v>湖口县农村小学</v>
          </cell>
          <cell r="E3205" t="str">
            <v>小学</v>
          </cell>
          <cell r="F3205" t="str">
            <v>语文</v>
          </cell>
          <cell r="G3205">
            <v>3.0</v>
          </cell>
          <cell r="H3205">
            <v>14.0</v>
          </cell>
          <cell r="I3205">
            <v>95.0</v>
          </cell>
        </row>
        <row r="3206">
          <cell r="A3206">
            <v>4.0012000101011E13</v>
          </cell>
          <cell r="B3206" t="str">
            <v>九江</v>
          </cell>
          <cell r="C3206" t="str">
            <v>湖口县</v>
          </cell>
          <cell r="D3206" t="str">
            <v>湖口县农村小学</v>
          </cell>
          <cell r="E3206" t="str">
            <v>小学</v>
          </cell>
          <cell r="F3206" t="str">
            <v>语文</v>
          </cell>
          <cell r="G3206">
            <v>3.0</v>
          </cell>
          <cell r="H3206">
            <v>24.0</v>
          </cell>
          <cell r="I3206">
            <v>123.5</v>
          </cell>
        </row>
        <row r="3207">
          <cell r="A3207">
            <v>4.0012000102012E13</v>
          </cell>
          <cell r="B3207" t="str">
            <v>九江</v>
          </cell>
          <cell r="C3207" t="str">
            <v>湖口县</v>
          </cell>
          <cell r="D3207" t="str">
            <v>湖口县农村小学</v>
          </cell>
          <cell r="E3207" t="str">
            <v>小学</v>
          </cell>
          <cell r="F3207" t="str">
            <v>数学</v>
          </cell>
          <cell r="G3207">
            <v>3.0</v>
          </cell>
          <cell r="H3207">
            <v>10.0</v>
          </cell>
          <cell r="I3207">
            <v>119.5</v>
          </cell>
        </row>
        <row r="3208">
          <cell r="A3208">
            <v>4.0012000102013E13</v>
          </cell>
          <cell r="B3208" t="str">
            <v>九江</v>
          </cell>
          <cell r="C3208" t="str">
            <v>湖口县</v>
          </cell>
          <cell r="D3208" t="str">
            <v>湖口县农村小学</v>
          </cell>
          <cell r="E3208" t="str">
            <v>小学</v>
          </cell>
          <cell r="F3208" t="str">
            <v>数学</v>
          </cell>
          <cell r="G3208">
            <v>3.0</v>
          </cell>
          <cell r="H3208">
            <v>16.0</v>
          </cell>
          <cell r="I3208">
            <v>129.0</v>
          </cell>
        </row>
        <row r="3209">
          <cell r="A3209">
            <v>4.0012000103014E13</v>
          </cell>
          <cell r="B3209" t="str">
            <v>九江</v>
          </cell>
          <cell r="C3209" t="str">
            <v>湖口县</v>
          </cell>
          <cell r="D3209" t="str">
            <v>湖口县农村小学</v>
          </cell>
          <cell r="E3209" t="str">
            <v>小学</v>
          </cell>
          <cell r="F3209" t="str">
            <v>英语</v>
          </cell>
          <cell r="G3209">
            <v>2.0</v>
          </cell>
          <cell r="H3209">
            <v>7.0</v>
          </cell>
          <cell r="I3209">
            <v>109.5</v>
          </cell>
        </row>
        <row r="3210">
          <cell r="A3210">
            <v>4.0012000103015E13</v>
          </cell>
          <cell r="B3210" t="str">
            <v>九江</v>
          </cell>
          <cell r="C3210" t="str">
            <v>湖口县</v>
          </cell>
          <cell r="D3210" t="str">
            <v>湖口县农村小学</v>
          </cell>
          <cell r="E3210" t="str">
            <v>小学</v>
          </cell>
          <cell r="F3210" t="str">
            <v>英语</v>
          </cell>
          <cell r="G3210">
            <v>2.0</v>
          </cell>
          <cell r="H3210">
            <v>21.0</v>
          </cell>
          <cell r="I3210">
            <v>128.5</v>
          </cell>
        </row>
        <row r="3211">
          <cell r="A3211">
            <v>4.0012000109016E13</v>
          </cell>
          <cell r="B3211" t="str">
            <v>九江</v>
          </cell>
          <cell r="C3211" t="str">
            <v>湖口县</v>
          </cell>
          <cell r="D3211" t="str">
            <v>湖口县农村小学</v>
          </cell>
          <cell r="E3211" t="str">
            <v>小学</v>
          </cell>
          <cell r="F3211" t="str">
            <v>音乐</v>
          </cell>
          <cell r="G3211">
            <v>2.0</v>
          </cell>
          <cell r="H3211">
            <v>2.0</v>
          </cell>
          <cell r="I3211">
            <v>87.5</v>
          </cell>
        </row>
        <row r="3212">
          <cell r="A3212">
            <v>4.0012000110017E13</v>
          </cell>
          <cell r="B3212" t="str">
            <v>九江</v>
          </cell>
          <cell r="C3212" t="str">
            <v>湖口县</v>
          </cell>
          <cell r="D3212" t="str">
            <v>湖口县农村小学</v>
          </cell>
          <cell r="E3212" t="str">
            <v>小学</v>
          </cell>
          <cell r="F3212" t="str">
            <v>美术</v>
          </cell>
          <cell r="G3212">
            <v>3.0</v>
          </cell>
          <cell r="H3212">
            <v>6.0</v>
          </cell>
          <cell r="I3212">
            <v>94.0</v>
          </cell>
        </row>
        <row r="3213">
          <cell r="A3213">
            <v>4.0012000112018E13</v>
          </cell>
          <cell r="B3213" t="str">
            <v>九江</v>
          </cell>
          <cell r="C3213" t="str">
            <v>湖口县</v>
          </cell>
          <cell r="D3213" t="str">
            <v>湖口县农村小学</v>
          </cell>
          <cell r="E3213" t="str">
            <v>小学</v>
          </cell>
          <cell r="F3213" t="str">
            <v>体育</v>
          </cell>
          <cell r="G3213">
            <v>3.0</v>
          </cell>
          <cell r="H3213">
            <v>9.0</v>
          </cell>
          <cell r="I3213">
            <v>63.5</v>
          </cell>
        </row>
        <row r="3214">
          <cell r="A3214">
            <v>4.0012000440019E13</v>
          </cell>
          <cell r="B3214" t="str">
            <v>九江</v>
          </cell>
          <cell r="C3214" t="str">
            <v>湖口县</v>
          </cell>
          <cell r="D3214" t="str">
            <v>湖口县县城、农村幼儿园</v>
          </cell>
          <cell r="E3214" t="str">
            <v>幼儿园</v>
          </cell>
          <cell r="F3214" t="str">
            <v>幼儿教师</v>
          </cell>
          <cell r="G3214">
            <v>10.0</v>
          </cell>
          <cell r="H3214">
            <v>96.0</v>
          </cell>
          <cell r="I3214">
            <v>72.0</v>
          </cell>
        </row>
        <row r="3215">
          <cell r="A3215">
            <v>4.001200010102E13</v>
          </cell>
          <cell r="B3215" t="str">
            <v>九江</v>
          </cell>
          <cell r="C3215" t="str">
            <v>湖口县</v>
          </cell>
          <cell r="D3215" t="str">
            <v>湖口县县城特殊教育学校</v>
          </cell>
          <cell r="E3215" t="str">
            <v>小学</v>
          </cell>
          <cell r="F3215" t="str">
            <v>语文</v>
          </cell>
          <cell r="G3215">
            <v>1.0</v>
          </cell>
          <cell r="H3215">
            <v>3.0</v>
          </cell>
          <cell r="I3215">
            <v>93.0</v>
          </cell>
        </row>
        <row r="3216">
          <cell r="A3216">
            <v>4.0013000316001E13</v>
          </cell>
          <cell r="B3216" t="str">
            <v>九江</v>
          </cell>
          <cell r="C3216" t="str">
            <v>彭泽县</v>
          </cell>
          <cell r="D3216" t="str">
            <v>彭泽第三中学</v>
          </cell>
          <cell r="E3216" t="str">
            <v>初中</v>
          </cell>
          <cell r="F3216" t="str">
            <v>思想政治</v>
          </cell>
          <cell r="G3216">
            <v>1.0</v>
          </cell>
          <cell r="H3216" t="str">
            <v>岗位取消</v>
          </cell>
          <cell r="I3216" t="str">
            <v>岗位取消</v>
          </cell>
        </row>
        <row r="3217">
          <cell r="A3217">
            <v>4.0013000304002E13</v>
          </cell>
          <cell r="B3217" t="str">
            <v>九江</v>
          </cell>
          <cell r="C3217" t="str">
            <v>彭泽县</v>
          </cell>
          <cell r="D3217" t="str">
            <v>彭泽第三中学</v>
          </cell>
          <cell r="E3217" t="str">
            <v>初中</v>
          </cell>
          <cell r="F3217" t="str">
            <v>历史</v>
          </cell>
          <cell r="G3217">
            <v>1.0</v>
          </cell>
          <cell r="H3217">
            <v>0.0</v>
          </cell>
          <cell r="I3217">
            <v>120.0</v>
          </cell>
        </row>
        <row r="3218">
          <cell r="A3218">
            <v>4.0013000307003E13</v>
          </cell>
          <cell r="B3218" t="str">
            <v>九江</v>
          </cell>
          <cell r="C3218" t="str">
            <v>彭泽县</v>
          </cell>
          <cell r="D3218" t="str">
            <v>彭泽第三中学</v>
          </cell>
          <cell r="E3218" t="str">
            <v>初中</v>
          </cell>
          <cell r="F3218" t="str">
            <v>化学</v>
          </cell>
          <cell r="G3218">
            <v>1.0</v>
          </cell>
          <cell r="H3218">
            <v>0.0</v>
          </cell>
          <cell r="I3218">
            <v>89.0</v>
          </cell>
        </row>
        <row r="3219">
          <cell r="A3219">
            <v>4.0013000305004E13</v>
          </cell>
          <cell r="B3219" t="str">
            <v>九江</v>
          </cell>
          <cell r="C3219" t="str">
            <v>彭泽县</v>
          </cell>
          <cell r="D3219" t="str">
            <v>彭泽第三中学</v>
          </cell>
          <cell r="E3219" t="str">
            <v>初中</v>
          </cell>
          <cell r="F3219" t="str">
            <v>地理</v>
          </cell>
          <cell r="G3219">
            <v>1.0</v>
          </cell>
          <cell r="H3219">
            <v>0.0</v>
          </cell>
          <cell r="I3219">
            <v>122.5</v>
          </cell>
        </row>
        <row r="3220">
          <cell r="A3220">
            <v>4.0013000308005E13</v>
          </cell>
          <cell r="B3220" t="str">
            <v>九江</v>
          </cell>
          <cell r="C3220" t="str">
            <v>彭泽县</v>
          </cell>
          <cell r="D3220" t="str">
            <v>彭泽第三中学</v>
          </cell>
          <cell r="E3220" t="str">
            <v>初中</v>
          </cell>
          <cell r="F3220" t="str">
            <v>生物</v>
          </cell>
          <cell r="G3220">
            <v>1.0</v>
          </cell>
          <cell r="H3220">
            <v>1.0</v>
          </cell>
          <cell r="I3220">
            <v>110.0</v>
          </cell>
        </row>
        <row r="3221">
          <cell r="A3221">
            <v>4.0013000316006E13</v>
          </cell>
          <cell r="B3221" t="str">
            <v>九江</v>
          </cell>
          <cell r="C3221" t="str">
            <v>彭泽县</v>
          </cell>
          <cell r="D3221" t="str">
            <v>彭泽第三中学</v>
          </cell>
          <cell r="E3221" t="str">
            <v>初中</v>
          </cell>
          <cell r="F3221" t="str">
            <v>思想政治</v>
          </cell>
          <cell r="G3221">
            <v>1.0</v>
          </cell>
          <cell r="H3221" t="str">
            <v>岗位取消</v>
          </cell>
          <cell r="I3221" t="str">
            <v>岗位取消</v>
          </cell>
        </row>
        <row r="3222">
          <cell r="A3222">
            <v>4.0013000301007E13</v>
          </cell>
          <cell r="B3222" t="str">
            <v>九江</v>
          </cell>
          <cell r="C3222" t="str">
            <v>彭泽县</v>
          </cell>
          <cell r="D3222" t="str">
            <v>彭泽县职业教育中心</v>
          </cell>
          <cell r="E3222" t="str">
            <v>初中</v>
          </cell>
          <cell r="F3222" t="str">
            <v>语文</v>
          </cell>
          <cell r="G3222">
            <v>2.0</v>
          </cell>
          <cell r="H3222">
            <v>1.0</v>
          </cell>
          <cell r="I3222">
            <v>128.5</v>
          </cell>
        </row>
        <row r="3223">
          <cell r="A3223">
            <v>4.0013000302008E13</v>
          </cell>
          <cell r="B3223" t="str">
            <v>九江</v>
          </cell>
          <cell r="C3223" t="str">
            <v>彭泽县</v>
          </cell>
          <cell r="D3223" t="str">
            <v>彭泽县职业教育中心</v>
          </cell>
          <cell r="E3223" t="str">
            <v>初中</v>
          </cell>
          <cell r="F3223" t="str">
            <v>数学</v>
          </cell>
          <cell r="G3223">
            <v>2.0</v>
          </cell>
          <cell r="H3223">
            <v>4.0</v>
          </cell>
          <cell r="I3223">
            <v>94.5</v>
          </cell>
        </row>
        <row r="3224">
          <cell r="A3224">
            <v>4.0013000309009E13</v>
          </cell>
          <cell r="B3224" t="str">
            <v>九江</v>
          </cell>
          <cell r="C3224" t="str">
            <v>彭泽县</v>
          </cell>
          <cell r="D3224" t="str">
            <v>彭泽县职业教育中心</v>
          </cell>
          <cell r="E3224" t="str">
            <v>初中</v>
          </cell>
          <cell r="F3224" t="str">
            <v>音乐</v>
          </cell>
          <cell r="G3224">
            <v>1.0</v>
          </cell>
          <cell r="H3224">
            <v>1.0</v>
          </cell>
          <cell r="I3224">
            <v>80.0</v>
          </cell>
        </row>
        <row r="3225">
          <cell r="A3225">
            <v>4.001300031301E13</v>
          </cell>
          <cell r="B3225" t="str">
            <v>九江</v>
          </cell>
          <cell r="C3225" t="str">
            <v>彭泽县</v>
          </cell>
          <cell r="D3225" t="str">
            <v>彭泽县职业教育中心</v>
          </cell>
          <cell r="E3225" t="str">
            <v>初中</v>
          </cell>
          <cell r="F3225" t="str">
            <v>体育与健康</v>
          </cell>
          <cell r="G3225">
            <v>1.0</v>
          </cell>
          <cell r="H3225">
            <v>0.0</v>
          </cell>
          <cell r="I3225">
            <v>89.5</v>
          </cell>
        </row>
        <row r="3226">
          <cell r="A3226">
            <v>4.0013000302011E13</v>
          </cell>
          <cell r="B3226" t="str">
            <v>九江</v>
          </cell>
          <cell r="C3226" t="str">
            <v>彭泽县</v>
          </cell>
          <cell r="D3226" t="str">
            <v>彭泽县职业教育中心</v>
          </cell>
          <cell r="E3226" t="str">
            <v>初中</v>
          </cell>
          <cell r="F3226" t="str">
            <v>数学</v>
          </cell>
          <cell r="G3226">
            <v>1.0</v>
          </cell>
          <cell r="H3226">
            <v>3.0</v>
          </cell>
          <cell r="I3226">
            <v>50.5</v>
          </cell>
        </row>
        <row r="3227">
          <cell r="A3227">
            <v>4.0013000306012E13</v>
          </cell>
          <cell r="B3227" t="str">
            <v>九江</v>
          </cell>
          <cell r="C3227" t="str">
            <v>彭泽县</v>
          </cell>
          <cell r="D3227" t="str">
            <v>彭泽县职业教育中心</v>
          </cell>
          <cell r="E3227" t="str">
            <v>初中</v>
          </cell>
          <cell r="F3227" t="str">
            <v>物理</v>
          </cell>
          <cell r="G3227">
            <v>1.0</v>
          </cell>
          <cell r="H3227">
            <v>0.0</v>
          </cell>
          <cell r="I3227">
            <v>84.5</v>
          </cell>
        </row>
        <row r="3228">
          <cell r="A3228">
            <v>4.0013000317013E13</v>
          </cell>
          <cell r="B3228" t="str">
            <v>九江</v>
          </cell>
          <cell r="C3228" t="str">
            <v>彭泽县</v>
          </cell>
          <cell r="D3228" t="str">
            <v>彭泽县职业教育中心</v>
          </cell>
          <cell r="E3228" t="str">
            <v>初中</v>
          </cell>
          <cell r="F3228" t="str">
            <v>技术（通用技术、信息技术）</v>
          </cell>
          <cell r="G3228">
            <v>1.0</v>
          </cell>
          <cell r="H3228">
            <v>0.0</v>
          </cell>
          <cell r="I3228">
            <v>97.0</v>
          </cell>
        </row>
        <row r="3229">
          <cell r="A3229">
            <v>4.0013000317014E13</v>
          </cell>
          <cell r="B3229" t="str">
            <v>九江</v>
          </cell>
          <cell r="C3229" t="str">
            <v>彭泽县</v>
          </cell>
          <cell r="D3229" t="str">
            <v>彭泽县职业教育中心</v>
          </cell>
          <cell r="E3229" t="str">
            <v>初中</v>
          </cell>
          <cell r="F3229" t="str">
            <v>技术（通用技术、信息技术）</v>
          </cell>
          <cell r="G3229">
            <v>1.0</v>
          </cell>
          <cell r="H3229">
            <v>2.0</v>
          </cell>
          <cell r="I3229">
            <v>72.0</v>
          </cell>
        </row>
        <row r="3230">
          <cell r="A3230">
            <v>4.0013000303015E13</v>
          </cell>
          <cell r="B3230" t="str">
            <v>九江</v>
          </cell>
          <cell r="C3230" t="str">
            <v>彭泽县</v>
          </cell>
          <cell r="D3230" t="str">
            <v>彭泽县职业教育中心</v>
          </cell>
          <cell r="E3230" t="str">
            <v>初中</v>
          </cell>
          <cell r="F3230" t="str">
            <v>英语</v>
          </cell>
          <cell r="G3230">
            <v>1.0</v>
          </cell>
          <cell r="H3230">
            <v>2.0</v>
          </cell>
          <cell r="I3230">
            <v>131.0</v>
          </cell>
        </row>
        <row r="3231">
          <cell r="A3231">
            <v>4.0013000317016E13</v>
          </cell>
          <cell r="B3231" t="str">
            <v>九江</v>
          </cell>
          <cell r="C3231" t="str">
            <v>彭泽县</v>
          </cell>
          <cell r="D3231" t="str">
            <v>彭泽县职业教育中心</v>
          </cell>
          <cell r="E3231" t="str">
            <v>初中</v>
          </cell>
          <cell r="F3231" t="str">
            <v>技术（通用技术、信息技术）</v>
          </cell>
          <cell r="G3231">
            <v>1.0</v>
          </cell>
          <cell r="H3231">
            <v>3.0</v>
          </cell>
          <cell r="I3231">
            <v>98.5</v>
          </cell>
        </row>
        <row r="3232">
          <cell r="A3232">
            <v>4.0014000306001E13</v>
          </cell>
          <cell r="B3232" t="str">
            <v>九江</v>
          </cell>
          <cell r="C3232" t="str">
            <v>庐山市</v>
          </cell>
          <cell r="D3232" t="str">
            <v>江西省庐山市第一中学</v>
          </cell>
          <cell r="E3232" t="str">
            <v>初中</v>
          </cell>
          <cell r="F3232" t="str">
            <v>物理</v>
          </cell>
          <cell r="G3232">
            <v>1.0</v>
          </cell>
          <cell r="H3232">
            <v>1.0</v>
          </cell>
          <cell r="I3232">
            <v>111.0</v>
          </cell>
        </row>
        <row r="3233">
          <cell r="A3233">
            <v>4.0014000307002E13</v>
          </cell>
          <cell r="B3233" t="str">
            <v>九江</v>
          </cell>
          <cell r="C3233" t="str">
            <v>庐山市</v>
          </cell>
          <cell r="D3233" t="str">
            <v>江西省庐山市第一中学</v>
          </cell>
          <cell r="E3233" t="str">
            <v>初中</v>
          </cell>
          <cell r="F3233" t="str">
            <v>化学</v>
          </cell>
          <cell r="G3233">
            <v>2.0</v>
          </cell>
          <cell r="H3233">
            <v>1.0</v>
          </cell>
          <cell r="I3233">
            <v>107.0</v>
          </cell>
        </row>
        <row r="3234">
          <cell r="A3234">
            <v>4.0014000316003E13</v>
          </cell>
          <cell r="B3234" t="str">
            <v>九江</v>
          </cell>
          <cell r="C3234" t="str">
            <v>庐山市</v>
          </cell>
          <cell r="D3234" t="str">
            <v>江西省庐山市第一中学</v>
          </cell>
          <cell r="E3234" t="str">
            <v>初中</v>
          </cell>
          <cell r="F3234" t="str">
            <v>思想政治</v>
          </cell>
          <cell r="G3234">
            <v>2.0</v>
          </cell>
          <cell r="H3234">
            <v>0.0</v>
          </cell>
          <cell r="I3234">
            <v>110.5</v>
          </cell>
        </row>
        <row r="3235">
          <cell r="A3235">
            <v>4.0014000304004E13</v>
          </cell>
          <cell r="B3235" t="str">
            <v>九江</v>
          </cell>
          <cell r="C3235" t="str">
            <v>庐山市</v>
          </cell>
          <cell r="D3235" t="str">
            <v>江西省庐山市第一中学</v>
          </cell>
          <cell r="E3235" t="str">
            <v>初中</v>
          </cell>
          <cell r="F3235" t="str">
            <v>历史</v>
          </cell>
          <cell r="G3235">
            <v>2.0</v>
          </cell>
          <cell r="H3235">
            <v>6.0</v>
          </cell>
          <cell r="I3235">
            <v>135.0</v>
          </cell>
        </row>
        <row r="3236">
          <cell r="A3236">
            <v>4.0014000305005E13</v>
          </cell>
          <cell r="B3236" t="str">
            <v>九江</v>
          </cell>
          <cell r="C3236" t="str">
            <v>庐山市</v>
          </cell>
          <cell r="D3236" t="str">
            <v>江西省庐山市第一中学</v>
          </cell>
          <cell r="E3236" t="str">
            <v>初中</v>
          </cell>
          <cell r="F3236" t="str">
            <v>地理</v>
          </cell>
          <cell r="G3236">
            <v>1.0</v>
          </cell>
          <cell r="H3236">
            <v>2.0</v>
          </cell>
          <cell r="I3236">
            <v>129.0</v>
          </cell>
        </row>
        <row r="3237">
          <cell r="A3237">
            <v>4.0014000309006E13</v>
          </cell>
          <cell r="B3237" t="str">
            <v>九江</v>
          </cell>
          <cell r="C3237" t="str">
            <v>庐山市</v>
          </cell>
          <cell r="D3237" t="str">
            <v>江西省庐山市第一中学</v>
          </cell>
          <cell r="E3237" t="str">
            <v>初中</v>
          </cell>
          <cell r="F3237" t="str">
            <v>音乐</v>
          </cell>
          <cell r="G3237">
            <v>1.0</v>
          </cell>
          <cell r="H3237">
            <v>1.0</v>
          </cell>
          <cell r="I3237">
            <v>101.0</v>
          </cell>
        </row>
        <row r="3238">
          <cell r="A3238">
            <v>4.0014000313007E13</v>
          </cell>
          <cell r="B3238" t="str">
            <v>九江</v>
          </cell>
          <cell r="C3238" t="str">
            <v>庐山市</v>
          </cell>
          <cell r="D3238" t="str">
            <v>江西省庐山市第一中学</v>
          </cell>
          <cell r="E3238" t="str">
            <v>初中</v>
          </cell>
          <cell r="F3238" t="str">
            <v>体育与健康</v>
          </cell>
          <cell r="G3238">
            <v>1.0</v>
          </cell>
          <cell r="H3238">
            <v>2.0</v>
          </cell>
          <cell r="I3238">
            <v>98.5</v>
          </cell>
        </row>
        <row r="3239">
          <cell r="A3239">
            <v>4.0014000317008E13</v>
          </cell>
          <cell r="B3239" t="str">
            <v>九江</v>
          </cell>
          <cell r="C3239" t="str">
            <v>庐山市</v>
          </cell>
          <cell r="D3239" t="str">
            <v>江西省庐山市第一中学</v>
          </cell>
          <cell r="E3239" t="str">
            <v>初中</v>
          </cell>
          <cell r="F3239" t="str">
            <v>技术（通用技术、信息技术）</v>
          </cell>
          <cell r="G3239">
            <v>1.0</v>
          </cell>
          <cell r="H3239">
            <v>3.0</v>
          </cell>
          <cell r="I3239">
            <v>99.0</v>
          </cell>
        </row>
        <row r="3240">
          <cell r="A3240">
            <v>4.0014000201009E13</v>
          </cell>
          <cell r="B3240" t="str">
            <v>九江</v>
          </cell>
          <cell r="C3240" t="str">
            <v>庐山市</v>
          </cell>
          <cell r="D3240" t="str">
            <v>庐山市农村中学</v>
          </cell>
          <cell r="E3240" t="str">
            <v>初中</v>
          </cell>
          <cell r="F3240" t="str">
            <v>语文</v>
          </cell>
          <cell r="G3240">
            <v>3.0</v>
          </cell>
          <cell r="H3240">
            <v>3.0</v>
          </cell>
          <cell r="I3240">
            <v>109.5</v>
          </cell>
        </row>
        <row r="3241">
          <cell r="A3241">
            <v>4.001400020201E13</v>
          </cell>
          <cell r="B3241" t="str">
            <v>九江</v>
          </cell>
          <cell r="C3241" t="str">
            <v>庐山市</v>
          </cell>
          <cell r="D3241" t="str">
            <v>庐山市农村中学</v>
          </cell>
          <cell r="E3241" t="str">
            <v>初中</v>
          </cell>
          <cell r="F3241" t="str">
            <v>数学</v>
          </cell>
          <cell r="G3241">
            <v>4.0</v>
          </cell>
          <cell r="H3241">
            <v>5.0</v>
          </cell>
          <cell r="I3241">
            <v>112.0</v>
          </cell>
        </row>
        <row r="3242">
          <cell r="A3242">
            <v>4.0014000206011E13</v>
          </cell>
          <cell r="B3242" t="str">
            <v>九江</v>
          </cell>
          <cell r="C3242" t="str">
            <v>庐山市</v>
          </cell>
          <cell r="D3242" t="str">
            <v>庐山市农村中学</v>
          </cell>
          <cell r="E3242" t="str">
            <v>初中</v>
          </cell>
          <cell r="F3242" t="str">
            <v>物理</v>
          </cell>
          <cell r="G3242">
            <v>2.0</v>
          </cell>
          <cell r="H3242">
            <v>1.0</v>
          </cell>
          <cell r="I3242">
            <v>96.5</v>
          </cell>
        </row>
        <row r="3243">
          <cell r="A3243">
            <v>4.0014000207012E13</v>
          </cell>
          <cell r="B3243" t="str">
            <v>九江</v>
          </cell>
          <cell r="C3243" t="str">
            <v>庐山市</v>
          </cell>
          <cell r="D3243" t="str">
            <v>庐山市农村中学</v>
          </cell>
          <cell r="E3243" t="str">
            <v>初中</v>
          </cell>
          <cell r="F3243" t="str">
            <v>化学</v>
          </cell>
          <cell r="G3243">
            <v>2.0</v>
          </cell>
          <cell r="H3243">
            <v>2.0</v>
          </cell>
          <cell r="I3243">
            <v>99.5</v>
          </cell>
        </row>
        <row r="3244">
          <cell r="A3244">
            <v>4.0014000215013E13</v>
          </cell>
          <cell r="B3244" t="str">
            <v>九江</v>
          </cell>
          <cell r="C3244" t="str">
            <v>庐山市</v>
          </cell>
          <cell r="D3244" t="str">
            <v>庐山市农村中学</v>
          </cell>
          <cell r="E3244" t="str">
            <v>初中</v>
          </cell>
          <cell r="F3244" t="str">
            <v>思想品德</v>
          </cell>
          <cell r="G3244">
            <v>1.0</v>
          </cell>
          <cell r="H3244">
            <v>0.0</v>
          </cell>
          <cell r="I3244">
            <v>57.0</v>
          </cell>
        </row>
        <row r="3245">
          <cell r="A3245">
            <v>4.0014000204014E13</v>
          </cell>
          <cell r="B3245" t="str">
            <v>九江</v>
          </cell>
          <cell r="C3245" t="str">
            <v>庐山市</v>
          </cell>
          <cell r="D3245" t="str">
            <v>庐山市农村中学</v>
          </cell>
          <cell r="E3245" t="str">
            <v>初中</v>
          </cell>
          <cell r="F3245" t="str">
            <v>历史</v>
          </cell>
          <cell r="G3245">
            <v>1.0</v>
          </cell>
          <cell r="H3245">
            <v>2.0</v>
          </cell>
          <cell r="I3245">
            <v>122.0</v>
          </cell>
        </row>
        <row r="3246">
          <cell r="A3246">
            <v>4.0014000205015E13</v>
          </cell>
          <cell r="B3246" t="str">
            <v>九江</v>
          </cell>
          <cell r="C3246" t="str">
            <v>庐山市</v>
          </cell>
          <cell r="D3246" t="str">
            <v>庐山市农村中学</v>
          </cell>
          <cell r="E3246" t="str">
            <v>初中</v>
          </cell>
          <cell r="F3246" t="str">
            <v>地理</v>
          </cell>
          <cell r="G3246">
            <v>1.0</v>
          </cell>
          <cell r="H3246">
            <v>0.0</v>
          </cell>
          <cell r="I3246">
            <v>124.5</v>
          </cell>
        </row>
        <row r="3247">
          <cell r="A3247">
            <v>4.0014000208016E13</v>
          </cell>
          <cell r="B3247" t="str">
            <v>九江</v>
          </cell>
          <cell r="C3247" t="str">
            <v>庐山市</v>
          </cell>
          <cell r="D3247" t="str">
            <v>庐山市农村中学</v>
          </cell>
          <cell r="E3247" t="str">
            <v>初中</v>
          </cell>
          <cell r="F3247" t="str">
            <v>生物</v>
          </cell>
          <cell r="G3247">
            <v>1.0</v>
          </cell>
          <cell r="H3247">
            <v>2.0</v>
          </cell>
          <cell r="I3247">
            <v>106.0</v>
          </cell>
        </row>
        <row r="3248">
          <cell r="A3248">
            <v>4.0014000101017E13</v>
          </cell>
          <cell r="B3248" t="str">
            <v>九江</v>
          </cell>
          <cell r="C3248" t="str">
            <v>庐山市</v>
          </cell>
          <cell r="D3248" t="str">
            <v>庐山市边远农村小学</v>
          </cell>
          <cell r="E3248" t="str">
            <v>小学</v>
          </cell>
          <cell r="F3248" t="str">
            <v>语文</v>
          </cell>
          <cell r="G3248">
            <v>29.0</v>
          </cell>
          <cell r="H3248">
            <v>121.0</v>
          </cell>
          <cell r="I3248">
            <v>123.0</v>
          </cell>
        </row>
        <row r="3249">
          <cell r="A3249">
            <v>4.0014000102018E13</v>
          </cell>
          <cell r="B3249" t="str">
            <v>九江</v>
          </cell>
          <cell r="C3249" t="str">
            <v>庐山市</v>
          </cell>
          <cell r="D3249" t="str">
            <v>庐山市边远农村小学</v>
          </cell>
          <cell r="E3249" t="str">
            <v>小学</v>
          </cell>
          <cell r="F3249" t="str">
            <v>数学</v>
          </cell>
          <cell r="G3249">
            <v>33.0</v>
          </cell>
          <cell r="H3249">
            <v>136.0</v>
          </cell>
          <cell r="I3249">
            <v>132.5</v>
          </cell>
        </row>
        <row r="3250">
          <cell r="A3250">
            <v>4.0014000103019E13</v>
          </cell>
          <cell r="B3250" t="str">
            <v>九江</v>
          </cell>
          <cell r="C3250" t="str">
            <v>庐山市</v>
          </cell>
          <cell r="D3250" t="str">
            <v>庐山市边远农村小学</v>
          </cell>
          <cell r="E3250" t="str">
            <v>小学</v>
          </cell>
          <cell r="F3250" t="str">
            <v>英语</v>
          </cell>
          <cell r="G3250">
            <v>15.0</v>
          </cell>
          <cell r="H3250">
            <v>84.0</v>
          </cell>
          <cell r="I3250">
            <v>139.0</v>
          </cell>
        </row>
        <row r="3251">
          <cell r="A3251">
            <v>4.001400011202E13</v>
          </cell>
          <cell r="B3251" t="str">
            <v>九江</v>
          </cell>
          <cell r="C3251" t="str">
            <v>庐山市</v>
          </cell>
          <cell r="D3251" t="str">
            <v>庐山市边远农村小学</v>
          </cell>
          <cell r="E3251" t="str">
            <v>小学</v>
          </cell>
          <cell r="F3251" t="str">
            <v>体育</v>
          </cell>
          <cell r="G3251">
            <v>8.0</v>
          </cell>
          <cell r="H3251">
            <v>20.0</v>
          </cell>
          <cell r="I3251">
            <v>85.5</v>
          </cell>
        </row>
        <row r="3252">
          <cell r="A3252">
            <v>4.0014000110021E13</v>
          </cell>
          <cell r="B3252" t="str">
            <v>九江</v>
          </cell>
          <cell r="C3252" t="str">
            <v>庐山市</v>
          </cell>
          <cell r="D3252" t="str">
            <v>庐山市边远农村小学</v>
          </cell>
          <cell r="E3252" t="str">
            <v>小学</v>
          </cell>
          <cell r="F3252" t="str">
            <v>美术</v>
          </cell>
          <cell r="G3252">
            <v>4.0</v>
          </cell>
          <cell r="H3252">
            <v>8.0</v>
          </cell>
          <cell r="I3252">
            <v>89.5</v>
          </cell>
        </row>
        <row r="3253">
          <cell r="A3253">
            <v>4.0014000109022E13</v>
          </cell>
          <cell r="B3253" t="str">
            <v>九江</v>
          </cell>
          <cell r="C3253" t="str">
            <v>庐山市</v>
          </cell>
          <cell r="D3253" t="str">
            <v>庐山市边远农村小学</v>
          </cell>
          <cell r="E3253" t="str">
            <v>小学</v>
          </cell>
          <cell r="F3253" t="str">
            <v>音乐</v>
          </cell>
          <cell r="G3253">
            <v>2.0</v>
          </cell>
          <cell r="H3253">
            <v>2.0</v>
          </cell>
          <cell r="I3253">
            <v>71.5</v>
          </cell>
        </row>
        <row r="3254">
          <cell r="A3254">
            <v>4.0014000118023E13</v>
          </cell>
          <cell r="B3254" t="str">
            <v>九江</v>
          </cell>
          <cell r="C3254" t="str">
            <v>庐山市</v>
          </cell>
          <cell r="D3254" t="str">
            <v>庐山市边远农村小学</v>
          </cell>
          <cell r="E3254" t="str">
            <v>小学</v>
          </cell>
          <cell r="F3254" t="str">
            <v>综合实践活动（含信息技术）</v>
          </cell>
          <cell r="G3254">
            <v>2.0</v>
          </cell>
          <cell r="H3254">
            <v>3.0</v>
          </cell>
          <cell r="I3254">
            <v>74.5</v>
          </cell>
        </row>
        <row r="3255">
          <cell r="A3255">
            <v>4.0014000313024E13</v>
          </cell>
          <cell r="B3255" t="str">
            <v>九江</v>
          </cell>
          <cell r="C3255" t="str">
            <v>庐山市</v>
          </cell>
          <cell r="D3255" t="str">
            <v>江西省庐山市第一中学</v>
          </cell>
          <cell r="E3255" t="str">
            <v>初中</v>
          </cell>
          <cell r="F3255" t="str">
            <v>体育与健康</v>
          </cell>
          <cell r="G3255">
            <v>1.0</v>
          </cell>
          <cell r="H3255">
            <v>1.0</v>
          </cell>
          <cell r="I3255">
            <v>96.0</v>
          </cell>
        </row>
        <row r="3256">
          <cell r="A3256">
            <v>4.0015000301001E13</v>
          </cell>
          <cell r="B3256" t="str">
            <v>九江</v>
          </cell>
          <cell r="C3256" t="str">
            <v>共青城市</v>
          </cell>
          <cell r="D3256" t="str">
            <v>共青城市中学</v>
          </cell>
          <cell r="E3256" t="str">
            <v>初中</v>
          </cell>
          <cell r="F3256" t="str">
            <v>语文</v>
          </cell>
          <cell r="G3256">
            <v>2.0</v>
          </cell>
          <cell r="H3256">
            <v>2.0</v>
          </cell>
          <cell r="I3256">
            <v>106.5</v>
          </cell>
        </row>
        <row r="3257">
          <cell r="A3257">
            <v>4.0015000302002E13</v>
          </cell>
          <cell r="B3257" t="str">
            <v>九江</v>
          </cell>
          <cell r="C3257" t="str">
            <v>共青城市</v>
          </cell>
          <cell r="D3257" t="str">
            <v>共青城市中学</v>
          </cell>
          <cell r="E3257" t="str">
            <v>初中</v>
          </cell>
          <cell r="F3257" t="str">
            <v>数学</v>
          </cell>
          <cell r="G3257">
            <v>2.0</v>
          </cell>
          <cell r="H3257">
            <v>8.0</v>
          </cell>
          <cell r="I3257">
            <v>110.5</v>
          </cell>
        </row>
        <row r="3258">
          <cell r="A3258">
            <v>4.0015000307003E13</v>
          </cell>
          <cell r="B3258" t="str">
            <v>九江</v>
          </cell>
          <cell r="C3258" t="str">
            <v>共青城市</v>
          </cell>
          <cell r="D3258" t="str">
            <v>共青城市中学</v>
          </cell>
          <cell r="E3258" t="str">
            <v>初中</v>
          </cell>
          <cell r="F3258" t="str">
            <v>化学</v>
          </cell>
          <cell r="G3258">
            <v>1.0</v>
          </cell>
          <cell r="H3258">
            <v>1.0</v>
          </cell>
          <cell r="I3258">
            <v>115.0</v>
          </cell>
        </row>
        <row r="3259">
          <cell r="A3259">
            <v>4.0015000220004E13</v>
          </cell>
          <cell r="B3259" t="str">
            <v>九江</v>
          </cell>
          <cell r="C3259" t="str">
            <v>共青城市</v>
          </cell>
          <cell r="D3259" t="str">
            <v>共青城市中学</v>
          </cell>
          <cell r="E3259" t="str">
            <v>初中</v>
          </cell>
          <cell r="F3259" t="str">
            <v>心理健康</v>
          </cell>
          <cell r="G3259">
            <v>1.0</v>
          </cell>
          <cell r="H3259">
            <v>1.0</v>
          </cell>
          <cell r="I3259">
            <v>121.5</v>
          </cell>
        </row>
        <row r="3260">
          <cell r="A3260">
            <v>4.0015000101005E13</v>
          </cell>
          <cell r="B3260" t="str">
            <v>九江</v>
          </cell>
          <cell r="C3260" t="str">
            <v>共青城市</v>
          </cell>
          <cell r="D3260" t="str">
            <v>城区小学</v>
          </cell>
          <cell r="E3260" t="str">
            <v>小学</v>
          </cell>
          <cell r="F3260" t="str">
            <v>语文</v>
          </cell>
          <cell r="G3260">
            <v>5.0</v>
          </cell>
          <cell r="H3260">
            <v>49.0</v>
          </cell>
          <cell r="I3260">
            <v>130.0</v>
          </cell>
        </row>
        <row r="3261">
          <cell r="A3261">
            <v>4.0015000101006E13</v>
          </cell>
          <cell r="B3261" t="str">
            <v>九江</v>
          </cell>
          <cell r="C3261" t="str">
            <v>共青城市</v>
          </cell>
          <cell r="D3261" t="str">
            <v>城区小学</v>
          </cell>
          <cell r="E3261" t="str">
            <v>小学</v>
          </cell>
          <cell r="F3261" t="str">
            <v>语文</v>
          </cell>
          <cell r="G3261">
            <v>5.0</v>
          </cell>
          <cell r="H3261">
            <v>31.0</v>
          </cell>
          <cell r="I3261">
            <v>130.5</v>
          </cell>
        </row>
        <row r="3262">
          <cell r="A3262">
            <v>4.0015000102007E13</v>
          </cell>
          <cell r="B3262" t="str">
            <v>九江</v>
          </cell>
          <cell r="C3262" t="str">
            <v>共青城市</v>
          </cell>
          <cell r="D3262" t="str">
            <v>城区小学</v>
          </cell>
          <cell r="E3262" t="str">
            <v>小学</v>
          </cell>
          <cell r="F3262" t="str">
            <v>数学</v>
          </cell>
          <cell r="G3262">
            <v>4.0</v>
          </cell>
          <cell r="H3262">
            <v>30.0</v>
          </cell>
          <cell r="I3262">
            <v>132.5</v>
          </cell>
        </row>
        <row r="3263">
          <cell r="A3263">
            <v>4.0015000102008E13</v>
          </cell>
          <cell r="B3263" t="str">
            <v>九江</v>
          </cell>
          <cell r="C3263" t="str">
            <v>共青城市</v>
          </cell>
          <cell r="D3263" t="str">
            <v>城区小学（限招岗位）</v>
          </cell>
          <cell r="E3263" t="str">
            <v>小学</v>
          </cell>
          <cell r="F3263" t="str">
            <v>数学</v>
          </cell>
          <cell r="G3263">
            <v>1.0</v>
          </cell>
          <cell r="H3263">
            <v>0.0</v>
          </cell>
          <cell r="I3263">
            <v>104.5</v>
          </cell>
        </row>
        <row r="3264">
          <cell r="A3264">
            <v>4.0015000103009E13</v>
          </cell>
          <cell r="B3264" t="str">
            <v>九江</v>
          </cell>
          <cell r="C3264" t="str">
            <v>共青城市</v>
          </cell>
          <cell r="D3264" t="str">
            <v>城区小学</v>
          </cell>
          <cell r="E3264" t="str">
            <v>小学</v>
          </cell>
          <cell r="F3264" t="str">
            <v>英语</v>
          </cell>
          <cell r="G3264">
            <v>1.0</v>
          </cell>
          <cell r="H3264">
            <v>14.0</v>
          </cell>
          <cell r="I3264">
            <v>138.5</v>
          </cell>
        </row>
        <row r="3265">
          <cell r="A3265">
            <v>4.001500010301E13</v>
          </cell>
          <cell r="B3265" t="str">
            <v>九江</v>
          </cell>
          <cell r="C3265" t="str">
            <v>共青城市</v>
          </cell>
          <cell r="D3265" t="str">
            <v>城区小学（限招岗位）</v>
          </cell>
          <cell r="E3265" t="str">
            <v>小学</v>
          </cell>
          <cell r="F3265" t="str">
            <v>英语</v>
          </cell>
          <cell r="G3265">
            <v>2.0</v>
          </cell>
          <cell r="H3265">
            <v>2.0</v>
          </cell>
          <cell r="I3265">
            <v>57.0</v>
          </cell>
        </row>
        <row r="3266">
          <cell r="A3266">
            <v>4.0015000109011E13</v>
          </cell>
          <cell r="B3266" t="str">
            <v>九江</v>
          </cell>
          <cell r="C3266" t="str">
            <v>共青城市</v>
          </cell>
          <cell r="D3266" t="str">
            <v>城区小学</v>
          </cell>
          <cell r="E3266" t="str">
            <v>小学</v>
          </cell>
          <cell r="F3266" t="str">
            <v>音乐</v>
          </cell>
          <cell r="G3266">
            <v>1.0</v>
          </cell>
          <cell r="H3266">
            <v>7.0</v>
          </cell>
          <cell r="I3266">
            <v>73.5</v>
          </cell>
        </row>
        <row r="3267">
          <cell r="A3267">
            <v>4.0015000110012E13</v>
          </cell>
          <cell r="B3267" t="str">
            <v>九江</v>
          </cell>
          <cell r="C3267" t="str">
            <v>共青城市</v>
          </cell>
          <cell r="D3267" t="str">
            <v>城区小学</v>
          </cell>
          <cell r="E3267" t="str">
            <v>小学</v>
          </cell>
          <cell r="F3267" t="str">
            <v>美术</v>
          </cell>
          <cell r="G3267">
            <v>1.0</v>
          </cell>
          <cell r="H3267">
            <v>18.0</v>
          </cell>
          <cell r="I3267">
            <v>148.0</v>
          </cell>
        </row>
        <row r="3268">
          <cell r="A3268">
            <v>4.0015000120013E13</v>
          </cell>
          <cell r="B3268" t="str">
            <v>九江</v>
          </cell>
          <cell r="C3268" t="str">
            <v>共青城市</v>
          </cell>
          <cell r="D3268" t="str">
            <v>城区小学</v>
          </cell>
          <cell r="E3268" t="str">
            <v>小学</v>
          </cell>
          <cell r="F3268" t="str">
            <v>心理健康</v>
          </cell>
          <cell r="G3268">
            <v>1.0</v>
          </cell>
          <cell r="H3268">
            <v>3.0</v>
          </cell>
          <cell r="I3268">
            <v>136.0</v>
          </cell>
        </row>
        <row r="3269">
          <cell r="A3269">
            <v>4.0015000101014E13</v>
          </cell>
          <cell r="B3269" t="str">
            <v>九江</v>
          </cell>
          <cell r="C3269" t="str">
            <v>共青城市</v>
          </cell>
          <cell r="D3269" t="str">
            <v>农村小学</v>
          </cell>
          <cell r="E3269" t="str">
            <v>小学</v>
          </cell>
          <cell r="F3269" t="str">
            <v>语文</v>
          </cell>
          <cell r="G3269">
            <v>1.0</v>
          </cell>
          <cell r="H3269">
            <v>5.0</v>
          </cell>
          <cell r="I3269">
            <v>108.5</v>
          </cell>
        </row>
        <row r="3270">
          <cell r="A3270">
            <v>4.0015000102015E13</v>
          </cell>
          <cell r="B3270" t="str">
            <v>九江</v>
          </cell>
          <cell r="C3270" t="str">
            <v>共青城市</v>
          </cell>
          <cell r="D3270" t="str">
            <v>农村小学</v>
          </cell>
          <cell r="E3270" t="str">
            <v>小学</v>
          </cell>
          <cell r="F3270" t="str">
            <v>数学</v>
          </cell>
          <cell r="G3270">
            <v>1.0</v>
          </cell>
          <cell r="H3270">
            <v>4.0</v>
          </cell>
          <cell r="I3270">
            <v>104.5</v>
          </cell>
        </row>
        <row r="3271">
          <cell r="A3271">
            <v>4.0015000109016E13</v>
          </cell>
          <cell r="B3271" t="str">
            <v>九江</v>
          </cell>
          <cell r="C3271" t="str">
            <v>共青城市</v>
          </cell>
          <cell r="D3271" t="str">
            <v>农村小学</v>
          </cell>
          <cell r="E3271" t="str">
            <v>小学</v>
          </cell>
          <cell r="F3271" t="str">
            <v>音乐</v>
          </cell>
          <cell r="G3271">
            <v>1.0</v>
          </cell>
          <cell r="H3271">
            <v>0.0</v>
          </cell>
          <cell r="I3271">
            <v>73.5</v>
          </cell>
        </row>
        <row r="3272">
          <cell r="A3272">
            <v>4.0015000440017E13</v>
          </cell>
          <cell r="B3272" t="str">
            <v>九江</v>
          </cell>
          <cell r="C3272" t="str">
            <v>共青城市</v>
          </cell>
          <cell r="D3272" t="str">
            <v>中心幼儿园</v>
          </cell>
          <cell r="E3272" t="str">
            <v>幼儿园</v>
          </cell>
          <cell r="F3272" t="str">
            <v>幼儿教师</v>
          </cell>
          <cell r="G3272">
            <v>6.0</v>
          </cell>
          <cell r="H3272">
            <v>39.0</v>
          </cell>
          <cell r="I3272">
            <v>64.5</v>
          </cell>
        </row>
        <row r="3273">
          <cell r="A3273">
            <v>5.0002000301001E13</v>
          </cell>
          <cell r="B3273" t="str">
            <v>新余</v>
          </cell>
          <cell r="C3273" t="str">
            <v>新余市直</v>
          </cell>
          <cell r="D3273" t="str">
            <v>新余市第二中学</v>
          </cell>
          <cell r="E3273" t="str">
            <v>初中</v>
          </cell>
          <cell r="F3273" t="str">
            <v>语文</v>
          </cell>
          <cell r="G3273">
            <v>1.0</v>
          </cell>
          <cell r="H3273">
            <v>0.0</v>
          </cell>
          <cell r="I3273">
            <v>131.5</v>
          </cell>
        </row>
        <row r="3274">
          <cell r="A3274">
            <v>5.0002000303002E13</v>
          </cell>
          <cell r="B3274" t="str">
            <v>新余</v>
          </cell>
          <cell r="C3274" t="str">
            <v>新余市直</v>
          </cell>
          <cell r="D3274" t="str">
            <v>新余市第二中学</v>
          </cell>
          <cell r="E3274" t="str">
            <v>初中</v>
          </cell>
          <cell r="F3274" t="str">
            <v>英语</v>
          </cell>
          <cell r="G3274">
            <v>1.0</v>
          </cell>
          <cell r="H3274">
            <v>3.0</v>
          </cell>
          <cell r="I3274">
            <v>138.0</v>
          </cell>
        </row>
        <row r="3275">
          <cell r="A3275">
            <v>5.0002000302003E13</v>
          </cell>
          <cell r="B3275" t="str">
            <v>新余</v>
          </cell>
          <cell r="C3275" t="str">
            <v>新余市直</v>
          </cell>
          <cell r="D3275" t="str">
            <v>新余市第二中学</v>
          </cell>
          <cell r="E3275" t="str">
            <v>初中</v>
          </cell>
          <cell r="F3275" t="str">
            <v>数学</v>
          </cell>
          <cell r="G3275">
            <v>1.0</v>
          </cell>
          <cell r="H3275">
            <v>1.0</v>
          </cell>
          <cell r="I3275">
            <v>99.5</v>
          </cell>
        </row>
        <row r="3276">
          <cell r="A3276">
            <v>5.0002000316004E13</v>
          </cell>
          <cell r="B3276" t="str">
            <v>新余</v>
          </cell>
          <cell r="C3276" t="str">
            <v>新余市直</v>
          </cell>
          <cell r="D3276" t="str">
            <v>新余市第二中学</v>
          </cell>
          <cell r="E3276" t="str">
            <v>初中</v>
          </cell>
          <cell r="F3276" t="str">
            <v>思想政治</v>
          </cell>
          <cell r="G3276">
            <v>1.0</v>
          </cell>
          <cell r="H3276">
            <v>1.0</v>
          </cell>
          <cell r="I3276">
            <v>131.0</v>
          </cell>
        </row>
        <row r="3277">
          <cell r="A3277">
            <v>5.0002000304005E13</v>
          </cell>
          <cell r="B3277" t="str">
            <v>新余</v>
          </cell>
          <cell r="C3277" t="str">
            <v>新余市直</v>
          </cell>
          <cell r="D3277" t="str">
            <v>新余市第二中学</v>
          </cell>
          <cell r="E3277" t="str">
            <v>初中</v>
          </cell>
          <cell r="F3277" t="str">
            <v>历史</v>
          </cell>
          <cell r="G3277">
            <v>1.0</v>
          </cell>
          <cell r="H3277">
            <v>1.0</v>
          </cell>
          <cell r="I3277">
            <v>98.0</v>
          </cell>
        </row>
        <row r="3278">
          <cell r="A3278">
            <v>5.0002000301006E13</v>
          </cell>
          <cell r="B3278" t="str">
            <v>新余</v>
          </cell>
          <cell r="C3278" t="str">
            <v>新余市直</v>
          </cell>
          <cell r="D3278" t="str">
            <v>新余市第三中学</v>
          </cell>
          <cell r="E3278" t="str">
            <v>初中</v>
          </cell>
          <cell r="F3278" t="str">
            <v>语文</v>
          </cell>
          <cell r="G3278">
            <v>1.0</v>
          </cell>
          <cell r="H3278">
            <v>5.0</v>
          </cell>
          <cell r="I3278">
            <v>125.0</v>
          </cell>
        </row>
        <row r="3279">
          <cell r="A3279">
            <v>5.0002000302007E13</v>
          </cell>
          <cell r="B3279" t="str">
            <v>新余</v>
          </cell>
          <cell r="C3279" t="str">
            <v>新余市直</v>
          </cell>
          <cell r="D3279" t="str">
            <v>新余市第三中学</v>
          </cell>
          <cell r="E3279" t="str">
            <v>初中</v>
          </cell>
          <cell r="F3279" t="str">
            <v>数学</v>
          </cell>
          <cell r="G3279">
            <v>1.0</v>
          </cell>
          <cell r="H3279">
            <v>1.0</v>
          </cell>
          <cell r="I3279">
            <v>107.0</v>
          </cell>
        </row>
        <row r="3280">
          <cell r="A3280">
            <v>5.0002000303008E13</v>
          </cell>
          <cell r="B3280" t="str">
            <v>新余</v>
          </cell>
          <cell r="C3280" t="str">
            <v>新余市直</v>
          </cell>
          <cell r="D3280" t="str">
            <v>新余市第三中学</v>
          </cell>
          <cell r="E3280" t="str">
            <v>初中</v>
          </cell>
          <cell r="F3280" t="str">
            <v>英语</v>
          </cell>
          <cell r="G3280">
            <v>1.0</v>
          </cell>
          <cell r="H3280">
            <v>4.0</v>
          </cell>
          <cell r="I3280">
            <v>129.5</v>
          </cell>
        </row>
        <row r="3281">
          <cell r="A3281">
            <v>5.0002000207009E13</v>
          </cell>
          <cell r="B3281" t="str">
            <v>新余</v>
          </cell>
          <cell r="C3281" t="str">
            <v>新余市直</v>
          </cell>
          <cell r="D3281" t="str">
            <v>新余市第五中学</v>
          </cell>
          <cell r="E3281" t="str">
            <v>初中</v>
          </cell>
          <cell r="F3281" t="str">
            <v>化学</v>
          </cell>
          <cell r="G3281">
            <v>1.0</v>
          </cell>
          <cell r="H3281">
            <v>8.0</v>
          </cell>
          <cell r="I3281">
            <v>141.5</v>
          </cell>
        </row>
        <row r="3282">
          <cell r="A3282">
            <v>5.000200020501E13</v>
          </cell>
          <cell r="B3282" t="str">
            <v>新余</v>
          </cell>
          <cell r="C3282" t="str">
            <v>新余市直</v>
          </cell>
          <cell r="D3282" t="str">
            <v>新余市第五中学</v>
          </cell>
          <cell r="E3282" t="str">
            <v>初中</v>
          </cell>
          <cell r="F3282" t="str">
            <v>地理</v>
          </cell>
          <cell r="G3282">
            <v>1.0</v>
          </cell>
          <cell r="H3282">
            <v>2.0</v>
          </cell>
          <cell r="I3282">
            <v>109.5</v>
          </cell>
        </row>
        <row r="3283">
          <cell r="A3283">
            <v>5.0002000215011E13</v>
          </cell>
          <cell r="B3283" t="str">
            <v>新余</v>
          </cell>
          <cell r="C3283" t="str">
            <v>新余市直</v>
          </cell>
          <cell r="D3283" t="str">
            <v>新余市第五中学</v>
          </cell>
          <cell r="E3283" t="str">
            <v>初中</v>
          </cell>
          <cell r="F3283" t="str">
            <v>思想品德</v>
          </cell>
          <cell r="G3283">
            <v>1.0</v>
          </cell>
          <cell r="H3283">
            <v>2.0</v>
          </cell>
          <cell r="I3283">
            <v>125.5</v>
          </cell>
        </row>
        <row r="3284">
          <cell r="A3284">
            <v>5.0002000316012E13</v>
          </cell>
          <cell r="B3284" t="str">
            <v>新余</v>
          </cell>
          <cell r="C3284" t="str">
            <v>新余市直</v>
          </cell>
          <cell r="D3284" t="str">
            <v>新余市第六中学</v>
          </cell>
          <cell r="E3284" t="str">
            <v>初中</v>
          </cell>
          <cell r="F3284" t="str">
            <v>思想政治</v>
          </cell>
          <cell r="G3284">
            <v>1.0</v>
          </cell>
          <cell r="H3284">
            <v>2.0</v>
          </cell>
          <cell r="I3284">
            <v>120.5</v>
          </cell>
        </row>
        <row r="3285">
          <cell r="A3285">
            <v>5.0002000304013E13</v>
          </cell>
          <cell r="B3285" t="str">
            <v>新余</v>
          </cell>
          <cell r="C3285" t="str">
            <v>新余市直</v>
          </cell>
          <cell r="D3285" t="str">
            <v>新余市第六中学</v>
          </cell>
          <cell r="E3285" t="str">
            <v>初中</v>
          </cell>
          <cell r="F3285" t="str">
            <v>历史</v>
          </cell>
          <cell r="G3285">
            <v>1.0</v>
          </cell>
          <cell r="H3285">
            <v>4.0</v>
          </cell>
          <cell r="I3285">
            <v>145.5</v>
          </cell>
        </row>
        <row r="3286">
          <cell r="A3286">
            <v>5.0002000302014E13</v>
          </cell>
          <cell r="B3286" t="str">
            <v>新余</v>
          </cell>
          <cell r="C3286" t="str">
            <v>新余市直</v>
          </cell>
          <cell r="D3286" t="str">
            <v>新余市第六中学</v>
          </cell>
          <cell r="E3286" t="str">
            <v>初中</v>
          </cell>
          <cell r="F3286" t="str">
            <v>数学</v>
          </cell>
          <cell r="G3286">
            <v>1.0</v>
          </cell>
          <cell r="H3286">
            <v>5.0</v>
          </cell>
          <cell r="I3286">
            <v>122.5</v>
          </cell>
        </row>
        <row r="3287">
          <cell r="A3287">
            <v>5.0002000101015E13</v>
          </cell>
          <cell r="B3287" t="str">
            <v>新余</v>
          </cell>
          <cell r="C3287" t="str">
            <v>新余市直</v>
          </cell>
          <cell r="D3287" t="str">
            <v>新余市长青小学</v>
          </cell>
          <cell r="E3287" t="str">
            <v>小学</v>
          </cell>
          <cell r="F3287" t="str">
            <v>语文</v>
          </cell>
          <cell r="G3287">
            <v>1.0</v>
          </cell>
          <cell r="H3287">
            <v>9.0</v>
          </cell>
          <cell r="I3287">
            <v>114.0</v>
          </cell>
        </row>
        <row r="3288">
          <cell r="A3288">
            <v>5.0002000112016E13</v>
          </cell>
          <cell r="B3288" t="str">
            <v>新余</v>
          </cell>
          <cell r="C3288" t="str">
            <v>新余市直</v>
          </cell>
          <cell r="D3288" t="str">
            <v>新余市长青小学</v>
          </cell>
          <cell r="E3288" t="str">
            <v>小学</v>
          </cell>
          <cell r="F3288" t="str">
            <v>体育</v>
          </cell>
          <cell r="G3288">
            <v>1.0</v>
          </cell>
          <cell r="H3288">
            <v>1.0</v>
          </cell>
          <cell r="I3288">
            <v>91.0</v>
          </cell>
        </row>
        <row r="3289">
          <cell r="A3289">
            <v>5.0002000112017E13</v>
          </cell>
          <cell r="B3289" t="str">
            <v>新余</v>
          </cell>
          <cell r="C3289" t="str">
            <v>新余市直</v>
          </cell>
          <cell r="D3289" t="str">
            <v>新余市明志小学</v>
          </cell>
          <cell r="E3289" t="str">
            <v>小学</v>
          </cell>
          <cell r="F3289" t="str">
            <v>体育</v>
          </cell>
          <cell r="G3289">
            <v>1.0</v>
          </cell>
          <cell r="H3289">
            <v>3.0</v>
          </cell>
          <cell r="I3289">
            <v>100.0</v>
          </cell>
        </row>
        <row r="3290">
          <cell r="A3290">
            <v>5.0002000109018E13</v>
          </cell>
          <cell r="B3290" t="str">
            <v>新余</v>
          </cell>
          <cell r="C3290" t="str">
            <v>新余市直</v>
          </cell>
          <cell r="D3290" t="str">
            <v>新余市明志小学</v>
          </cell>
          <cell r="E3290" t="str">
            <v>小学</v>
          </cell>
          <cell r="F3290" t="str">
            <v>音乐</v>
          </cell>
          <cell r="G3290">
            <v>1.0</v>
          </cell>
          <cell r="H3290">
            <v>5.0</v>
          </cell>
          <cell r="I3290">
            <v>100.5</v>
          </cell>
        </row>
        <row r="3291">
          <cell r="A3291">
            <v>5.0002000102019E13</v>
          </cell>
          <cell r="B3291" t="str">
            <v>新余</v>
          </cell>
          <cell r="C3291" t="str">
            <v>新余市直</v>
          </cell>
          <cell r="D3291" t="str">
            <v>新余市明志小学</v>
          </cell>
          <cell r="E3291" t="str">
            <v>小学</v>
          </cell>
          <cell r="F3291" t="str">
            <v>数学</v>
          </cell>
          <cell r="G3291">
            <v>1.0</v>
          </cell>
          <cell r="H3291">
            <v>7.0</v>
          </cell>
          <cell r="I3291">
            <v>133.0</v>
          </cell>
        </row>
        <row r="3292">
          <cell r="A3292">
            <v>5.000200010202E13</v>
          </cell>
          <cell r="B3292" t="str">
            <v>新余</v>
          </cell>
          <cell r="C3292" t="str">
            <v>新余市直</v>
          </cell>
          <cell r="D3292" t="str">
            <v>新余市五一路小学</v>
          </cell>
          <cell r="E3292" t="str">
            <v>小学</v>
          </cell>
          <cell r="F3292" t="str">
            <v>数学</v>
          </cell>
          <cell r="G3292">
            <v>2.0</v>
          </cell>
          <cell r="H3292">
            <v>12.0</v>
          </cell>
          <cell r="I3292">
            <v>133.0</v>
          </cell>
        </row>
        <row r="3293">
          <cell r="A3293">
            <v>5.0002000101021E13</v>
          </cell>
          <cell r="B3293" t="str">
            <v>新余</v>
          </cell>
          <cell r="C3293" t="str">
            <v>新余市直</v>
          </cell>
          <cell r="D3293" t="str">
            <v>新余市西湖小学</v>
          </cell>
          <cell r="E3293" t="str">
            <v>小学</v>
          </cell>
          <cell r="F3293" t="str">
            <v>语文</v>
          </cell>
          <cell r="G3293">
            <v>1.0</v>
          </cell>
          <cell r="H3293">
            <v>9.0</v>
          </cell>
          <cell r="I3293">
            <v>138.5</v>
          </cell>
        </row>
        <row r="3294">
          <cell r="A3294">
            <v>5.0002000103022E13</v>
          </cell>
          <cell r="B3294" t="str">
            <v>新余</v>
          </cell>
          <cell r="C3294" t="str">
            <v>新余市直</v>
          </cell>
          <cell r="D3294" t="str">
            <v>新余市西湖小学</v>
          </cell>
          <cell r="E3294" t="str">
            <v>小学</v>
          </cell>
          <cell r="F3294" t="str">
            <v>英语</v>
          </cell>
          <cell r="G3294">
            <v>1.0</v>
          </cell>
          <cell r="H3294">
            <v>5.0</v>
          </cell>
          <cell r="I3294">
            <v>130.0</v>
          </cell>
        </row>
        <row r="3295">
          <cell r="A3295">
            <v>5.0002000112023E13</v>
          </cell>
          <cell r="B3295" t="str">
            <v>新余</v>
          </cell>
          <cell r="C3295" t="str">
            <v>新余市直</v>
          </cell>
          <cell r="D3295" t="str">
            <v>新余市新钢第一小学</v>
          </cell>
          <cell r="E3295" t="str">
            <v>小学</v>
          </cell>
          <cell r="F3295" t="str">
            <v>体育</v>
          </cell>
          <cell r="G3295">
            <v>1.0</v>
          </cell>
          <cell r="H3295">
            <v>2.0</v>
          </cell>
          <cell r="I3295">
            <v>97.5</v>
          </cell>
        </row>
        <row r="3296">
          <cell r="A3296">
            <v>5.0002000110024E13</v>
          </cell>
          <cell r="B3296" t="str">
            <v>新余</v>
          </cell>
          <cell r="C3296" t="str">
            <v>新余市直</v>
          </cell>
          <cell r="D3296" t="str">
            <v>新余市新钢第一小学</v>
          </cell>
          <cell r="E3296" t="str">
            <v>小学</v>
          </cell>
          <cell r="F3296" t="str">
            <v>美术</v>
          </cell>
          <cell r="G3296">
            <v>1.0</v>
          </cell>
          <cell r="H3296">
            <v>4.0</v>
          </cell>
          <cell r="I3296">
            <v>132.0</v>
          </cell>
        </row>
        <row r="3297">
          <cell r="A3297">
            <v>5.0002000109025E13</v>
          </cell>
          <cell r="B3297" t="str">
            <v>新余</v>
          </cell>
          <cell r="C3297" t="str">
            <v>新余市直</v>
          </cell>
          <cell r="D3297" t="str">
            <v>新余市新钢第一小学</v>
          </cell>
          <cell r="E3297" t="str">
            <v>小学</v>
          </cell>
          <cell r="F3297" t="str">
            <v>音乐</v>
          </cell>
          <cell r="G3297">
            <v>1.0</v>
          </cell>
          <cell r="H3297">
            <v>2.0</v>
          </cell>
          <cell r="I3297">
            <v>90.0</v>
          </cell>
        </row>
        <row r="3298">
          <cell r="A3298">
            <v>5.0002000101026E13</v>
          </cell>
          <cell r="B3298" t="str">
            <v>新余</v>
          </cell>
          <cell r="C3298" t="str">
            <v>新余市直</v>
          </cell>
          <cell r="D3298" t="str">
            <v>新余市逸夫小学</v>
          </cell>
          <cell r="E3298" t="str">
            <v>小学</v>
          </cell>
          <cell r="F3298" t="str">
            <v>语文</v>
          </cell>
          <cell r="G3298">
            <v>1.0</v>
          </cell>
          <cell r="H3298">
            <v>6.0</v>
          </cell>
          <cell r="I3298">
            <v>129.0</v>
          </cell>
        </row>
        <row r="3299">
          <cell r="A3299">
            <v>5.0001000301001E13</v>
          </cell>
          <cell r="B3299" t="str">
            <v>新余</v>
          </cell>
          <cell r="C3299" t="str">
            <v>分宜县</v>
          </cell>
          <cell r="D3299" t="str">
            <v>分宜县第三中学</v>
          </cell>
          <cell r="E3299" t="str">
            <v>初中</v>
          </cell>
          <cell r="F3299" t="str">
            <v>语文</v>
          </cell>
          <cell r="G3299">
            <v>3.0</v>
          </cell>
          <cell r="H3299">
            <v>7.0</v>
          </cell>
          <cell r="I3299">
            <v>105.5</v>
          </cell>
        </row>
        <row r="3300">
          <cell r="A3300">
            <v>5.0001000301002E13</v>
          </cell>
          <cell r="B3300" t="str">
            <v>新余</v>
          </cell>
          <cell r="C3300" t="str">
            <v>分宜县</v>
          </cell>
          <cell r="D3300" t="str">
            <v>分宜县第六中学</v>
          </cell>
          <cell r="E3300" t="str">
            <v>初中</v>
          </cell>
          <cell r="F3300" t="str">
            <v>语文</v>
          </cell>
          <cell r="G3300">
            <v>1.0</v>
          </cell>
          <cell r="H3300">
            <v>0.0</v>
          </cell>
          <cell r="I3300">
            <v>116.0</v>
          </cell>
        </row>
        <row r="3301">
          <cell r="A3301">
            <v>5.0001000302003E13</v>
          </cell>
          <cell r="B3301" t="str">
            <v>新余</v>
          </cell>
          <cell r="C3301" t="str">
            <v>分宜县</v>
          </cell>
          <cell r="D3301" t="str">
            <v>分宜县第三中学</v>
          </cell>
          <cell r="E3301" t="str">
            <v>初中</v>
          </cell>
          <cell r="F3301" t="str">
            <v>数学</v>
          </cell>
          <cell r="G3301">
            <v>4.0</v>
          </cell>
          <cell r="H3301">
            <v>4.0</v>
          </cell>
          <cell r="I3301">
            <v>90.5</v>
          </cell>
        </row>
        <row r="3302">
          <cell r="A3302">
            <v>5.0001000302004E13</v>
          </cell>
          <cell r="B3302" t="str">
            <v>新余</v>
          </cell>
          <cell r="C3302" t="str">
            <v>分宜县</v>
          </cell>
          <cell r="D3302" t="str">
            <v>分宜县第六中学</v>
          </cell>
          <cell r="E3302" t="str">
            <v>初中</v>
          </cell>
          <cell r="F3302" t="str">
            <v>数学</v>
          </cell>
          <cell r="G3302">
            <v>1.0</v>
          </cell>
          <cell r="H3302">
            <v>0.0</v>
          </cell>
          <cell r="I3302">
            <v>101.0</v>
          </cell>
        </row>
        <row r="3303">
          <cell r="A3303">
            <v>5.0001000303005E13</v>
          </cell>
          <cell r="B3303" t="str">
            <v>新余</v>
          </cell>
          <cell r="C3303" t="str">
            <v>分宜县</v>
          </cell>
          <cell r="D3303" t="str">
            <v>分宜县第三中学</v>
          </cell>
          <cell r="E3303" t="str">
            <v>初中</v>
          </cell>
          <cell r="F3303" t="str">
            <v>英语</v>
          </cell>
          <cell r="G3303">
            <v>2.0</v>
          </cell>
          <cell r="H3303">
            <v>3.0</v>
          </cell>
          <cell r="I3303">
            <v>119.5</v>
          </cell>
        </row>
        <row r="3304">
          <cell r="A3304">
            <v>5.0001000303006E13</v>
          </cell>
          <cell r="B3304" t="str">
            <v>新余</v>
          </cell>
          <cell r="C3304" t="str">
            <v>分宜县</v>
          </cell>
          <cell r="D3304" t="str">
            <v>分宜县第六中学</v>
          </cell>
          <cell r="E3304" t="str">
            <v>初中</v>
          </cell>
          <cell r="F3304" t="str">
            <v>英语</v>
          </cell>
          <cell r="G3304">
            <v>1.0</v>
          </cell>
          <cell r="H3304">
            <v>0.0</v>
          </cell>
          <cell r="I3304">
            <v>120.0</v>
          </cell>
        </row>
        <row r="3305">
          <cell r="A3305">
            <v>5.0001000316007E13</v>
          </cell>
          <cell r="B3305" t="str">
            <v>新余</v>
          </cell>
          <cell r="C3305" t="str">
            <v>分宜县</v>
          </cell>
          <cell r="D3305" t="str">
            <v>分宜县第三中学</v>
          </cell>
          <cell r="E3305" t="str">
            <v>初中</v>
          </cell>
          <cell r="F3305" t="str">
            <v>思想政治</v>
          </cell>
          <cell r="G3305">
            <v>1.0</v>
          </cell>
          <cell r="H3305">
            <v>2.0</v>
          </cell>
          <cell r="I3305">
            <v>126.0</v>
          </cell>
        </row>
        <row r="3306">
          <cell r="A3306">
            <v>5.0001000304008E13</v>
          </cell>
          <cell r="B3306" t="str">
            <v>新余</v>
          </cell>
          <cell r="C3306" t="str">
            <v>分宜县</v>
          </cell>
          <cell r="D3306" t="str">
            <v>分宜县第三中学</v>
          </cell>
          <cell r="E3306" t="str">
            <v>初中</v>
          </cell>
          <cell r="F3306" t="str">
            <v>历史</v>
          </cell>
          <cell r="G3306">
            <v>1.0</v>
          </cell>
          <cell r="H3306">
            <v>0.0</v>
          </cell>
          <cell r="I3306">
            <v>120.5</v>
          </cell>
        </row>
        <row r="3307">
          <cell r="A3307">
            <v>5.0001000304009E13</v>
          </cell>
          <cell r="B3307" t="str">
            <v>新余</v>
          </cell>
          <cell r="C3307" t="str">
            <v>分宜县</v>
          </cell>
          <cell r="D3307" t="str">
            <v>分宜县第六中学</v>
          </cell>
          <cell r="E3307" t="str">
            <v>初中</v>
          </cell>
          <cell r="F3307" t="str">
            <v>历史</v>
          </cell>
          <cell r="G3307">
            <v>1.0</v>
          </cell>
          <cell r="H3307">
            <v>0.0</v>
          </cell>
          <cell r="I3307">
            <v>153.5</v>
          </cell>
        </row>
        <row r="3308">
          <cell r="A3308">
            <v>5.000100030501E13</v>
          </cell>
          <cell r="B3308" t="str">
            <v>新余</v>
          </cell>
          <cell r="C3308" t="str">
            <v>分宜县</v>
          </cell>
          <cell r="D3308" t="str">
            <v>分宜县第三中学</v>
          </cell>
          <cell r="E3308" t="str">
            <v>初中</v>
          </cell>
          <cell r="F3308" t="str">
            <v>地理</v>
          </cell>
          <cell r="G3308">
            <v>1.0</v>
          </cell>
          <cell r="H3308">
            <v>5.0</v>
          </cell>
          <cell r="I3308">
            <v>74.5</v>
          </cell>
        </row>
        <row r="3309">
          <cell r="A3309">
            <v>5.0001000305011E13</v>
          </cell>
          <cell r="B3309" t="str">
            <v>新余</v>
          </cell>
          <cell r="C3309" t="str">
            <v>分宜县</v>
          </cell>
          <cell r="D3309" t="str">
            <v>分宜县第六中学</v>
          </cell>
          <cell r="E3309" t="str">
            <v>初中</v>
          </cell>
          <cell r="F3309" t="str">
            <v>地理</v>
          </cell>
          <cell r="G3309">
            <v>1.0</v>
          </cell>
          <cell r="H3309">
            <v>1.0</v>
          </cell>
          <cell r="I3309">
            <v>133.0</v>
          </cell>
        </row>
        <row r="3310">
          <cell r="A3310">
            <v>5.0001000201012E13</v>
          </cell>
          <cell r="B3310" t="str">
            <v>新余</v>
          </cell>
          <cell r="C3310" t="str">
            <v>分宜县</v>
          </cell>
          <cell r="D3310" t="str">
            <v>分宜县第二中学</v>
          </cell>
          <cell r="E3310" t="str">
            <v>初中</v>
          </cell>
          <cell r="F3310" t="str">
            <v>语文</v>
          </cell>
          <cell r="G3310">
            <v>2.0</v>
          </cell>
          <cell r="H3310">
            <v>9.0</v>
          </cell>
          <cell r="I3310">
            <v>126.0</v>
          </cell>
        </row>
        <row r="3311">
          <cell r="A3311">
            <v>5.0001000201013E13</v>
          </cell>
          <cell r="B3311" t="str">
            <v>新余</v>
          </cell>
          <cell r="C3311" t="str">
            <v>分宜县</v>
          </cell>
          <cell r="D3311" t="str">
            <v>分宜县第五中学</v>
          </cell>
          <cell r="E3311" t="str">
            <v>初中</v>
          </cell>
          <cell r="F3311" t="str">
            <v>语文</v>
          </cell>
          <cell r="G3311">
            <v>1.0</v>
          </cell>
          <cell r="H3311">
            <v>1.0</v>
          </cell>
          <cell r="I3311">
            <v>98.5</v>
          </cell>
        </row>
        <row r="3312">
          <cell r="A3312">
            <v>5.0001000202014E13</v>
          </cell>
          <cell r="B3312" t="str">
            <v>新余</v>
          </cell>
          <cell r="C3312" t="str">
            <v>分宜县</v>
          </cell>
          <cell r="D3312" t="str">
            <v>分宜县第二中学</v>
          </cell>
          <cell r="E3312" t="str">
            <v>初中</v>
          </cell>
          <cell r="F3312" t="str">
            <v>数学</v>
          </cell>
          <cell r="G3312">
            <v>1.0</v>
          </cell>
          <cell r="H3312">
            <v>2.0</v>
          </cell>
          <cell r="I3312">
            <v>142.5</v>
          </cell>
        </row>
        <row r="3313">
          <cell r="A3313">
            <v>5.0001000202015E13</v>
          </cell>
          <cell r="B3313" t="str">
            <v>新余</v>
          </cell>
          <cell r="C3313" t="str">
            <v>分宜县</v>
          </cell>
          <cell r="D3313" t="str">
            <v>分宜县第五中学</v>
          </cell>
          <cell r="E3313" t="str">
            <v>初中</v>
          </cell>
          <cell r="F3313" t="str">
            <v>数学</v>
          </cell>
          <cell r="G3313">
            <v>1.0</v>
          </cell>
          <cell r="H3313">
            <v>2.0</v>
          </cell>
          <cell r="I3313">
            <v>125.5</v>
          </cell>
        </row>
        <row r="3314">
          <cell r="A3314">
            <v>5.0001000203016E13</v>
          </cell>
          <cell r="B3314" t="str">
            <v>新余</v>
          </cell>
          <cell r="C3314" t="str">
            <v>分宜县</v>
          </cell>
          <cell r="D3314" t="str">
            <v>分宜县第二中学</v>
          </cell>
          <cell r="E3314" t="str">
            <v>初中</v>
          </cell>
          <cell r="F3314" t="str">
            <v>英语</v>
          </cell>
          <cell r="G3314">
            <v>2.0</v>
          </cell>
          <cell r="H3314">
            <v>7.0</v>
          </cell>
          <cell r="I3314">
            <v>142.5</v>
          </cell>
        </row>
        <row r="3315">
          <cell r="A3315">
            <v>5.0001000203017E13</v>
          </cell>
          <cell r="B3315" t="str">
            <v>新余</v>
          </cell>
          <cell r="C3315" t="str">
            <v>分宜县</v>
          </cell>
          <cell r="D3315" t="str">
            <v>分宜县第五中学</v>
          </cell>
          <cell r="E3315" t="str">
            <v>初中</v>
          </cell>
          <cell r="F3315" t="str">
            <v>英语</v>
          </cell>
          <cell r="G3315">
            <v>1.0</v>
          </cell>
          <cell r="H3315">
            <v>0.0</v>
          </cell>
          <cell r="I3315">
            <v>107.5</v>
          </cell>
        </row>
        <row r="3316">
          <cell r="A3316">
            <v>5.0001000215018E13</v>
          </cell>
          <cell r="B3316" t="str">
            <v>新余</v>
          </cell>
          <cell r="C3316" t="str">
            <v>分宜县</v>
          </cell>
          <cell r="D3316" t="str">
            <v>分宜县第二中学</v>
          </cell>
          <cell r="E3316" t="str">
            <v>初中</v>
          </cell>
          <cell r="F3316" t="str">
            <v>思想品德</v>
          </cell>
          <cell r="G3316">
            <v>1.0</v>
          </cell>
          <cell r="H3316">
            <v>2.0</v>
          </cell>
          <cell r="I3316">
            <v>145.5</v>
          </cell>
        </row>
        <row r="3317">
          <cell r="A3317">
            <v>5.0001000215019E13</v>
          </cell>
          <cell r="B3317" t="str">
            <v>新余</v>
          </cell>
          <cell r="C3317" t="str">
            <v>分宜县</v>
          </cell>
          <cell r="D3317" t="str">
            <v>分宜县第五中学</v>
          </cell>
          <cell r="E3317" t="str">
            <v>初中</v>
          </cell>
          <cell r="F3317" t="str">
            <v>思想品德</v>
          </cell>
          <cell r="G3317">
            <v>1.0</v>
          </cell>
          <cell r="H3317">
            <v>2.0</v>
          </cell>
          <cell r="I3317">
            <v>151.0</v>
          </cell>
        </row>
        <row r="3318">
          <cell r="A3318">
            <v>5.000100020402E13</v>
          </cell>
          <cell r="B3318" t="str">
            <v>新余</v>
          </cell>
          <cell r="C3318" t="str">
            <v>分宜县</v>
          </cell>
          <cell r="D3318" t="str">
            <v>分宜县第五中学</v>
          </cell>
          <cell r="E3318" t="str">
            <v>初中</v>
          </cell>
          <cell r="F3318" t="str">
            <v>历史</v>
          </cell>
          <cell r="G3318">
            <v>1.0</v>
          </cell>
          <cell r="H3318">
            <v>0.0</v>
          </cell>
          <cell r="I3318">
            <v>118.5</v>
          </cell>
        </row>
        <row r="3319">
          <cell r="A3319">
            <v>5.0001000205021E13</v>
          </cell>
          <cell r="B3319" t="str">
            <v>新余</v>
          </cell>
          <cell r="C3319" t="str">
            <v>分宜县</v>
          </cell>
          <cell r="D3319" t="str">
            <v>分宜县第五中学</v>
          </cell>
          <cell r="E3319" t="str">
            <v>初中</v>
          </cell>
          <cell r="F3319" t="str">
            <v>地理</v>
          </cell>
          <cell r="G3319">
            <v>1.0</v>
          </cell>
          <cell r="H3319">
            <v>1.0</v>
          </cell>
          <cell r="I3319">
            <v>105.0</v>
          </cell>
        </row>
        <row r="3320">
          <cell r="A3320">
            <v>5.0001000208022E13</v>
          </cell>
          <cell r="B3320" t="str">
            <v>新余</v>
          </cell>
          <cell r="C3320" t="str">
            <v>分宜县</v>
          </cell>
          <cell r="D3320" t="str">
            <v>分宜县第三中学</v>
          </cell>
          <cell r="E3320" t="str">
            <v>初中</v>
          </cell>
          <cell r="F3320" t="str">
            <v>生物</v>
          </cell>
          <cell r="G3320">
            <v>1.0</v>
          </cell>
          <cell r="H3320">
            <v>2.0</v>
          </cell>
          <cell r="I3320">
            <v>121.5</v>
          </cell>
        </row>
        <row r="3321">
          <cell r="A3321">
            <v>5.0001000208023E13</v>
          </cell>
          <cell r="B3321" t="str">
            <v>新余</v>
          </cell>
          <cell r="C3321" t="str">
            <v>分宜县</v>
          </cell>
          <cell r="D3321" t="str">
            <v>分宜县第五中学</v>
          </cell>
          <cell r="E3321" t="str">
            <v>初中</v>
          </cell>
          <cell r="F3321" t="str">
            <v>生物</v>
          </cell>
          <cell r="G3321">
            <v>1.0</v>
          </cell>
          <cell r="H3321">
            <v>1.0</v>
          </cell>
          <cell r="I3321">
            <v>113.5</v>
          </cell>
        </row>
        <row r="3322">
          <cell r="A3322">
            <v>5.0001000213024E13</v>
          </cell>
          <cell r="B3322" t="str">
            <v>新余</v>
          </cell>
          <cell r="C3322" t="str">
            <v>分宜县</v>
          </cell>
          <cell r="D3322" t="str">
            <v>分宜县第五中学</v>
          </cell>
          <cell r="E3322" t="str">
            <v>初中</v>
          </cell>
          <cell r="F3322" t="str">
            <v>体育与健康</v>
          </cell>
          <cell r="G3322">
            <v>1.0</v>
          </cell>
          <cell r="H3322">
            <v>3.0</v>
          </cell>
          <cell r="I3322">
            <v>86.5</v>
          </cell>
        </row>
        <row r="3323">
          <cell r="A3323">
            <v>5.0001000101025E13</v>
          </cell>
          <cell r="B3323" t="str">
            <v>新余</v>
          </cell>
          <cell r="C3323" t="str">
            <v>分宜县</v>
          </cell>
          <cell r="D3323" t="str">
            <v>分宜县第五中学</v>
          </cell>
          <cell r="E3323" t="str">
            <v>小学</v>
          </cell>
          <cell r="F3323" t="str">
            <v>语文</v>
          </cell>
          <cell r="G3323">
            <v>2.0</v>
          </cell>
          <cell r="H3323">
            <v>17.0</v>
          </cell>
          <cell r="I3323">
            <v>120.5</v>
          </cell>
        </row>
        <row r="3324">
          <cell r="A3324">
            <v>5.0001000101026E13</v>
          </cell>
          <cell r="B3324" t="str">
            <v>新余</v>
          </cell>
          <cell r="C3324" t="str">
            <v>分宜县</v>
          </cell>
          <cell r="D3324" t="str">
            <v>分宜县第一中心小学</v>
          </cell>
          <cell r="E3324" t="str">
            <v>小学</v>
          </cell>
          <cell r="F3324" t="str">
            <v>语文</v>
          </cell>
          <cell r="G3324">
            <v>2.0</v>
          </cell>
          <cell r="H3324">
            <v>7.0</v>
          </cell>
          <cell r="I3324">
            <v>128.5</v>
          </cell>
        </row>
        <row r="3325">
          <cell r="A3325">
            <v>5.0001000101027E13</v>
          </cell>
          <cell r="B3325" t="str">
            <v>新余</v>
          </cell>
          <cell r="C3325" t="str">
            <v>分宜县</v>
          </cell>
          <cell r="D3325" t="str">
            <v>分宜县第二中心小学</v>
          </cell>
          <cell r="E3325" t="str">
            <v>小学</v>
          </cell>
          <cell r="F3325" t="str">
            <v>语文</v>
          </cell>
          <cell r="G3325">
            <v>2.0</v>
          </cell>
          <cell r="H3325">
            <v>15.0</v>
          </cell>
          <cell r="I3325">
            <v>132.5</v>
          </cell>
        </row>
        <row r="3326">
          <cell r="A3326">
            <v>5.0001000101028E13</v>
          </cell>
          <cell r="B3326" t="str">
            <v>新余</v>
          </cell>
          <cell r="C3326" t="str">
            <v>分宜县</v>
          </cell>
          <cell r="D3326" t="str">
            <v>分宜县第三中心小学</v>
          </cell>
          <cell r="E3326" t="str">
            <v>小学</v>
          </cell>
          <cell r="F3326" t="str">
            <v>语文</v>
          </cell>
          <cell r="G3326">
            <v>5.0</v>
          </cell>
          <cell r="H3326">
            <v>39.0</v>
          </cell>
          <cell r="I3326">
            <v>133.5</v>
          </cell>
        </row>
        <row r="3327">
          <cell r="A3327">
            <v>5.0001000102029E13</v>
          </cell>
          <cell r="B3327" t="str">
            <v>新余</v>
          </cell>
          <cell r="C3327" t="str">
            <v>分宜县</v>
          </cell>
          <cell r="D3327" t="str">
            <v>分宜县第五中学</v>
          </cell>
          <cell r="E3327" t="str">
            <v>小学</v>
          </cell>
          <cell r="F3327" t="str">
            <v>数学</v>
          </cell>
          <cell r="G3327">
            <v>2.0</v>
          </cell>
          <cell r="H3327">
            <v>8.0</v>
          </cell>
          <cell r="I3327">
            <v>123.5</v>
          </cell>
        </row>
        <row r="3328">
          <cell r="A3328">
            <v>5.000100010203E13</v>
          </cell>
          <cell r="B3328" t="str">
            <v>新余</v>
          </cell>
          <cell r="C3328" t="str">
            <v>分宜县</v>
          </cell>
          <cell r="D3328" t="str">
            <v>分宜县第一中心小学</v>
          </cell>
          <cell r="E3328" t="str">
            <v>小学</v>
          </cell>
          <cell r="F3328" t="str">
            <v>数学</v>
          </cell>
          <cell r="G3328">
            <v>1.0</v>
          </cell>
          <cell r="H3328">
            <v>4.0</v>
          </cell>
          <cell r="I3328">
            <v>106.5</v>
          </cell>
        </row>
        <row r="3329">
          <cell r="A3329">
            <v>5.0001000102031E13</v>
          </cell>
          <cell r="B3329" t="str">
            <v>新余</v>
          </cell>
          <cell r="C3329" t="str">
            <v>分宜县</v>
          </cell>
          <cell r="D3329" t="str">
            <v>分宜县第二中心小学</v>
          </cell>
          <cell r="E3329" t="str">
            <v>小学</v>
          </cell>
          <cell r="F3329" t="str">
            <v>数学</v>
          </cell>
          <cell r="G3329">
            <v>3.0</v>
          </cell>
          <cell r="H3329">
            <v>19.0</v>
          </cell>
          <cell r="I3329">
            <v>128.0</v>
          </cell>
        </row>
        <row r="3330">
          <cell r="A3330">
            <v>5.0001000102032E13</v>
          </cell>
          <cell r="B3330" t="str">
            <v>新余</v>
          </cell>
          <cell r="C3330" t="str">
            <v>分宜县</v>
          </cell>
          <cell r="D3330" t="str">
            <v>分宜县第三中心小学</v>
          </cell>
          <cell r="E3330" t="str">
            <v>小学</v>
          </cell>
          <cell r="F3330" t="str">
            <v>数学</v>
          </cell>
          <cell r="G3330">
            <v>4.0</v>
          </cell>
          <cell r="H3330">
            <v>18.0</v>
          </cell>
          <cell r="I3330">
            <v>135.0</v>
          </cell>
        </row>
        <row r="3331">
          <cell r="A3331">
            <v>5.0001000103033E13</v>
          </cell>
          <cell r="B3331" t="str">
            <v>新余</v>
          </cell>
          <cell r="C3331" t="str">
            <v>分宜县</v>
          </cell>
          <cell r="D3331" t="str">
            <v>分宜县第五中学</v>
          </cell>
          <cell r="E3331" t="str">
            <v>小学</v>
          </cell>
          <cell r="F3331" t="str">
            <v>英语</v>
          </cell>
          <cell r="G3331">
            <v>2.0</v>
          </cell>
          <cell r="H3331">
            <v>4.0</v>
          </cell>
          <cell r="I3331">
            <v>123.0</v>
          </cell>
        </row>
        <row r="3332">
          <cell r="A3332">
            <v>5.0001000103034E13</v>
          </cell>
          <cell r="B3332" t="str">
            <v>新余</v>
          </cell>
          <cell r="C3332" t="str">
            <v>分宜县</v>
          </cell>
          <cell r="D3332" t="str">
            <v>分宜县第一中心小学</v>
          </cell>
          <cell r="E3332" t="str">
            <v>小学</v>
          </cell>
          <cell r="F3332" t="str">
            <v>英语</v>
          </cell>
          <cell r="G3332">
            <v>2.0</v>
          </cell>
          <cell r="H3332">
            <v>7.0</v>
          </cell>
          <cell r="I3332">
            <v>129.5</v>
          </cell>
        </row>
        <row r="3333">
          <cell r="A3333">
            <v>5.0001000103035E13</v>
          </cell>
          <cell r="B3333" t="str">
            <v>新余</v>
          </cell>
          <cell r="C3333" t="str">
            <v>分宜县</v>
          </cell>
          <cell r="D3333" t="str">
            <v>分宜县第二中心小学</v>
          </cell>
          <cell r="E3333" t="str">
            <v>小学</v>
          </cell>
          <cell r="F3333" t="str">
            <v>英语</v>
          </cell>
          <cell r="G3333">
            <v>2.0</v>
          </cell>
          <cell r="H3333">
            <v>5.0</v>
          </cell>
          <cell r="I3333">
            <v>120.0</v>
          </cell>
        </row>
        <row r="3334">
          <cell r="A3334">
            <v>5.0001000103036E13</v>
          </cell>
          <cell r="B3334" t="str">
            <v>新余</v>
          </cell>
          <cell r="C3334" t="str">
            <v>分宜县</v>
          </cell>
          <cell r="D3334" t="str">
            <v>分宜县第三中心小学</v>
          </cell>
          <cell r="E3334" t="str">
            <v>小学</v>
          </cell>
          <cell r="F3334" t="str">
            <v>英语</v>
          </cell>
          <cell r="G3334">
            <v>2.0</v>
          </cell>
          <cell r="H3334">
            <v>8.0</v>
          </cell>
          <cell r="I3334">
            <v>114.0</v>
          </cell>
        </row>
        <row r="3335">
          <cell r="A3335">
            <v>5.0001000110037E13</v>
          </cell>
          <cell r="B3335" t="str">
            <v>新余</v>
          </cell>
          <cell r="C3335" t="str">
            <v>分宜县</v>
          </cell>
          <cell r="D3335" t="str">
            <v>分宜县第二中心小学</v>
          </cell>
          <cell r="E3335" t="str">
            <v>小学</v>
          </cell>
          <cell r="F3335" t="str">
            <v>美术</v>
          </cell>
          <cell r="G3335">
            <v>1.0</v>
          </cell>
          <cell r="H3335">
            <v>8.0</v>
          </cell>
          <cell r="I3335">
            <v>123.0</v>
          </cell>
        </row>
        <row r="3336">
          <cell r="A3336">
            <v>5.0001000112038E13</v>
          </cell>
          <cell r="B3336" t="str">
            <v>新余</v>
          </cell>
          <cell r="C3336" t="str">
            <v>分宜县</v>
          </cell>
          <cell r="D3336" t="str">
            <v>分宜县第二中心小学</v>
          </cell>
          <cell r="E3336" t="str">
            <v>小学</v>
          </cell>
          <cell r="F3336" t="str">
            <v>体育</v>
          </cell>
          <cell r="G3336">
            <v>1.0</v>
          </cell>
          <cell r="H3336">
            <v>4.0</v>
          </cell>
          <cell r="I3336">
            <v>102.5</v>
          </cell>
        </row>
        <row r="3337">
          <cell r="A3337">
            <v>5.0001000101039E13</v>
          </cell>
          <cell r="B3337" t="str">
            <v>新余</v>
          </cell>
          <cell r="C3337" t="str">
            <v>分宜县</v>
          </cell>
          <cell r="D3337" t="str">
            <v>分宜县特殊教育学校</v>
          </cell>
          <cell r="E3337" t="str">
            <v>小学</v>
          </cell>
          <cell r="F3337" t="str">
            <v>语文</v>
          </cell>
          <cell r="G3337">
            <v>1.0</v>
          </cell>
          <cell r="H3337">
            <v>7.0</v>
          </cell>
          <cell r="I3337">
            <v>94.0</v>
          </cell>
        </row>
        <row r="3338">
          <cell r="A3338">
            <v>5.0004000205001E13</v>
          </cell>
          <cell r="B3338" t="str">
            <v>新余</v>
          </cell>
          <cell r="C3338" t="str">
            <v>新余高新区</v>
          </cell>
          <cell r="D3338" t="str">
            <v>新余市第十六中学</v>
          </cell>
          <cell r="E3338" t="str">
            <v>初中</v>
          </cell>
          <cell r="F3338" t="str">
            <v>地理</v>
          </cell>
          <cell r="G3338">
            <v>2.0</v>
          </cell>
          <cell r="H3338">
            <v>0.0</v>
          </cell>
          <cell r="I3338">
            <v>126.0</v>
          </cell>
        </row>
        <row r="3339">
          <cell r="A3339">
            <v>5.0004000206002E13</v>
          </cell>
          <cell r="B3339" t="str">
            <v>新余</v>
          </cell>
          <cell r="C3339" t="str">
            <v>新余高新区</v>
          </cell>
          <cell r="D3339" t="str">
            <v>新余市第十六中学</v>
          </cell>
          <cell r="E3339" t="str">
            <v>初中</v>
          </cell>
          <cell r="F3339" t="str">
            <v>物理</v>
          </cell>
          <cell r="G3339">
            <v>2.0</v>
          </cell>
          <cell r="H3339">
            <v>9.0</v>
          </cell>
          <cell r="I3339">
            <v>124.0</v>
          </cell>
        </row>
        <row r="3340">
          <cell r="A3340">
            <v>5.0004000208003E13</v>
          </cell>
          <cell r="B3340" t="str">
            <v>新余</v>
          </cell>
          <cell r="C3340" t="str">
            <v>新余高新区</v>
          </cell>
          <cell r="D3340" t="str">
            <v>新余市第十六中学</v>
          </cell>
          <cell r="E3340" t="str">
            <v>初中</v>
          </cell>
          <cell r="F3340" t="str">
            <v>生物</v>
          </cell>
          <cell r="G3340">
            <v>1.0</v>
          </cell>
          <cell r="H3340">
            <v>7.0</v>
          </cell>
          <cell r="I3340">
            <v>149.0</v>
          </cell>
        </row>
        <row r="3341">
          <cell r="A3341">
            <v>5.0004000103004E13</v>
          </cell>
          <cell r="B3341" t="str">
            <v>新余</v>
          </cell>
          <cell r="C3341" t="str">
            <v>新余高新区</v>
          </cell>
          <cell r="D3341" t="str">
            <v>新余高新区水西镇逸夫小学</v>
          </cell>
          <cell r="E3341" t="str">
            <v>小学</v>
          </cell>
          <cell r="F3341" t="str">
            <v>英语</v>
          </cell>
          <cell r="G3341">
            <v>5.0</v>
          </cell>
          <cell r="H3341">
            <v>35.0</v>
          </cell>
          <cell r="I3341">
            <v>146.0</v>
          </cell>
        </row>
        <row r="3342">
          <cell r="A3342">
            <v>5.0004000110005E13</v>
          </cell>
          <cell r="B3342" t="str">
            <v>新余</v>
          </cell>
          <cell r="C3342" t="str">
            <v>新余高新区</v>
          </cell>
          <cell r="D3342" t="str">
            <v>新余高新区水西镇逸夫小学</v>
          </cell>
          <cell r="E3342" t="str">
            <v>小学</v>
          </cell>
          <cell r="F3342" t="str">
            <v>美术</v>
          </cell>
          <cell r="G3342">
            <v>3.0</v>
          </cell>
          <cell r="H3342">
            <v>20.0</v>
          </cell>
          <cell r="I3342">
            <v>127.0</v>
          </cell>
        </row>
        <row r="3343">
          <cell r="A3343">
            <v>5.0004000112006E13</v>
          </cell>
          <cell r="B3343" t="str">
            <v>新余</v>
          </cell>
          <cell r="C3343" t="str">
            <v>新余高新区</v>
          </cell>
          <cell r="D3343" t="str">
            <v>新余高新区水西镇逸夫小学</v>
          </cell>
          <cell r="E3343" t="str">
            <v>小学</v>
          </cell>
          <cell r="F3343" t="str">
            <v>体育</v>
          </cell>
          <cell r="G3343">
            <v>4.0</v>
          </cell>
          <cell r="H3343">
            <v>14.0</v>
          </cell>
          <cell r="I3343">
            <v>96.5</v>
          </cell>
        </row>
        <row r="3344">
          <cell r="A3344">
            <v>5.0004000109007E13</v>
          </cell>
          <cell r="B3344" t="str">
            <v>新余</v>
          </cell>
          <cell r="C3344" t="str">
            <v>新余高新区</v>
          </cell>
          <cell r="D3344" t="str">
            <v>新余高新区水西镇逸夫小学</v>
          </cell>
          <cell r="E3344" t="str">
            <v>小学</v>
          </cell>
          <cell r="F3344" t="str">
            <v>音乐</v>
          </cell>
          <cell r="G3344">
            <v>3.0</v>
          </cell>
          <cell r="H3344">
            <v>9.0</v>
          </cell>
          <cell r="I3344">
            <v>94.5</v>
          </cell>
        </row>
        <row r="3345">
          <cell r="A3345">
            <v>5.0004000110008E13</v>
          </cell>
          <cell r="B3345" t="str">
            <v>新余</v>
          </cell>
          <cell r="C3345" t="str">
            <v>新余高新区</v>
          </cell>
          <cell r="D3345" t="str">
            <v>新余高新区马洪中学小学部</v>
          </cell>
          <cell r="E3345" t="str">
            <v>小学</v>
          </cell>
          <cell r="F3345" t="str">
            <v>美术</v>
          </cell>
          <cell r="G3345">
            <v>1.0</v>
          </cell>
          <cell r="H3345">
            <v>1.0</v>
          </cell>
          <cell r="I3345">
            <v>134.5</v>
          </cell>
        </row>
        <row r="3346">
          <cell r="A3346">
            <v>5.0004000109009E13</v>
          </cell>
          <cell r="B3346" t="str">
            <v>新余</v>
          </cell>
          <cell r="C3346" t="str">
            <v>新余高新区</v>
          </cell>
          <cell r="D3346" t="str">
            <v>新余高新区马洪中学小学部</v>
          </cell>
          <cell r="E3346" t="str">
            <v>小学</v>
          </cell>
          <cell r="F3346" t="str">
            <v>音乐</v>
          </cell>
          <cell r="G3346">
            <v>1.0</v>
          </cell>
          <cell r="H3346">
            <v>2.0</v>
          </cell>
          <cell r="I3346">
            <v>88.0</v>
          </cell>
        </row>
        <row r="3347">
          <cell r="A3347">
            <v>6.0001000301001E13</v>
          </cell>
          <cell r="B3347" t="str">
            <v>鹰潭</v>
          </cell>
          <cell r="C3347" t="str">
            <v>鹰潭市直</v>
          </cell>
          <cell r="D3347" t="str">
            <v>鹰潭市第一中学</v>
          </cell>
          <cell r="E3347" t="str">
            <v>初中</v>
          </cell>
          <cell r="F3347" t="str">
            <v>语文</v>
          </cell>
          <cell r="G3347">
            <v>1.0</v>
          </cell>
          <cell r="H3347">
            <v>8.0</v>
          </cell>
          <cell r="I3347">
            <v>124.5</v>
          </cell>
        </row>
        <row r="3348">
          <cell r="A3348">
            <v>6.0001000302002E13</v>
          </cell>
          <cell r="B3348" t="str">
            <v>鹰潭</v>
          </cell>
          <cell r="C3348" t="str">
            <v>鹰潭市直</v>
          </cell>
          <cell r="D3348" t="str">
            <v>鹰潭市第一中学</v>
          </cell>
          <cell r="E3348" t="str">
            <v>初中</v>
          </cell>
          <cell r="F3348" t="str">
            <v>数学</v>
          </cell>
          <cell r="G3348">
            <v>1.0</v>
          </cell>
          <cell r="H3348">
            <v>6.0</v>
          </cell>
          <cell r="I3348">
            <v>122.5</v>
          </cell>
        </row>
        <row r="3349">
          <cell r="A3349">
            <v>6.0001000303003E13</v>
          </cell>
          <cell r="B3349" t="str">
            <v>鹰潭</v>
          </cell>
          <cell r="C3349" t="str">
            <v>鹰潭市直</v>
          </cell>
          <cell r="D3349" t="str">
            <v>鹰潭市第一中学</v>
          </cell>
          <cell r="E3349" t="str">
            <v>初中</v>
          </cell>
          <cell r="F3349" t="str">
            <v>英语</v>
          </cell>
          <cell r="G3349">
            <v>1.0</v>
          </cell>
          <cell r="H3349">
            <v>11.0</v>
          </cell>
          <cell r="I3349">
            <v>144.0</v>
          </cell>
        </row>
        <row r="3350">
          <cell r="A3350">
            <v>6.0001000306004E13</v>
          </cell>
          <cell r="B3350" t="str">
            <v>鹰潭</v>
          </cell>
          <cell r="C3350" t="str">
            <v>鹰潭市直</v>
          </cell>
          <cell r="D3350" t="str">
            <v>鹰潭市第一中学</v>
          </cell>
          <cell r="E3350" t="str">
            <v>初中</v>
          </cell>
          <cell r="F3350" t="str">
            <v>物理</v>
          </cell>
          <cell r="G3350">
            <v>1.0</v>
          </cell>
          <cell r="H3350">
            <v>4.0</v>
          </cell>
          <cell r="I3350">
            <v>143.5</v>
          </cell>
        </row>
        <row r="3351">
          <cell r="A3351">
            <v>6.0001000307005E13</v>
          </cell>
          <cell r="B3351" t="str">
            <v>鹰潭</v>
          </cell>
          <cell r="C3351" t="str">
            <v>鹰潭市直</v>
          </cell>
          <cell r="D3351" t="str">
            <v>鹰潭市第一中学</v>
          </cell>
          <cell r="E3351" t="str">
            <v>初中</v>
          </cell>
          <cell r="F3351" t="str">
            <v>化学</v>
          </cell>
          <cell r="G3351">
            <v>2.0</v>
          </cell>
          <cell r="H3351">
            <v>13.0</v>
          </cell>
          <cell r="I3351">
            <v>137.5</v>
          </cell>
        </row>
        <row r="3352">
          <cell r="A3352">
            <v>6.0001000308006E13</v>
          </cell>
          <cell r="B3352" t="str">
            <v>鹰潭</v>
          </cell>
          <cell r="C3352" t="str">
            <v>鹰潭市直</v>
          </cell>
          <cell r="D3352" t="str">
            <v>鹰潭市第一中学</v>
          </cell>
          <cell r="E3352" t="str">
            <v>初中</v>
          </cell>
          <cell r="F3352" t="str">
            <v>生物</v>
          </cell>
          <cell r="G3352">
            <v>2.0</v>
          </cell>
          <cell r="H3352">
            <v>27.0</v>
          </cell>
          <cell r="I3352">
            <v>112.0</v>
          </cell>
        </row>
        <row r="3353">
          <cell r="A3353">
            <v>6.0001000316007E13</v>
          </cell>
          <cell r="B3353" t="str">
            <v>鹰潭</v>
          </cell>
          <cell r="C3353" t="str">
            <v>鹰潭市直</v>
          </cell>
          <cell r="D3353" t="str">
            <v>鹰潭市第一中学</v>
          </cell>
          <cell r="E3353" t="str">
            <v>初中</v>
          </cell>
          <cell r="F3353" t="str">
            <v>思想政治</v>
          </cell>
          <cell r="G3353">
            <v>1.0</v>
          </cell>
          <cell r="H3353">
            <v>4.0</v>
          </cell>
          <cell r="I3353">
            <v>130.0</v>
          </cell>
        </row>
        <row r="3354">
          <cell r="A3354">
            <v>6.0001000305008E13</v>
          </cell>
          <cell r="B3354" t="str">
            <v>鹰潭</v>
          </cell>
          <cell r="C3354" t="str">
            <v>鹰潭市直</v>
          </cell>
          <cell r="D3354" t="str">
            <v>鹰潭市第一中学</v>
          </cell>
          <cell r="E3354" t="str">
            <v>初中</v>
          </cell>
          <cell r="F3354" t="str">
            <v>地理</v>
          </cell>
          <cell r="G3354">
            <v>1.0</v>
          </cell>
          <cell r="H3354">
            <v>5.0</v>
          </cell>
          <cell r="I3354">
            <v>122.5</v>
          </cell>
        </row>
        <row r="3355">
          <cell r="A3355">
            <v>6.0001000201009E13</v>
          </cell>
          <cell r="B3355" t="str">
            <v>鹰潭</v>
          </cell>
          <cell r="C3355" t="str">
            <v>鹰潭市直</v>
          </cell>
          <cell r="D3355" t="str">
            <v>鹰潭市第二中学</v>
          </cell>
          <cell r="E3355" t="str">
            <v>初中</v>
          </cell>
          <cell r="F3355" t="str">
            <v>语文</v>
          </cell>
          <cell r="G3355">
            <v>3.0</v>
          </cell>
          <cell r="H3355">
            <v>14.0</v>
          </cell>
          <cell r="I3355">
            <v>130.0</v>
          </cell>
        </row>
        <row r="3356">
          <cell r="A3356">
            <v>6.000100020201E13</v>
          </cell>
          <cell r="B3356" t="str">
            <v>鹰潭</v>
          </cell>
          <cell r="C3356" t="str">
            <v>鹰潭市直</v>
          </cell>
          <cell r="D3356" t="str">
            <v>鹰潭市第二中学</v>
          </cell>
          <cell r="E3356" t="str">
            <v>初中</v>
          </cell>
          <cell r="F3356" t="str">
            <v>数学</v>
          </cell>
          <cell r="G3356">
            <v>4.0</v>
          </cell>
          <cell r="H3356">
            <v>28.0</v>
          </cell>
          <cell r="I3356">
            <v>156.0</v>
          </cell>
        </row>
        <row r="3357">
          <cell r="A3357">
            <v>6.0001000206011E13</v>
          </cell>
          <cell r="B3357" t="str">
            <v>鹰潭</v>
          </cell>
          <cell r="C3357" t="str">
            <v>鹰潭市直</v>
          </cell>
          <cell r="D3357" t="str">
            <v>鹰潭市第二中学</v>
          </cell>
          <cell r="E3357" t="str">
            <v>初中</v>
          </cell>
          <cell r="F3357" t="str">
            <v>物理</v>
          </cell>
          <cell r="G3357">
            <v>2.0</v>
          </cell>
          <cell r="H3357">
            <v>15.0</v>
          </cell>
          <cell r="I3357">
            <v>137.0</v>
          </cell>
        </row>
        <row r="3358">
          <cell r="A3358">
            <v>6.0001000204012E13</v>
          </cell>
          <cell r="B3358" t="str">
            <v>鹰潭</v>
          </cell>
          <cell r="C3358" t="str">
            <v>鹰潭市直</v>
          </cell>
          <cell r="D3358" t="str">
            <v>鹰潭市第二中学</v>
          </cell>
          <cell r="E3358" t="str">
            <v>初中</v>
          </cell>
          <cell r="F3358" t="str">
            <v>历史</v>
          </cell>
          <cell r="G3358">
            <v>2.0</v>
          </cell>
          <cell r="H3358">
            <v>8.0</v>
          </cell>
          <cell r="I3358">
            <v>121.5</v>
          </cell>
        </row>
        <row r="3359">
          <cell r="A3359">
            <v>6.0001000215013E13</v>
          </cell>
          <cell r="B3359" t="str">
            <v>鹰潭</v>
          </cell>
          <cell r="C3359" t="str">
            <v>鹰潭市直</v>
          </cell>
          <cell r="D3359" t="str">
            <v>鹰潭市第二中学</v>
          </cell>
          <cell r="E3359" t="str">
            <v>初中</v>
          </cell>
          <cell r="F3359" t="str">
            <v>思想品德</v>
          </cell>
          <cell r="G3359">
            <v>1.0</v>
          </cell>
          <cell r="H3359">
            <v>4.0</v>
          </cell>
          <cell r="I3359">
            <v>144.0</v>
          </cell>
        </row>
        <row r="3360">
          <cell r="A3360">
            <v>6.0001000203015E13</v>
          </cell>
          <cell r="B3360" t="str">
            <v>鹰潭</v>
          </cell>
          <cell r="C3360" t="str">
            <v>鹰潭市直</v>
          </cell>
          <cell r="D3360" t="str">
            <v>鹰潭市第二中学</v>
          </cell>
          <cell r="E3360" t="str">
            <v>初中</v>
          </cell>
          <cell r="F3360" t="str">
            <v>英语</v>
          </cell>
          <cell r="G3360">
            <v>2.0</v>
          </cell>
          <cell r="H3360">
            <v>29.0</v>
          </cell>
          <cell r="I3360">
            <v>142.5</v>
          </cell>
        </row>
        <row r="3361">
          <cell r="A3361">
            <v>6.0001000301016E13</v>
          </cell>
          <cell r="B3361" t="str">
            <v>鹰潭</v>
          </cell>
          <cell r="C3361" t="str">
            <v>鹰潭市直</v>
          </cell>
          <cell r="D3361" t="str">
            <v>鹰潭市田家炳中学</v>
          </cell>
          <cell r="E3361" t="str">
            <v>初中</v>
          </cell>
          <cell r="F3361" t="str">
            <v>语文</v>
          </cell>
          <cell r="G3361">
            <v>1.0</v>
          </cell>
          <cell r="H3361">
            <v>2.0</v>
          </cell>
          <cell r="I3361">
            <v>96.5</v>
          </cell>
        </row>
        <row r="3362">
          <cell r="A3362">
            <v>6.0001000303017E13</v>
          </cell>
          <cell r="B3362" t="str">
            <v>鹰潭</v>
          </cell>
          <cell r="C3362" t="str">
            <v>鹰潭市直</v>
          </cell>
          <cell r="D3362" t="str">
            <v>鹰潭市田家炳中学</v>
          </cell>
          <cell r="E3362" t="str">
            <v>初中</v>
          </cell>
          <cell r="F3362" t="str">
            <v>英语</v>
          </cell>
          <cell r="G3362">
            <v>1.0</v>
          </cell>
          <cell r="H3362">
            <v>7.0</v>
          </cell>
          <cell r="I3362">
            <v>134.0</v>
          </cell>
        </row>
        <row r="3363">
          <cell r="A3363">
            <v>6.0001000316018E13</v>
          </cell>
          <cell r="B3363" t="str">
            <v>鹰潭</v>
          </cell>
          <cell r="C3363" t="str">
            <v>鹰潭市直</v>
          </cell>
          <cell r="D3363" t="str">
            <v>鹰潭市田家炳中学</v>
          </cell>
          <cell r="E3363" t="str">
            <v>初中</v>
          </cell>
          <cell r="F3363" t="str">
            <v>思想政治</v>
          </cell>
          <cell r="G3363">
            <v>1.0</v>
          </cell>
          <cell r="H3363">
            <v>0.0</v>
          </cell>
          <cell r="I3363">
            <v>115.5</v>
          </cell>
        </row>
        <row r="3364">
          <cell r="A3364">
            <v>6.0001000305019E13</v>
          </cell>
          <cell r="B3364" t="str">
            <v>鹰潭</v>
          </cell>
          <cell r="C3364" t="str">
            <v>鹰潭市直</v>
          </cell>
          <cell r="D3364" t="str">
            <v>鹰潭市田家炳中学</v>
          </cell>
          <cell r="E3364" t="str">
            <v>初中</v>
          </cell>
          <cell r="F3364" t="str">
            <v>地理</v>
          </cell>
          <cell r="G3364">
            <v>1.0</v>
          </cell>
          <cell r="H3364">
            <v>1.0</v>
          </cell>
          <cell r="I3364">
            <v>124.5</v>
          </cell>
        </row>
        <row r="3365">
          <cell r="A3365">
            <v>6.000100030802E13</v>
          </cell>
          <cell r="B3365" t="str">
            <v>鹰潭</v>
          </cell>
          <cell r="C3365" t="str">
            <v>鹰潭市直</v>
          </cell>
          <cell r="D3365" t="str">
            <v>鹰潭市田家炳中学</v>
          </cell>
          <cell r="E3365" t="str">
            <v>初中</v>
          </cell>
          <cell r="F3365" t="str">
            <v>生物</v>
          </cell>
          <cell r="G3365">
            <v>1.0</v>
          </cell>
          <cell r="H3365">
            <v>2.0</v>
          </cell>
          <cell r="I3365">
            <v>97.0</v>
          </cell>
        </row>
        <row r="3366">
          <cell r="A3366">
            <v>6.0001000101021E13</v>
          </cell>
          <cell r="B3366" t="str">
            <v>鹰潭</v>
          </cell>
          <cell r="C3366" t="str">
            <v>鹰潭市直</v>
          </cell>
          <cell r="D3366" t="str">
            <v>鹰潭市师范附属小学</v>
          </cell>
          <cell r="E3366" t="str">
            <v>小学</v>
          </cell>
          <cell r="F3366" t="str">
            <v>语文</v>
          </cell>
          <cell r="G3366">
            <v>1.0</v>
          </cell>
          <cell r="H3366">
            <v>0.0</v>
          </cell>
          <cell r="I3366">
            <v>131.0</v>
          </cell>
        </row>
        <row r="3367">
          <cell r="A3367">
            <v>6.0001000101022E13</v>
          </cell>
          <cell r="B3367" t="str">
            <v>鹰潭</v>
          </cell>
          <cell r="C3367" t="str">
            <v>鹰潭市直</v>
          </cell>
          <cell r="D3367" t="str">
            <v>鹰潭市师范附属小学</v>
          </cell>
          <cell r="E3367" t="str">
            <v>小学</v>
          </cell>
          <cell r="F3367" t="str">
            <v>语文</v>
          </cell>
          <cell r="G3367">
            <v>1.0</v>
          </cell>
          <cell r="H3367">
            <v>18.0</v>
          </cell>
          <cell r="I3367">
            <v>89.0</v>
          </cell>
        </row>
        <row r="3368">
          <cell r="A3368">
            <v>6.0001000102023E13</v>
          </cell>
          <cell r="B3368" t="str">
            <v>鹰潭</v>
          </cell>
          <cell r="C3368" t="str">
            <v>鹰潭市直</v>
          </cell>
          <cell r="D3368" t="str">
            <v>鹰潭市师范附属小学</v>
          </cell>
          <cell r="E3368" t="str">
            <v>小学</v>
          </cell>
          <cell r="F3368" t="str">
            <v>数学</v>
          </cell>
          <cell r="G3368">
            <v>1.0</v>
          </cell>
          <cell r="H3368">
            <v>11.0</v>
          </cell>
          <cell r="I3368">
            <v>148.0</v>
          </cell>
        </row>
        <row r="3369">
          <cell r="A3369">
            <v>6.0001000118024E13</v>
          </cell>
          <cell r="B3369" t="str">
            <v>鹰潭</v>
          </cell>
          <cell r="C3369" t="str">
            <v>鹰潭市直</v>
          </cell>
          <cell r="D3369" t="str">
            <v>鹰潭市师范附属小学</v>
          </cell>
          <cell r="E3369" t="str">
            <v>小学</v>
          </cell>
          <cell r="F3369" t="str">
            <v>综合实践活动（含信息技术）</v>
          </cell>
          <cell r="G3369">
            <v>1.0</v>
          </cell>
          <cell r="H3369">
            <v>3.0</v>
          </cell>
          <cell r="I3369">
            <v>69.0</v>
          </cell>
        </row>
        <row r="3370">
          <cell r="A3370">
            <v>6.0001000112025E13</v>
          </cell>
          <cell r="B3370" t="str">
            <v>鹰潭</v>
          </cell>
          <cell r="C3370" t="str">
            <v>鹰潭市直</v>
          </cell>
          <cell r="D3370" t="str">
            <v>鹰潭市师范附属小学</v>
          </cell>
          <cell r="E3370" t="str">
            <v>小学</v>
          </cell>
          <cell r="F3370" t="str">
            <v>体育</v>
          </cell>
          <cell r="G3370">
            <v>1.0</v>
          </cell>
          <cell r="H3370">
            <v>15.0</v>
          </cell>
          <cell r="I3370">
            <v>122.0</v>
          </cell>
        </row>
        <row r="3371">
          <cell r="A3371">
            <v>6.0001000112026E13</v>
          </cell>
          <cell r="B3371" t="str">
            <v>鹰潭</v>
          </cell>
          <cell r="C3371" t="str">
            <v>鹰潭市直</v>
          </cell>
          <cell r="D3371" t="str">
            <v>鹰潭市师范附属小学</v>
          </cell>
          <cell r="E3371" t="str">
            <v>小学</v>
          </cell>
          <cell r="F3371" t="str">
            <v>体育</v>
          </cell>
          <cell r="G3371">
            <v>1.0</v>
          </cell>
          <cell r="H3371">
            <v>10.0</v>
          </cell>
          <cell r="I3371">
            <v>96.0</v>
          </cell>
        </row>
        <row r="3372">
          <cell r="A3372">
            <v>6.0001000109027E13</v>
          </cell>
          <cell r="B3372" t="str">
            <v>鹰潭</v>
          </cell>
          <cell r="C3372" t="str">
            <v>鹰潭市直</v>
          </cell>
          <cell r="D3372" t="str">
            <v>鹰潭市师范附属小学</v>
          </cell>
          <cell r="E3372" t="str">
            <v>小学</v>
          </cell>
          <cell r="F3372" t="str">
            <v>音乐</v>
          </cell>
          <cell r="G3372">
            <v>1.0</v>
          </cell>
          <cell r="H3372">
            <v>1.0</v>
          </cell>
          <cell r="I3372">
            <v>71.5</v>
          </cell>
        </row>
        <row r="3373">
          <cell r="A3373">
            <v>6.0001000109028E13</v>
          </cell>
          <cell r="B3373" t="str">
            <v>鹰潭</v>
          </cell>
          <cell r="C3373" t="str">
            <v>鹰潭市直</v>
          </cell>
          <cell r="D3373" t="str">
            <v>鹰潭市师范附属小学</v>
          </cell>
          <cell r="E3373" t="str">
            <v>小学</v>
          </cell>
          <cell r="F3373" t="str">
            <v>音乐</v>
          </cell>
          <cell r="G3373">
            <v>1.0</v>
          </cell>
          <cell r="H3373">
            <v>7.0</v>
          </cell>
          <cell r="I3373">
            <v>115.5</v>
          </cell>
        </row>
        <row r="3374">
          <cell r="A3374">
            <v>6.0001000101029E13</v>
          </cell>
          <cell r="B3374" t="str">
            <v>鹰潭</v>
          </cell>
          <cell r="C3374" t="str">
            <v>鹰潭市直</v>
          </cell>
          <cell r="D3374" t="str">
            <v>鹰潭市第七小学</v>
          </cell>
          <cell r="E3374" t="str">
            <v>小学</v>
          </cell>
          <cell r="F3374" t="str">
            <v>语文</v>
          </cell>
          <cell r="G3374">
            <v>1.0</v>
          </cell>
          <cell r="H3374">
            <v>12.0</v>
          </cell>
          <cell r="I3374">
            <v>129.0</v>
          </cell>
        </row>
        <row r="3375">
          <cell r="A3375">
            <v>6.000100010103E13</v>
          </cell>
          <cell r="B3375" t="str">
            <v>鹰潭</v>
          </cell>
          <cell r="C3375" t="str">
            <v>鹰潭市直</v>
          </cell>
          <cell r="D3375" t="str">
            <v>鹰潭市第八小学</v>
          </cell>
          <cell r="E3375" t="str">
            <v>小学</v>
          </cell>
          <cell r="F3375" t="str">
            <v>语文</v>
          </cell>
          <cell r="G3375">
            <v>2.0</v>
          </cell>
          <cell r="H3375">
            <v>21.0</v>
          </cell>
          <cell r="I3375">
            <v>127.5</v>
          </cell>
        </row>
        <row r="3376">
          <cell r="A3376">
            <v>6.0001000102031E13</v>
          </cell>
          <cell r="B3376" t="str">
            <v>鹰潭</v>
          </cell>
          <cell r="C3376" t="str">
            <v>鹰潭市直</v>
          </cell>
          <cell r="D3376" t="str">
            <v>鹰潭市第八小学</v>
          </cell>
          <cell r="E3376" t="str">
            <v>小学</v>
          </cell>
          <cell r="F3376" t="str">
            <v>数学</v>
          </cell>
          <cell r="G3376">
            <v>1.0</v>
          </cell>
          <cell r="H3376">
            <v>13.0</v>
          </cell>
          <cell r="I3376">
            <v>152.0</v>
          </cell>
        </row>
        <row r="3377">
          <cell r="A3377">
            <v>6.0001000103032E13</v>
          </cell>
          <cell r="B3377" t="str">
            <v>鹰潭</v>
          </cell>
          <cell r="C3377" t="str">
            <v>鹰潭市直</v>
          </cell>
          <cell r="D3377" t="str">
            <v>鹰潭市第八小学</v>
          </cell>
          <cell r="E3377" t="str">
            <v>小学</v>
          </cell>
          <cell r="F3377" t="str">
            <v>英语</v>
          </cell>
          <cell r="G3377">
            <v>1.0</v>
          </cell>
          <cell r="H3377">
            <v>14.0</v>
          </cell>
          <cell r="I3377">
            <v>130.5</v>
          </cell>
        </row>
        <row r="3378">
          <cell r="A3378">
            <v>6.0001000101033E13</v>
          </cell>
          <cell r="B3378" t="str">
            <v>鹰潭</v>
          </cell>
          <cell r="C3378" t="str">
            <v>鹰潭市直</v>
          </cell>
          <cell r="D3378" t="str">
            <v>鹰潭市第九小学</v>
          </cell>
          <cell r="E3378" t="str">
            <v>小学</v>
          </cell>
          <cell r="F3378" t="str">
            <v>语文</v>
          </cell>
          <cell r="G3378">
            <v>6.0</v>
          </cell>
          <cell r="H3378">
            <v>63.0</v>
          </cell>
          <cell r="I3378">
            <v>132.5</v>
          </cell>
        </row>
        <row r="3379">
          <cell r="A3379">
            <v>6.0001000102034E13</v>
          </cell>
          <cell r="B3379" t="str">
            <v>鹰潭</v>
          </cell>
          <cell r="C3379" t="str">
            <v>鹰潭市直</v>
          </cell>
          <cell r="D3379" t="str">
            <v>鹰潭市第九小学</v>
          </cell>
          <cell r="E3379" t="str">
            <v>小学</v>
          </cell>
          <cell r="F3379" t="str">
            <v>数学</v>
          </cell>
          <cell r="G3379">
            <v>3.0</v>
          </cell>
          <cell r="H3379">
            <v>44.0</v>
          </cell>
          <cell r="I3379">
            <v>143.5</v>
          </cell>
        </row>
        <row r="3380">
          <cell r="A3380">
            <v>6.0001000103035E13</v>
          </cell>
          <cell r="B3380" t="str">
            <v>鹰潭</v>
          </cell>
          <cell r="C3380" t="str">
            <v>鹰潭市直</v>
          </cell>
          <cell r="D3380" t="str">
            <v>鹰潭市第九小学</v>
          </cell>
          <cell r="E3380" t="str">
            <v>小学</v>
          </cell>
          <cell r="F3380" t="str">
            <v>英语</v>
          </cell>
          <cell r="G3380">
            <v>1.0</v>
          </cell>
          <cell r="H3380">
            <v>16.0</v>
          </cell>
          <cell r="I3380">
            <v>149.0</v>
          </cell>
        </row>
        <row r="3381">
          <cell r="A3381">
            <v>6.0001000112036E13</v>
          </cell>
          <cell r="B3381" t="str">
            <v>鹰潭</v>
          </cell>
          <cell r="C3381" t="str">
            <v>鹰潭市直</v>
          </cell>
          <cell r="D3381" t="str">
            <v>鹰潭市第九小学</v>
          </cell>
          <cell r="E3381" t="str">
            <v>小学</v>
          </cell>
          <cell r="F3381" t="str">
            <v>体育</v>
          </cell>
          <cell r="G3381">
            <v>1.0</v>
          </cell>
          <cell r="H3381">
            <v>4.0</v>
          </cell>
          <cell r="I3381">
            <v>79.0</v>
          </cell>
        </row>
        <row r="3382">
          <cell r="A3382">
            <v>6.0001000112037E13</v>
          </cell>
          <cell r="B3382" t="str">
            <v>鹰潭</v>
          </cell>
          <cell r="C3382" t="str">
            <v>鹰潭市直</v>
          </cell>
          <cell r="D3382" t="str">
            <v>鹰潭市第九小学</v>
          </cell>
          <cell r="E3382" t="str">
            <v>小学</v>
          </cell>
          <cell r="F3382" t="str">
            <v>体育</v>
          </cell>
          <cell r="G3382">
            <v>1.0</v>
          </cell>
          <cell r="H3382">
            <v>2.0</v>
          </cell>
          <cell r="I3382">
            <v>81.5</v>
          </cell>
        </row>
        <row r="3383">
          <cell r="A3383">
            <v>6.0001000111038E13</v>
          </cell>
          <cell r="B3383" t="str">
            <v>鹰潭</v>
          </cell>
          <cell r="C3383" t="str">
            <v>鹰潭市直</v>
          </cell>
          <cell r="D3383" t="str">
            <v>鹰潭市第九小学</v>
          </cell>
          <cell r="E3383" t="str">
            <v>小学</v>
          </cell>
          <cell r="F3383" t="str">
            <v>科学</v>
          </cell>
          <cell r="G3383">
            <v>1.0</v>
          </cell>
          <cell r="H3383">
            <v>10.0</v>
          </cell>
          <cell r="I3383">
            <v>133.0</v>
          </cell>
        </row>
        <row r="3384">
          <cell r="A3384">
            <v>6.0001000440039E13</v>
          </cell>
          <cell r="B3384" t="str">
            <v>鹰潭</v>
          </cell>
          <cell r="C3384" t="str">
            <v>鹰潭市直</v>
          </cell>
          <cell r="D3384" t="str">
            <v>鹰潭市第二幼儿园</v>
          </cell>
          <cell r="E3384" t="str">
            <v>幼儿园</v>
          </cell>
          <cell r="F3384" t="str">
            <v>幼儿教师</v>
          </cell>
          <cell r="G3384">
            <v>2.0</v>
          </cell>
          <cell r="H3384">
            <v>20.0</v>
          </cell>
          <cell r="I3384">
            <v>64.0</v>
          </cell>
        </row>
        <row r="3385">
          <cell r="A3385">
            <v>6.000100044004E13</v>
          </cell>
          <cell r="B3385" t="str">
            <v>鹰潭</v>
          </cell>
          <cell r="C3385" t="str">
            <v>鹰潭市直</v>
          </cell>
          <cell r="D3385" t="str">
            <v>鹰潭市第三幼儿园</v>
          </cell>
          <cell r="E3385" t="str">
            <v>幼儿园</v>
          </cell>
          <cell r="F3385" t="str">
            <v>幼儿教师</v>
          </cell>
          <cell r="G3385">
            <v>1.0</v>
          </cell>
          <cell r="H3385">
            <v>6.0</v>
          </cell>
          <cell r="I3385">
            <v>63.0</v>
          </cell>
        </row>
        <row r="3386">
          <cell r="A3386">
            <v>6.0001000440041E13</v>
          </cell>
          <cell r="B3386" t="str">
            <v>鹰潭</v>
          </cell>
          <cell r="C3386" t="str">
            <v>鹰潭市直</v>
          </cell>
          <cell r="D3386" t="str">
            <v>鹰潭市第四幼儿园</v>
          </cell>
          <cell r="E3386" t="str">
            <v>幼儿园</v>
          </cell>
          <cell r="F3386" t="str">
            <v>幼儿教师</v>
          </cell>
          <cell r="G3386">
            <v>1.0</v>
          </cell>
          <cell r="H3386">
            <v>8.0</v>
          </cell>
          <cell r="I3386">
            <v>59.0</v>
          </cell>
        </row>
        <row r="3387">
          <cell r="A3387">
            <v>6.0003000301001E13</v>
          </cell>
          <cell r="B3387" t="str">
            <v>鹰潭</v>
          </cell>
          <cell r="C3387" t="str">
            <v>余江县</v>
          </cell>
          <cell r="D3387" t="str">
            <v>余江县第一中学</v>
          </cell>
          <cell r="E3387" t="str">
            <v>初中</v>
          </cell>
          <cell r="F3387" t="str">
            <v>语文</v>
          </cell>
          <cell r="G3387">
            <v>1.0</v>
          </cell>
          <cell r="H3387">
            <v>3.0</v>
          </cell>
          <cell r="I3387">
            <v>120.0</v>
          </cell>
        </row>
        <row r="3388">
          <cell r="A3388">
            <v>6.0003000303002E13</v>
          </cell>
          <cell r="B3388" t="str">
            <v>鹰潭</v>
          </cell>
          <cell r="C3388" t="str">
            <v>余江县</v>
          </cell>
          <cell r="D3388" t="str">
            <v>余江县第一中学</v>
          </cell>
          <cell r="E3388" t="str">
            <v>初中</v>
          </cell>
          <cell r="F3388" t="str">
            <v>英语</v>
          </cell>
          <cell r="G3388">
            <v>1.0</v>
          </cell>
          <cell r="H3388">
            <v>3.0</v>
          </cell>
          <cell r="I3388">
            <v>134.0</v>
          </cell>
        </row>
        <row r="3389">
          <cell r="A3389">
            <v>6.0003000316003E13</v>
          </cell>
          <cell r="B3389" t="str">
            <v>鹰潭</v>
          </cell>
          <cell r="C3389" t="str">
            <v>余江县</v>
          </cell>
          <cell r="D3389" t="str">
            <v>余江县第一中学</v>
          </cell>
          <cell r="E3389" t="str">
            <v>初中</v>
          </cell>
          <cell r="F3389" t="str">
            <v>思想政治</v>
          </cell>
          <cell r="G3389">
            <v>1.0</v>
          </cell>
          <cell r="H3389">
            <v>0.0</v>
          </cell>
          <cell r="I3389">
            <v>108.5</v>
          </cell>
        </row>
        <row r="3390">
          <cell r="A3390">
            <v>6.0003000304004E13</v>
          </cell>
          <cell r="B3390" t="str">
            <v>鹰潭</v>
          </cell>
          <cell r="C3390" t="str">
            <v>余江县</v>
          </cell>
          <cell r="D3390" t="str">
            <v>余江县第一中学</v>
          </cell>
          <cell r="E3390" t="str">
            <v>初中</v>
          </cell>
          <cell r="F3390" t="str">
            <v>历史</v>
          </cell>
          <cell r="G3390">
            <v>1.0</v>
          </cell>
          <cell r="H3390">
            <v>0.0</v>
          </cell>
          <cell r="I3390">
            <v>106.5</v>
          </cell>
        </row>
        <row r="3391">
          <cell r="A3391">
            <v>6.0003000308005E13</v>
          </cell>
          <cell r="B3391" t="str">
            <v>鹰潭</v>
          </cell>
          <cell r="C3391" t="str">
            <v>余江县</v>
          </cell>
          <cell r="D3391" t="str">
            <v>余江县第一中学</v>
          </cell>
          <cell r="E3391" t="str">
            <v>初中</v>
          </cell>
          <cell r="F3391" t="str">
            <v>生物</v>
          </cell>
          <cell r="G3391">
            <v>1.0</v>
          </cell>
          <cell r="H3391">
            <v>1.0</v>
          </cell>
          <cell r="I3391">
            <v>81.0</v>
          </cell>
        </row>
        <row r="3392">
          <cell r="A3392">
            <v>6.0003000305006E13</v>
          </cell>
          <cell r="B3392" t="str">
            <v>鹰潭</v>
          </cell>
          <cell r="C3392" t="str">
            <v>余江县</v>
          </cell>
          <cell r="D3392" t="str">
            <v>余江县第一中学</v>
          </cell>
          <cell r="E3392" t="str">
            <v>初中</v>
          </cell>
          <cell r="F3392" t="str">
            <v>地理</v>
          </cell>
          <cell r="G3392">
            <v>1.0</v>
          </cell>
          <cell r="H3392">
            <v>1.0</v>
          </cell>
          <cell r="I3392">
            <v>115.0</v>
          </cell>
        </row>
        <row r="3393">
          <cell r="A3393">
            <v>6.0003000313007E13</v>
          </cell>
          <cell r="B3393" t="str">
            <v>鹰潭</v>
          </cell>
          <cell r="C3393" t="str">
            <v>余江县</v>
          </cell>
          <cell r="D3393" t="str">
            <v>余江县第一中学</v>
          </cell>
          <cell r="E3393" t="str">
            <v>初中</v>
          </cell>
          <cell r="F3393" t="str">
            <v>体育与健康</v>
          </cell>
          <cell r="G3393">
            <v>1.0</v>
          </cell>
          <cell r="H3393">
            <v>6.0</v>
          </cell>
          <cell r="I3393">
            <v>110.5</v>
          </cell>
        </row>
        <row r="3394">
          <cell r="A3394">
            <v>6.0005000202002E13</v>
          </cell>
          <cell r="B3394" t="str">
            <v>鹰潭</v>
          </cell>
          <cell r="C3394" t="str">
            <v>龙虎山景区</v>
          </cell>
          <cell r="D3394" t="str">
            <v>龙虎山初级中学</v>
          </cell>
          <cell r="E3394" t="str">
            <v>初中</v>
          </cell>
          <cell r="F3394" t="str">
            <v>数学</v>
          </cell>
          <cell r="G3394">
            <v>2.0</v>
          </cell>
          <cell r="H3394">
            <v>2.0</v>
          </cell>
          <cell r="I3394">
            <v>121.5</v>
          </cell>
        </row>
        <row r="3395">
          <cell r="A3395">
            <v>6.0005000201003E13</v>
          </cell>
          <cell r="B3395" t="str">
            <v>鹰潭</v>
          </cell>
          <cell r="C3395" t="str">
            <v>龙虎山景区</v>
          </cell>
          <cell r="D3395" t="str">
            <v>上清初级中学</v>
          </cell>
          <cell r="E3395" t="str">
            <v>初中</v>
          </cell>
          <cell r="F3395" t="str">
            <v>语文</v>
          </cell>
          <cell r="G3395">
            <v>1.0</v>
          </cell>
          <cell r="H3395">
            <v>0.0</v>
          </cell>
          <cell r="I3395">
            <v>105.0</v>
          </cell>
        </row>
        <row r="3396">
          <cell r="A3396">
            <v>6.0005000202004E13</v>
          </cell>
          <cell r="B3396" t="str">
            <v>鹰潭</v>
          </cell>
          <cell r="C3396" t="str">
            <v>龙虎山景区</v>
          </cell>
          <cell r="D3396" t="str">
            <v>上清初级中学</v>
          </cell>
          <cell r="E3396" t="str">
            <v>初中</v>
          </cell>
          <cell r="F3396" t="str">
            <v>数学</v>
          </cell>
          <cell r="G3396">
            <v>2.0</v>
          </cell>
          <cell r="H3396">
            <v>0.0</v>
          </cell>
          <cell r="I3396">
            <v>115.0</v>
          </cell>
        </row>
        <row r="3397">
          <cell r="A3397">
            <v>6.0005000203005E13</v>
          </cell>
          <cell r="B3397" t="str">
            <v>鹰潭</v>
          </cell>
          <cell r="C3397" t="str">
            <v>龙虎山景区</v>
          </cell>
          <cell r="D3397" t="str">
            <v>上清初级中学</v>
          </cell>
          <cell r="E3397" t="str">
            <v>初中</v>
          </cell>
          <cell r="F3397" t="str">
            <v>英语</v>
          </cell>
          <cell r="G3397">
            <v>1.0</v>
          </cell>
          <cell r="H3397">
            <v>1.0</v>
          </cell>
          <cell r="I3397">
            <v>130.0</v>
          </cell>
        </row>
        <row r="3398">
          <cell r="A3398">
            <v>6.0005000101006E13</v>
          </cell>
          <cell r="B3398" t="str">
            <v>鹰潭</v>
          </cell>
          <cell r="C3398" t="str">
            <v>龙虎山景区</v>
          </cell>
          <cell r="D3398" t="str">
            <v>农村小学（含村小、教学点）</v>
          </cell>
          <cell r="E3398" t="str">
            <v>小学</v>
          </cell>
          <cell r="F3398" t="str">
            <v>语文</v>
          </cell>
          <cell r="G3398">
            <v>4.0</v>
          </cell>
          <cell r="H3398">
            <v>24.0</v>
          </cell>
          <cell r="I3398">
            <v>120.5</v>
          </cell>
        </row>
        <row r="3399">
          <cell r="A3399">
            <v>6.0005000102007E13</v>
          </cell>
          <cell r="B3399" t="str">
            <v>鹰潭</v>
          </cell>
          <cell r="C3399" t="str">
            <v>龙虎山景区</v>
          </cell>
          <cell r="D3399" t="str">
            <v>农村小学（含村小、教学点）</v>
          </cell>
          <cell r="E3399" t="str">
            <v>小学</v>
          </cell>
          <cell r="F3399" t="str">
            <v>数学</v>
          </cell>
          <cell r="G3399">
            <v>5.0</v>
          </cell>
          <cell r="H3399">
            <v>27.0</v>
          </cell>
          <cell r="I3399">
            <v>133.5</v>
          </cell>
        </row>
        <row r="3400">
          <cell r="A3400">
            <v>6.0005000103008E13</v>
          </cell>
          <cell r="B3400" t="str">
            <v>鹰潭</v>
          </cell>
          <cell r="C3400" t="str">
            <v>龙虎山景区</v>
          </cell>
          <cell r="D3400" t="str">
            <v>农村小学（含村小、教学点）</v>
          </cell>
          <cell r="E3400" t="str">
            <v>小学</v>
          </cell>
          <cell r="F3400" t="str">
            <v>英语</v>
          </cell>
          <cell r="G3400">
            <v>1.0</v>
          </cell>
          <cell r="H3400">
            <v>4.0</v>
          </cell>
          <cell r="I3400">
            <v>133.0</v>
          </cell>
        </row>
        <row r="3401">
          <cell r="A3401">
            <v>6.000500010901E13</v>
          </cell>
          <cell r="B3401" t="str">
            <v>鹰潭</v>
          </cell>
          <cell r="C3401" t="str">
            <v>龙虎山景区</v>
          </cell>
          <cell r="D3401" t="str">
            <v>农村小学（含村小、教学点）</v>
          </cell>
          <cell r="E3401" t="str">
            <v>小学</v>
          </cell>
          <cell r="F3401" t="str">
            <v>音乐</v>
          </cell>
          <cell r="G3401">
            <v>1.0</v>
          </cell>
          <cell r="H3401">
            <v>2.0</v>
          </cell>
          <cell r="I3401">
            <v>64.0</v>
          </cell>
        </row>
        <row r="3402">
          <cell r="A3402">
            <v>6.0005000201011E13</v>
          </cell>
          <cell r="B3402" t="str">
            <v>鹰潭</v>
          </cell>
          <cell r="C3402" t="str">
            <v>龙虎山景区</v>
          </cell>
          <cell r="D3402" t="str">
            <v>龙虎山初级中学</v>
          </cell>
          <cell r="E3402" t="str">
            <v>初中</v>
          </cell>
          <cell r="F3402" t="str">
            <v>语文</v>
          </cell>
          <cell r="G3402">
            <v>2.0</v>
          </cell>
          <cell r="H3402">
            <v>4.0</v>
          </cell>
          <cell r="I3402">
            <v>86.5</v>
          </cell>
        </row>
        <row r="3403">
          <cell r="A3403">
            <v>6.0005000110012E13</v>
          </cell>
          <cell r="B3403" t="str">
            <v>鹰潭</v>
          </cell>
          <cell r="C3403" t="str">
            <v>龙虎山景区</v>
          </cell>
          <cell r="D3403" t="str">
            <v>农村小学（含村小、教学点）</v>
          </cell>
          <cell r="E3403" t="str">
            <v>小学</v>
          </cell>
          <cell r="F3403" t="str">
            <v>美术</v>
          </cell>
          <cell r="G3403">
            <v>1.0</v>
          </cell>
          <cell r="H3403">
            <v>6.0</v>
          </cell>
          <cell r="I3403">
            <v>87.5</v>
          </cell>
        </row>
        <row r="3404">
          <cell r="A3404">
            <v>6.0004000305001E13</v>
          </cell>
          <cell r="B3404" t="str">
            <v>鹰潭</v>
          </cell>
          <cell r="C3404" t="str">
            <v>贵溪市</v>
          </cell>
          <cell r="D3404" t="str">
            <v>贵溪市实验中学</v>
          </cell>
          <cell r="E3404" t="str">
            <v>初中</v>
          </cell>
          <cell r="F3404" t="str">
            <v>地理</v>
          </cell>
          <cell r="G3404">
            <v>1.0</v>
          </cell>
          <cell r="H3404">
            <v>1.0</v>
          </cell>
          <cell r="I3404">
            <v>112.5</v>
          </cell>
        </row>
        <row r="3405">
          <cell r="A3405">
            <v>6.0004000304002E13</v>
          </cell>
          <cell r="B3405" t="str">
            <v>鹰潭</v>
          </cell>
          <cell r="C3405" t="str">
            <v>贵溪市</v>
          </cell>
          <cell r="D3405" t="str">
            <v>贵溪市实验中学</v>
          </cell>
          <cell r="E3405" t="str">
            <v>初中</v>
          </cell>
          <cell r="F3405" t="str">
            <v>历史</v>
          </cell>
          <cell r="G3405">
            <v>2.0</v>
          </cell>
          <cell r="H3405">
            <v>5.0</v>
          </cell>
          <cell r="I3405">
            <v>120.5</v>
          </cell>
        </row>
        <row r="3406">
          <cell r="A3406">
            <v>6.0004000316003E13</v>
          </cell>
          <cell r="B3406" t="str">
            <v>鹰潭</v>
          </cell>
          <cell r="C3406" t="str">
            <v>贵溪市</v>
          </cell>
          <cell r="D3406" t="str">
            <v>贵溪市实验中学</v>
          </cell>
          <cell r="E3406" t="str">
            <v>初中</v>
          </cell>
          <cell r="F3406" t="str">
            <v>思想政治</v>
          </cell>
          <cell r="G3406">
            <v>1.0</v>
          </cell>
          <cell r="H3406">
            <v>1.0</v>
          </cell>
          <cell r="I3406">
            <v>118.5</v>
          </cell>
        </row>
        <row r="3407">
          <cell r="A3407">
            <v>6.0004000305004E13</v>
          </cell>
          <cell r="B3407" t="str">
            <v>鹰潭</v>
          </cell>
          <cell r="C3407" t="str">
            <v>贵溪市</v>
          </cell>
          <cell r="D3407" t="str">
            <v>贵溪市第四中学</v>
          </cell>
          <cell r="E3407" t="str">
            <v>初中</v>
          </cell>
          <cell r="F3407" t="str">
            <v>地理</v>
          </cell>
          <cell r="G3407">
            <v>1.0</v>
          </cell>
          <cell r="H3407">
            <v>0.0</v>
          </cell>
          <cell r="I3407">
            <v>118.5</v>
          </cell>
        </row>
        <row r="3408">
          <cell r="A3408">
            <v>6.0004000307005E13</v>
          </cell>
          <cell r="B3408" t="str">
            <v>鹰潭</v>
          </cell>
          <cell r="C3408" t="str">
            <v>贵溪市</v>
          </cell>
          <cell r="D3408" t="str">
            <v>贵溪市第四中学</v>
          </cell>
          <cell r="E3408" t="str">
            <v>初中</v>
          </cell>
          <cell r="F3408" t="str">
            <v>化学</v>
          </cell>
          <cell r="G3408">
            <v>1.0</v>
          </cell>
          <cell r="H3408">
            <v>2.0</v>
          </cell>
          <cell r="I3408">
            <v>117.0</v>
          </cell>
        </row>
        <row r="3409">
          <cell r="A3409">
            <v>6.0004000308006E13</v>
          </cell>
          <cell r="B3409" t="str">
            <v>鹰潭</v>
          </cell>
          <cell r="C3409" t="str">
            <v>贵溪市</v>
          </cell>
          <cell r="D3409" t="str">
            <v>贵溪市第四中学</v>
          </cell>
          <cell r="E3409" t="str">
            <v>初中</v>
          </cell>
          <cell r="F3409" t="str">
            <v>生物</v>
          </cell>
          <cell r="G3409">
            <v>1.0</v>
          </cell>
          <cell r="H3409">
            <v>1.0</v>
          </cell>
          <cell r="I3409">
            <v>69.5</v>
          </cell>
        </row>
        <row r="3410">
          <cell r="A3410">
            <v>6.0004000102007E13</v>
          </cell>
          <cell r="B3410" t="str">
            <v>鹰潭</v>
          </cell>
          <cell r="C3410" t="str">
            <v>贵溪市</v>
          </cell>
          <cell r="D3410" t="str">
            <v>贵溪市特殊教育学校</v>
          </cell>
          <cell r="E3410" t="str">
            <v>小学</v>
          </cell>
          <cell r="F3410" t="str">
            <v>数学</v>
          </cell>
          <cell r="G3410">
            <v>1.0</v>
          </cell>
          <cell r="H3410">
            <v>6.0</v>
          </cell>
          <cell r="I3410">
            <v>107.0</v>
          </cell>
        </row>
        <row r="3411">
          <cell r="A3411">
            <v>6.0004000101008E13</v>
          </cell>
          <cell r="B3411" t="str">
            <v>鹰潭</v>
          </cell>
          <cell r="C3411" t="str">
            <v>贵溪市</v>
          </cell>
          <cell r="D3411" t="str">
            <v>贵溪市特殊教育学校</v>
          </cell>
          <cell r="E3411" t="str">
            <v>小学</v>
          </cell>
          <cell r="F3411" t="str">
            <v>语文</v>
          </cell>
          <cell r="G3411">
            <v>1.0</v>
          </cell>
          <cell r="H3411">
            <v>3.0</v>
          </cell>
          <cell r="I3411">
            <v>97.5</v>
          </cell>
        </row>
        <row r="3412">
          <cell r="A3412">
            <v>6.0006000101001E13</v>
          </cell>
          <cell r="B3412" t="str">
            <v>鹰潭</v>
          </cell>
          <cell r="C3412" t="str">
            <v>鹰潭高新区</v>
          </cell>
          <cell r="D3412" t="str">
            <v>鹰潭高新技术产业开发区小学</v>
          </cell>
          <cell r="E3412" t="str">
            <v>小学</v>
          </cell>
          <cell r="F3412" t="str">
            <v>语文</v>
          </cell>
          <cell r="G3412">
            <v>2.0</v>
          </cell>
          <cell r="H3412">
            <v>15.0</v>
          </cell>
          <cell r="I3412">
            <v>127.5</v>
          </cell>
        </row>
        <row r="3413">
          <cell r="A3413">
            <v>6.0006000102002E13</v>
          </cell>
          <cell r="B3413" t="str">
            <v>鹰潭</v>
          </cell>
          <cell r="C3413" t="str">
            <v>鹰潭高新区</v>
          </cell>
          <cell r="D3413" t="str">
            <v>鹰潭高新技术产业开发区小学</v>
          </cell>
          <cell r="E3413" t="str">
            <v>小学</v>
          </cell>
          <cell r="F3413" t="str">
            <v>数学</v>
          </cell>
          <cell r="G3413">
            <v>2.0</v>
          </cell>
          <cell r="H3413">
            <v>20.0</v>
          </cell>
          <cell r="I3413">
            <v>139.0</v>
          </cell>
        </row>
        <row r="3414">
          <cell r="A3414">
            <v>6.0006000103003E13</v>
          </cell>
          <cell r="B3414" t="str">
            <v>鹰潭</v>
          </cell>
          <cell r="C3414" t="str">
            <v>鹰潭高新区</v>
          </cell>
          <cell r="D3414" t="str">
            <v>鹰潭高新技术产业开发区小学</v>
          </cell>
          <cell r="E3414" t="str">
            <v>小学</v>
          </cell>
          <cell r="F3414" t="str">
            <v>英语</v>
          </cell>
          <cell r="G3414">
            <v>2.0</v>
          </cell>
          <cell r="H3414">
            <v>12.0</v>
          </cell>
          <cell r="I3414">
            <v>131.5</v>
          </cell>
        </row>
        <row r="3415">
          <cell r="A3415">
            <v>6.0006000110004E13</v>
          </cell>
          <cell r="B3415" t="str">
            <v>鹰潭</v>
          </cell>
          <cell r="C3415" t="str">
            <v>鹰潭高新区</v>
          </cell>
          <cell r="D3415" t="str">
            <v>鹰潭高新技术产业开发区小学</v>
          </cell>
          <cell r="E3415" t="str">
            <v>小学</v>
          </cell>
          <cell r="F3415" t="str">
            <v>美术</v>
          </cell>
          <cell r="G3415">
            <v>2.0</v>
          </cell>
          <cell r="H3415">
            <v>19.0</v>
          </cell>
          <cell r="I3415">
            <v>101.5</v>
          </cell>
        </row>
        <row r="3416">
          <cell r="A3416">
            <v>6.0006000112005E13</v>
          </cell>
          <cell r="B3416" t="str">
            <v>鹰潭</v>
          </cell>
          <cell r="C3416" t="str">
            <v>鹰潭高新区</v>
          </cell>
          <cell r="D3416" t="str">
            <v>鹰潭高新技术产业开发区小学</v>
          </cell>
          <cell r="E3416" t="str">
            <v>小学</v>
          </cell>
          <cell r="F3416" t="str">
            <v>体育</v>
          </cell>
          <cell r="G3416">
            <v>2.0</v>
          </cell>
          <cell r="H3416">
            <v>16.0</v>
          </cell>
          <cell r="I3416">
            <v>116.0</v>
          </cell>
        </row>
        <row r="3417">
          <cell r="A3417">
            <v>6.0006000109006E13</v>
          </cell>
          <cell r="B3417" t="str">
            <v>鹰潭</v>
          </cell>
          <cell r="C3417" t="str">
            <v>鹰潭高新区</v>
          </cell>
          <cell r="D3417" t="str">
            <v>鹰潭高新技术产业开发区小学</v>
          </cell>
          <cell r="E3417" t="str">
            <v>小学</v>
          </cell>
          <cell r="F3417" t="str">
            <v>音乐</v>
          </cell>
          <cell r="G3417">
            <v>2.0</v>
          </cell>
          <cell r="H3417">
            <v>2.0</v>
          </cell>
          <cell r="I3417">
            <v>96.0</v>
          </cell>
        </row>
        <row r="3418">
          <cell r="A3418">
            <v>6.0007000101001E13</v>
          </cell>
          <cell r="B3418" t="str">
            <v>鹰潭</v>
          </cell>
          <cell r="C3418" t="str">
            <v>信江新区</v>
          </cell>
          <cell r="D3418" t="str">
            <v>鹰潭市第十一小学</v>
          </cell>
          <cell r="E3418" t="str">
            <v>小学</v>
          </cell>
          <cell r="F3418" t="str">
            <v>语文</v>
          </cell>
          <cell r="G3418">
            <v>2.0</v>
          </cell>
          <cell r="H3418">
            <v>19.0</v>
          </cell>
          <cell r="I3418">
            <v>135.0</v>
          </cell>
        </row>
        <row r="3419">
          <cell r="A3419">
            <v>6.0007000102002E13</v>
          </cell>
          <cell r="B3419" t="str">
            <v>鹰潭</v>
          </cell>
          <cell r="C3419" t="str">
            <v>信江新区</v>
          </cell>
          <cell r="D3419" t="str">
            <v>鹰潭市第十一小学</v>
          </cell>
          <cell r="E3419" t="str">
            <v>小学</v>
          </cell>
          <cell r="F3419" t="str">
            <v>数学</v>
          </cell>
          <cell r="G3419">
            <v>2.0</v>
          </cell>
          <cell r="H3419">
            <v>19.0</v>
          </cell>
          <cell r="I3419">
            <v>147.0</v>
          </cell>
        </row>
        <row r="3420">
          <cell r="A3420">
            <v>6.0007000109003E13</v>
          </cell>
          <cell r="B3420" t="str">
            <v>鹰潭</v>
          </cell>
          <cell r="C3420" t="str">
            <v>信江新区</v>
          </cell>
          <cell r="D3420" t="str">
            <v>鹰潭市第十一小学</v>
          </cell>
          <cell r="E3420" t="str">
            <v>小学</v>
          </cell>
          <cell r="F3420" t="str">
            <v>音乐</v>
          </cell>
          <cell r="G3420">
            <v>1.0</v>
          </cell>
          <cell r="H3420">
            <v>11.0</v>
          </cell>
          <cell r="I3420">
            <v>92.0</v>
          </cell>
        </row>
        <row r="3421">
          <cell r="A3421">
            <v>6.0007000112004E13</v>
          </cell>
          <cell r="B3421" t="str">
            <v>鹰潭</v>
          </cell>
          <cell r="C3421" t="str">
            <v>信江新区</v>
          </cell>
          <cell r="D3421" t="str">
            <v>鹰潭市第十一小学</v>
          </cell>
          <cell r="E3421" t="str">
            <v>小学</v>
          </cell>
          <cell r="F3421" t="str">
            <v>体育</v>
          </cell>
          <cell r="G3421">
            <v>1.0</v>
          </cell>
          <cell r="H3421">
            <v>14.0</v>
          </cell>
          <cell r="I3421">
            <v>90.5</v>
          </cell>
        </row>
      </sheetData>
      <sheetData sheetId="1">
        <row r="1">
          <cell r="A1" t="str">
            <v>岗位代码</v>
          </cell>
          <cell r="B1" t="str">
            <v>地市</v>
          </cell>
          <cell r="C1" t="str">
            <v>区域</v>
          </cell>
          <cell r="D1" t="str">
            <v>岗位名称</v>
          </cell>
          <cell r="E1" t="str">
            <v>学段</v>
          </cell>
          <cell r="F1" t="str">
            <v>学科</v>
          </cell>
          <cell r="G1" t="str">
            <v>招聘人数</v>
          </cell>
          <cell r="H1" t="str">
            <v>报名人数</v>
          </cell>
          <cell r="I1" t="str">
            <v>审核通过人数</v>
          </cell>
          <cell r="J1" t="str">
            <v>该岗位入闱最低分</v>
          </cell>
        </row>
        <row r="2">
          <cell r="A2">
            <v>3.60829207003E11</v>
          </cell>
          <cell r="B2" t="str">
            <v>吉安</v>
          </cell>
          <cell r="C2" t="str">
            <v>安福县</v>
          </cell>
          <cell r="D2" t="str">
            <v>安福县安福县初中化学</v>
          </cell>
          <cell r="E2" t="str">
            <v>初中</v>
          </cell>
          <cell r="F2" t="str">
            <v>化学</v>
          </cell>
          <cell r="G2">
            <v>3.0</v>
          </cell>
          <cell r="H2">
            <v>3.0</v>
          </cell>
          <cell r="I2">
            <v>3.0</v>
          </cell>
          <cell r="J2" t="str">
            <v>88</v>
          </cell>
        </row>
        <row r="3">
          <cell r="A3">
            <v>3.60829210001E11</v>
          </cell>
          <cell r="B3" t="str">
            <v>吉安</v>
          </cell>
          <cell r="C3" t="str">
            <v>安福县</v>
          </cell>
          <cell r="D3" t="str">
            <v>安福县安福县初中美术</v>
          </cell>
          <cell r="E3" t="str">
            <v>初中</v>
          </cell>
          <cell r="F3" t="str">
            <v>化学</v>
          </cell>
          <cell r="G3">
            <v>1.0</v>
          </cell>
          <cell r="H3">
            <v>1.0</v>
          </cell>
          <cell r="I3">
            <v>0.0</v>
          </cell>
          <cell r="J3" t="str">
            <v>79.5</v>
          </cell>
        </row>
        <row r="4">
          <cell r="A4">
            <v>3.60829213002E11</v>
          </cell>
          <cell r="B4" t="str">
            <v>吉安</v>
          </cell>
          <cell r="C4" t="str">
            <v>安福县</v>
          </cell>
          <cell r="D4" t="str">
            <v>安福县安福县初中体育与健康</v>
          </cell>
          <cell r="E4" t="str">
            <v>初中</v>
          </cell>
          <cell r="F4" t="str">
            <v>化学</v>
          </cell>
          <cell r="G4">
            <v>2.0</v>
          </cell>
          <cell r="H4">
            <v>5.0</v>
          </cell>
          <cell r="I4">
            <v>4.0</v>
          </cell>
          <cell r="J4" t="str">
            <v>69</v>
          </cell>
        </row>
        <row r="5">
          <cell r="A5">
            <v>3.60829206003E11</v>
          </cell>
          <cell r="B5" t="str">
            <v>吉安</v>
          </cell>
          <cell r="C5" t="str">
            <v>安福县</v>
          </cell>
          <cell r="D5" t="str">
            <v>安福县安福县初中物理</v>
          </cell>
          <cell r="E5" t="str">
            <v>初中</v>
          </cell>
          <cell r="F5" t="str">
            <v>化学</v>
          </cell>
          <cell r="G5">
            <v>3.0</v>
          </cell>
          <cell r="H5">
            <v>2.0</v>
          </cell>
          <cell r="I5">
            <v>2.0</v>
          </cell>
          <cell r="J5" t="str">
            <v>120.5</v>
          </cell>
        </row>
        <row r="6">
          <cell r="A6">
            <v>3.60829220004E11</v>
          </cell>
          <cell r="B6" t="str">
            <v>吉安</v>
          </cell>
          <cell r="C6" t="str">
            <v>安福县</v>
          </cell>
          <cell r="D6" t="str">
            <v>安福县安福县初中心理健康</v>
          </cell>
          <cell r="E6" t="str">
            <v>初中</v>
          </cell>
          <cell r="F6" t="str">
            <v>化学</v>
          </cell>
          <cell r="G6">
            <v>4.0</v>
          </cell>
          <cell r="H6">
            <v>4.0</v>
          </cell>
          <cell r="I6">
            <v>4.0</v>
          </cell>
          <cell r="J6" t="str">
            <v>106</v>
          </cell>
        </row>
        <row r="7">
          <cell r="A7">
            <v>3.60829209001E11</v>
          </cell>
          <cell r="B7" t="str">
            <v>吉安</v>
          </cell>
          <cell r="C7" t="str">
            <v>安福县</v>
          </cell>
          <cell r="D7" t="str">
            <v>安福县安福县初中音乐</v>
          </cell>
          <cell r="E7" t="str">
            <v>初中</v>
          </cell>
          <cell r="F7" t="str">
            <v>化学</v>
          </cell>
          <cell r="G7">
            <v>1.0</v>
          </cell>
          <cell r="H7">
            <v>4.0</v>
          </cell>
          <cell r="I7">
            <v>4.0</v>
          </cell>
          <cell r="J7" t="str">
            <v>65.5</v>
          </cell>
        </row>
        <row r="8">
          <cell r="A8">
            <v>3.6082911001E11</v>
          </cell>
          <cell r="B8" t="str">
            <v>吉安</v>
          </cell>
          <cell r="C8" t="str">
            <v>安福县</v>
          </cell>
          <cell r="D8" t="str">
            <v>安福县安福县小学美术</v>
          </cell>
          <cell r="E8" t="str">
            <v>初中</v>
          </cell>
          <cell r="F8" t="str">
            <v>化学</v>
          </cell>
          <cell r="G8">
            <v>10.0</v>
          </cell>
          <cell r="H8">
            <v>23.0</v>
          </cell>
          <cell r="I8">
            <v>23.0</v>
          </cell>
          <cell r="J8" t="str">
            <v>76.5</v>
          </cell>
        </row>
        <row r="9">
          <cell r="A9">
            <v>3.60829102004E11</v>
          </cell>
          <cell r="B9" t="str">
            <v>吉安</v>
          </cell>
          <cell r="C9" t="str">
            <v>安福县</v>
          </cell>
          <cell r="D9" t="str">
            <v>安福县安福县小学数学</v>
          </cell>
          <cell r="E9" t="str">
            <v>初中</v>
          </cell>
          <cell r="F9" t="str">
            <v>化学</v>
          </cell>
          <cell r="G9">
            <v>4.0</v>
          </cell>
          <cell r="H9">
            <v>11.0</v>
          </cell>
          <cell r="I9">
            <v>11.0</v>
          </cell>
          <cell r="J9" t="str">
            <v>85</v>
          </cell>
        </row>
        <row r="10">
          <cell r="A10">
            <v>3.60829120005E11</v>
          </cell>
          <cell r="B10" t="str">
            <v>吉安</v>
          </cell>
          <cell r="C10" t="str">
            <v>安福县</v>
          </cell>
          <cell r="D10" t="str">
            <v>安福县安福县小学心理健康</v>
          </cell>
          <cell r="E10" t="str">
            <v>初中</v>
          </cell>
          <cell r="F10" t="str">
            <v>化学</v>
          </cell>
          <cell r="G10">
            <v>5.0</v>
          </cell>
          <cell r="H10">
            <v>1.0</v>
          </cell>
          <cell r="I10">
            <v>1.0</v>
          </cell>
          <cell r="J10" t="str">
            <v>118</v>
          </cell>
        </row>
        <row r="11">
          <cell r="A11">
            <v>3.60829103014E11</v>
          </cell>
          <cell r="B11" t="str">
            <v>吉安</v>
          </cell>
          <cell r="C11" t="str">
            <v>安福县</v>
          </cell>
          <cell r="D11" t="str">
            <v>安福县安福县小学英语</v>
          </cell>
          <cell r="E11" t="str">
            <v>初中</v>
          </cell>
          <cell r="F11" t="str">
            <v>化学</v>
          </cell>
          <cell r="G11">
            <v>14.0</v>
          </cell>
          <cell r="H11">
            <v>48.0</v>
          </cell>
          <cell r="I11">
            <v>45.0</v>
          </cell>
          <cell r="J11" t="str">
            <v>112</v>
          </cell>
        </row>
        <row r="12">
          <cell r="A12">
            <v>3.60829101003E11</v>
          </cell>
          <cell r="B12" t="str">
            <v>吉安</v>
          </cell>
          <cell r="C12" t="str">
            <v>安福县</v>
          </cell>
          <cell r="D12" t="str">
            <v>安福县安福县小学语文</v>
          </cell>
          <cell r="E12" t="str">
            <v>初中</v>
          </cell>
          <cell r="F12" t="str">
            <v>化学</v>
          </cell>
          <cell r="G12">
            <v>3.0</v>
          </cell>
          <cell r="H12">
            <v>8.0</v>
          </cell>
          <cell r="I12">
            <v>7.0</v>
          </cell>
          <cell r="J12" t="str">
            <v>91.5</v>
          </cell>
        </row>
        <row r="13">
          <cell r="A13">
            <v>3.61021202003E11</v>
          </cell>
          <cell r="B13" t="str">
            <v>抚州</v>
          </cell>
          <cell r="C13" t="str">
            <v>南城县</v>
          </cell>
          <cell r="D13" t="str">
            <v>南城县南城县初中数学</v>
          </cell>
          <cell r="E13" t="str">
            <v>初中</v>
          </cell>
          <cell r="F13" t="str">
            <v>数学</v>
          </cell>
          <cell r="G13">
            <v>3.0</v>
          </cell>
          <cell r="H13">
            <v>4.0</v>
          </cell>
          <cell r="I13">
            <v>4.0</v>
          </cell>
          <cell r="J13" t="str">
            <v>127</v>
          </cell>
        </row>
        <row r="14">
          <cell r="A14">
            <v>3.61021203003E11</v>
          </cell>
          <cell r="B14" t="str">
            <v>抚州</v>
          </cell>
          <cell r="C14" t="str">
            <v>南城县</v>
          </cell>
          <cell r="D14" t="str">
            <v>南城县南城县初中英语</v>
          </cell>
          <cell r="E14" t="str">
            <v>初中</v>
          </cell>
          <cell r="F14" t="str">
            <v>英语</v>
          </cell>
          <cell r="G14">
            <v>3.0</v>
          </cell>
          <cell r="H14">
            <v>12.0</v>
          </cell>
          <cell r="I14">
            <v>10.0</v>
          </cell>
          <cell r="J14" t="str">
            <v>103</v>
          </cell>
        </row>
        <row r="15">
          <cell r="A15">
            <v>3.61021201004E11</v>
          </cell>
          <cell r="B15" t="str">
            <v>抚州</v>
          </cell>
          <cell r="C15" t="str">
            <v>南城县</v>
          </cell>
          <cell r="D15" t="str">
            <v>南城县南城县初中语文</v>
          </cell>
          <cell r="E15" t="str">
            <v>初中</v>
          </cell>
          <cell r="F15" t="str">
            <v>语文</v>
          </cell>
          <cell r="G15">
            <v>4.0</v>
          </cell>
          <cell r="H15">
            <v>0.0</v>
          </cell>
          <cell r="I15">
            <v>0.0</v>
          </cell>
          <cell r="J15" t="str">
            <v>/</v>
          </cell>
        </row>
        <row r="16">
          <cell r="A16">
            <v>3.61128205003E11</v>
          </cell>
          <cell r="B16" t="str">
            <v>上饶</v>
          </cell>
          <cell r="C16" t="str">
            <v>鄱阳县</v>
          </cell>
          <cell r="D16" t="str">
            <v>鄱阳县鄱阳县初中地理</v>
          </cell>
          <cell r="E16" t="str">
            <v>初中</v>
          </cell>
          <cell r="F16" t="str">
            <v>地理</v>
          </cell>
          <cell r="G16">
            <v>3.0</v>
          </cell>
          <cell r="H16">
            <v>2.0</v>
          </cell>
          <cell r="I16">
            <v>2.0</v>
          </cell>
          <cell r="J16" t="str">
            <v>120.5</v>
          </cell>
        </row>
        <row r="17">
          <cell r="A17">
            <v>3.61128207001E11</v>
          </cell>
          <cell r="B17" t="str">
            <v>上饶</v>
          </cell>
          <cell r="C17" t="str">
            <v>鄱阳县</v>
          </cell>
          <cell r="D17" t="str">
            <v>鄱阳县鄱阳县初中化学</v>
          </cell>
          <cell r="E17" t="str">
            <v>初中</v>
          </cell>
          <cell r="F17" t="str">
            <v>化学</v>
          </cell>
          <cell r="G17">
            <v>1.0</v>
          </cell>
          <cell r="H17">
            <v>5.0</v>
          </cell>
          <cell r="I17">
            <v>4.0</v>
          </cell>
          <cell r="J17" t="str">
            <v>88.5</v>
          </cell>
        </row>
        <row r="18">
          <cell r="A18">
            <v>3.61128204001E11</v>
          </cell>
          <cell r="B18" t="str">
            <v>上饶</v>
          </cell>
          <cell r="C18" t="str">
            <v>鄱阳县</v>
          </cell>
          <cell r="D18" t="str">
            <v>鄱阳县鄱阳县初中历史</v>
          </cell>
          <cell r="E18" t="str">
            <v>初中</v>
          </cell>
          <cell r="F18" t="str">
            <v>历史</v>
          </cell>
          <cell r="G18">
            <v>1.0</v>
          </cell>
          <cell r="H18">
            <v>3.0</v>
          </cell>
          <cell r="I18">
            <v>2.0</v>
          </cell>
          <cell r="J18" t="str">
            <v>150.5</v>
          </cell>
        </row>
        <row r="19">
          <cell r="A19">
            <v>3.61128210002E11</v>
          </cell>
          <cell r="B19" t="str">
            <v>上饶</v>
          </cell>
          <cell r="C19" t="str">
            <v>鄱阳县</v>
          </cell>
          <cell r="D19" t="str">
            <v>鄱阳县鄱阳县初中美术</v>
          </cell>
          <cell r="E19" t="str">
            <v>初中</v>
          </cell>
          <cell r="F19" t="str">
            <v>美术</v>
          </cell>
          <cell r="G19">
            <v>2.0</v>
          </cell>
          <cell r="H19">
            <v>6.0</v>
          </cell>
          <cell r="I19">
            <v>5.0</v>
          </cell>
          <cell r="J19" t="str">
            <v>86.5</v>
          </cell>
        </row>
        <row r="20">
          <cell r="A20">
            <v>3.61128208001E11</v>
          </cell>
          <cell r="B20" t="str">
            <v>上饶</v>
          </cell>
          <cell r="C20" t="str">
            <v>鄱阳县</v>
          </cell>
          <cell r="D20" t="str">
            <v>鄱阳县鄱阳县初中生物</v>
          </cell>
          <cell r="E20" t="str">
            <v>初中</v>
          </cell>
          <cell r="F20" t="str">
            <v>生物</v>
          </cell>
          <cell r="G20">
            <v>1.0</v>
          </cell>
          <cell r="H20">
            <v>3.0</v>
          </cell>
          <cell r="I20">
            <v>3.0</v>
          </cell>
          <cell r="J20" t="str">
            <v>124.5</v>
          </cell>
        </row>
        <row r="21">
          <cell r="A21">
            <v>3.61128202001E11</v>
          </cell>
          <cell r="B21" t="str">
            <v>上饶</v>
          </cell>
          <cell r="C21" t="str">
            <v>鄱阳县</v>
          </cell>
          <cell r="D21" t="str">
            <v>鄱阳县鄱阳县初中数学</v>
          </cell>
          <cell r="E21" t="str">
            <v>初中</v>
          </cell>
          <cell r="F21" t="str">
            <v>数学</v>
          </cell>
          <cell r="G21">
            <v>1.0</v>
          </cell>
          <cell r="H21">
            <v>0.0</v>
          </cell>
          <cell r="I21">
            <v>0.0</v>
          </cell>
          <cell r="J21">
            <v>147.5</v>
          </cell>
        </row>
        <row r="22">
          <cell r="A22">
            <v>3.61128215001E11</v>
          </cell>
          <cell r="B22" t="str">
            <v>上饶</v>
          </cell>
          <cell r="C22" t="str">
            <v>鄱阳县</v>
          </cell>
          <cell r="D22" t="str">
            <v>鄱阳县鄱阳县初中思想品德</v>
          </cell>
          <cell r="E22" t="str">
            <v>初中</v>
          </cell>
          <cell r="F22" t="str">
            <v>思想品德</v>
          </cell>
          <cell r="G22">
            <v>1.0</v>
          </cell>
          <cell r="H22">
            <v>1.0</v>
          </cell>
          <cell r="I22">
            <v>1.0</v>
          </cell>
          <cell r="J22" t="str">
            <v>130.5</v>
          </cell>
        </row>
        <row r="23">
          <cell r="A23">
            <v>3.61128213003E11</v>
          </cell>
          <cell r="B23" t="str">
            <v>上饶</v>
          </cell>
          <cell r="C23" t="str">
            <v>鄱阳县</v>
          </cell>
          <cell r="D23" t="str">
            <v>鄱阳县鄱阳县初中体育与健康</v>
          </cell>
          <cell r="E23" t="str">
            <v>初中</v>
          </cell>
          <cell r="F23" t="str">
            <v>体育与健康</v>
          </cell>
          <cell r="G23">
            <v>3.0</v>
          </cell>
          <cell r="H23">
            <v>4.0</v>
          </cell>
          <cell r="I23">
            <v>3.0</v>
          </cell>
          <cell r="J23" t="str">
            <v>66.5</v>
          </cell>
        </row>
        <row r="24">
          <cell r="A24">
            <v>3.61128206004E11</v>
          </cell>
          <cell r="B24" t="str">
            <v>上饶</v>
          </cell>
          <cell r="C24" t="str">
            <v>鄱阳县</v>
          </cell>
          <cell r="D24" t="str">
            <v>鄱阳县鄱阳县初中物理</v>
          </cell>
          <cell r="E24" t="str">
            <v>初中</v>
          </cell>
          <cell r="F24" t="str">
            <v>物理</v>
          </cell>
          <cell r="G24">
            <v>4.0</v>
          </cell>
          <cell r="H24">
            <v>6.0</v>
          </cell>
          <cell r="I24">
            <v>5.0</v>
          </cell>
          <cell r="J24" t="str">
            <v>87</v>
          </cell>
        </row>
        <row r="25">
          <cell r="A25">
            <v>3.61128209006E11</v>
          </cell>
          <cell r="B25" t="str">
            <v>上饶</v>
          </cell>
          <cell r="C25" t="str">
            <v>鄱阳县</v>
          </cell>
          <cell r="D25" t="str">
            <v>鄱阳县鄱阳县初中音乐</v>
          </cell>
          <cell r="E25" t="str">
            <v>初中</v>
          </cell>
          <cell r="F25" t="str">
            <v>音乐</v>
          </cell>
          <cell r="G25">
            <v>6.0</v>
          </cell>
          <cell r="H25">
            <v>5.0</v>
          </cell>
          <cell r="I25">
            <v>5.0</v>
          </cell>
          <cell r="J25" t="str">
            <v>70.5</v>
          </cell>
        </row>
        <row r="26">
          <cell r="A26">
            <v>3.61128203005E11</v>
          </cell>
          <cell r="B26" t="str">
            <v>上饶</v>
          </cell>
          <cell r="C26" t="str">
            <v>鄱阳县</v>
          </cell>
          <cell r="D26" t="str">
            <v>鄱阳县鄱阳县初中英语</v>
          </cell>
          <cell r="E26" t="str">
            <v>初中</v>
          </cell>
          <cell r="F26" t="str">
            <v>英语</v>
          </cell>
          <cell r="G26">
            <v>5.0</v>
          </cell>
          <cell r="H26">
            <v>16.0</v>
          </cell>
          <cell r="I26">
            <v>15.0</v>
          </cell>
          <cell r="J26" t="str">
            <v>115.5</v>
          </cell>
        </row>
        <row r="27">
          <cell r="A27">
            <v>3.61128201004E11</v>
          </cell>
          <cell r="B27" t="str">
            <v>上饶</v>
          </cell>
          <cell r="C27" t="str">
            <v>鄱阳县</v>
          </cell>
          <cell r="D27" t="str">
            <v>鄱阳县鄱阳县初中语文</v>
          </cell>
          <cell r="E27" t="str">
            <v>初中</v>
          </cell>
          <cell r="F27" t="str">
            <v>语文</v>
          </cell>
          <cell r="G27">
            <v>4.0</v>
          </cell>
          <cell r="H27">
            <v>20.0</v>
          </cell>
          <cell r="I27">
            <v>15.0</v>
          </cell>
          <cell r="J27" t="str">
            <v>51.5</v>
          </cell>
        </row>
        <row r="28">
          <cell r="A28">
            <v>3.61128111009E11</v>
          </cell>
          <cell r="B28" t="str">
            <v>上饶</v>
          </cell>
          <cell r="C28" t="str">
            <v>鄱阳县</v>
          </cell>
          <cell r="D28" t="str">
            <v>鄱阳县鄱阳县小学科学</v>
          </cell>
          <cell r="E28" t="str">
            <v>小学</v>
          </cell>
          <cell r="F28" t="str">
            <v>科学</v>
          </cell>
          <cell r="G28">
            <v>9.0</v>
          </cell>
          <cell r="H28">
            <v>17.0</v>
          </cell>
          <cell r="I28">
            <v>16.0</v>
          </cell>
          <cell r="J28" t="str">
            <v>90.5</v>
          </cell>
        </row>
        <row r="29">
          <cell r="A29">
            <v>3.61128110014E11</v>
          </cell>
          <cell r="B29" t="str">
            <v>上饶</v>
          </cell>
          <cell r="C29" t="str">
            <v>鄱阳县</v>
          </cell>
          <cell r="D29" t="str">
            <v>鄱阳县鄱阳县小学美术</v>
          </cell>
          <cell r="E29" t="str">
            <v>小学</v>
          </cell>
          <cell r="F29" t="str">
            <v>美术</v>
          </cell>
          <cell r="G29">
            <v>14.0</v>
          </cell>
          <cell r="H29">
            <v>33.0</v>
          </cell>
          <cell r="I29">
            <v>31.0</v>
          </cell>
          <cell r="J29" t="str">
            <v>101.5</v>
          </cell>
        </row>
        <row r="30">
          <cell r="A30">
            <v>3.61128104007E11</v>
          </cell>
          <cell r="B30" t="str">
            <v>上饶</v>
          </cell>
          <cell r="C30" t="str">
            <v>鄱阳县</v>
          </cell>
          <cell r="D30" t="str">
            <v>鄱阳县鄱阳县小学品德与生活（社会）</v>
          </cell>
          <cell r="E30" t="str">
            <v>小学</v>
          </cell>
          <cell r="F30" t="str">
            <v>品德与生活（社会）</v>
          </cell>
          <cell r="G30">
            <v>7.0</v>
          </cell>
          <cell r="H30">
            <v>11.0</v>
          </cell>
          <cell r="I30">
            <v>10.0</v>
          </cell>
          <cell r="J30" t="str">
            <v>35</v>
          </cell>
        </row>
        <row r="31">
          <cell r="A31">
            <v>3.6112810207E11</v>
          </cell>
          <cell r="B31" t="str">
            <v>上饶</v>
          </cell>
          <cell r="C31" t="str">
            <v>鄱阳县</v>
          </cell>
          <cell r="D31" t="str">
            <v>鄱阳县鄱阳县小学数学</v>
          </cell>
          <cell r="E31" t="str">
            <v>小学</v>
          </cell>
          <cell r="F31" t="str">
            <v>数学</v>
          </cell>
          <cell r="G31">
            <v>70.0</v>
          </cell>
          <cell r="H31">
            <v>229.0</v>
          </cell>
          <cell r="I31">
            <v>212.0</v>
          </cell>
          <cell r="J31" t="str">
            <v>120.5</v>
          </cell>
        </row>
        <row r="32">
          <cell r="A32">
            <v>3.61128112014E11</v>
          </cell>
          <cell r="B32" t="str">
            <v>上饶</v>
          </cell>
          <cell r="C32" t="str">
            <v>鄱阳县</v>
          </cell>
          <cell r="D32" t="str">
            <v>鄱阳县鄱阳县小学体育</v>
          </cell>
          <cell r="E32" t="str">
            <v>小学</v>
          </cell>
          <cell r="F32" t="str">
            <v>体育</v>
          </cell>
          <cell r="G32">
            <v>14.0</v>
          </cell>
          <cell r="H32">
            <v>20.0</v>
          </cell>
          <cell r="I32">
            <v>19.0</v>
          </cell>
          <cell r="J32" t="str">
            <v>63</v>
          </cell>
        </row>
        <row r="33">
          <cell r="A33">
            <v>3.61128109014E11</v>
          </cell>
          <cell r="B33" t="str">
            <v>上饶</v>
          </cell>
          <cell r="C33" t="str">
            <v>鄱阳县</v>
          </cell>
          <cell r="D33" t="str">
            <v>鄱阳县鄱阳县小学音乐</v>
          </cell>
          <cell r="E33" t="str">
            <v>小学</v>
          </cell>
          <cell r="F33" t="str">
            <v>音乐</v>
          </cell>
          <cell r="G33">
            <v>14.0</v>
          </cell>
          <cell r="H33">
            <v>13.0</v>
          </cell>
          <cell r="I33">
            <v>12.0</v>
          </cell>
          <cell r="J33" t="str">
            <v>84</v>
          </cell>
        </row>
        <row r="34">
          <cell r="A34">
            <v>3.61128103061E11</v>
          </cell>
          <cell r="B34" t="str">
            <v>上饶</v>
          </cell>
          <cell r="C34" t="str">
            <v>鄱阳县</v>
          </cell>
          <cell r="D34" t="str">
            <v>鄱阳县鄱阳县小学英语</v>
          </cell>
          <cell r="E34" t="str">
            <v>小学</v>
          </cell>
          <cell r="F34" t="str">
            <v>英语</v>
          </cell>
          <cell r="G34">
            <v>61.0</v>
          </cell>
          <cell r="H34">
            <v>235.0</v>
          </cell>
          <cell r="I34">
            <v>221.0</v>
          </cell>
          <cell r="J34" t="str">
            <v>131</v>
          </cell>
        </row>
        <row r="35">
          <cell r="A35">
            <v>3.61128101066E11</v>
          </cell>
          <cell r="B35" t="str">
            <v>上饶</v>
          </cell>
          <cell r="C35" t="str">
            <v>鄱阳县</v>
          </cell>
          <cell r="D35" t="str">
            <v>鄱阳县鄱阳县小学语文</v>
          </cell>
          <cell r="E35" t="str">
            <v>小学</v>
          </cell>
          <cell r="F35" t="str">
            <v>语文</v>
          </cell>
          <cell r="G35">
            <v>66.0</v>
          </cell>
          <cell r="H35">
            <v>257.0</v>
          </cell>
          <cell r="I35">
            <v>241.0</v>
          </cell>
          <cell r="J35" t="str">
            <v>126.5</v>
          </cell>
        </row>
        <row r="36">
          <cell r="A36">
            <v>3.61128118013E11</v>
          </cell>
          <cell r="B36" t="str">
            <v>上饶</v>
          </cell>
          <cell r="C36" t="str">
            <v>鄱阳县</v>
          </cell>
          <cell r="D36" t="str">
            <v>鄱阳县鄱阳县小学综合实践活动（含信息技术）</v>
          </cell>
          <cell r="E36" t="str">
            <v>小学</v>
          </cell>
          <cell r="F36" t="str">
            <v>综合实践活动（含信息技术）</v>
          </cell>
          <cell r="G36">
            <v>13.0</v>
          </cell>
          <cell r="H36">
            <v>15.0</v>
          </cell>
          <cell r="I36">
            <v>15.0</v>
          </cell>
          <cell r="J36" t="str">
            <v>80</v>
          </cell>
        </row>
        <row r="37">
          <cell r="A37">
            <v>3.61024205001E11</v>
          </cell>
          <cell r="B37" t="str">
            <v>抚州</v>
          </cell>
          <cell r="C37" t="str">
            <v>崇仁县</v>
          </cell>
          <cell r="D37" t="str">
            <v>抚州市崇仁县初中地理</v>
          </cell>
          <cell r="E37" t="str">
            <v>初中</v>
          </cell>
          <cell r="F37" t="str">
            <v>地理</v>
          </cell>
          <cell r="G37">
            <v>1.0</v>
          </cell>
          <cell r="H37">
            <v>0.0</v>
          </cell>
          <cell r="I37">
            <v>0.0</v>
          </cell>
          <cell r="J37" t="str">
            <v>/</v>
          </cell>
        </row>
        <row r="38">
          <cell r="A38">
            <v>3.61024204002E11</v>
          </cell>
          <cell r="B38" t="str">
            <v>抚州</v>
          </cell>
          <cell r="C38" t="str">
            <v>崇仁县</v>
          </cell>
          <cell r="D38" t="str">
            <v>抚州市崇仁县初中历史</v>
          </cell>
          <cell r="E38" t="str">
            <v>初中</v>
          </cell>
          <cell r="F38" t="str">
            <v>历史</v>
          </cell>
          <cell r="G38">
            <v>2.0</v>
          </cell>
          <cell r="H38">
            <v>3.0</v>
          </cell>
          <cell r="I38">
            <v>2.0</v>
          </cell>
          <cell r="J38" t="str">
            <v>126.5</v>
          </cell>
        </row>
        <row r="39">
          <cell r="A39">
            <v>3.61024202002E11</v>
          </cell>
          <cell r="B39" t="str">
            <v>抚州</v>
          </cell>
          <cell r="C39" t="str">
            <v>崇仁县</v>
          </cell>
          <cell r="D39" t="str">
            <v>抚州市崇仁县初中数学</v>
          </cell>
          <cell r="E39" t="str">
            <v>初中</v>
          </cell>
          <cell r="F39" t="str">
            <v>数学</v>
          </cell>
          <cell r="G39">
            <v>2.0</v>
          </cell>
          <cell r="H39">
            <v>3.0</v>
          </cell>
          <cell r="I39">
            <v>3.0</v>
          </cell>
          <cell r="J39" t="str">
            <v>145</v>
          </cell>
        </row>
        <row r="40">
          <cell r="A40">
            <v>3.61024213001E11</v>
          </cell>
          <cell r="B40" t="str">
            <v>抚州</v>
          </cell>
          <cell r="C40" t="str">
            <v>崇仁县</v>
          </cell>
          <cell r="D40" t="str">
            <v>抚州市崇仁县初中体育与健康</v>
          </cell>
          <cell r="E40" t="str">
            <v>初中</v>
          </cell>
          <cell r="F40" t="str">
            <v>体育与健康</v>
          </cell>
          <cell r="G40">
            <v>1.0</v>
          </cell>
          <cell r="H40">
            <v>1.0</v>
          </cell>
          <cell r="I40">
            <v>1.0</v>
          </cell>
          <cell r="J40" t="str">
            <v>118.5</v>
          </cell>
        </row>
        <row r="41">
          <cell r="A41">
            <v>3.61024201003E11</v>
          </cell>
          <cell r="B41" t="str">
            <v>抚州</v>
          </cell>
          <cell r="C41" t="str">
            <v>崇仁县</v>
          </cell>
          <cell r="D41" t="str">
            <v>抚州市崇仁县初中语文</v>
          </cell>
          <cell r="E41" t="str">
            <v>初中</v>
          </cell>
          <cell r="F41" t="str">
            <v>语文</v>
          </cell>
          <cell r="G41">
            <v>3.0</v>
          </cell>
          <cell r="H41">
            <v>3.0</v>
          </cell>
          <cell r="I41">
            <v>3.0</v>
          </cell>
          <cell r="J41" t="str">
            <v>93.5</v>
          </cell>
        </row>
        <row r="42">
          <cell r="A42">
            <v>3.61024110002E11</v>
          </cell>
          <cell r="B42" t="str">
            <v>抚州</v>
          </cell>
          <cell r="C42" t="str">
            <v>崇仁县</v>
          </cell>
          <cell r="D42" t="str">
            <v>抚州市崇仁县小学美术</v>
          </cell>
          <cell r="E42" t="str">
            <v>小学</v>
          </cell>
          <cell r="F42" t="str">
            <v>美术</v>
          </cell>
          <cell r="G42">
            <v>2.0</v>
          </cell>
          <cell r="H42">
            <v>2.0</v>
          </cell>
          <cell r="I42">
            <v>2.0</v>
          </cell>
          <cell r="J42" t="str">
            <v>86</v>
          </cell>
        </row>
        <row r="43">
          <cell r="A43">
            <v>3.61024102004E11</v>
          </cell>
          <cell r="B43" t="str">
            <v>抚州</v>
          </cell>
          <cell r="C43" t="str">
            <v>崇仁县</v>
          </cell>
          <cell r="D43" t="str">
            <v>抚州市崇仁县小学数学</v>
          </cell>
          <cell r="E43" t="str">
            <v>小学</v>
          </cell>
          <cell r="F43" t="str">
            <v>数学</v>
          </cell>
          <cell r="G43">
            <v>4.0</v>
          </cell>
          <cell r="H43">
            <v>11.0</v>
          </cell>
          <cell r="I43">
            <v>10.0</v>
          </cell>
          <cell r="J43" t="str">
            <v>63</v>
          </cell>
        </row>
        <row r="44">
          <cell r="A44">
            <v>3.61024112002E11</v>
          </cell>
          <cell r="B44" t="str">
            <v>抚州</v>
          </cell>
          <cell r="C44" t="str">
            <v>崇仁县</v>
          </cell>
          <cell r="D44" t="str">
            <v>抚州市崇仁县小学体育</v>
          </cell>
          <cell r="E44" t="str">
            <v>小学</v>
          </cell>
          <cell r="F44" t="str">
            <v>体育</v>
          </cell>
          <cell r="G44">
            <v>2.0</v>
          </cell>
          <cell r="H44">
            <v>3.0</v>
          </cell>
          <cell r="I44">
            <v>3.0</v>
          </cell>
          <cell r="J44" t="str">
            <v>112</v>
          </cell>
        </row>
        <row r="45">
          <cell r="A45">
            <v>3.61024109002E11</v>
          </cell>
          <cell r="B45" t="str">
            <v>抚州</v>
          </cell>
          <cell r="C45" t="str">
            <v>崇仁县</v>
          </cell>
          <cell r="D45" t="str">
            <v>抚州市崇仁县小学音乐</v>
          </cell>
          <cell r="E45" t="str">
            <v>小学</v>
          </cell>
          <cell r="F45" t="str">
            <v>音乐</v>
          </cell>
          <cell r="G45">
            <v>2.0</v>
          </cell>
          <cell r="H45">
            <v>0.0</v>
          </cell>
          <cell r="I45">
            <v>0.0</v>
          </cell>
          <cell r="J45" t="str">
            <v>/</v>
          </cell>
        </row>
        <row r="46">
          <cell r="A46">
            <v>3.61024103002E11</v>
          </cell>
          <cell r="B46" t="str">
            <v>抚州</v>
          </cell>
          <cell r="C46" t="str">
            <v>崇仁县</v>
          </cell>
          <cell r="D46" t="str">
            <v>抚州市崇仁县小学英语</v>
          </cell>
          <cell r="E46" t="str">
            <v>小学</v>
          </cell>
          <cell r="F46" t="str">
            <v>英语</v>
          </cell>
          <cell r="G46">
            <v>2.0</v>
          </cell>
          <cell r="H46">
            <v>5.0</v>
          </cell>
          <cell r="I46">
            <v>5.0</v>
          </cell>
          <cell r="J46" t="str">
            <v>109</v>
          </cell>
        </row>
        <row r="47">
          <cell r="A47">
            <v>3.61024101004E11</v>
          </cell>
          <cell r="B47" t="str">
            <v>抚州</v>
          </cell>
          <cell r="C47" t="str">
            <v>崇仁县</v>
          </cell>
          <cell r="D47" t="str">
            <v>抚州市崇仁县小学语文</v>
          </cell>
          <cell r="E47" t="str">
            <v>小学</v>
          </cell>
          <cell r="F47" t="str">
            <v>语文</v>
          </cell>
          <cell r="G47">
            <v>4.0</v>
          </cell>
          <cell r="H47">
            <v>29.0</v>
          </cell>
          <cell r="I47">
            <v>28.0</v>
          </cell>
          <cell r="J47" t="str">
            <v>109.5</v>
          </cell>
        </row>
        <row r="48">
          <cell r="A48">
            <v>3.61024118003E11</v>
          </cell>
          <cell r="B48" t="str">
            <v>抚州</v>
          </cell>
          <cell r="C48" t="str">
            <v>崇仁县</v>
          </cell>
          <cell r="D48" t="str">
            <v>抚州市崇仁县小学综合实践活动（含信息技术）</v>
          </cell>
          <cell r="E48" t="str">
            <v>小学</v>
          </cell>
          <cell r="F48" t="str">
            <v>综合实践活动（含信息技术）</v>
          </cell>
          <cell r="G48">
            <v>3.0</v>
          </cell>
          <cell r="H48">
            <v>9.0</v>
          </cell>
          <cell r="I48">
            <v>8.0</v>
          </cell>
          <cell r="J48" t="str">
            <v>20.5</v>
          </cell>
        </row>
        <row r="49">
          <cell r="A49">
            <v>3.61029210001E11</v>
          </cell>
          <cell r="B49" t="str">
            <v>抚州</v>
          </cell>
          <cell r="C49" t="str">
            <v>东乡区</v>
          </cell>
          <cell r="D49" t="str">
            <v>抚州市东乡县初中美术</v>
          </cell>
          <cell r="E49" t="str">
            <v>初中</v>
          </cell>
          <cell r="F49" t="str">
            <v>美术</v>
          </cell>
          <cell r="G49">
            <v>1.0</v>
          </cell>
          <cell r="H49">
            <v>2.0</v>
          </cell>
          <cell r="I49">
            <v>2.0</v>
          </cell>
          <cell r="J49" t="str">
            <v>101</v>
          </cell>
        </row>
        <row r="50">
          <cell r="A50">
            <v>3.61029202002E11</v>
          </cell>
          <cell r="B50" t="str">
            <v>抚州</v>
          </cell>
          <cell r="C50" t="str">
            <v>东乡区</v>
          </cell>
          <cell r="D50" t="str">
            <v>抚州市东乡县初中数学</v>
          </cell>
          <cell r="E50" t="str">
            <v>初中</v>
          </cell>
          <cell r="F50" t="str">
            <v>数学</v>
          </cell>
          <cell r="G50">
            <v>2.0</v>
          </cell>
          <cell r="H50">
            <v>2.0</v>
          </cell>
          <cell r="I50">
            <v>2.0</v>
          </cell>
          <cell r="J50" t="str">
            <v>110</v>
          </cell>
        </row>
        <row r="51">
          <cell r="A51">
            <v>3.61029213001E11</v>
          </cell>
          <cell r="B51" t="str">
            <v>抚州</v>
          </cell>
          <cell r="C51" t="str">
            <v>东乡区</v>
          </cell>
          <cell r="D51" t="str">
            <v>抚州市东乡县初中体育与健康</v>
          </cell>
          <cell r="E51" t="str">
            <v>初中</v>
          </cell>
          <cell r="F51" t="str">
            <v>体育与健康</v>
          </cell>
          <cell r="G51">
            <v>1.0</v>
          </cell>
          <cell r="H51">
            <v>1.0</v>
          </cell>
          <cell r="I51">
            <v>1.0</v>
          </cell>
          <cell r="J51" t="str">
            <v>78.5</v>
          </cell>
        </row>
        <row r="52">
          <cell r="A52">
            <v>3.61029209001E11</v>
          </cell>
          <cell r="B52" t="str">
            <v>抚州</v>
          </cell>
          <cell r="C52" t="str">
            <v>东乡区</v>
          </cell>
          <cell r="D52" t="str">
            <v>抚州市东乡县初中音乐</v>
          </cell>
          <cell r="E52" t="str">
            <v>初中</v>
          </cell>
          <cell r="F52" t="str">
            <v>音乐</v>
          </cell>
          <cell r="G52">
            <v>1.0</v>
          </cell>
          <cell r="H52">
            <v>0.0</v>
          </cell>
          <cell r="I52">
            <v>0.0</v>
          </cell>
          <cell r="J52" t="str">
            <v>/</v>
          </cell>
        </row>
        <row r="53">
          <cell r="A53">
            <v>3.61029203001E11</v>
          </cell>
          <cell r="B53" t="str">
            <v>抚州</v>
          </cell>
          <cell r="C53" t="str">
            <v>东乡区</v>
          </cell>
          <cell r="D53" t="str">
            <v>抚州市东乡县初中英语</v>
          </cell>
          <cell r="E53" t="str">
            <v>初中</v>
          </cell>
          <cell r="F53" t="str">
            <v>英语</v>
          </cell>
          <cell r="G53">
            <v>1.0</v>
          </cell>
          <cell r="H53">
            <v>3.0</v>
          </cell>
          <cell r="I53">
            <v>3.0</v>
          </cell>
          <cell r="J53" t="str">
            <v>103</v>
          </cell>
        </row>
        <row r="54">
          <cell r="A54">
            <v>3.61029201002E11</v>
          </cell>
          <cell r="B54" t="str">
            <v>抚州</v>
          </cell>
          <cell r="C54" t="str">
            <v>东乡区</v>
          </cell>
          <cell r="D54" t="str">
            <v>抚州市东乡县初中语文</v>
          </cell>
          <cell r="E54" t="str">
            <v>初中</v>
          </cell>
          <cell r="F54" t="str">
            <v>语文</v>
          </cell>
          <cell r="G54">
            <v>2.0</v>
          </cell>
          <cell r="H54">
            <v>0.0</v>
          </cell>
          <cell r="I54">
            <v>0.0</v>
          </cell>
          <cell r="J54" t="str">
            <v>/</v>
          </cell>
        </row>
        <row r="55">
          <cell r="A55">
            <v>3.61029110003E11</v>
          </cell>
          <cell r="B55" t="str">
            <v>抚州</v>
          </cell>
          <cell r="C55" t="str">
            <v>东乡区</v>
          </cell>
          <cell r="D55" t="str">
            <v>抚州市东乡县小学美术</v>
          </cell>
          <cell r="E55" t="str">
            <v>小学</v>
          </cell>
          <cell r="F55" t="str">
            <v>美术</v>
          </cell>
          <cell r="G55">
            <v>3.0</v>
          </cell>
          <cell r="H55">
            <v>15.0</v>
          </cell>
          <cell r="I55">
            <v>15.0</v>
          </cell>
          <cell r="J55" t="str">
            <v>50.5</v>
          </cell>
        </row>
        <row r="56">
          <cell r="A56">
            <v>3.61029102006E11</v>
          </cell>
          <cell r="B56" t="str">
            <v>抚州</v>
          </cell>
          <cell r="C56" t="str">
            <v>东乡区</v>
          </cell>
          <cell r="D56" t="str">
            <v>抚州市东乡县小学数学</v>
          </cell>
          <cell r="E56" t="str">
            <v>小学</v>
          </cell>
          <cell r="F56" t="str">
            <v>数学</v>
          </cell>
          <cell r="G56">
            <v>6.0</v>
          </cell>
          <cell r="H56">
            <v>19.0</v>
          </cell>
          <cell r="I56">
            <v>17.0</v>
          </cell>
          <cell r="J56" t="str">
            <v>94.5</v>
          </cell>
        </row>
        <row r="57">
          <cell r="A57">
            <v>3.61029112003E11</v>
          </cell>
          <cell r="B57" t="str">
            <v>抚州</v>
          </cell>
          <cell r="C57" t="str">
            <v>东乡区</v>
          </cell>
          <cell r="D57" t="str">
            <v>抚州市东乡县小学体育</v>
          </cell>
          <cell r="E57" t="str">
            <v>小学</v>
          </cell>
          <cell r="F57" t="str">
            <v>体育</v>
          </cell>
          <cell r="G57">
            <v>3.0</v>
          </cell>
          <cell r="H57">
            <v>3.0</v>
          </cell>
          <cell r="I57">
            <v>2.0</v>
          </cell>
          <cell r="J57" t="str">
            <v>50</v>
          </cell>
        </row>
        <row r="58">
          <cell r="A58">
            <v>3.61029109003E11</v>
          </cell>
          <cell r="B58" t="str">
            <v>抚州</v>
          </cell>
          <cell r="C58" t="str">
            <v>东乡区</v>
          </cell>
          <cell r="D58" t="str">
            <v>抚州市东乡县小学音乐</v>
          </cell>
          <cell r="E58" t="str">
            <v>小学</v>
          </cell>
          <cell r="F58" t="str">
            <v>音乐</v>
          </cell>
          <cell r="G58">
            <v>3.0</v>
          </cell>
          <cell r="H58">
            <v>2.0</v>
          </cell>
          <cell r="I58">
            <v>2.0</v>
          </cell>
          <cell r="J58" t="str">
            <v>88</v>
          </cell>
        </row>
        <row r="59">
          <cell r="A59">
            <v>3.61029103002E11</v>
          </cell>
          <cell r="B59" t="str">
            <v>抚州</v>
          </cell>
          <cell r="C59" t="str">
            <v>东乡区</v>
          </cell>
          <cell r="D59" t="str">
            <v>抚州市东乡县小学英语</v>
          </cell>
          <cell r="E59" t="str">
            <v>小学</v>
          </cell>
          <cell r="F59" t="str">
            <v>英语</v>
          </cell>
          <cell r="G59">
            <v>2.0</v>
          </cell>
          <cell r="H59">
            <v>7.0</v>
          </cell>
          <cell r="I59">
            <v>7.0</v>
          </cell>
          <cell r="J59" t="str">
            <v>98.5</v>
          </cell>
        </row>
        <row r="60">
          <cell r="A60">
            <v>3.61029101005E11</v>
          </cell>
          <cell r="B60" t="str">
            <v>抚州</v>
          </cell>
          <cell r="C60" t="str">
            <v>东乡区</v>
          </cell>
          <cell r="D60" t="str">
            <v>抚州市东乡县小学语文</v>
          </cell>
          <cell r="E60" t="str">
            <v>小学</v>
          </cell>
          <cell r="F60" t="str">
            <v>语文</v>
          </cell>
          <cell r="G60">
            <v>5.0</v>
          </cell>
          <cell r="H60">
            <v>24.0</v>
          </cell>
          <cell r="I60">
            <v>23.0</v>
          </cell>
          <cell r="J60" t="str">
            <v>109</v>
          </cell>
        </row>
        <row r="61">
          <cell r="A61">
            <v>3.61030202003E11</v>
          </cell>
          <cell r="B61" t="str">
            <v>抚州</v>
          </cell>
          <cell r="C61" t="str">
            <v>广昌县</v>
          </cell>
          <cell r="D61" t="str">
            <v>抚州市广昌县初中数学</v>
          </cell>
          <cell r="E61" t="str">
            <v>初中</v>
          </cell>
          <cell r="F61" t="str">
            <v>数学</v>
          </cell>
          <cell r="G61">
            <v>3.0</v>
          </cell>
          <cell r="H61">
            <v>5.0</v>
          </cell>
          <cell r="I61">
            <v>5.0</v>
          </cell>
          <cell r="J61" t="str">
            <v>106.5</v>
          </cell>
        </row>
        <row r="62">
          <cell r="A62">
            <v>3.61030201001E11</v>
          </cell>
          <cell r="B62" t="str">
            <v>抚州</v>
          </cell>
          <cell r="C62" t="str">
            <v>广昌县</v>
          </cell>
          <cell r="D62" t="str">
            <v>抚州市广昌县初中语文</v>
          </cell>
          <cell r="E62" t="str">
            <v>初中</v>
          </cell>
          <cell r="F62" t="str">
            <v>语文</v>
          </cell>
          <cell r="G62">
            <v>1.0</v>
          </cell>
          <cell r="H62">
            <v>1.0</v>
          </cell>
          <cell r="I62">
            <v>1.0</v>
          </cell>
          <cell r="J62" t="str">
            <v>105</v>
          </cell>
        </row>
        <row r="63">
          <cell r="A63">
            <v>3.61030102002E11</v>
          </cell>
          <cell r="B63" t="str">
            <v>抚州</v>
          </cell>
          <cell r="C63" t="str">
            <v>广昌县</v>
          </cell>
          <cell r="D63" t="str">
            <v>抚州市广昌县小学数学</v>
          </cell>
          <cell r="E63" t="str">
            <v>小学</v>
          </cell>
          <cell r="F63" t="str">
            <v>数学</v>
          </cell>
          <cell r="G63">
            <v>2.0</v>
          </cell>
          <cell r="H63">
            <v>13.0</v>
          </cell>
          <cell r="I63">
            <v>9.0</v>
          </cell>
          <cell r="J63" t="str">
            <v>90.5</v>
          </cell>
        </row>
        <row r="64">
          <cell r="A64">
            <v>3.61030112001E11</v>
          </cell>
          <cell r="B64" t="str">
            <v>抚州</v>
          </cell>
          <cell r="C64" t="str">
            <v>广昌县</v>
          </cell>
          <cell r="D64" t="str">
            <v>抚州市广昌县小学体育</v>
          </cell>
          <cell r="E64" t="str">
            <v>小学</v>
          </cell>
          <cell r="F64" t="str">
            <v>体育</v>
          </cell>
          <cell r="G64">
            <v>1.0</v>
          </cell>
          <cell r="H64">
            <v>2.0</v>
          </cell>
          <cell r="I64">
            <v>2.0</v>
          </cell>
          <cell r="J64" t="str">
            <v>80.5</v>
          </cell>
        </row>
        <row r="65">
          <cell r="A65">
            <v>3.61030109001E11</v>
          </cell>
          <cell r="B65" t="str">
            <v>抚州</v>
          </cell>
          <cell r="C65" t="str">
            <v>广昌县</v>
          </cell>
          <cell r="D65" t="str">
            <v>抚州市广昌县小学音乐</v>
          </cell>
          <cell r="E65" t="str">
            <v>小学</v>
          </cell>
          <cell r="F65" t="str">
            <v>音乐</v>
          </cell>
          <cell r="G65">
            <v>1.0</v>
          </cell>
          <cell r="H65">
            <v>0.0</v>
          </cell>
          <cell r="I65">
            <v>0.0</v>
          </cell>
          <cell r="J65" t="str">
            <v>/</v>
          </cell>
        </row>
        <row r="66">
          <cell r="A66">
            <v>3.61030103003E11</v>
          </cell>
          <cell r="B66" t="str">
            <v>抚州</v>
          </cell>
          <cell r="C66" t="str">
            <v>广昌县</v>
          </cell>
          <cell r="D66" t="str">
            <v>抚州市广昌县小学英语</v>
          </cell>
          <cell r="E66" t="str">
            <v>小学</v>
          </cell>
          <cell r="F66" t="str">
            <v>英语</v>
          </cell>
          <cell r="G66">
            <v>3.0</v>
          </cell>
          <cell r="H66">
            <v>17.0</v>
          </cell>
          <cell r="I66">
            <v>17.0</v>
          </cell>
          <cell r="J66" t="str">
            <v>104.5</v>
          </cell>
        </row>
        <row r="67">
          <cell r="A67">
            <v>3.61030101001E11</v>
          </cell>
          <cell r="B67" t="str">
            <v>抚州</v>
          </cell>
          <cell r="C67" t="str">
            <v>广昌县</v>
          </cell>
          <cell r="D67" t="str">
            <v>抚州市广昌县小学语文</v>
          </cell>
          <cell r="E67" t="str">
            <v>小学</v>
          </cell>
          <cell r="F67" t="str">
            <v>语文</v>
          </cell>
          <cell r="G67">
            <v>1.0</v>
          </cell>
          <cell r="H67">
            <v>6.0</v>
          </cell>
          <cell r="I67">
            <v>6.0</v>
          </cell>
          <cell r="J67" t="str">
            <v>107.5</v>
          </cell>
        </row>
        <row r="68">
          <cell r="A68">
            <v>3.61025110003E11</v>
          </cell>
          <cell r="B68" t="str">
            <v>抚州</v>
          </cell>
          <cell r="C68" t="str">
            <v>乐安县</v>
          </cell>
          <cell r="D68" t="str">
            <v>抚州市乐安县小学美术</v>
          </cell>
          <cell r="E68" t="str">
            <v>小学</v>
          </cell>
          <cell r="F68" t="str">
            <v>美术</v>
          </cell>
          <cell r="G68">
            <v>3.0</v>
          </cell>
          <cell r="H68">
            <v>11.0</v>
          </cell>
          <cell r="I68">
            <v>10.0</v>
          </cell>
          <cell r="J68" t="str">
            <v>70.5</v>
          </cell>
        </row>
        <row r="69">
          <cell r="A69">
            <v>3.61025102015E11</v>
          </cell>
          <cell r="B69" t="str">
            <v>抚州</v>
          </cell>
          <cell r="C69" t="str">
            <v>乐安县</v>
          </cell>
          <cell r="D69" t="str">
            <v>抚州市乐安县小学数学</v>
          </cell>
          <cell r="E69" t="str">
            <v>小学</v>
          </cell>
          <cell r="F69" t="str">
            <v>数学</v>
          </cell>
          <cell r="G69">
            <v>15.0</v>
          </cell>
          <cell r="H69">
            <v>40.0</v>
          </cell>
          <cell r="I69">
            <v>39.0</v>
          </cell>
          <cell r="J69" t="str">
            <v>115</v>
          </cell>
        </row>
        <row r="70">
          <cell r="A70">
            <v>3.61025112003E11</v>
          </cell>
          <cell r="B70" t="str">
            <v>抚州</v>
          </cell>
          <cell r="C70" t="str">
            <v>乐安县</v>
          </cell>
          <cell r="D70" t="str">
            <v>抚州市乐安县小学体育</v>
          </cell>
          <cell r="E70" t="str">
            <v>小学</v>
          </cell>
          <cell r="F70" t="str">
            <v>体育</v>
          </cell>
          <cell r="G70">
            <v>3.0</v>
          </cell>
          <cell r="H70">
            <v>7.0</v>
          </cell>
          <cell r="I70">
            <v>5.0</v>
          </cell>
          <cell r="J70" t="str">
            <v>57</v>
          </cell>
        </row>
        <row r="71">
          <cell r="A71">
            <v>3.61025109002E11</v>
          </cell>
          <cell r="B71" t="str">
            <v>抚州</v>
          </cell>
          <cell r="C71" t="str">
            <v>乐安县</v>
          </cell>
          <cell r="D71" t="str">
            <v>抚州市乐安县小学音乐</v>
          </cell>
          <cell r="E71" t="str">
            <v>小学</v>
          </cell>
          <cell r="F71" t="str">
            <v>音乐</v>
          </cell>
          <cell r="G71">
            <v>2.0</v>
          </cell>
          <cell r="H71">
            <v>2.0</v>
          </cell>
          <cell r="I71">
            <v>2.0</v>
          </cell>
          <cell r="J71" t="str">
            <v>66</v>
          </cell>
        </row>
        <row r="72">
          <cell r="A72">
            <v>3.6102510301E11</v>
          </cell>
          <cell r="B72" t="str">
            <v>抚州</v>
          </cell>
          <cell r="C72" t="str">
            <v>乐安县</v>
          </cell>
          <cell r="D72" t="str">
            <v>抚州市乐安县小学英语</v>
          </cell>
          <cell r="E72" t="str">
            <v>小学</v>
          </cell>
          <cell r="F72" t="str">
            <v>英语</v>
          </cell>
          <cell r="G72">
            <v>10.0</v>
          </cell>
          <cell r="H72">
            <v>32.0</v>
          </cell>
          <cell r="I72">
            <v>27.0</v>
          </cell>
          <cell r="J72" t="str">
            <v>103.5</v>
          </cell>
        </row>
        <row r="73">
          <cell r="A73">
            <v>3.61025101015E11</v>
          </cell>
          <cell r="B73" t="str">
            <v>抚州</v>
          </cell>
          <cell r="C73" t="str">
            <v>乐安县</v>
          </cell>
          <cell r="D73" t="str">
            <v>抚州市乐安县小学语文</v>
          </cell>
          <cell r="E73" t="str">
            <v>小学</v>
          </cell>
          <cell r="F73" t="str">
            <v>语文</v>
          </cell>
          <cell r="G73">
            <v>15.0</v>
          </cell>
          <cell r="H73">
            <v>89.0</v>
          </cell>
          <cell r="I73">
            <v>85.0</v>
          </cell>
          <cell r="J73" t="str">
            <v>123</v>
          </cell>
        </row>
        <row r="74">
          <cell r="A74">
            <v>3.61025118002E11</v>
          </cell>
          <cell r="B74" t="str">
            <v>抚州</v>
          </cell>
          <cell r="C74" t="str">
            <v>乐安县</v>
          </cell>
          <cell r="D74" t="str">
            <v>抚州市乐安县小学综合实践活动（含信息技术）</v>
          </cell>
          <cell r="E74" t="str">
            <v>小学</v>
          </cell>
          <cell r="F74" t="str">
            <v>综合实践活动（含信息技术）</v>
          </cell>
          <cell r="G74">
            <v>2.0</v>
          </cell>
          <cell r="H74">
            <v>3.0</v>
          </cell>
          <cell r="I74">
            <v>3.0</v>
          </cell>
          <cell r="J74" t="str">
            <v>102.5</v>
          </cell>
        </row>
        <row r="75">
          <cell r="A75">
            <v>3.61023202002E11</v>
          </cell>
          <cell r="B75" t="str">
            <v>抚州</v>
          </cell>
          <cell r="C75" t="str">
            <v>南丰县</v>
          </cell>
          <cell r="D75" t="str">
            <v>抚州市南丰县初中数学</v>
          </cell>
          <cell r="E75" t="str">
            <v>初中</v>
          </cell>
          <cell r="F75" t="str">
            <v>数学</v>
          </cell>
          <cell r="G75">
            <v>2.0</v>
          </cell>
          <cell r="H75">
            <v>1.0</v>
          </cell>
          <cell r="I75">
            <v>1.0</v>
          </cell>
          <cell r="J75" t="str">
            <v>137.5</v>
          </cell>
        </row>
        <row r="76">
          <cell r="A76">
            <v>3.61023206002E11</v>
          </cell>
          <cell r="B76" t="str">
            <v>抚州</v>
          </cell>
          <cell r="C76" t="str">
            <v>南丰县</v>
          </cell>
          <cell r="D76" t="str">
            <v>抚州市南丰县初中物理</v>
          </cell>
          <cell r="E76" t="str">
            <v>初中</v>
          </cell>
          <cell r="F76" t="str">
            <v>物理</v>
          </cell>
          <cell r="G76">
            <v>2.0</v>
          </cell>
          <cell r="H76">
            <v>5.0</v>
          </cell>
          <cell r="I76">
            <v>3.0</v>
          </cell>
          <cell r="J76" t="str">
            <v>91.5</v>
          </cell>
        </row>
        <row r="77">
          <cell r="A77">
            <v>3.61023201001E11</v>
          </cell>
          <cell r="B77" t="str">
            <v>抚州</v>
          </cell>
          <cell r="C77" t="str">
            <v>南丰县</v>
          </cell>
          <cell r="D77" t="str">
            <v>抚州市南丰县初中语文</v>
          </cell>
          <cell r="E77" t="str">
            <v>初中</v>
          </cell>
          <cell r="F77" t="str">
            <v>语文</v>
          </cell>
          <cell r="G77">
            <v>1.0</v>
          </cell>
          <cell r="H77">
            <v>0.0</v>
          </cell>
          <cell r="I77">
            <v>0.0</v>
          </cell>
          <cell r="J77" t="str">
            <v>/</v>
          </cell>
        </row>
        <row r="78">
          <cell r="A78">
            <v>3.61023111002E11</v>
          </cell>
          <cell r="B78" t="str">
            <v>抚州</v>
          </cell>
          <cell r="C78" t="str">
            <v>南丰县</v>
          </cell>
          <cell r="D78" t="str">
            <v>抚州市南丰县小学科学</v>
          </cell>
          <cell r="E78" t="str">
            <v>小学</v>
          </cell>
          <cell r="F78" t="str">
            <v>科学</v>
          </cell>
          <cell r="G78">
            <v>2.0</v>
          </cell>
          <cell r="H78">
            <v>5.0</v>
          </cell>
          <cell r="I78">
            <v>4.0</v>
          </cell>
          <cell r="J78" t="str">
            <v>79.5</v>
          </cell>
        </row>
        <row r="79">
          <cell r="A79">
            <v>3.61023110002E11</v>
          </cell>
          <cell r="B79" t="str">
            <v>抚州</v>
          </cell>
          <cell r="C79" t="str">
            <v>南丰县</v>
          </cell>
          <cell r="D79" t="str">
            <v>抚州市南丰县小学美术</v>
          </cell>
          <cell r="E79" t="str">
            <v>小学</v>
          </cell>
          <cell r="F79" t="str">
            <v>美术</v>
          </cell>
          <cell r="G79">
            <v>2.0</v>
          </cell>
          <cell r="H79">
            <v>14.0</v>
          </cell>
          <cell r="I79">
            <v>9.0</v>
          </cell>
          <cell r="J79" t="str">
            <v>80.5</v>
          </cell>
        </row>
        <row r="80">
          <cell r="A80">
            <v>3.61023102006E11</v>
          </cell>
          <cell r="B80" t="str">
            <v>抚州</v>
          </cell>
          <cell r="C80" t="str">
            <v>南丰县</v>
          </cell>
          <cell r="D80" t="str">
            <v>抚州市南丰县小学数学</v>
          </cell>
          <cell r="E80" t="str">
            <v>小学</v>
          </cell>
          <cell r="F80" t="str">
            <v>数学</v>
          </cell>
          <cell r="G80">
            <v>6.0</v>
          </cell>
          <cell r="H80">
            <v>18.0</v>
          </cell>
          <cell r="I80">
            <v>16.0</v>
          </cell>
          <cell r="J80" t="str">
            <v>103.5</v>
          </cell>
        </row>
        <row r="81">
          <cell r="A81">
            <v>3.61023112002E11</v>
          </cell>
          <cell r="B81" t="str">
            <v>抚州</v>
          </cell>
          <cell r="C81" t="str">
            <v>南丰县</v>
          </cell>
          <cell r="D81" t="str">
            <v>抚州市南丰县小学体育</v>
          </cell>
          <cell r="E81" t="str">
            <v>小学</v>
          </cell>
          <cell r="F81" t="str">
            <v>体育</v>
          </cell>
          <cell r="G81">
            <v>2.0</v>
          </cell>
          <cell r="H81">
            <v>6.0</v>
          </cell>
          <cell r="I81">
            <v>6.0</v>
          </cell>
          <cell r="J81" t="str">
            <v>74</v>
          </cell>
        </row>
        <row r="82">
          <cell r="A82">
            <v>3.61023109002E11</v>
          </cell>
          <cell r="B82" t="str">
            <v>抚州</v>
          </cell>
          <cell r="C82" t="str">
            <v>南丰县</v>
          </cell>
          <cell r="D82" t="str">
            <v>抚州市南丰县小学音乐</v>
          </cell>
          <cell r="E82" t="str">
            <v>小学</v>
          </cell>
          <cell r="F82" t="str">
            <v>音乐</v>
          </cell>
          <cell r="G82">
            <v>2.0</v>
          </cell>
          <cell r="H82">
            <v>1.0</v>
          </cell>
          <cell r="I82">
            <v>1.0</v>
          </cell>
          <cell r="J82" t="str">
            <v>83</v>
          </cell>
        </row>
        <row r="83">
          <cell r="A83">
            <v>3.61023103002E11</v>
          </cell>
          <cell r="B83" t="str">
            <v>抚州</v>
          </cell>
          <cell r="C83" t="str">
            <v>南丰县</v>
          </cell>
          <cell r="D83" t="str">
            <v>抚州市南丰县小学英语</v>
          </cell>
          <cell r="E83" t="str">
            <v>小学</v>
          </cell>
          <cell r="F83" t="str">
            <v>英语</v>
          </cell>
          <cell r="G83">
            <v>2.0</v>
          </cell>
          <cell r="H83">
            <v>6.0</v>
          </cell>
          <cell r="I83">
            <v>5.0</v>
          </cell>
          <cell r="J83" t="str">
            <v>121</v>
          </cell>
        </row>
        <row r="84">
          <cell r="A84">
            <v>3.61023101007E11</v>
          </cell>
          <cell r="B84" t="str">
            <v>抚州</v>
          </cell>
          <cell r="C84" t="str">
            <v>南丰县</v>
          </cell>
          <cell r="D84" t="str">
            <v>抚州市南丰县小学语文</v>
          </cell>
          <cell r="E84" t="str">
            <v>小学</v>
          </cell>
          <cell r="F84" t="str">
            <v>语文</v>
          </cell>
          <cell r="G84">
            <v>7.0</v>
          </cell>
          <cell r="H84">
            <v>38.0</v>
          </cell>
          <cell r="I84">
            <v>33.0</v>
          </cell>
          <cell r="J84" t="str">
            <v>131.5</v>
          </cell>
        </row>
        <row r="85">
          <cell r="A85">
            <v>3.61023118002E11</v>
          </cell>
          <cell r="B85" t="str">
            <v>抚州</v>
          </cell>
          <cell r="C85" t="str">
            <v>南丰县</v>
          </cell>
          <cell r="D85" t="str">
            <v>抚州市南丰县小学综合实践活动（含信息技术）</v>
          </cell>
          <cell r="E85" t="str">
            <v>小学</v>
          </cell>
          <cell r="F85" t="str">
            <v>综合实践活动（含信息技术）</v>
          </cell>
          <cell r="G85">
            <v>2.0</v>
          </cell>
          <cell r="H85">
            <v>2.0</v>
          </cell>
          <cell r="I85">
            <v>2.0</v>
          </cell>
          <cell r="J85" t="str">
            <v>108</v>
          </cell>
        </row>
        <row r="86">
          <cell r="A86">
            <v>3.61210111003E11</v>
          </cell>
          <cell r="B86" t="str">
            <v>赣州</v>
          </cell>
          <cell r="C86" t="str">
            <v>安远县</v>
          </cell>
          <cell r="D86" t="str">
            <v>赣州市安远县小学科学</v>
          </cell>
          <cell r="E86" t="str">
            <v>小学</v>
          </cell>
          <cell r="F86" t="str">
            <v>科学</v>
          </cell>
          <cell r="G86">
            <v>3.0</v>
          </cell>
          <cell r="H86">
            <v>12.0</v>
          </cell>
          <cell r="I86">
            <v>10.0</v>
          </cell>
          <cell r="J86" t="str">
            <v>80.5</v>
          </cell>
        </row>
        <row r="87">
          <cell r="A87">
            <v>3.61210110004E11</v>
          </cell>
          <cell r="B87" t="str">
            <v>赣州</v>
          </cell>
          <cell r="C87" t="str">
            <v>安远县</v>
          </cell>
          <cell r="D87" t="str">
            <v>赣州市安远县小学美术</v>
          </cell>
          <cell r="E87" t="str">
            <v>小学</v>
          </cell>
          <cell r="F87" t="str">
            <v>美术</v>
          </cell>
          <cell r="G87">
            <v>4.0</v>
          </cell>
          <cell r="H87">
            <v>27.0</v>
          </cell>
          <cell r="I87">
            <v>27.0</v>
          </cell>
          <cell r="J87" t="str">
            <v>99.5</v>
          </cell>
        </row>
        <row r="88">
          <cell r="A88">
            <v>3.61210102012E11</v>
          </cell>
          <cell r="B88" t="str">
            <v>赣州</v>
          </cell>
          <cell r="C88" t="str">
            <v>安远县</v>
          </cell>
          <cell r="D88" t="str">
            <v>赣州市安远县小学数学</v>
          </cell>
          <cell r="E88" t="str">
            <v>小学</v>
          </cell>
          <cell r="F88" t="str">
            <v>数学</v>
          </cell>
          <cell r="G88">
            <v>12.0</v>
          </cell>
          <cell r="H88">
            <v>42.0</v>
          </cell>
          <cell r="I88">
            <v>40.0</v>
          </cell>
          <cell r="J88" t="str">
            <v>109.5</v>
          </cell>
        </row>
        <row r="89">
          <cell r="A89">
            <v>3.61210112005E11</v>
          </cell>
          <cell r="B89" t="str">
            <v>赣州</v>
          </cell>
          <cell r="C89" t="str">
            <v>安远县</v>
          </cell>
          <cell r="D89" t="str">
            <v>赣州市安远县小学体育</v>
          </cell>
          <cell r="E89" t="str">
            <v>小学</v>
          </cell>
          <cell r="F89" t="str">
            <v>体育</v>
          </cell>
          <cell r="G89">
            <v>5.0</v>
          </cell>
          <cell r="H89">
            <v>19.0</v>
          </cell>
          <cell r="I89">
            <v>19.0</v>
          </cell>
          <cell r="J89" t="str">
            <v>75</v>
          </cell>
        </row>
        <row r="90">
          <cell r="A90">
            <v>3.61210109003E11</v>
          </cell>
          <cell r="B90" t="str">
            <v>赣州</v>
          </cell>
          <cell r="C90" t="str">
            <v>安远县</v>
          </cell>
          <cell r="D90" t="str">
            <v>赣州市安远县小学音乐</v>
          </cell>
          <cell r="E90" t="str">
            <v>小学</v>
          </cell>
          <cell r="F90" t="str">
            <v>音乐</v>
          </cell>
          <cell r="G90">
            <v>3.0</v>
          </cell>
          <cell r="H90">
            <v>11.0</v>
          </cell>
          <cell r="I90">
            <v>11.0</v>
          </cell>
          <cell r="J90" t="str">
            <v>69</v>
          </cell>
        </row>
        <row r="91">
          <cell r="A91">
            <v>3.61210103008E11</v>
          </cell>
          <cell r="B91" t="str">
            <v>赣州</v>
          </cell>
          <cell r="C91" t="str">
            <v>安远县</v>
          </cell>
          <cell r="D91" t="str">
            <v>赣州市安远县小学英语</v>
          </cell>
          <cell r="E91" t="str">
            <v>小学</v>
          </cell>
          <cell r="F91" t="str">
            <v>英语</v>
          </cell>
          <cell r="G91">
            <v>8.0</v>
          </cell>
          <cell r="H91">
            <v>63.0</v>
          </cell>
          <cell r="I91">
            <v>61.0</v>
          </cell>
          <cell r="J91" t="str">
            <v>120.5</v>
          </cell>
        </row>
        <row r="92">
          <cell r="A92">
            <v>3.61210101012E11</v>
          </cell>
          <cell r="B92" t="str">
            <v>赣州</v>
          </cell>
          <cell r="C92" t="str">
            <v>安远县</v>
          </cell>
          <cell r="D92" t="str">
            <v>赣州市安远县小学语文</v>
          </cell>
          <cell r="E92" t="str">
            <v>小学</v>
          </cell>
          <cell r="F92" t="str">
            <v>语文</v>
          </cell>
          <cell r="G92">
            <v>12.0</v>
          </cell>
          <cell r="H92">
            <v>68.0</v>
          </cell>
          <cell r="I92">
            <v>65.0</v>
          </cell>
          <cell r="J92" t="str">
            <v>123.5</v>
          </cell>
        </row>
        <row r="93">
          <cell r="A93">
            <v>3.61210118003E11</v>
          </cell>
          <cell r="B93" t="str">
            <v>赣州</v>
          </cell>
          <cell r="C93" t="str">
            <v>安远县</v>
          </cell>
          <cell r="D93" t="str">
            <v>赣州市安远县小学综合实践活动（含信息技术）</v>
          </cell>
          <cell r="E93" t="str">
            <v>小学</v>
          </cell>
          <cell r="F93" t="str">
            <v>综合实践活动（含信息技术）</v>
          </cell>
          <cell r="G93">
            <v>3.0</v>
          </cell>
          <cell r="H93">
            <v>4.0</v>
          </cell>
          <cell r="I93">
            <v>2.0</v>
          </cell>
          <cell r="J93" t="str">
            <v>93.5</v>
          </cell>
        </row>
        <row r="94">
          <cell r="A94">
            <v>3.61209208003E11</v>
          </cell>
          <cell r="B94" t="str">
            <v>赣州</v>
          </cell>
          <cell r="C94" t="str">
            <v>崇义县</v>
          </cell>
          <cell r="D94" t="str">
            <v>赣州市崇义县初中生物</v>
          </cell>
          <cell r="E94" t="str">
            <v>初中</v>
          </cell>
          <cell r="F94" t="str">
            <v>生物</v>
          </cell>
          <cell r="G94">
            <v>3.0</v>
          </cell>
          <cell r="H94">
            <v>2.0</v>
          </cell>
          <cell r="I94">
            <v>2.0</v>
          </cell>
          <cell r="J94" t="str">
            <v>84.5</v>
          </cell>
        </row>
        <row r="95">
          <cell r="A95">
            <v>3.61209202006E11</v>
          </cell>
          <cell r="B95" t="str">
            <v>赣州</v>
          </cell>
          <cell r="C95" t="str">
            <v>崇义县</v>
          </cell>
          <cell r="D95" t="str">
            <v>赣州市崇义县初中数学</v>
          </cell>
          <cell r="E95" t="str">
            <v>初中</v>
          </cell>
          <cell r="F95" t="str">
            <v>数学</v>
          </cell>
          <cell r="G95">
            <v>6.0</v>
          </cell>
          <cell r="H95">
            <v>0.0</v>
          </cell>
          <cell r="I95">
            <v>0.0</v>
          </cell>
          <cell r="J95">
            <v>95.5</v>
          </cell>
        </row>
        <row r="96">
          <cell r="A96">
            <v>3.61209201006E11</v>
          </cell>
          <cell r="B96" t="str">
            <v>赣州</v>
          </cell>
          <cell r="C96" t="str">
            <v>崇义县</v>
          </cell>
          <cell r="D96" t="str">
            <v>赣州市崇义县初中语文</v>
          </cell>
          <cell r="E96" t="str">
            <v>初中</v>
          </cell>
          <cell r="F96" t="str">
            <v>语文</v>
          </cell>
          <cell r="G96">
            <v>6.0</v>
          </cell>
          <cell r="H96">
            <v>4.0</v>
          </cell>
          <cell r="I96">
            <v>3.0</v>
          </cell>
          <cell r="J96" t="str">
            <v>94</v>
          </cell>
        </row>
        <row r="97">
          <cell r="A97">
            <v>3.61209111002E11</v>
          </cell>
          <cell r="B97" t="str">
            <v>赣州</v>
          </cell>
          <cell r="C97" t="str">
            <v>崇义县</v>
          </cell>
          <cell r="D97" t="str">
            <v>赣州市崇义县小学科学</v>
          </cell>
          <cell r="E97" t="str">
            <v>小学</v>
          </cell>
          <cell r="F97" t="str">
            <v>科学</v>
          </cell>
          <cell r="G97">
            <v>2.0</v>
          </cell>
          <cell r="H97">
            <v>5.0</v>
          </cell>
          <cell r="I97">
            <v>5.0</v>
          </cell>
          <cell r="J97" t="str">
            <v>103.5</v>
          </cell>
        </row>
        <row r="98">
          <cell r="A98">
            <v>3.61209104003E11</v>
          </cell>
          <cell r="B98" t="str">
            <v>赣州</v>
          </cell>
          <cell r="C98" t="str">
            <v>崇义县</v>
          </cell>
          <cell r="D98" t="str">
            <v>赣州市崇义县小学品德与生活（社会）</v>
          </cell>
          <cell r="E98" t="str">
            <v>小学</v>
          </cell>
          <cell r="F98" t="str">
            <v>品德与生活（社会）</v>
          </cell>
          <cell r="G98">
            <v>3.0</v>
          </cell>
          <cell r="H98">
            <v>5.0</v>
          </cell>
          <cell r="I98">
            <v>3.0</v>
          </cell>
          <cell r="J98" t="str">
            <v>83</v>
          </cell>
        </row>
        <row r="99">
          <cell r="A99">
            <v>3.61209102015E11</v>
          </cell>
          <cell r="B99" t="str">
            <v>赣州</v>
          </cell>
          <cell r="C99" t="str">
            <v>崇义县</v>
          </cell>
          <cell r="D99" t="str">
            <v>赣州市崇义县小学数学</v>
          </cell>
          <cell r="E99" t="str">
            <v>小学</v>
          </cell>
          <cell r="F99" t="str">
            <v>数学</v>
          </cell>
          <cell r="G99">
            <v>15.0</v>
          </cell>
          <cell r="H99">
            <v>23.0</v>
          </cell>
          <cell r="I99">
            <v>21.0</v>
          </cell>
          <cell r="J99" t="str">
            <v>92</v>
          </cell>
        </row>
        <row r="100">
          <cell r="A100">
            <v>3.61209101015E11</v>
          </cell>
          <cell r="B100" t="str">
            <v>赣州</v>
          </cell>
          <cell r="C100" t="str">
            <v>崇义县</v>
          </cell>
          <cell r="D100" t="str">
            <v>赣州市崇义县小学语文</v>
          </cell>
          <cell r="E100" t="str">
            <v>小学</v>
          </cell>
          <cell r="F100" t="str">
            <v>语文</v>
          </cell>
          <cell r="G100">
            <v>15.0</v>
          </cell>
          <cell r="H100">
            <v>54.0</v>
          </cell>
          <cell r="I100">
            <v>50.0</v>
          </cell>
          <cell r="J100" t="str">
            <v>107</v>
          </cell>
        </row>
        <row r="101">
          <cell r="A101">
            <v>3.61208210002E11</v>
          </cell>
          <cell r="B101" t="str">
            <v>赣州</v>
          </cell>
          <cell r="C101" t="str">
            <v>大余县</v>
          </cell>
          <cell r="D101" t="str">
            <v>赣州市大余县初中美术</v>
          </cell>
          <cell r="E101" t="str">
            <v>初中</v>
          </cell>
          <cell r="F101" t="str">
            <v>美术</v>
          </cell>
          <cell r="G101">
            <v>2.0</v>
          </cell>
          <cell r="H101">
            <v>4.0</v>
          </cell>
          <cell r="I101">
            <v>3.0</v>
          </cell>
          <cell r="J101" t="str">
            <v>56</v>
          </cell>
        </row>
        <row r="102">
          <cell r="A102">
            <v>3.61208213002E11</v>
          </cell>
          <cell r="B102" t="str">
            <v>赣州</v>
          </cell>
          <cell r="C102" t="str">
            <v>大余县</v>
          </cell>
          <cell r="D102" t="str">
            <v>赣州市大余县初中体育与健康</v>
          </cell>
          <cell r="E102" t="str">
            <v>初中</v>
          </cell>
          <cell r="F102" t="str">
            <v>体育与健康</v>
          </cell>
          <cell r="G102">
            <v>2.0</v>
          </cell>
          <cell r="H102">
            <v>10.0</v>
          </cell>
          <cell r="I102">
            <v>10.0</v>
          </cell>
          <cell r="J102" t="str">
            <v>83.5</v>
          </cell>
        </row>
        <row r="103">
          <cell r="A103">
            <v>3.61208209002E11</v>
          </cell>
          <cell r="B103" t="str">
            <v>赣州</v>
          </cell>
          <cell r="C103" t="str">
            <v>大余县</v>
          </cell>
          <cell r="D103" t="str">
            <v>赣州市大余县初中音乐</v>
          </cell>
          <cell r="E103" t="str">
            <v>初中</v>
          </cell>
          <cell r="F103" t="str">
            <v>音乐</v>
          </cell>
          <cell r="G103">
            <v>2.0</v>
          </cell>
          <cell r="H103">
            <v>1.0</v>
          </cell>
          <cell r="I103">
            <v>1.0</v>
          </cell>
          <cell r="J103" t="str">
            <v>57</v>
          </cell>
        </row>
        <row r="104">
          <cell r="A104">
            <v>3.61208110006E11</v>
          </cell>
          <cell r="B104" t="str">
            <v>赣州</v>
          </cell>
          <cell r="C104" t="str">
            <v>大余县</v>
          </cell>
          <cell r="D104" t="str">
            <v>赣州市大余县小学美术</v>
          </cell>
          <cell r="E104" t="str">
            <v>小学</v>
          </cell>
          <cell r="F104" t="str">
            <v>美术</v>
          </cell>
          <cell r="G104">
            <v>6.0</v>
          </cell>
          <cell r="H104">
            <v>7.0</v>
          </cell>
          <cell r="I104">
            <v>7.0</v>
          </cell>
          <cell r="J104" t="str">
            <v>56.5</v>
          </cell>
        </row>
        <row r="105">
          <cell r="A105">
            <v>3.61208102012E11</v>
          </cell>
          <cell r="B105" t="str">
            <v>赣州</v>
          </cell>
          <cell r="C105" t="str">
            <v>大余县</v>
          </cell>
          <cell r="D105" t="str">
            <v>赣州市大余县小学数学</v>
          </cell>
          <cell r="E105" t="str">
            <v>小学</v>
          </cell>
          <cell r="F105" t="str">
            <v>数学</v>
          </cell>
          <cell r="G105">
            <v>12.0</v>
          </cell>
          <cell r="H105">
            <v>21.0</v>
          </cell>
          <cell r="I105">
            <v>20.0</v>
          </cell>
          <cell r="J105" t="str">
            <v>98</v>
          </cell>
        </row>
        <row r="106">
          <cell r="A106">
            <v>3.61208112009E11</v>
          </cell>
          <cell r="B106" t="str">
            <v>赣州</v>
          </cell>
          <cell r="C106" t="str">
            <v>大余县</v>
          </cell>
          <cell r="D106" t="str">
            <v>赣州市大余县小学体育</v>
          </cell>
          <cell r="E106" t="str">
            <v>小学</v>
          </cell>
          <cell r="F106" t="str">
            <v>体育</v>
          </cell>
          <cell r="G106">
            <v>9.0</v>
          </cell>
          <cell r="H106">
            <v>26.0</v>
          </cell>
          <cell r="I106">
            <v>24.0</v>
          </cell>
          <cell r="J106" t="str">
            <v>52</v>
          </cell>
        </row>
        <row r="107">
          <cell r="A107">
            <v>3.61208109007E11</v>
          </cell>
          <cell r="B107" t="str">
            <v>赣州</v>
          </cell>
          <cell r="C107" t="str">
            <v>大余县</v>
          </cell>
          <cell r="D107" t="str">
            <v>赣州市大余县小学音乐</v>
          </cell>
          <cell r="E107" t="str">
            <v>小学</v>
          </cell>
          <cell r="F107" t="str">
            <v>音乐</v>
          </cell>
          <cell r="G107">
            <v>7.0</v>
          </cell>
          <cell r="H107">
            <v>9.0</v>
          </cell>
          <cell r="I107">
            <v>9.0</v>
          </cell>
          <cell r="J107" t="str">
            <v>44</v>
          </cell>
        </row>
        <row r="108">
          <cell r="A108">
            <v>3.61208103008E11</v>
          </cell>
          <cell r="B108" t="str">
            <v>赣州</v>
          </cell>
          <cell r="C108" t="str">
            <v>大余县</v>
          </cell>
          <cell r="D108" t="str">
            <v>赣州市大余县小学英语</v>
          </cell>
          <cell r="E108" t="str">
            <v>小学</v>
          </cell>
          <cell r="F108" t="str">
            <v>英语</v>
          </cell>
          <cell r="G108">
            <v>8.0</v>
          </cell>
          <cell r="H108">
            <v>29.0</v>
          </cell>
          <cell r="I108">
            <v>28.0</v>
          </cell>
          <cell r="J108" t="str">
            <v>117</v>
          </cell>
        </row>
        <row r="109">
          <cell r="A109">
            <v>3.61208101012E11</v>
          </cell>
          <cell r="B109" t="str">
            <v>赣州</v>
          </cell>
          <cell r="C109" t="str">
            <v>大余县</v>
          </cell>
          <cell r="D109" t="str">
            <v>赣州市大余县小学语文</v>
          </cell>
          <cell r="E109" t="str">
            <v>小学</v>
          </cell>
          <cell r="F109" t="str">
            <v>语文</v>
          </cell>
          <cell r="G109">
            <v>12.0</v>
          </cell>
          <cell r="H109">
            <v>37.0</v>
          </cell>
          <cell r="I109">
            <v>35.0</v>
          </cell>
          <cell r="J109" t="str">
            <v>105</v>
          </cell>
        </row>
        <row r="110">
          <cell r="A110">
            <v>3.61212210002E11</v>
          </cell>
          <cell r="B110" t="str">
            <v>赣州</v>
          </cell>
          <cell r="C110" t="str">
            <v>定南县</v>
          </cell>
          <cell r="D110" t="str">
            <v>赣州市定南县初中美术</v>
          </cell>
          <cell r="E110" t="str">
            <v>初中</v>
          </cell>
          <cell r="F110" t="str">
            <v>美术</v>
          </cell>
          <cell r="G110">
            <v>2.0</v>
          </cell>
          <cell r="H110">
            <v>4.0</v>
          </cell>
          <cell r="I110">
            <v>4.0</v>
          </cell>
          <cell r="J110" t="str">
            <v>78</v>
          </cell>
        </row>
        <row r="111">
          <cell r="A111">
            <v>3.61212209004E11</v>
          </cell>
          <cell r="B111" t="str">
            <v>赣州</v>
          </cell>
          <cell r="C111" t="str">
            <v>定南县</v>
          </cell>
          <cell r="D111" t="str">
            <v>赣州市定南县初中音乐</v>
          </cell>
          <cell r="E111" t="str">
            <v>初中</v>
          </cell>
          <cell r="F111" t="str">
            <v>音乐</v>
          </cell>
          <cell r="G111">
            <v>4.0</v>
          </cell>
          <cell r="H111">
            <v>3.0</v>
          </cell>
          <cell r="I111">
            <v>3.0</v>
          </cell>
          <cell r="J111" t="str">
            <v>56</v>
          </cell>
        </row>
        <row r="112">
          <cell r="A112">
            <v>3.61212203002E11</v>
          </cell>
          <cell r="B112" t="str">
            <v>赣州</v>
          </cell>
          <cell r="C112" t="str">
            <v>定南县</v>
          </cell>
          <cell r="D112" t="str">
            <v>赣州市定南县初中英语</v>
          </cell>
          <cell r="E112" t="str">
            <v>初中</v>
          </cell>
          <cell r="F112" t="str">
            <v>英语</v>
          </cell>
          <cell r="G112">
            <v>2.0</v>
          </cell>
          <cell r="H112">
            <v>16.0</v>
          </cell>
          <cell r="I112">
            <v>12.0</v>
          </cell>
          <cell r="J112" t="str">
            <v>113.5</v>
          </cell>
        </row>
        <row r="113">
          <cell r="A113">
            <v>3.61212201003E11</v>
          </cell>
          <cell r="B113" t="str">
            <v>赣州</v>
          </cell>
          <cell r="C113" t="str">
            <v>定南县</v>
          </cell>
          <cell r="D113" t="str">
            <v>赣州市定南县初中语文</v>
          </cell>
          <cell r="E113" t="str">
            <v>初中</v>
          </cell>
          <cell r="F113" t="str">
            <v>语文</v>
          </cell>
          <cell r="G113">
            <v>3.0</v>
          </cell>
          <cell r="H113">
            <v>10.0</v>
          </cell>
          <cell r="I113">
            <v>10.0</v>
          </cell>
          <cell r="J113" t="str">
            <v>59.5</v>
          </cell>
        </row>
        <row r="114">
          <cell r="A114">
            <v>3.61212110003E11</v>
          </cell>
          <cell r="B114" t="str">
            <v>赣州</v>
          </cell>
          <cell r="C114" t="str">
            <v>定南县</v>
          </cell>
          <cell r="D114" t="str">
            <v>赣州市定南县小学美术</v>
          </cell>
          <cell r="E114" t="str">
            <v>小学</v>
          </cell>
          <cell r="F114" t="str">
            <v>美术</v>
          </cell>
          <cell r="G114">
            <v>3.0</v>
          </cell>
          <cell r="H114">
            <v>5.0</v>
          </cell>
          <cell r="I114">
            <v>4.0</v>
          </cell>
          <cell r="J114" t="str">
            <v>86</v>
          </cell>
        </row>
        <row r="115">
          <cell r="A115">
            <v>3.61212102004E11</v>
          </cell>
          <cell r="B115" t="str">
            <v>赣州</v>
          </cell>
          <cell r="C115" t="str">
            <v>定南县</v>
          </cell>
          <cell r="D115" t="str">
            <v>赣州市定南县小学数学</v>
          </cell>
          <cell r="E115" t="str">
            <v>小学</v>
          </cell>
          <cell r="F115" t="str">
            <v>数学</v>
          </cell>
          <cell r="G115">
            <v>4.0</v>
          </cell>
          <cell r="H115">
            <v>15.0</v>
          </cell>
          <cell r="I115">
            <v>14.0</v>
          </cell>
          <cell r="J115" t="str">
            <v>86.5</v>
          </cell>
        </row>
        <row r="116">
          <cell r="A116">
            <v>3.61212112003E11</v>
          </cell>
          <cell r="B116" t="str">
            <v>赣州</v>
          </cell>
          <cell r="C116" t="str">
            <v>定南县</v>
          </cell>
          <cell r="D116" t="str">
            <v>赣州市定南县小学体育</v>
          </cell>
          <cell r="E116" t="str">
            <v>小学</v>
          </cell>
          <cell r="F116" t="str">
            <v>体育</v>
          </cell>
          <cell r="G116">
            <v>3.0</v>
          </cell>
          <cell r="H116">
            <v>12.0</v>
          </cell>
          <cell r="I116">
            <v>10.0</v>
          </cell>
          <cell r="J116" t="str">
            <v>60.5</v>
          </cell>
        </row>
        <row r="117">
          <cell r="A117">
            <v>3.61212109005E11</v>
          </cell>
          <cell r="B117" t="str">
            <v>赣州</v>
          </cell>
          <cell r="C117" t="str">
            <v>定南县</v>
          </cell>
          <cell r="D117" t="str">
            <v>赣州市定南县小学音乐</v>
          </cell>
          <cell r="E117" t="str">
            <v>小学</v>
          </cell>
          <cell r="F117" t="str">
            <v>音乐</v>
          </cell>
          <cell r="G117">
            <v>5.0</v>
          </cell>
          <cell r="H117">
            <v>1.0</v>
          </cell>
          <cell r="I117">
            <v>1.0</v>
          </cell>
          <cell r="J117" t="str">
            <v>68</v>
          </cell>
        </row>
        <row r="118">
          <cell r="A118">
            <v>3.61212101004E11</v>
          </cell>
          <cell r="B118" t="str">
            <v>赣州</v>
          </cell>
          <cell r="C118" t="str">
            <v>定南县</v>
          </cell>
          <cell r="D118" t="str">
            <v>赣州市定南县小学语文</v>
          </cell>
          <cell r="E118" t="str">
            <v>小学</v>
          </cell>
          <cell r="F118" t="str">
            <v>语文</v>
          </cell>
          <cell r="G118">
            <v>4.0</v>
          </cell>
          <cell r="H118">
            <v>46.0</v>
          </cell>
          <cell r="I118">
            <v>46.0</v>
          </cell>
          <cell r="J118" t="str">
            <v>105</v>
          </cell>
        </row>
        <row r="119">
          <cell r="A119">
            <v>3.6120420701E11</v>
          </cell>
          <cell r="B119" t="str">
            <v>赣州</v>
          </cell>
          <cell r="C119" t="str">
            <v>赣县区</v>
          </cell>
          <cell r="D119" t="str">
            <v>赣州市赣县区初中化学</v>
          </cell>
          <cell r="E119" t="str">
            <v>初中</v>
          </cell>
          <cell r="F119" t="str">
            <v>化学</v>
          </cell>
          <cell r="G119">
            <v>10.0</v>
          </cell>
          <cell r="H119">
            <v>8.0</v>
          </cell>
          <cell r="I119">
            <v>7.0</v>
          </cell>
          <cell r="J119" t="str">
            <v>91</v>
          </cell>
        </row>
        <row r="120">
          <cell r="A120">
            <v>3.6120420203E11</v>
          </cell>
          <cell r="B120" t="str">
            <v>赣州</v>
          </cell>
          <cell r="C120" t="str">
            <v>赣县区</v>
          </cell>
          <cell r="D120" t="str">
            <v>赣州市赣县区初中数学</v>
          </cell>
          <cell r="E120" t="str">
            <v>初中</v>
          </cell>
          <cell r="F120" t="str">
            <v>数学</v>
          </cell>
          <cell r="G120">
            <v>30.0</v>
          </cell>
          <cell r="H120">
            <v>26.0</v>
          </cell>
          <cell r="I120">
            <v>25.0</v>
          </cell>
          <cell r="J120" t="str">
            <v>103.5</v>
          </cell>
        </row>
        <row r="121">
          <cell r="A121">
            <v>3.6120420601E11</v>
          </cell>
          <cell r="B121" t="str">
            <v>赣州</v>
          </cell>
          <cell r="C121" t="str">
            <v>赣县区</v>
          </cell>
          <cell r="D121" t="str">
            <v>赣州市赣县区初中物理</v>
          </cell>
          <cell r="E121" t="str">
            <v>初中</v>
          </cell>
          <cell r="F121" t="str">
            <v>物理</v>
          </cell>
          <cell r="G121">
            <v>10.0</v>
          </cell>
          <cell r="H121">
            <v>9.0</v>
          </cell>
          <cell r="I121">
            <v>9.0</v>
          </cell>
          <cell r="J121" t="str">
            <v>43.5</v>
          </cell>
        </row>
        <row r="122">
          <cell r="A122">
            <v>3.6120420302E11</v>
          </cell>
          <cell r="B122" t="str">
            <v>赣州</v>
          </cell>
          <cell r="C122" t="str">
            <v>赣县区</v>
          </cell>
          <cell r="D122" t="str">
            <v>赣州市赣县区初中英语</v>
          </cell>
          <cell r="E122" t="str">
            <v>初中</v>
          </cell>
          <cell r="F122" t="str">
            <v>英语</v>
          </cell>
          <cell r="G122">
            <v>20.0</v>
          </cell>
          <cell r="H122">
            <v>52.0</v>
          </cell>
          <cell r="I122">
            <v>45.0</v>
          </cell>
          <cell r="J122" t="str">
            <v>109.5</v>
          </cell>
        </row>
        <row r="123">
          <cell r="A123">
            <v>3.6120420103E11</v>
          </cell>
          <cell r="B123" t="str">
            <v>赣州</v>
          </cell>
          <cell r="C123" t="str">
            <v>赣县区</v>
          </cell>
          <cell r="D123" t="str">
            <v>赣州市赣县区初中语文</v>
          </cell>
          <cell r="E123" t="str">
            <v>初中</v>
          </cell>
          <cell r="F123" t="str">
            <v>语文</v>
          </cell>
          <cell r="G123">
            <v>30.0</v>
          </cell>
          <cell r="H123">
            <v>45.0</v>
          </cell>
          <cell r="I123">
            <v>43.0</v>
          </cell>
          <cell r="J123" t="str">
            <v>69</v>
          </cell>
        </row>
        <row r="124">
          <cell r="A124">
            <v>3.61204111005E11</v>
          </cell>
          <cell r="B124" t="str">
            <v>赣州</v>
          </cell>
          <cell r="C124" t="str">
            <v>赣县区</v>
          </cell>
          <cell r="D124" t="str">
            <v>赣州市赣县区小学科学</v>
          </cell>
          <cell r="E124" t="str">
            <v>小学</v>
          </cell>
          <cell r="F124" t="str">
            <v>科学</v>
          </cell>
          <cell r="G124">
            <v>5.0</v>
          </cell>
          <cell r="H124">
            <v>16.0</v>
          </cell>
          <cell r="I124">
            <v>14.0</v>
          </cell>
          <cell r="J124" t="str">
            <v>96.5</v>
          </cell>
        </row>
        <row r="125">
          <cell r="A125">
            <v>3.6120411001E11</v>
          </cell>
          <cell r="B125" t="str">
            <v>赣州</v>
          </cell>
          <cell r="C125" t="str">
            <v>赣县区</v>
          </cell>
          <cell r="D125" t="str">
            <v>赣州市赣县区小学美术</v>
          </cell>
          <cell r="E125" t="str">
            <v>小学</v>
          </cell>
          <cell r="F125" t="str">
            <v>美术</v>
          </cell>
          <cell r="G125">
            <v>10.0</v>
          </cell>
          <cell r="H125">
            <v>42.0</v>
          </cell>
          <cell r="I125">
            <v>40.0</v>
          </cell>
          <cell r="J125" t="str">
            <v>96.5</v>
          </cell>
        </row>
        <row r="126">
          <cell r="A126">
            <v>3.6120411201E11</v>
          </cell>
          <cell r="B126" t="str">
            <v>赣州</v>
          </cell>
          <cell r="C126" t="str">
            <v>赣县区</v>
          </cell>
          <cell r="D126" t="str">
            <v>赣州市赣县区小学体育</v>
          </cell>
          <cell r="E126" t="str">
            <v>小学</v>
          </cell>
          <cell r="F126" t="str">
            <v>体育</v>
          </cell>
          <cell r="G126">
            <v>10.0</v>
          </cell>
          <cell r="H126">
            <v>25.0</v>
          </cell>
          <cell r="I126">
            <v>20.0</v>
          </cell>
          <cell r="J126" t="str">
            <v>36.5</v>
          </cell>
        </row>
        <row r="127">
          <cell r="A127">
            <v>3.6120410901E11</v>
          </cell>
          <cell r="B127" t="str">
            <v>赣州</v>
          </cell>
          <cell r="C127" t="str">
            <v>赣县区</v>
          </cell>
          <cell r="D127" t="str">
            <v>赣州市赣县区小学音乐</v>
          </cell>
          <cell r="E127" t="str">
            <v>小学</v>
          </cell>
          <cell r="F127" t="str">
            <v>音乐</v>
          </cell>
          <cell r="G127">
            <v>10.0</v>
          </cell>
          <cell r="H127">
            <v>21.0</v>
          </cell>
          <cell r="I127">
            <v>19.0</v>
          </cell>
          <cell r="J127" t="str">
            <v>47</v>
          </cell>
        </row>
        <row r="128">
          <cell r="A128">
            <v>3.6120410301E11</v>
          </cell>
          <cell r="B128" t="str">
            <v>赣州</v>
          </cell>
          <cell r="C128" t="str">
            <v>赣县区</v>
          </cell>
          <cell r="D128" t="str">
            <v>赣州市赣县区小学英语</v>
          </cell>
          <cell r="E128" t="str">
            <v>小学</v>
          </cell>
          <cell r="F128" t="str">
            <v>英语</v>
          </cell>
          <cell r="G128">
            <v>10.0</v>
          </cell>
          <cell r="H128">
            <v>88.0</v>
          </cell>
          <cell r="I128">
            <v>86.0</v>
          </cell>
          <cell r="J128" t="str">
            <v>116.5</v>
          </cell>
        </row>
        <row r="129">
          <cell r="A129">
            <v>3.61204118005E11</v>
          </cell>
          <cell r="B129" t="str">
            <v>赣州</v>
          </cell>
          <cell r="C129" t="str">
            <v>赣县区</v>
          </cell>
          <cell r="D129" t="str">
            <v>赣州市赣县区小学综合实践活动（含信息技术）</v>
          </cell>
          <cell r="E129" t="str">
            <v>小学</v>
          </cell>
          <cell r="F129" t="str">
            <v>综合实践活动（含信息技术）</v>
          </cell>
          <cell r="G129">
            <v>5.0</v>
          </cell>
          <cell r="H129">
            <v>7.0</v>
          </cell>
          <cell r="I129">
            <v>6.0</v>
          </cell>
          <cell r="J129" t="str">
            <v>77.5</v>
          </cell>
        </row>
        <row r="130">
          <cell r="A130">
            <v>3.6121711001E11</v>
          </cell>
          <cell r="B130" t="str">
            <v>赣州</v>
          </cell>
          <cell r="C130" t="str">
            <v>会昌县</v>
          </cell>
          <cell r="D130" t="str">
            <v>赣州市会昌县小学美术</v>
          </cell>
          <cell r="E130" t="str">
            <v>小学</v>
          </cell>
          <cell r="F130" t="str">
            <v>美术</v>
          </cell>
          <cell r="G130">
            <v>10.0</v>
          </cell>
          <cell r="H130">
            <v>29.0</v>
          </cell>
          <cell r="I130">
            <v>28.0</v>
          </cell>
          <cell r="J130" t="str">
            <v>74.5</v>
          </cell>
        </row>
        <row r="131">
          <cell r="A131">
            <v>3.6121711203E11</v>
          </cell>
          <cell r="B131" t="str">
            <v>赣州</v>
          </cell>
          <cell r="C131" t="str">
            <v>会昌县</v>
          </cell>
          <cell r="D131" t="str">
            <v>赣州市会昌县小学体育</v>
          </cell>
          <cell r="E131" t="str">
            <v>小学</v>
          </cell>
          <cell r="F131" t="str">
            <v>体育</v>
          </cell>
          <cell r="G131">
            <v>30.0</v>
          </cell>
          <cell r="H131">
            <v>47.0</v>
          </cell>
          <cell r="I131">
            <v>47.0</v>
          </cell>
          <cell r="J131" t="str">
            <v>71.5</v>
          </cell>
        </row>
        <row r="132">
          <cell r="A132">
            <v>3.61217120006E11</v>
          </cell>
          <cell r="B132" t="str">
            <v>赣州</v>
          </cell>
          <cell r="C132" t="str">
            <v>会昌县</v>
          </cell>
          <cell r="D132" t="str">
            <v>赣州市会昌县小学心理健康</v>
          </cell>
          <cell r="E132" t="str">
            <v>小学</v>
          </cell>
          <cell r="F132" t="str">
            <v>心理健康</v>
          </cell>
          <cell r="G132">
            <v>6.0</v>
          </cell>
          <cell r="H132">
            <v>0.0</v>
          </cell>
          <cell r="I132">
            <v>0.0</v>
          </cell>
          <cell r="J132">
            <v>110.5</v>
          </cell>
        </row>
        <row r="133">
          <cell r="A133">
            <v>3.6121710902E11</v>
          </cell>
          <cell r="B133" t="str">
            <v>赣州</v>
          </cell>
          <cell r="C133" t="str">
            <v>会昌县</v>
          </cell>
          <cell r="D133" t="str">
            <v>赣州市会昌县小学音乐</v>
          </cell>
          <cell r="E133" t="str">
            <v>小学</v>
          </cell>
          <cell r="F133" t="str">
            <v>音乐</v>
          </cell>
          <cell r="G133">
            <v>20.0</v>
          </cell>
          <cell r="H133">
            <v>19.0</v>
          </cell>
          <cell r="I133">
            <v>18.0</v>
          </cell>
          <cell r="J133" t="str">
            <v>59.5</v>
          </cell>
        </row>
        <row r="134">
          <cell r="A134">
            <v>3.6121710301E11</v>
          </cell>
          <cell r="B134" t="str">
            <v>赣州</v>
          </cell>
          <cell r="C134" t="str">
            <v>会昌县</v>
          </cell>
          <cell r="D134" t="str">
            <v>赣州市会昌县小学英语</v>
          </cell>
          <cell r="E134" t="str">
            <v>小学</v>
          </cell>
          <cell r="F134" t="str">
            <v>英语</v>
          </cell>
          <cell r="G134">
            <v>10.0</v>
          </cell>
          <cell r="H134">
            <v>46.0</v>
          </cell>
          <cell r="I134">
            <v>46.0</v>
          </cell>
          <cell r="J134" t="str">
            <v>111.5</v>
          </cell>
        </row>
        <row r="135">
          <cell r="A135">
            <v>3.61211207003E11</v>
          </cell>
          <cell r="B135" t="str">
            <v>赣州</v>
          </cell>
          <cell r="C135" t="str">
            <v>龙南县</v>
          </cell>
          <cell r="D135" t="str">
            <v>赣州市龙南县初中化学</v>
          </cell>
          <cell r="E135" t="str">
            <v>初中</v>
          </cell>
          <cell r="F135" t="str">
            <v>化学</v>
          </cell>
          <cell r="G135">
            <v>3.0</v>
          </cell>
          <cell r="H135">
            <v>0.0</v>
          </cell>
          <cell r="I135">
            <v>0.0</v>
          </cell>
          <cell r="J135" t="str">
            <v>/</v>
          </cell>
        </row>
        <row r="136">
          <cell r="A136">
            <v>3.61211202007E11</v>
          </cell>
          <cell r="B136" t="str">
            <v>赣州</v>
          </cell>
          <cell r="C136" t="str">
            <v>龙南县</v>
          </cell>
          <cell r="D136" t="str">
            <v>赣州市龙南县初中数学</v>
          </cell>
          <cell r="E136" t="str">
            <v>初中</v>
          </cell>
          <cell r="F136" t="str">
            <v>数学</v>
          </cell>
          <cell r="G136">
            <v>7.0</v>
          </cell>
          <cell r="H136">
            <v>4.0</v>
          </cell>
          <cell r="I136">
            <v>3.0</v>
          </cell>
          <cell r="J136" t="str">
            <v>122.5</v>
          </cell>
        </row>
        <row r="137">
          <cell r="A137">
            <v>3.61211215003E11</v>
          </cell>
          <cell r="B137" t="str">
            <v>赣州</v>
          </cell>
          <cell r="C137" t="str">
            <v>龙南县</v>
          </cell>
          <cell r="D137" t="str">
            <v>赣州市龙南县初中思想品德</v>
          </cell>
          <cell r="E137" t="str">
            <v>初中</v>
          </cell>
          <cell r="F137" t="str">
            <v>思想品德</v>
          </cell>
          <cell r="G137">
            <v>3.0</v>
          </cell>
          <cell r="H137">
            <v>3.0</v>
          </cell>
          <cell r="I137">
            <v>3.0</v>
          </cell>
          <cell r="J137" t="str">
            <v>102.5</v>
          </cell>
        </row>
        <row r="138">
          <cell r="A138">
            <v>3.61211206004E11</v>
          </cell>
          <cell r="B138" t="str">
            <v>赣州</v>
          </cell>
          <cell r="C138" t="str">
            <v>龙南县</v>
          </cell>
          <cell r="D138" t="str">
            <v>赣州市龙南县初中物理</v>
          </cell>
          <cell r="E138" t="str">
            <v>初中</v>
          </cell>
          <cell r="F138" t="str">
            <v>物理</v>
          </cell>
          <cell r="G138">
            <v>4.0</v>
          </cell>
          <cell r="H138">
            <v>0.0</v>
          </cell>
          <cell r="I138">
            <v>0.0</v>
          </cell>
          <cell r="J138" t="str">
            <v>/</v>
          </cell>
        </row>
        <row r="139">
          <cell r="A139">
            <v>3.61211203004E11</v>
          </cell>
          <cell r="B139" t="str">
            <v>赣州</v>
          </cell>
          <cell r="C139" t="str">
            <v>龙南县</v>
          </cell>
          <cell r="D139" t="str">
            <v>赣州市龙南县初中英语</v>
          </cell>
          <cell r="E139" t="str">
            <v>初中</v>
          </cell>
          <cell r="F139" t="str">
            <v>英语</v>
          </cell>
          <cell r="G139">
            <v>4.0</v>
          </cell>
          <cell r="H139">
            <v>8.0</v>
          </cell>
          <cell r="I139">
            <v>8.0</v>
          </cell>
          <cell r="J139" t="str">
            <v>102.5</v>
          </cell>
        </row>
        <row r="140">
          <cell r="A140">
            <v>3.61211201004E11</v>
          </cell>
          <cell r="B140" t="str">
            <v>赣州</v>
          </cell>
          <cell r="C140" t="str">
            <v>龙南县</v>
          </cell>
          <cell r="D140" t="str">
            <v>赣州市龙南县初中语文</v>
          </cell>
          <cell r="E140" t="str">
            <v>初中</v>
          </cell>
          <cell r="F140" t="str">
            <v>语文</v>
          </cell>
          <cell r="G140">
            <v>4.0</v>
          </cell>
          <cell r="H140">
            <v>4.0</v>
          </cell>
          <cell r="I140">
            <v>4.0</v>
          </cell>
          <cell r="J140" t="str">
            <v>96.5</v>
          </cell>
        </row>
        <row r="141">
          <cell r="A141">
            <v>3.61211110004E11</v>
          </cell>
          <cell r="B141" t="str">
            <v>赣州</v>
          </cell>
          <cell r="C141" t="str">
            <v>龙南县</v>
          </cell>
          <cell r="D141" t="str">
            <v>赣州市龙南县小学美术</v>
          </cell>
          <cell r="E141" t="str">
            <v>小学</v>
          </cell>
          <cell r="F141" t="str">
            <v>美术</v>
          </cell>
          <cell r="G141">
            <v>4.0</v>
          </cell>
          <cell r="H141">
            <v>19.0</v>
          </cell>
          <cell r="I141">
            <v>19.0</v>
          </cell>
          <cell r="J141" t="str">
            <v>81</v>
          </cell>
        </row>
        <row r="142">
          <cell r="A142">
            <v>3.61211102015E11</v>
          </cell>
          <cell r="B142" t="str">
            <v>赣州</v>
          </cell>
          <cell r="C142" t="str">
            <v>龙南县</v>
          </cell>
          <cell r="D142" t="str">
            <v>赣州市龙南县小学数学</v>
          </cell>
          <cell r="E142" t="str">
            <v>小学</v>
          </cell>
          <cell r="F142" t="str">
            <v>数学</v>
          </cell>
          <cell r="G142">
            <v>15.0</v>
          </cell>
          <cell r="H142">
            <v>35.0</v>
          </cell>
          <cell r="I142">
            <v>31.0</v>
          </cell>
          <cell r="J142" t="str">
            <v>84</v>
          </cell>
        </row>
        <row r="143">
          <cell r="A143">
            <v>3.61211112007E11</v>
          </cell>
          <cell r="B143" t="str">
            <v>赣州</v>
          </cell>
          <cell r="C143" t="str">
            <v>龙南县</v>
          </cell>
          <cell r="D143" t="str">
            <v>赣州市龙南县小学体育</v>
          </cell>
          <cell r="E143" t="str">
            <v>小学</v>
          </cell>
          <cell r="F143" t="str">
            <v>体育</v>
          </cell>
          <cell r="G143">
            <v>7.0</v>
          </cell>
          <cell r="H143">
            <v>17.0</v>
          </cell>
          <cell r="I143">
            <v>16.0</v>
          </cell>
          <cell r="J143" t="str">
            <v>61.5</v>
          </cell>
        </row>
        <row r="144">
          <cell r="A144">
            <v>3.61211109004E11</v>
          </cell>
          <cell r="B144" t="str">
            <v>赣州</v>
          </cell>
          <cell r="C144" t="str">
            <v>龙南县</v>
          </cell>
          <cell r="D144" t="str">
            <v>赣州市龙南县小学音乐</v>
          </cell>
          <cell r="E144" t="str">
            <v>小学</v>
          </cell>
          <cell r="F144" t="str">
            <v>音乐</v>
          </cell>
          <cell r="G144">
            <v>4.0</v>
          </cell>
          <cell r="H144">
            <v>4.0</v>
          </cell>
          <cell r="I144">
            <v>4.0</v>
          </cell>
          <cell r="J144" t="str">
            <v>70.5</v>
          </cell>
        </row>
        <row r="145">
          <cell r="A145">
            <v>3.61211103005E11</v>
          </cell>
          <cell r="B145" t="str">
            <v>赣州</v>
          </cell>
          <cell r="C145" t="str">
            <v>龙南县</v>
          </cell>
          <cell r="D145" t="str">
            <v>赣州市龙南县小学英语</v>
          </cell>
          <cell r="E145" t="str">
            <v>小学</v>
          </cell>
          <cell r="F145" t="str">
            <v>英语</v>
          </cell>
          <cell r="G145">
            <v>5.0</v>
          </cell>
          <cell r="H145">
            <v>26.0</v>
          </cell>
          <cell r="I145">
            <v>24.0</v>
          </cell>
          <cell r="J145" t="str">
            <v>84</v>
          </cell>
        </row>
        <row r="146">
          <cell r="A146">
            <v>3.61211101015E11</v>
          </cell>
          <cell r="B146" t="str">
            <v>赣州</v>
          </cell>
          <cell r="C146" t="str">
            <v>龙南县</v>
          </cell>
          <cell r="D146" t="str">
            <v>赣州市龙南县小学语文</v>
          </cell>
          <cell r="E146" t="str">
            <v>小学</v>
          </cell>
          <cell r="F146" t="str">
            <v>语文</v>
          </cell>
          <cell r="G146">
            <v>15.0</v>
          </cell>
          <cell r="H146">
            <v>67.0</v>
          </cell>
          <cell r="I146">
            <v>65.0</v>
          </cell>
          <cell r="J146" t="str">
            <v>104.5</v>
          </cell>
        </row>
        <row r="147">
          <cell r="A147">
            <v>3.61211118005E11</v>
          </cell>
          <cell r="B147" t="str">
            <v>赣州</v>
          </cell>
          <cell r="C147" t="str">
            <v>龙南县</v>
          </cell>
          <cell r="D147" t="str">
            <v>赣州市龙南县小学综合实践活动（含信息技术）</v>
          </cell>
          <cell r="E147" t="str">
            <v>小学</v>
          </cell>
          <cell r="F147" t="str">
            <v>综合实践活动（含信息技术）</v>
          </cell>
          <cell r="G147">
            <v>5.0</v>
          </cell>
          <cell r="H147">
            <v>7.0</v>
          </cell>
          <cell r="I147">
            <v>7.0</v>
          </cell>
          <cell r="J147" t="str">
            <v>72.5</v>
          </cell>
        </row>
        <row r="148">
          <cell r="A148">
            <v>3.61205205006E11</v>
          </cell>
          <cell r="B148" t="str">
            <v>赣州</v>
          </cell>
          <cell r="C148" t="str">
            <v>南康区</v>
          </cell>
          <cell r="D148" t="str">
            <v>赣州市南康县初中地理</v>
          </cell>
          <cell r="E148" t="str">
            <v>初中</v>
          </cell>
          <cell r="F148" t="str">
            <v>地理</v>
          </cell>
          <cell r="G148">
            <v>6.0</v>
          </cell>
          <cell r="H148">
            <v>7.0</v>
          </cell>
          <cell r="I148">
            <v>7.0</v>
          </cell>
          <cell r="J148" t="str">
            <v>87.5</v>
          </cell>
        </row>
        <row r="149">
          <cell r="A149">
            <v>3.61205207006E11</v>
          </cell>
          <cell r="B149" t="str">
            <v>赣州</v>
          </cell>
          <cell r="C149" t="str">
            <v>南康区</v>
          </cell>
          <cell r="D149" t="str">
            <v>赣州市南康县初中化学</v>
          </cell>
          <cell r="E149" t="str">
            <v>初中</v>
          </cell>
          <cell r="F149" t="str">
            <v>化学</v>
          </cell>
          <cell r="G149">
            <v>6.0</v>
          </cell>
          <cell r="H149">
            <v>11.0</v>
          </cell>
          <cell r="I149">
            <v>10.0</v>
          </cell>
          <cell r="J149" t="str">
            <v>94.5</v>
          </cell>
        </row>
        <row r="150">
          <cell r="A150">
            <v>3.61205204006E11</v>
          </cell>
          <cell r="B150" t="str">
            <v>赣州</v>
          </cell>
          <cell r="C150" t="str">
            <v>南康区</v>
          </cell>
          <cell r="D150" t="str">
            <v>赣州市南康县初中历史</v>
          </cell>
          <cell r="E150" t="str">
            <v>初中</v>
          </cell>
          <cell r="F150" t="str">
            <v>历史</v>
          </cell>
          <cell r="G150">
            <v>6.0</v>
          </cell>
          <cell r="H150">
            <v>12.0</v>
          </cell>
          <cell r="I150">
            <v>12.0</v>
          </cell>
          <cell r="J150" t="str">
            <v>103.5</v>
          </cell>
        </row>
        <row r="151">
          <cell r="A151">
            <v>3.61205210005E11</v>
          </cell>
          <cell r="B151" t="str">
            <v>赣州</v>
          </cell>
          <cell r="C151" t="str">
            <v>南康区</v>
          </cell>
          <cell r="D151" t="str">
            <v>赣州市南康县初中美术</v>
          </cell>
          <cell r="E151" t="str">
            <v>初中</v>
          </cell>
          <cell r="F151" t="str">
            <v>美术</v>
          </cell>
          <cell r="G151">
            <v>5.0</v>
          </cell>
          <cell r="H151">
            <v>21.0</v>
          </cell>
          <cell r="I151">
            <v>19.0</v>
          </cell>
          <cell r="J151" t="str">
            <v>75</v>
          </cell>
        </row>
        <row r="152">
          <cell r="A152">
            <v>3.61205208007E11</v>
          </cell>
          <cell r="B152" t="str">
            <v>赣州</v>
          </cell>
          <cell r="C152" t="str">
            <v>南康区</v>
          </cell>
          <cell r="D152" t="str">
            <v>赣州市南康县初中生物</v>
          </cell>
          <cell r="E152" t="str">
            <v>初中</v>
          </cell>
          <cell r="F152" t="str">
            <v>生物</v>
          </cell>
          <cell r="G152">
            <v>7.0</v>
          </cell>
          <cell r="H152">
            <v>4.0</v>
          </cell>
          <cell r="I152">
            <v>4.0</v>
          </cell>
          <cell r="J152" t="str">
            <v>106</v>
          </cell>
        </row>
        <row r="153">
          <cell r="A153">
            <v>3.61205202011E11</v>
          </cell>
          <cell r="B153" t="str">
            <v>赣州</v>
          </cell>
          <cell r="C153" t="str">
            <v>南康区</v>
          </cell>
          <cell r="D153" t="str">
            <v>赣州市南康县初中数学</v>
          </cell>
          <cell r="E153" t="str">
            <v>初中</v>
          </cell>
          <cell r="F153" t="str">
            <v>数学</v>
          </cell>
          <cell r="G153">
            <v>11.0</v>
          </cell>
          <cell r="H153">
            <v>18.0</v>
          </cell>
          <cell r="I153">
            <v>17.0</v>
          </cell>
          <cell r="J153" t="str">
            <v>103.5</v>
          </cell>
        </row>
        <row r="154">
          <cell r="A154">
            <v>3.61205215008E11</v>
          </cell>
          <cell r="B154" t="str">
            <v>赣州</v>
          </cell>
          <cell r="C154" t="str">
            <v>南康区</v>
          </cell>
          <cell r="D154" t="str">
            <v>赣州市南康县初中思想品德</v>
          </cell>
          <cell r="E154" t="str">
            <v>初中</v>
          </cell>
          <cell r="F154" t="str">
            <v>思想品德</v>
          </cell>
          <cell r="G154">
            <v>8.0</v>
          </cell>
          <cell r="H154">
            <v>10.0</v>
          </cell>
          <cell r="I154">
            <v>10.0</v>
          </cell>
          <cell r="J154" t="str">
            <v>119</v>
          </cell>
        </row>
        <row r="155">
          <cell r="A155">
            <v>3.61205213005E11</v>
          </cell>
          <cell r="B155" t="str">
            <v>赣州</v>
          </cell>
          <cell r="C155" t="str">
            <v>南康区</v>
          </cell>
          <cell r="D155" t="str">
            <v>赣州市南康县初中体育与健康</v>
          </cell>
          <cell r="E155" t="str">
            <v>初中</v>
          </cell>
          <cell r="F155" t="str">
            <v>体育与健康</v>
          </cell>
          <cell r="G155">
            <v>5.0</v>
          </cell>
          <cell r="H155">
            <v>18.0</v>
          </cell>
          <cell r="I155">
            <v>17.0</v>
          </cell>
          <cell r="J155" t="str">
            <v>59</v>
          </cell>
        </row>
        <row r="156">
          <cell r="A156">
            <v>3.61205206005E11</v>
          </cell>
          <cell r="B156" t="str">
            <v>赣州</v>
          </cell>
          <cell r="C156" t="str">
            <v>南康区</v>
          </cell>
          <cell r="D156" t="str">
            <v>赣州市南康县初中物理</v>
          </cell>
          <cell r="E156" t="str">
            <v>初中</v>
          </cell>
          <cell r="F156" t="str">
            <v>物理</v>
          </cell>
          <cell r="G156">
            <v>5.0</v>
          </cell>
          <cell r="H156">
            <v>3.0</v>
          </cell>
          <cell r="I156">
            <v>3.0</v>
          </cell>
          <cell r="J156" t="str">
            <v>110.5</v>
          </cell>
        </row>
        <row r="157">
          <cell r="A157">
            <v>3.61205220004E11</v>
          </cell>
          <cell r="B157" t="str">
            <v>赣州</v>
          </cell>
          <cell r="C157" t="str">
            <v>南康区</v>
          </cell>
          <cell r="D157" t="str">
            <v>赣州市南康县初中心理健康</v>
          </cell>
          <cell r="E157" t="str">
            <v>初中</v>
          </cell>
          <cell r="F157" t="str">
            <v>心理健康</v>
          </cell>
          <cell r="G157">
            <v>4.0</v>
          </cell>
          <cell r="H157">
            <v>1.0</v>
          </cell>
          <cell r="I157">
            <v>1.0</v>
          </cell>
          <cell r="J157" t="str">
            <v>128</v>
          </cell>
        </row>
        <row r="158">
          <cell r="A158">
            <v>3.61205209005E11</v>
          </cell>
          <cell r="B158" t="str">
            <v>赣州</v>
          </cell>
          <cell r="C158" t="str">
            <v>南康区</v>
          </cell>
          <cell r="D158" t="str">
            <v>赣州市南康县初中音乐</v>
          </cell>
          <cell r="E158" t="str">
            <v>初中</v>
          </cell>
          <cell r="F158" t="str">
            <v>音乐</v>
          </cell>
          <cell r="G158">
            <v>5.0</v>
          </cell>
          <cell r="H158">
            <v>9.0</v>
          </cell>
          <cell r="I158">
            <v>9.0</v>
          </cell>
          <cell r="J158" t="str">
            <v>71</v>
          </cell>
        </row>
        <row r="159">
          <cell r="A159">
            <v>3.61205203013E11</v>
          </cell>
          <cell r="B159" t="str">
            <v>赣州</v>
          </cell>
          <cell r="C159" t="str">
            <v>南康区</v>
          </cell>
          <cell r="D159" t="str">
            <v>赣州市南康县初中英语</v>
          </cell>
          <cell r="E159" t="str">
            <v>初中</v>
          </cell>
          <cell r="F159" t="str">
            <v>英语</v>
          </cell>
          <cell r="G159">
            <v>13.0</v>
          </cell>
          <cell r="H159">
            <v>36.0</v>
          </cell>
          <cell r="I159">
            <v>33.0</v>
          </cell>
          <cell r="J159" t="str">
            <v>130.5</v>
          </cell>
        </row>
        <row r="160">
          <cell r="A160">
            <v>3.61205201014E11</v>
          </cell>
          <cell r="B160" t="str">
            <v>赣州</v>
          </cell>
          <cell r="C160" t="str">
            <v>南康区</v>
          </cell>
          <cell r="D160" t="str">
            <v>赣州市南康县初中语文</v>
          </cell>
          <cell r="E160" t="str">
            <v>初中</v>
          </cell>
          <cell r="F160" t="str">
            <v>语文</v>
          </cell>
          <cell r="G160">
            <v>14.0</v>
          </cell>
          <cell r="H160">
            <v>22.0</v>
          </cell>
          <cell r="I160">
            <v>22.0</v>
          </cell>
          <cell r="J160" t="str">
            <v>86</v>
          </cell>
        </row>
        <row r="161">
          <cell r="A161">
            <v>3.61205218005E11</v>
          </cell>
          <cell r="B161" t="str">
            <v>赣州</v>
          </cell>
          <cell r="C161" t="str">
            <v>南康区</v>
          </cell>
          <cell r="D161" t="str">
            <v>赣州市南康县初中综合实践活动（含信息技术）</v>
          </cell>
          <cell r="E161" t="str">
            <v>初中</v>
          </cell>
          <cell r="F161" t="str">
            <v>综合实践活动（含信息技术）</v>
          </cell>
          <cell r="G161">
            <v>5.0</v>
          </cell>
          <cell r="H161">
            <v>2.0</v>
          </cell>
          <cell r="I161">
            <v>2.0</v>
          </cell>
          <cell r="J161" t="str">
            <v>137.5</v>
          </cell>
        </row>
        <row r="162">
          <cell r="A162">
            <v>3.6120511001E11</v>
          </cell>
          <cell r="B162" t="str">
            <v>赣州</v>
          </cell>
          <cell r="C162" t="str">
            <v>南康区</v>
          </cell>
          <cell r="D162" t="str">
            <v>赣州市南康县小学美术</v>
          </cell>
          <cell r="E162" t="str">
            <v>小学</v>
          </cell>
          <cell r="F162" t="str">
            <v>美术</v>
          </cell>
          <cell r="G162">
            <v>10.0</v>
          </cell>
          <cell r="H162">
            <v>23.0</v>
          </cell>
          <cell r="I162">
            <v>23.0</v>
          </cell>
          <cell r="J162" t="str">
            <v>77.5</v>
          </cell>
        </row>
        <row r="163">
          <cell r="A163">
            <v>3.61205102022E11</v>
          </cell>
          <cell r="B163" t="str">
            <v>赣州</v>
          </cell>
          <cell r="C163" t="str">
            <v>南康区</v>
          </cell>
          <cell r="D163" t="str">
            <v>赣州市南康县小学数学</v>
          </cell>
          <cell r="E163" t="str">
            <v>小学</v>
          </cell>
          <cell r="F163" t="str">
            <v>数学</v>
          </cell>
          <cell r="G163">
            <v>22.0</v>
          </cell>
          <cell r="H163">
            <v>81.0</v>
          </cell>
          <cell r="I163">
            <v>73.0</v>
          </cell>
          <cell r="J163" t="str">
            <v>126.5</v>
          </cell>
        </row>
        <row r="164">
          <cell r="A164">
            <v>3.6120511201E11</v>
          </cell>
          <cell r="B164" t="str">
            <v>赣州</v>
          </cell>
          <cell r="C164" t="str">
            <v>南康区</v>
          </cell>
          <cell r="D164" t="str">
            <v>赣州市南康县小学体育</v>
          </cell>
          <cell r="E164" t="str">
            <v>小学</v>
          </cell>
          <cell r="F164" t="str">
            <v>体育</v>
          </cell>
          <cell r="G164">
            <v>10.0</v>
          </cell>
          <cell r="H164">
            <v>19.0</v>
          </cell>
          <cell r="I164">
            <v>19.0</v>
          </cell>
          <cell r="J164" t="str">
            <v>72.5</v>
          </cell>
        </row>
        <row r="165">
          <cell r="A165">
            <v>3.61205120005E11</v>
          </cell>
          <cell r="B165" t="str">
            <v>赣州</v>
          </cell>
          <cell r="C165" t="str">
            <v>南康区</v>
          </cell>
          <cell r="D165" t="str">
            <v>赣州市南康县小学心理健康</v>
          </cell>
          <cell r="E165" t="str">
            <v>小学</v>
          </cell>
          <cell r="F165" t="str">
            <v>心理健康</v>
          </cell>
          <cell r="G165">
            <v>5.0</v>
          </cell>
          <cell r="H165">
            <v>4.0</v>
          </cell>
          <cell r="I165">
            <v>4.0</v>
          </cell>
          <cell r="J165" t="str">
            <v>115.5</v>
          </cell>
        </row>
        <row r="166">
          <cell r="A166">
            <v>3.6120510901E11</v>
          </cell>
          <cell r="B166" t="str">
            <v>赣州</v>
          </cell>
          <cell r="C166" t="str">
            <v>南康区</v>
          </cell>
          <cell r="D166" t="str">
            <v>赣州市南康县小学音乐</v>
          </cell>
          <cell r="E166" t="str">
            <v>小学</v>
          </cell>
          <cell r="F166" t="str">
            <v>音乐</v>
          </cell>
          <cell r="G166">
            <v>10.0</v>
          </cell>
          <cell r="H166">
            <v>11.0</v>
          </cell>
          <cell r="I166">
            <v>11.0</v>
          </cell>
          <cell r="J166" t="str">
            <v>55.5</v>
          </cell>
        </row>
        <row r="167">
          <cell r="A167">
            <v>3.61205103016E11</v>
          </cell>
          <cell r="B167" t="str">
            <v>赣州</v>
          </cell>
          <cell r="C167" t="str">
            <v>南康区</v>
          </cell>
          <cell r="D167" t="str">
            <v>赣州市南康县小学英语</v>
          </cell>
          <cell r="E167" t="str">
            <v>小学</v>
          </cell>
          <cell r="F167" t="str">
            <v>英语</v>
          </cell>
          <cell r="G167">
            <v>16.0</v>
          </cell>
          <cell r="H167">
            <v>89.0</v>
          </cell>
          <cell r="I167">
            <v>86.0</v>
          </cell>
          <cell r="J167" t="str">
            <v>123</v>
          </cell>
        </row>
        <row r="168">
          <cell r="A168">
            <v>3.61205101022E11</v>
          </cell>
          <cell r="B168" t="str">
            <v>赣州</v>
          </cell>
          <cell r="C168" t="str">
            <v>南康区</v>
          </cell>
          <cell r="D168" t="str">
            <v>赣州市南康县小学语文</v>
          </cell>
          <cell r="E168" t="str">
            <v>小学</v>
          </cell>
          <cell r="F168" t="str">
            <v>语文</v>
          </cell>
          <cell r="G168">
            <v>22.0</v>
          </cell>
          <cell r="H168">
            <v>104.0</v>
          </cell>
          <cell r="I168">
            <v>102.0</v>
          </cell>
          <cell r="J168" t="str">
            <v>127</v>
          </cell>
        </row>
        <row r="169">
          <cell r="A169">
            <v>3.61205118005E11</v>
          </cell>
          <cell r="B169" t="str">
            <v>赣州</v>
          </cell>
          <cell r="C169" t="str">
            <v>南康区</v>
          </cell>
          <cell r="D169" t="str">
            <v>赣州市南康县小学综合实践活动（含信息技术）</v>
          </cell>
          <cell r="E169" t="str">
            <v>小学</v>
          </cell>
          <cell r="F169" t="str">
            <v>综合实践活动（含信息技术）</v>
          </cell>
          <cell r="G169">
            <v>5.0</v>
          </cell>
          <cell r="H169">
            <v>6.0</v>
          </cell>
          <cell r="I169">
            <v>6.0</v>
          </cell>
          <cell r="J169" t="str">
            <v>69.5</v>
          </cell>
        </row>
        <row r="170">
          <cell r="A170">
            <v>3.61214205003E11</v>
          </cell>
          <cell r="B170" t="str">
            <v>赣州</v>
          </cell>
          <cell r="C170" t="str">
            <v>宁都县</v>
          </cell>
          <cell r="D170" t="str">
            <v>赣州市宁都县初中地理</v>
          </cell>
          <cell r="E170" t="str">
            <v>初中</v>
          </cell>
          <cell r="F170" t="str">
            <v>地理</v>
          </cell>
          <cell r="G170">
            <v>3.0</v>
          </cell>
          <cell r="H170">
            <v>0.0</v>
          </cell>
          <cell r="I170">
            <v>0.0</v>
          </cell>
          <cell r="J170">
            <v>125.5</v>
          </cell>
        </row>
        <row r="171">
          <cell r="A171">
            <v>3.61214207003E11</v>
          </cell>
          <cell r="B171" t="str">
            <v>赣州</v>
          </cell>
          <cell r="C171" t="str">
            <v>宁都县</v>
          </cell>
          <cell r="D171" t="str">
            <v>赣州市宁都县初中化学</v>
          </cell>
          <cell r="E171" t="str">
            <v>初中</v>
          </cell>
          <cell r="F171" t="str">
            <v>化学</v>
          </cell>
          <cell r="G171">
            <v>3.0</v>
          </cell>
          <cell r="H171">
            <v>1.0</v>
          </cell>
          <cell r="I171">
            <v>1.0</v>
          </cell>
          <cell r="J171" t="str">
            <v>87</v>
          </cell>
        </row>
        <row r="172">
          <cell r="A172">
            <v>3.61214204003E11</v>
          </cell>
          <cell r="B172" t="str">
            <v>赣州</v>
          </cell>
          <cell r="C172" t="str">
            <v>宁都县</v>
          </cell>
          <cell r="D172" t="str">
            <v>赣州市宁都县初中历史</v>
          </cell>
          <cell r="E172" t="str">
            <v>初中</v>
          </cell>
          <cell r="F172" t="str">
            <v>历史</v>
          </cell>
          <cell r="G172">
            <v>3.0</v>
          </cell>
          <cell r="H172">
            <v>0.0</v>
          </cell>
          <cell r="I172">
            <v>0.0</v>
          </cell>
          <cell r="J172">
            <v>121.5</v>
          </cell>
        </row>
        <row r="173">
          <cell r="A173">
            <v>3.61214210005E11</v>
          </cell>
          <cell r="B173" t="str">
            <v>赣州</v>
          </cell>
          <cell r="C173" t="str">
            <v>宁都县</v>
          </cell>
          <cell r="D173" t="str">
            <v>赣州市宁都县初中美术</v>
          </cell>
          <cell r="E173" t="str">
            <v>初中</v>
          </cell>
          <cell r="F173" t="str">
            <v>美术</v>
          </cell>
          <cell r="G173">
            <v>5.0</v>
          </cell>
          <cell r="H173">
            <v>9.0</v>
          </cell>
          <cell r="I173">
            <v>9.0</v>
          </cell>
          <cell r="J173" t="str">
            <v>86</v>
          </cell>
        </row>
        <row r="174">
          <cell r="A174">
            <v>3.61214208005E11</v>
          </cell>
          <cell r="B174" t="str">
            <v>赣州</v>
          </cell>
          <cell r="C174" t="str">
            <v>宁都县</v>
          </cell>
          <cell r="D174" t="str">
            <v>赣州市宁都县初中生物</v>
          </cell>
          <cell r="E174" t="str">
            <v>初中</v>
          </cell>
          <cell r="F174" t="str">
            <v>生物</v>
          </cell>
          <cell r="G174">
            <v>5.0</v>
          </cell>
          <cell r="H174">
            <v>0.0</v>
          </cell>
          <cell r="I174">
            <v>0.0</v>
          </cell>
          <cell r="J174">
            <v>101.5</v>
          </cell>
        </row>
        <row r="175">
          <cell r="A175">
            <v>3.61214202015E11</v>
          </cell>
          <cell r="B175" t="str">
            <v>赣州</v>
          </cell>
          <cell r="C175" t="str">
            <v>宁都县</v>
          </cell>
          <cell r="D175" t="str">
            <v>赣州市宁都县初中数学</v>
          </cell>
          <cell r="E175" t="str">
            <v>初中</v>
          </cell>
          <cell r="F175" t="str">
            <v>数学</v>
          </cell>
          <cell r="G175">
            <v>15.0</v>
          </cell>
          <cell r="H175">
            <v>5.0</v>
          </cell>
          <cell r="I175">
            <v>5.0</v>
          </cell>
          <cell r="J175" t="str">
            <v>121</v>
          </cell>
        </row>
        <row r="176">
          <cell r="A176">
            <v>3.61214215006E11</v>
          </cell>
          <cell r="B176" t="str">
            <v>赣州</v>
          </cell>
          <cell r="C176" t="str">
            <v>宁都县</v>
          </cell>
          <cell r="D176" t="str">
            <v>赣州市宁都县初中思想品德</v>
          </cell>
          <cell r="E176" t="str">
            <v>初中</v>
          </cell>
          <cell r="F176" t="str">
            <v>思想品德</v>
          </cell>
          <cell r="G176">
            <v>6.0</v>
          </cell>
          <cell r="H176">
            <v>2.0</v>
          </cell>
          <cell r="I176">
            <v>2.0</v>
          </cell>
          <cell r="J176" t="str">
            <v>128</v>
          </cell>
        </row>
        <row r="177">
          <cell r="A177">
            <v>3.61214213006E11</v>
          </cell>
          <cell r="B177" t="str">
            <v>赣州</v>
          </cell>
          <cell r="C177" t="str">
            <v>宁都县</v>
          </cell>
          <cell r="D177" t="str">
            <v>赣州市宁都县初中体育与健康</v>
          </cell>
          <cell r="E177" t="str">
            <v>初中</v>
          </cell>
          <cell r="F177" t="str">
            <v>体育与健康</v>
          </cell>
          <cell r="G177">
            <v>6.0</v>
          </cell>
          <cell r="H177">
            <v>14.0</v>
          </cell>
          <cell r="I177">
            <v>13.0</v>
          </cell>
          <cell r="J177" t="str">
            <v>58</v>
          </cell>
        </row>
        <row r="178">
          <cell r="A178">
            <v>3.61214206004E11</v>
          </cell>
          <cell r="B178" t="str">
            <v>赣州</v>
          </cell>
          <cell r="C178" t="str">
            <v>宁都县</v>
          </cell>
          <cell r="D178" t="str">
            <v>赣州市宁都县初中物理</v>
          </cell>
          <cell r="E178" t="str">
            <v>初中</v>
          </cell>
          <cell r="F178" t="str">
            <v>物理</v>
          </cell>
          <cell r="G178">
            <v>4.0</v>
          </cell>
          <cell r="H178">
            <v>0.0</v>
          </cell>
          <cell r="I178">
            <v>0.0</v>
          </cell>
          <cell r="J178" t="str">
            <v>/</v>
          </cell>
        </row>
        <row r="179">
          <cell r="A179">
            <v>3.61214209006E11</v>
          </cell>
          <cell r="B179" t="str">
            <v>赣州</v>
          </cell>
          <cell r="C179" t="str">
            <v>宁都县</v>
          </cell>
          <cell r="D179" t="str">
            <v>赣州市宁都县初中音乐</v>
          </cell>
          <cell r="E179" t="str">
            <v>初中</v>
          </cell>
          <cell r="F179" t="str">
            <v>音乐</v>
          </cell>
          <cell r="G179">
            <v>6.0</v>
          </cell>
          <cell r="H179">
            <v>5.0</v>
          </cell>
          <cell r="I179">
            <v>5.0</v>
          </cell>
          <cell r="J179" t="str">
            <v>65.5</v>
          </cell>
        </row>
        <row r="180">
          <cell r="A180">
            <v>3.6121420301E11</v>
          </cell>
          <cell r="B180" t="str">
            <v>赣州</v>
          </cell>
          <cell r="C180" t="str">
            <v>宁都县</v>
          </cell>
          <cell r="D180" t="str">
            <v>赣州市宁都县初中英语</v>
          </cell>
          <cell r="E180" t="str">
            <v>初中</v>
          </cell>
          <cell r="F180" t="str">
            <v>英语</v>
          </cell>
          <cell r="G180">
            <v>10.0</v>
          </cell>
          <cell r="H180">
            <v>15.0</v>
          </cell>
          <cell r="I180">
            <v>14.0</v>
          </cell>
          <cell r="J180" t="str">
            <v>102</v>
          </cell>
        </row>
        <row r="181">
          <cell r="A181">
            <v>3.61214201015E11</v>
          </cell>
          <cell r="B181" t="str">
            <v>赣州</v>
          </cell>
          <cell r="C181" t="str">
            <v>宁都县</v>
          </cell>
          <cell r="D181" t="str">
            <v>赣州市宁都县初中语文</v>
          </cell>
          <cell r="E181" t="str">
            <v>初中</v>
          </cell>
          <cell r="F181" t="str">
            <v>语文</v>
          </cell>
          <cell r="G181">
            <v>15.0</v>
          </cell>
          <cell r="H181">
            <v>5.0</v>
          </cell>
          <cell r="I181">
            <v>5.0</v>
          </cell>
          <cell r="J181" t="str">
            <v>101.5</v>
          </cell>
        </row>
        <row r="182">
          <cell r="A182">
            <v>3.61214218006E11</v>
          </cell>
          <cell r="B182" t="str">
            <v>赣州</v>
          </cell>
          <cell r="C182" t="str">
            <v>宁都县</v>
          </cell>
          <cell r="D182" t="str">
            <v>赣州市宁都县初中综合实践活动（含信息技术）</v>
          </cell>
          <cell r="E182" t="str">
            <v>初中</v>
          </cell>
          <cell r="F182" t="str">
            <v>综合实践活动（含信息技术）</v>
          </cell>
          <cell r="G182">
            <v>6.0</v>
          </cell>
          <cell r="H182">
            <v>1.0</v>
          </cell>
          <cell r="I182">
            <v>1.0</v>
          </cell>
          <cell r="J182" t="str">
            <v>83</v>
          </cell>
        </row>
        <row r="183">
          <cell r="A183">
            <v>3.61214110005E11</v>
          </cell>
          <cell r="B183" t="str">
            <v>赣州</v>
          </cell>
          <cell r="C183" t="str">
            <v>宁都县</v>
          </cell>
          <cell r="D183" t="str">
            <v>赣州市宁都县小学美术</v>
          </cell>
          <cell r="E183" t="str">
            <v>小学</v>
          </cell>
          <cell r="F183" t="str">
            <v>美术</v>
          </cell>
          <cell r="G183">
            <v>5.0</v>
          </cell>
          <cell r="H183">
            <v>8.0</v>
          </cell>
          <cell r="I183">
            <v>8.0</v>
          </cell>
          <cell r="J183" t="str">
            <v>62.5</v>
          </cell>
        </row>
        <row r="184">
          <cell r="A184">
            <v>3.6121410203E11</v>
          </cell>
          <cell r="B184" t="str">
            <v>赣州</v>
          </cell>
          <cell r="C184" t="str">
            <v>宁都县</v>
          </cell>
          <cell r="D184" t="str">
            <v>赣州市宁都县小学数学</v>
          </cell>
          <cell r="E184" t="str">
            <v>小学</v>
          </cell>
          <cell r="F184" t="str">
            <v>数学</v>
          </cell>
          <cell r="G184">
            <v>30.0</v>
          </cell>
          <cell r="H184">
            <v>87.0</v>
          </cell>
          <cell r="I184">
            <v>79.0</v>
          </cell>
          <cell r="J184" t="str">
            <v>105</v>
          </cell>
        </row>
        <row r="185">
          <cell r="A185">
            <v>3.61214112005E11</v>
          </cell>
          <cell r="B185" t="str">
            <v>赣州</v>
          </cell>
          <cell r="C185" t="str">
            <v>宁都县</v>
          </cell>
          <cell r="D185" t="str">
            <v>赣州市宁都县小学体育</v>
          </cell>
          <cell r="E185" t="str">
            <v>小学</v>
          </cell>
          <cell r="F185" t="str">
            <v>体育</v>
          </cell>
          <cell r="G185">
            <v>5.0</v>
          </cell>
          <cell r="H185">
            <v>8.0</v>
          </cell>
          <cell r="I185">
            <v>8.0</v>
          </cell>
          <cell r="J185" t="str">
            <v>60.5</v>
          </cell>
        </row>
        <row r="186">
          <cell r="A186">
            <v>3.61214109005E11</v>
          </cell>
          <cell r="B186" t="str">
            <v>赣州</v>
          </cell>
          <cell r="C186" t="str">
            <v>宁都县</v>
          </cell>
          <cell r="D186" t="str">
            <v>赣州市宁都县小学音乐</v>
          </cell>
          <cell r="E186" t="str">
            <v>小学</v>
          </cell>
          <cell r="F186" t="str">
            <v>音乐</v>
          </cell>
          <cell r="G186">
            <v>5.0</v>
          </cell>
          <cell r="H186">
            <v>4.0</v>
          </cell>
          <cell r="I186">
            <v>4.0</v>
          </cell>
          <cell r="J186" t="str">
            <v>38.5</v>
          </cell>
        </row>
        <row r="187">
          <cell r="A187">
            <v>3.61214103025E11</v>
          </cell>
          <cell r="B187" t="str">
            <v>赣州</v>
          </cell>
          <cell r="C187" t="str">
            <v>宁都县</v>
          </cell>
          <cell r="D187" t="str">
            <v>赣州市宁都县小学英语</v>
          </cell>
          <cell r="E187" t="str">
            <v>小学</v>
          </cell>
          <cell r="F187" t="str">
            <v>英语</v>
          </cell>
          <cell r="G187">
            <v>25.0</v>
          </cell>
          <cell r="H187">
            <v>89.0</v>
          </cell>
          <cell r="I187">
            <v>89.0</v>
          </cell>
          <cell r="J187" t="str">
            <v>116.5</v>
          </cell>
        </row>
        <row r="188">
          <cell r="A188">
            <v>3.6121410103E11</v>
          </cell>
          <cell r="B188" t="str">
            <v>赣州</v>
          </cell>
          <cell r="C188" t="str">
            <v>宁都县</v>
          </cell>
          <cell r="D188" t="str">
            <v>赣州市宁都县小学语文</v>
          </cell>
          <cell r="E188" t="str">
            <v>小学</v>
          </cell>
          <cell r="F188" t="str">
            <v>语文</v>
          </cell>
          <cell r="G188">
            <v>30.0</v>
          </cell>
          <cell r="H188">
            <v>144.0</v>
          </cell>
          <cell r="I188">
            <v>138.0</v>
          </cell>
          <cell r="J188" t="str">
            <v>124.5</v>
          </cell>
        </row>
        <row r="189">
          <cell r="A189">
            <v>3.61213110003E11</v>
          </cell>
          <cell r="B189" t="str">
            <v>赣州</v>
          </cell>
          <cell r="C189" t="str">
            <v>全南县</v>
          </cell>
          <cell r="D189" t="str">
            <v>赣州市全南县小学美术</v>
          </cell>
          <cell r="E189" t="str">
            <v>小学</v>
          </cell>
          <cell r="F189" t="str">
            <v>美术</v>
          </cell>
          <cell r="G189">
            <v>3.0</v>
          </cell>
          <cell r="H189">
            <v>1.0</v>
          </cell>
          <cell r="I189">
            <v>0.0</v>
          </cell>
          <cell r="J189" t="str">
            <v>74</v>
          </cell>
        </row>
        <row r="190">
          <cell r="A190">
            <v>3.61213102013E11</v>
          </cell>
          <cell r="B190" t="str">
            <v>赣州</v>
          </cell>
          <cell r="C190" t="str">
            <v>全南县</v>
          </cell>
          <cell r="D190" t="str">
            <v>赣州市全南县小学数学</v>
          </cell>
          <cell r="E190" t="str">
            <v>小学</v>
          </cell>
          <cell r="F190" t="str">
            <v>数学</v>
          </cell>
          <cell r="G190">
            <v>13.0</v>
          </cell>
          <cell r="H190">
            <v>31.0</v>
          </cell>
          <cell r="I190">
            <v>25.0</v>
          </cell>
          <cell r="J190" t="str">
            <v>69.5</v>
          </cell>
        </row>
        <row r="191">
          <cell r="A191">
            <v>3.61213112003E11</v>
          </cell>
          <cell r="B191" t="str">
            <v>赣州</v>
          </cell>
          <cell r="C191" t="str">
            <v>全南县</v>
          </cell>
          <cell r="D191" t="str">
            <v>赣州市全南县小学体育</v>
          </cell>
          <cell r="E191" t="str">
            <v>小学</v>
          </cell>
          <cell r="F191" t="str">
            <v>体育</v>
          </cell>
          <cell r="G191">
            <v>3.0</v>
          </cell>
          <cell r="H191">
            <v>8.0</v>
          </cell>
          <cell r="I191">
            <v>8.0</v>
          </cell>
          <cell r="J191" t="str">
            <v>75.5</v>
          </cell>
        </row>
        <row r="192">
          <cell r="A192">
            <v>3.61213120003E11</v>
          </cell>
          <cell r="B192" t="str">
            <v>赣州</v>
          </cell>
          <cell r="C192" t="str">
            <v>全南县</v>
          </cell>
          <cell r="D192" t="str">
            <v>赣州市全南县小学心理健康</v>
          </cell>
          <cell r="E192" t="str">
            <v>小学</v>
          </cell>
          <cell r="F192" t="str">
            <v>心理健康</v>
          </cell>
          <cell r="G192">
            <v>3.0</v>
          </cell>
          <cell r="H192">
            <v>0.0</v>
          </cell>
          <cell r="I192">
            <v>0.0</v>
          </cell>
          <cell r="J192" t="str">
            <v>/</v>
          </cell>
        </row>
        <row r="193">
          <cell r="A193">
            <v>3.61213109003E11</v>
          </cell>
          <cell r="B193" t="str">
            <v>赣州</v>
          </cell>
          <cell r="C193" t="str">
            <v>全南县</v>
          </cell>
          <cell r="D193" t="str">
            <v>赣州市全南县小学音乐</v>
          </cell>
          <cell r="E193" t="str">
            <v>小学</v>
          </cell>
          <cell r="F193" t="str">
            <v>音乐</v>
          </cell>
          <cell r="G193">
            <v>3.0</v>
          </cell>
          <cell r="H193">
            <v>2.0</v>
          </cell>
          <cell r="I193">
            <v>2.0</v>
          </cell>
          <cell r="J193" t="str">
            <v>58.5</v>
          </cell>
        </row>
        <row r="194">
          <cell r="A194">
            <v>3.6121310301E11</v>
          </cell>
          <cell r="B194" t="str">
            <v>赣州</v>
          </cell>
          <cell r="C194" t="str">
            <v>全南县</v>
          </cell>
          <cell r="D194" t="str">
            <v>赣州市全南县小学英语</v>
          </cell>
          <cell r="E194" t="str">
            <v>小学</v>
          </cell>
          <cell r="F194" t="str">
            <v>英语</v>
          </cell>
          <cell r="G194">
            <v>10.0</v>
          </cell>
          <cell r="H194">
            <v>29.0</v>
          </cell>
          <cell r="I194">
            <v>26.0</v>
          </cell>
          <cell r="J194" t="str">
            <v>109</v>
          </cell>
        </row>
        <row r="195">
          <cell r="A195">
            <v>3.61213101012E11</v>
          </cell>
          <cell r="B195" t="str">
            <v>赣州</v>
          </cell>
          <cell r="C195" t="str">
            <v>全南县</v>
          </cell>
          <cell r="D195" t="str">
            <v>赣州市全南县小学语文</v>
          </cell>
          <cell r="E195" t="str">
            <v>小学</v>
          </cell>
          <cell r="F195" t="str">
            <v>语文</v>
          </cell>
          <cell r="G195">
            <v>12.0</v>
          </cell>
          <cell r="H195">
            <v>49.0</v>
          </cell>
          <cell r="I195">
            <v>43.0</v>
          </cell>
          <cell r="J195" t="str">
            <v>106</v>
          </cell>
        </row>
        <row r="196">
          <cell r="A196">
            <v>3.61213118003E11</v>
          </cell>
          <cell r="B196" t="str">
            <v>赣州</v>
          </cell>
          <cell r="C196" t="str">
            <v>全南县</v>
          </cell>
          <cell r="D196" t="str">
            <v>赣州市全南县小学综合实践活动（含信息技术）</v>
          </cell>
          <cell r="E196" t="str">
            <v>小学</v>
          </cell>
          <cell r="F196" t="str">
            <v>综合实践活动（含信息技术）</v>
          </cell>
          <cell r="G196">
            <v>3.0</v>
          </cell>
          <cell r="H196">
            <v>0.0</v>
          </cell>
          <cell r="I196">
            <v>0.0</v>
          </cell>
          <cell r="J196" t="str">
            <v>/</v>
          </cell>
        </row>
        <row r="197">
          <cell r="A197">
            <v>3.61207205002E11</v>
          </cell>
          <cell r="B197" t="str">
            <v>赣州</v>
          </cell>
          <cell r="C197" t="str">
            <v>上犹县</v>
          </cell>
          <cell r="D197" t="str">
            <v>赣州市上犹县初中地理</v>
          </cell>
          <cell r="E197" t="str">
            <v>初中</v>
          </cell>
          <cell r="F197" t="str">
            <v>地理</v>
          </cell>
          <cell r="G197">
            <v>2.0</v>
          </cell>
          <cell r="H197">
            <v>4.0</v>
          </cell>
          <cell r="I197">
            <v>4.0</v>
          </cell>
          <cell r="J197" t="str">
            <v>102.5</v>
          </cell>
        </row>
        <row r="198">
          <cell r="A198">
            <v>3.61207207002E11</v>
          </cell>
          <cell r="B198" t="str">
            <v>赣州</v>
          </cell>
          <cell r="C198" t="str">
            <v>上犹县</v>
          </cell>
          <cell r="D198" t="str">
            <v>赣州市上犹县初中化学</v>
          </cell>
          <cell r="E198" t="str">
            <v>初中</v>
          </cell>
          <cell r="F198" t="str">
            <v>化学</v>
          </cell>
          <cell r="G198">
            <v>2.0</v>
          </cell>
          <cell r="H198">
            <v>0.0</v>
          </cell>
          <cell r="I198">
            <v>0.0</v>
          </cell>
          <cell r="J198" t="str">
            <v>/</v>
          </cell>
        </row>
        <row r="199">
          <cell r="A199">
            <v>3.61207204002E11</v>
          </cell>
          <cell r="B199" t="str">
            <v>赣州</v>
          </cell>
          <cell r="C199" t="str">
            <v>上犹县</v>
          </cell>
          <cell r="D199" t="str">
            <v>赣州市上犹县初中历史</v>
          </cell>
          <cell r="E199" t="str">
            <v>初中</v>
          </cell>
          <cell r="F199" t="str">
            <v>历史</v>
          </cell>
          <cell r="G199">
            <v>2.0</v>
          </cell>
          <cell r="H199">
            <v>0.0</v>
          </cell>
          <cell r="I199">
            <v>0.0</v>
          </cell>
          <cell r="J199" t="str">
            <v>/</v>
          </cell>
        </row>
        <row r="200">
          <cell r="A200">
            <v>3.61207210003E11</v>
          </cell>
          <cell r="B200" t="str">
            <v>赣州</v>
          </cell>
          <cell r="C200" t="str">
            <v>上犹县</v>
          </cell>
          <cell r="D200" t="str">
            <v>赣州市上犹县初中美术</v>
          </cell>
          <cell r="E200" t="str">
            <v>初中</v>
          </cell>
          <cell r="F200" t="str">
            <v>美术</v>
          </cell>
          <cell r="G200">
            <v>3.0</v>
          </cell>
          <cell r="H200">
            <v>5.0</v>
          </cell>
          <cell r="I200">
            <v>5.0</v>
          </cell>
          <cell r="J200" t="str">
            <v>82.5</v>
          </cell>
        </row>
        <row r="201">
          <cell r="A201">
            <v>3.61207208002E11</v>
          </cell>
          <cell r="B201" t="str">
            <v>赣州</v>
          </cell>
          <cell r="C201" t="str">
            <v>上犹县</v>
          </cell>
          <cell r="D201" t="str">
            <v>赣州市上犹县初中生物</v>
          </cell>
          <cell r="E201" t="str">
            <v>初中</v>
          </cell>
          <cell r="F201" t="str">
            <v>生物</v>
          </cell>
          <cell r="G201">
            <v>2.0</v>
          </cell>
          <cell r="H201">
            <v>0.0</v>
          </cell>
          <cell r="I201">
            <v>0.0</v>
          </cell>
          <cell r="J201" t="str">
            <v>/</v>
          </cell>
        </row>
        <row r="202">
          <cell r="A202">
            <v>3.61207202005E11</v>
          </cell>
          <cell r="B202" t="str">
            <v>赣州</v>
          </cell>
          <cell r="C202" t="str">
            <v>上犹县</v>
          </cell>
          <cell r="D202" t="str">
            <v>赣州市上犹县初中数学</v>
          </cell>
          <cell r="E202" t="str">
            <v>初中</v>
          </cell>
          <cell r="F202" t="str">
            <v>数学</v>
          </cell>
          <cell r="G202">
            <v>5.0</v>
          </cell>
          <cell r="H202">
            <v>3.0</v>
          </cell>
          <cell r="I202">
            <v>3.0</v>
          </cell>
          <cell r="J202" t="str">
            <v>147.5</v>
          </cell>
        </row>
        <row r="203">
          <cell r="A203">
            <v>3.61207213002E11</v>
          </cell>
          <cell r="B203" t="str">
            <v>赣州</v>
          </cell>
          <cell r="C203" t="str">
            <v>上犹县</v>
          </cell>
          <cell r="D203" t="str">
            <v>赣州市上犹县初中体育与健康</v>
          </cell>
          <cell r="E203" t="str">
            <v>初中</v>
          </cell>
          <cell r="F203" t="str">
            <v>体育与健康</v>
          </cell>
          <cell r="G203">
            <v>2.0</v>
          </cell>
          <cell r="H203">
            <v>10.0</v>
          </cell>
          <cell r="I203">
            <v>9.0</v>
          </cell>
          <cell r="J203" t="str">
            <v>88</v>
          </cell>
        </row>
        <row r="204">
          <cell r="A204">
            <v>3.61207206005E11</v>
          </cell>
          <cell r="B204" t="str">
            <v>赣州</v>
          </cell>
          <cell r="C204" t="str">
            <v>上犹县</v>
          </cell>
          <cell r="D204" t="str">
            <v>赣州市上犹县初中物理</v>
          </cell>
          <cell r="E204" t="str">
            <v>初中</v>
          </cell>
          <cell r="F204" t="str">
            <v>物理</v>
          </cell>
          <cell r="G204">
            <v>5.0</v>
          </cell>
          <cell r="H204">
            <v>1.0</v>
          </cell>
          <cell r="I204">
            <v>1.0</v>
          </cell>
          <cell r="J204" t="str">
            <v>104.5</v>
          </cell>
        </row>
        <row r="205">
          <cell r="A205">
            <v>3.61207209002E11</v>
          </cell>
          <cell r="B205" t="str">
            <v>赣州</v>
          </cell>
          <cell r="C205" t="str">
            <v>上犹县</v>
          </cell>
          <cell r="D205" t="str">
            <v>赣州市上犹县初中音乐</v>
          </cell>
          <cell r="E205" t="str">
            <v>初中</v>
          </cell>
          <cell r="F205" t="str">
            <v>音乐</v>
          </cell>
          <cell r="G205">
            <v>2.0</v>
          </cell>
          <cell r="H205">
            <v>2.0</v>
          </cell>
          <cell r="I205">
            <v>2.0</v>
          </cell>
          <cell r="J205" t="str">
            <v>79.5</v>
          </cell>
        </row>
        <row r="206">
          <cell r="A206">
            <v>3.61207203003E11</v>
          </cell>
          <cell r="B206" t="str">
            <v>赣州</v>
          </cell>
          <cell r="C206" t="str">
            <v>上犹县</v>
          </cell>
          <cell r="D206" t="str">
            <v>赣州市上犹县初中英语</v>
          </cell>
          <cell r="E206" t="str">
            <v>初中</v>
          </cell>
          <cell r="F206" t="str">
            <v>英语</v>
          </cell>
          <cell r="G206">
            <v>3.0</v>
          </cell>
          <cell r="H206">
            <v>6.0</v>
          </cell>
          <cell r="I206">
            <v>6.0</v>
          </cell>
          <cell r="J206" t="str">
            <v>74.5</v>
          </cell>
        </row>
        <row r="207">
          <cell r="A207">
            <v>3.61207201004E11</v>
          </cell>
          <cell r="B207" t="str">
            <v>赣州</v>
          </cell>
          <cell r="C207" t="str">
            <v>上犹县</v>
          </cell>
          <cell r="D207" t="str">
            <v>赣州市上犹县初中语文</v>
          </cell>
          <cell r="E207" t="str">
            <v>初中</v>
          </cell>
          <cell r="F207" t="str">
            <v>语文</v>
          </cell>
          <cell r="G207">
            <v>4.0</v>
          </cell>
          <cell r="H207">
            <v>5.0</v>
          </cell>
          <cell r="I207">
            <v>5.0</v>
          </cell>
          <cell r="J207" t="str">
            <v>99.5</v>
          </cell>
        </row>
        <row r="208">
          <cell r="A208">
            <v>3.61207218003E11</v>
          </cell>
          <cell r="B208" t="str">
            <v>赣州</v>
          </cell>
          <cell r="C208" t="str">
            <v>上犹县</v>
          </cell>
          <cell r="D208" t="str">
            <v>赣州市上犹县初中综合实践活动（含信息技术）</v>
          </cell>
          <cell r="E208" t="str">
            <v>初中</v>
          </cell>
          <cell r="F208" t="str">
            <v>综合实践活动（含信息技术）</v>
          </cell>
          <cell r="G208">
            <v>3.0</v>
          </cell>
          <cell r="H208">
            <v>0.0</v>
          </cell>
          <cell r="I208">
            <v>0.0</v>
          </cell>
          <cell r="J208" t="str">
            <v>/</v>
          </cell>
        </row>
        <row r="209">
          <cell r="A209">
            <v>3.61207110004E11</v>
          </cell>
          <cell r="B209" t="str">
            <v>赣州</v>
          </cell>
          <cell r="C209" t="str">
            <v>上犹县</v>
          </cell>
          <cell r="D209" t="str">
            <v>赣州市上犹县小学美术</v>
          </cell>
          <cell r="E209" t="str">
            <v>小学</v>
          </cell>
          <cell r="F209" t="str">
            <v>美术</v>
          </cell>
          <cell r="G209">
            <v>4.0</v>
          </cell>
          <cell r="H209">
            <v>9.0</v>
          </cell>
          <cell r="I209">
            <v>9.0</v>
          </cell>
          <cell r="J209" t="str">
            <v>61</v>
          </cell>
        </row>
        <row r="210">
          <cell r="A210">
            <v>3.6120710202E11</v>
          </cell>
          <cell r="B210" t="str">
            <v>赣州</v>
          </cell>
          <cell r="C210" t="str">
            <v>上犹县</v>
          </cell>
          <cell r="D210" t="str">
            <v>赣州市上犹县小学数学</v>
          </cell>
          <cell r="E210" t="str">
            <v>小学</v>
          </cell>
          <cell r="F210" t="str">
            <v>数学</v>
          </cell>
          <cell r="G210">
            <v>20.0</v>
          </cell>
          <cell r="H210">
            <v>38.0</v>
          </cell>
          <cell r="I210">
            <v>35.0</v>
          </cell>
          <cell r="J210" t="str">
            <v>104</v>
          </cell>
        </row>
        <row r="211">
          <cell r="A211">
            <v>3.61207112004E11</v>
          </cell>
          <cell r="B211" t="str">
            <v>赣州</v>
          </cell>
          <cell r="C211" t="str">
            <v>上犹县</v>
          </cell>
          <cell r="D211" t="str">
            <v>赣州市上犹县小学体育</v>
          </cell>
          <cell r="E211" t="str">
            <v>小学</v>
          </cell>
          <cell r="F211" t="str">
            <v>体育</v>
          </cell>
          <cell r="G211">
            <v>4.0</v>
          </cell>
          <cell r="H211">
            <v>12.0</v>
          </cell>
          <cell r="I211">
            <v>12.0</v>
          </cell>
          <cell r="J211" t="str">
            <v>62.5</v>
          </cell>
        </row>
        <row r="212">
          <cell r="A212">
            <v>3.61207109004E11</v>
          </cell>
          <cell r="B212" t="str">
            <v>赣州</v>
          </cell>
          <cell r="C212" t="str">
            <v>上犹县</v>
          </cell>
          <cell r="D212" t="str">
            <v>赣州市上犹县小学音乐</v>
          </cell>
          <cell r="E212" t="str">
            <v>小学</v>
          </cell>
          <cell r="F212" t="str">
            <v>音乐</v>
          </cell>
          <cell r="G212">
            <v>4.0</v>
          </cell>
          <cell r="H212">
            <v>3.0</v>
          </cell>
          <cell r="I212">
            <v>3.0</v>
          </cell>
          <cell r="J212" t="str">
            <v>53</v>
          </cell>
        </row>
        <row r="213">
          <cell r="A213">
            <v>3.61207103009E11</v>
          </cell>
          <cell r="B213" t="str">
            <v>赣州</v>
          </cell>
          <cell r="C213" t="str">
            <v>上犹县</v>
          </cell>
          <cell r="D213" t="str">
            <v>赣州市上犹县小学英语</v>
          </cell>
          <cell r="E213" t="str">
            <v>小学</v>
          </cell>
          <cell r="F213" t="str">
            <v>英语</v>
          </cell>
          <cell r="G213">
            <v>9.0</v>
          </cell>
          <cell r="H213">
            <v>34.0</v>
          </cell>
          <cell r="I213">
            <v>32.0</v>
          </cell>
          <cell r="J213" t="str">
            <v>118</v>
          </cell>
        </row>
        <row r="214">
          <cell r="A214">
            <v>3.6120710102E11</v>
          </cell>
          <cell r="B214" t="str">
            <v>赣州</v>
          </cell>
          <cell r="C214" t="str">
            <v>上犹县</v>
          </cell>
          <cell r="D214" t="str">
            <v>赣州市上犹县小学语文</v>
          </cell>
          <cell r="E214" t="str">
            <v>小学</v>
          </cell>
          <cell r="F214" t="str">
            <v>语文</v>
          </cell>
          <cell r="G214">
            <v>20.0</v>
          </cell>
          <cell r="H214">
            <v>49.0</v>
          </cell>
          <cell r="I214">
            <v>49.0</v>
          </cell>
          <cell r="J214" t="str">
            <v>113.5</v>
          </cell>
        </row>
        <row r="215">
          <cell r="A215">
            <v>3.61207118004E11</v>
          </cell>
          <cell r="B215" t="str">
            <v>赣州</v>
          </cell>
          <cell r="C215" t="str">
            <v>上犹县</v>
          </cell>
          <cell r="D215" t="str">
            <v>赣州市上犹县小学综合实践活动（含信息技术）</v>
          </cell>
          <cell r="E215" t="str">
            <v>小学</v>
          </cell>
          <cell r="F215" t="str">
            <v>综合实践活动（含信息技术）</v>
          </cell>
          <cell r="G215">
            <v>4.0</v>
          </cell>
          <cell r="H215">
            <v>1.0</v>
          </cell>
          <cell r="I215">
            <v>1.0</v>
          </cell>
          <cell r="J215" t="str">
            <v>116</v>
          </cell>
        </row>
        <row r="216">
          <cell r="A216">
            <v>3.61219205004E11</v>
          </cell>
          <cell r="B216" t="str">
            <v>赣州</v>
          </cell>
          <cell r="C216" t="str">
            <v>石城县</v>
          </cell>
          <cell r="D216" t="str">
            <v>赣州市石城县初中地理</v>
          </cell>
          <cell r="E216" t="str">
            <v>初中</v>
          </cell>
          <cell r="F216" t="str">
            <v>地理</v>
          </cell>
          <cell r="G216">
            <v>4.0</v>
          </cell>
          <cell r="H216">
            <v>3.0</v>
          </cell>
          <cell r="I216">
            <v>3.0</v>
          </cell>
          <cell r="J216" t="str">
            <v>118.5</v>
          </cell>
        </row>
        <row r="217">
          <cell r="A217">
            <v>3.61219207004E11</v>
          </cell>
          <cell r="B217" t="str">
            <v>赣州</v>
          </cell>
          <cell r="C217" t="str">
            <v>石城县</v>
          </cell>
          <cell r="D217" t="str">
            <v>赣州市石城县初中化学</v>
          </cell>
          <cell r="E217" t="str">
            <v>初中</v>
          </cell>
          <cell r="F217" t="str">
            <v>化学</v>
          </cell>
          <cell r="G217">
            <v>4.0</v>
          </cell>
          <cell r="H217">
            <v>0.0</v>
          </cell>
          <cell r="I217">
            <v>0.0</v>
          </cell>
          <cell r="J217">
            <v>110.0</v>
          </cell>
        </row>
        <row r="218">
          <cell r="A218">
            <v>3.61219204004E11</v>
          </cell>
          <cell r="B218" t="str">
            <v>赣州</v>
          </cell>
          <cell r="C218" t="str">
            <v>石城县</v>
          </cell>
          <cell r="D218" t="str">
            <v>赣州市石城县初中历史</v>
          </cell>
          <cell r="E218" t="str">
            <v>初中</v>
          </cell>
          <cell r="F218" t="str">
            <v>历史</v>
          </cell>
          <cell r="G218">
            <v>4.0</v>
          </cell>
          <cell r="H218">
            <v>1.0</v>
          </cell>
          <cell r="I218">
            <v>1.0</v>
          </cell>
          <cell r="J218" t="str">
            <v>138.5</v>
          </cell>
        </row>
        <row r="219">
          <cell r="A219">
            <v>3.61219210005E11</v>
          </cell>
          <cell r="B219" t="str">
            <v>赣州</v>
          </cell>
          <cell r="C219" t="str">
            <v>石城县</v>
          </cell>
          <cell r="D219" t="str">
            <v>赣州市石城县初中美术</v>
          </cell>
          <cell r="E219" t="str">
            <v>初中</v>
          </cell>
          <cell r="F219" t="str">
            <v>美术</v>
          </cell>
          <cell r="G219">
            <v>5.0</v>
          </cell>
          <cell r="H219">
            <v>10.0</v>
          </cell>
          <cell r="I219">
            <v>9.0</v>
          </cell>
          <cell r="J219" t="str">
            <v>83.5</v>
          </cell>
        </row>
        <row r="220">
          <cell r="A220">
            <v>3.61219208004E11</v>
          </cell>
          <cell r="B220" t="str">
            <v>赣州</v>
          </cell>
          <cell r="C220" t="str">
            <v>石城县</v>
          </cell>
          <cell r="D220" t="str">
            <v>赣州市石城县初中生物</v>
          </cell>
          <cell r="E220" t="str">
            <v>初中</v>
          </cell>
          <cell r="F220" t="str">
            <v>生物</v>
          </cell>
          <cell r="G220">
            <v>4.0</v>
          </cell>
          <cell r="H220">
            <v>0.0</v>
          </cell>
          <cell r="I220">
            <v>0.0</v>
          </cell>
          <cell r="J220">
            <v>100.0</v>
          </cell>
        </row>
        <row r="221">
          <cell r="A221">
            <v>3.61219202018E11</v>
          </cell>
          <cell r="B221" t="str">
            <v>赣州</v>
          </cell>
          <cell r="C221" t="str">
            <v>石城县</v>
          </cell>
          <cell r="D221" t="str">
            <v>赣州市石城县初中数学</v>
          </cell>
          <cell r="E221" t="str">
            <v>初中</v>
          </cell>
          <cell r="F221" t="str">
            <v>数学</v>
          </cell>
          <cell r="G221">
            <v>18.0</v>
          </cell>
          <cell r="H221">
            <v>8.0</v>
          </cell>
          <cell r="I221">
            <v>7.0</v>
          </cell>
          <cell r="J221" t="str">
            <v>117</v>
          </cell>
        </row>
        <row r="222">
          <cell r="A222">
            <v>3.61219215004E11</v>
          </cell>
          <cell r="B222" t="str">
            <v>赣州</v>
          </cell>
          <cell r="C222" t="str">
            <v>石城县</v>
          </cell>
          <cell r="D222" t="str">
            <v>赣州市石城县初中思想品德</v>
          </cell>
          <cell r="E222" t="str">
            <v>初中</v>
          </cell>
          <cell r="F222" t="str">
            <v>思想品德</v>
          </cell>
          <cell r="G222">
            <v>4.0</v>
          </cell>
          <cell r="H222">
            <v>2.0</v>
          </cell>
          <cell r="I222">
            <v>2.0</v>
          </cell>
          <cell r="J222" t="str">
            <v>125.5</v>
          </cell>
        </row>
        <row r="223">
          <cell r="A223">
            <v>3.61219213005E11</v>
          </cell>
          <cell r="B223" t="str">
            <v>赣州</v>
          </cell>
          <cell r="C223" t="str">
            <v>石城县</v>
          </cell>
          <cell r="D223" t="str">
            <v>赣州市石城县初中体育与健康</v>
          </cell>
          <cell r="E223" t="str">
            <v>初中</v>
          </cell>
          <cell r="F223" t="str">
            <v>体育与健康</v>
          </cell>
          <cell r="G223">
            <v>5.0</v>
          </cell>
          <cell r="H223">
            <v>8.0</v>
          </cell>
          <cell r="I223">
            <v>8.0</v>
          </cell>
          <cell r="J223" t="str">
            <v>61</v>
          </cell>
        </row>
        <row r="224">
          <cell r="A224">
            <v>3.61219206004E11</v>
          </cell>
          <cell r="B224" t="str">
            <v>赣州</v>
          </cell>
          <cell r="C224" t="str">
            <v>石城县</v>
          </cell>
          <cell r="D224" t="str">
            <v>赣州市石城县初中物理</v>
          </cell>
          <cell r="E224" t="str">
            <v>初中</v>
          </cell>
          <cell r="F224" t="str">
            <v>物理</v>
          </cell>
          <cell r="G224">
            <v>4.0</v>
          </cell>
          <cell r="H224">
            <v>0.0</v>
          </cell>
          <cell r="I224">
            <v>0.0</v>
          </cell>
          <cell r="J224" t="str">
            <v>/</v>
          </cell>
        </row>
        <row r="225">
          <cell r="A225">
            <v>3.61219209006E11</v>
          </cell>
          <cell r="B225" t="str">
            <v>赣州</v>
          </cell>
          <cell r="C225" t="str">
            <v>石城县</v>
          </cell>
          <cell r="D225" t="str">
            <v>赣州市石城县初中音乐</v>
          </cell>
          <cell r="E225" t="str">
            <v>初中</v>
          </cell>
          <cell r="F225" t="str">
            <v>音乐</v>
          </cell>
          <cell r="G225">
            <v>6.0</v>
          </cell>
          <cell r="H225">
            <v>4.0</v>
          </cell>
          <cell r="I225">
            <v>4.0</v>
          </cell>
          <cell r="J225" t="str">
            <v>67</v>
          </cell>
        </row>
        <row r="226">
          <cell r="A226">
            <v>3.61219203015E11</v>
          </cell>
          <cell r="B226" t="str">
            <v>赣州</v>
          </cell>
          <cell r="C226" t="str">
            <v>石城县</v>
          </cell>
          <cell r="D226" t="str">
            <v>赣州市石城县初中英语</v>
          </cell>
          <cell r="E226" t="str">
            <v>初中</v>
          </cell>
          <cell r="F226" t="str">
            <v>英语</v>
          </cell>
          <cell r="G226">
            <v>15.0</v>
          </cell>
          <cell r="H226">
            <v>26.0</v>
          </cell>
          <cell r="I226">
            <v>23.0</v>
          </cell>
          <cell r="J226" t="str">
            <v>93</v>
          </cell>
        </row>
        <row r="227">
          <cell r="A227">
            <v>3.61219201021E11</v>
          </cell>
          <cell r="B227" t="str">
            <v>赣州</v>
          </cell>
          <cell r="C227" t="str">
            <v>石城县</v>
          </cell>
          <cell r="D227" t="str">
            <v>赣州市石城县初中语文</v>
          </cell>
          <cell r="E227" t="str">
            <v>初中</v>
          </cell>
          <cell r="F227" t="str">
            <v>语文</v>
          </cell>
          <cell r="G227">
            <v>21.0</v>
          </cell>
          <cell r="H227">
            <v>14.0</v>
          </cell>
          <cell r="I227">
            <v>13.0</v>
          </cell>
          <cell r="J227" t="str">
            <v>78.5</v>
          </cell>
        </row>
        <row r="228">
          <cell r="A228">
            <v>3.61219218006E11</v>
          </cell>
          <cell r="B228" t="str">
            <v>赣州</v>
          </cell>
          <cell r="C228" t="str">
            <v>石城县</v>
          </cell>
          <cell r="D228" t="str">
            <v>赣州市石城县初中综合实践活动（含信息技术）</v>
          </cell>
          <cell r="E228" t="str">
            <v>初中</v>
          </cell>
          <cell r="F228" t="str">
            <v>综合实践活动（含信息技术）</v>
          </cell>
          <cell r="G228">
            <v>6.0</v>
          </cell>
          <cell r="H228">
            <v>3.0</v>
          </cell>
          <cell r="I228">
            <v>3.0</v>
          </cell>
          <cell r="J228" t="str">
            <v>93.5</v>
          </cell>
        </row>
        <row r="229">
          <cell r="A229">
            <v>3.61206205002E11</v>
          </cell>
          <cell r="B229" t="str">
            <v>赣州</v>
          </cell>
          <cell r="C229" t="str">
            <v>信丰县</v>
          </cell>
          <cell r="D229" t="str">
            <v>赣州市信丰县初中地理</v>
          </cell>
          <cell r="E229" t="str">
            <v>初中</v>
          </cell>
          <cell r="F229" t="str">
            <v>地理</v>
          </cell>
          <cell r="G229">
            <v>2.0</v>
          </cell>
          <cell r="H229">
            <v>1.0</v>
          </cell>
          <cell r="I229">
            <v>1.0</v>
          </cell>
          <cell r="J229" t="str">
            <v>108.5</v>
          </cell>
        </row>
        <row r="230">
          <cell r="A230">
            <v>3.61206204002E11</v>
          </cell>
          <cell r="B230" t="str">
            <v>赣州</v>
          </cell>
          <cell r="C230" t="str">
            <v>信丰县</v>
          </cell>
          <cell r="D230" t="str">
            <v>赣州市信丰县初中历史</v>
          </cell>
          <cell r="E230" t="str">
            <v>初中</v>
          </cell>
          <cell r="F230" t="str">
            <v>历史</v>
          </cell>
          <cell r="G230">
            <v>2.0</v>
          </cell>
          <cell r="H230">
            <v>3.0</v>
          </cell>
          <cell r="I230">
            <v>3.0</v>
          </cell>
          <cell r="J230" t="str">
            <v>114.5</v>
          </cell>
        </row>
        <row r="231">
          <cell r="A231">
            <v>3.61206208002E11</v>
          </cell>
          <cell r="B231" t="str">
            <v>赣州</v>
          </cell>
          <cell r="C231" t="str">
            <v>信丰县</v>
          </cell>
          <cell r="D231" t="str">
            <v>赣州市信丰县初中生物</v>
          </cell>
          <cell r="E231" t="str">
            <v>初中</v>
          </cell>
          <cell r="F231" t="str">
            <v>生物</v>
          </cell>
          <cell r="G231">
            <v>2.0</v>
          </cell>
          <cell r="H231">
            <v>1.0</v>
          </cell>
          <cell r="I231">
            <v>1.0</v>
          </cell>
          <cell r="J231" t="str">
            <v>93</v>
          </cell>
        </row>
        <row r="232">
          <cell r="A232">
            <v>3.61206202008E11</v>
          </cell>
          <cell r="B232" t="str">
            <v>赣州</v>
          </cell>
          <cell r="C232" t="str">
            <v>信丰县</v>
          </cell>
          <cell r="D232" t="str">
            <v>赣州市信丰县初中数学</v>
          </cell>
          <cell r="E232" t="str">
            <v>初中</v>
          </cell>
          <cell r="F232" t="str">
            <v>数学</v>
          </cell>
          <cell r="G232">
            <v>8.0</v>
          </cell>
          <cell r="H232">
            <v>4.0</v>
          </cell>
          <cell r="I232">
            <v>4.0</v>
          </cell>
          <cell r="J232" t="str">
            <v>109</v>
          </cell>
        </row>
        <row r="233">
          <cell r="A233">
            <v>3.61206215002E11</v>
          </cell>
          <cell r="B233" t="str">
            <v>赣州</v>
          </cell>
          <cell r="C233" t="str">
            <v>信丰县</v>
          </cell>
          <cell r="D233" t="str">
            <v>赣州市信丰县初中思想品德</v>
          </cell>
          <cell r="E233" t="str">
            <v>初中</v>
          </cell>
          <cell r="F233" t="str">
            <v>思想品德</v>
          </cell>
          <cell r="G233">
            <v>2.0</v>
          </cell>
          <cell r="H233">
            <v>0.0</v>
          </cell>
          <cell r="I233">
            <v>0.0</v>
          </cell>
          <cell r="J233" t="str">
            <v>/</v>
          </cell>
        </row>
        <row r="234">
          <cell r="A234">
            <v>3.61206201014E11</v>
          </cell>
          <cell r="B234" t="str">
            <v>赣州</v>
          </cell>
          <cell r="C234" t="str">
            <v>信丰县</v>
          </cell>
          <cell r="D234" t="str">
            <v>赣州市信丰县初中语文</v>
          </cell>
          <cell r="E234" t="str">
            <v>初中</v>
          </cell>
          <cell r="F234" t="str">
            <v>语文</v>
          </cell>
          <cell r="G234">
            <v>14.0</v>
          </cell>
          <cell r="H234">
            <v>11.0</v>
          </cell>
          <cell r="I234">
            <v>11.0</v>
          </cell>
          <cell r="J234" t="str">
            <v>79.5</v>
          </cell>
        </row>
        <row r="235">
          <cell r="A235">
            <v>3.61206102025E11</v>
          </cell>
          <cell r="B235" t="str">
            <v>赣州</v>
          </cell>
          <cell r="C235" t="str">
            <v>信丰县</v>
          </cell>
          <cell r="D235" t="str">
            <v>赣州市信丰县小学数学</v>
          </cell>
          <cell r="E235" t="str">
            <v>小学</v>
          </cell>
          <cell r="F235" t="str">
            <v>数学</v>
          </cell>
          <cell r="G235">
            <v>25.0</v>
          </cell>
          <cell r="H235">
            <v>68.0</v>
          </cell>
          <cell r="I235">
            <v>65.0</v>
          </cell>
          <cell r="J235" t="str">
            <v>107</v>
          </cell>
        </row>
        <row r="236">
          <cell r="A236">
            <v>3.61206101025E11</v>
          </cell>
          <cell r="B236" t="str">
            <v>赣州</v>
          </cell>
          <cell r="C236" t="str">
            <v>信丰县</v>
          </cell>
          <cell r="D236" t="str">
            <v>赣州市信丰县小学语文</v>
          </cell>
          <cell r="E236" t="str">
            <v>小学</v>
          </cell>
          <cell r="F236" t="str">
            <v>语文</v>
          </cell>
          <cell r="G236">
            <v>25.0</v>
          </cell>
          <cell r="H236">
            <v>101.0</v>
          </cell>
          <cell r="I236">
            <v>99.0</v>
          </cell>
          <cell r="J236" t="str">
            <v>120.5</v>
          </cell>
        </row>
        <row r="237">
          <cell r="A237">
            <v>3.61216205005E11</v>
          </cell>
          <cell r="B237" t="str">
            <v>赣州</v>
          </cell>
          <cell r="C237" t="str">
            <v>兴国县</v>
          </cell>
          <cell r="D237" t="str">
            <v>赣州市兴国县初中地理</v>
          </cell>
          <cell r="E237" t="str">
            <v>初中</v>
          </cell>
          <cell r="F237" t="str">
            <v>地理</v>
          </cell>
          <cell r="G237">
            <v>5.0</v>
          </cell>
          <cell r="H237">
            <v>5.0</v>
          </cell>
          <cell r="I237">
            <v>5.0</v>
          </cell>
          <cell r="J237" t="str">
            <v>101.5</v>
          </cell>
        </row>
        <row r="238">
          <cell r="A238">
            <v>3.61216207006E11</v>
          </cell>
          <cell r="B238" t="str">
            <v>赣州</v>
          </cell>
          <cell r="C238" t="str">
            <v>兴国县</v>
          </cell>
          <cell r="D238" t="str">
            <v>赣州市兴国县初中化学</v>
          </cell>
          <cell r="E238" t="str">
            <v>初中</v>
          </cell>
          <cell r="F238" t="str">
            <v>化学</v>
          </cell>
          <cell r="G238">
            <v>6.0</v>
          </cell>
          <cell r="H238">
            <v>7.0</v>
          </cell>
          <cell r="I238">
            <v>7.0</v>
          </cell>
          <cell r="J238" t="str">
            <v>101</v>
          </cell>
        </row>
        <row r="239">
          <cell r="A239">
            <v>3.61216204005E11</v>
          </cell>
          <cell r="B239" t="str">
            <v>赣州</v>
          </cell>
          <cell r="C239" t="str">
            <v>兴国县</v>
          </cell>
          <cell r="D239" t="str">
            <v>赣州市兴国县初中历史</v>
          </cell>
          <cell r="E239" t="str">
            <v>初中</v>
          </cell>
          <cell r="F239" t="str">
            <v>历史</v>
          </cell>
          <cell r="G239">
            <v>5.0</v>
          </cell>
          <cell r="H239">
            <v>11.0</v>
          </cell>
          <cell r="I239">
            <v>10.0</v>
          </cell>
          <cell r="J239" t="str">
            <v>105.5</v>
          </cell>
        </row>
        <row r="240">
          <cell r="A240">
            <v>3.61216210008E11</v>
          </cell>
          <cell r="B240" t="str">
            <v>赣州</v>
          </cell>
          <cell r="C240" t="str">
            <v>兴国县</v>
          </cell>
          <cell r="D240" t="str">
            <v>赣州市兴国县初中美术</v>
          </cell>
          <cell r="E240" t="str">
            <v>初中</v>
          </cell>
          <cell r="F240" t="str">
            <v>美术</v>
          </cell>
          <cell r="G240">
            <v>8.0</v>
          </cell>
          <cell r="H240">
            <v>30.0</v>
          </cell>
          <cell r="I240">
            <v>29.0</v>
          </cell>
          <cell r="J240" t="str">
            <v>92.5</v>
          </cell>
        </row>
        <row r="241">
          <cell r="A241">
            <v>3.61216208007E11</v>
          </cell>
          <cell r="B241" t="str">
            <v>赣州</v>
          </cell>
          <cell r="C241" t="str">
            <v>兴国县</v>
          </cell>
          <cell r="D241" t="str">
            <v>赣州市兴国县初中生物</v>
          </cell>
          <cell r="E241" t="str">
            <v>初中</v>
          </cell>
          <cell r="F241" t="str">
            <v>生物</v>
          </cell>
          <cell r="G241">
            <v>7.0</v>
          </cell>
          <cell r="H241">
            <v>6.0</v>
          </cell>
          <cell r="I241">
            <v>4.0</v>
          </cell>
          <cell r="J241" t="str">
            <v>84</v>
          </cell>
        </row>
        <row r="242">
          <cell r="A242">
            <v>3.61216202013E11</v>
          </cell>
          <cell r="B242" t="str">
            <v>赣州</v>
          </cell>
          <cell r="C242" t="str">
            <v>兴国县</v>
          </cell>
          <cell r="D242" t="str">
            <v>赣州市兴国县初中数学</v>
          </cell>
          <cell r="E242" t="str">
            <v>初中</v>
          </cell>
          <cell r="F242" t="str">
            <v>数学</v>
          </cell>
          <cell r="G242">
            <v>13.0</v>
          </cell>
          <cell r="H242">
            <v>8.0</v>
          </cell>
          <cell r="I242">
            <v>8.0</v>
          </cell>
          <cell r="J242" t="str">
            <v>109</v>
          </cell>
        </row>
        <row r="243">
          <cell r="A243">
            <v>3.61216215004E11</v>
          </cell>
          <cell r="B243" t="str">
            <v>赣州</v>
          </cell>
          <cell r="C243" t="str">
            <v>兴国县</v>
          </cell>
          <cell r="D243" t="str">
            <v>赣州市兴国县初中思想品德</v>
          </cell>
          <cell r="E243" t="str">
            <v>初中</v>
          </cell>
          <cell r="F243" t="str">
            <v>思想品德</v>
          </cell>
          <cell r="G243">
            <v>4.0</v>
          </cell>
          <cell r="H243">
            <v>7.0</v>
          </cell>
          <cell r="I243">
            <v>6.0</v>
          </cell>
          <cell r="J243" t="str">
            <v>126.5</v>
          </cell>
        </row>
        <row r="244">
          <cell r="A244">
            <v>3.61216213006E11</v>
          </cell>
          <cell r="B244" t="str">
            <v>赣州</v>
          </cell>
          <cell r="C244" t="str">
            <v>兴国县</v>
          </cell>
          <cell r="D244" t="str">
            <v>赣州市兴国县初中体育与健康</v>
          </cell>
          <cell r="E244" t="str">
            <v>初中</v>
          </cell>
          <cell r="F244" t="str">
            <v>体育与健康</v>
          </cell>
          <cell r="G244">
            <v>6.0</v>
          </cell>
          <cell r="H244">
            <v>23.0</v>
          </cell>
          <cell r="I244">
            <v>20.0</v>
          </cell>
          <cell r="J244" t="str">
            <v>88.5</v>
          </cell>
        </row>
        <row r="245">
          <cell r="A245">
            <v>3.61216206008E11</v>
          </cell>
          <cell r="B245" t="str">
            <v>赣州</v>
          </cell>
          <cell r="C245" t="str">
            <v>兴国县</v>
          </cell>
          <cell r="D245" t="str">
            <v>赣州市兴国县初中物理</v>
          </cell>
          <cell r="E245" t="str">
            <v>初中</v>
          </cell>
          <cell r="F245" t="str">
            <v>物理</v>
          </cell>
          <cell r="G245">
            <v>8.0</v>
          </cell>
          <cell r="H245">
            <v>2.0</v>
          </cell>
          <cell r="I245">
            <v>1.0</v>
          </cell>
          <cell r="J245" t="str">
            <v>94</v>
          </cell>
        </row>
        <row r="246">
          <cell r="A246">
            <v>3.61216209008E11</v>
          </cell>
          <cell r="B246" t="str">
            <v>赣州</v>
          </cell>
          <cell r="C246" t="str">
            <v>兴国县</v>
          </cell>
          <cell r="D246" t="str">
            <v>赣州市兴国县初中音乐</v>
          </cell>
          <cell r="E246" t="str">
            <v>初中</v>
          </cell>
          <cell r="F246" t="str">
            <v>音乐</v>
          </cell>
          <cell r="G246">
            <v>8.0</v>
          </cell>
          <cell r="H246">
            <v>16.0</v>
          </cell>
          <cell r="I246">
            <v>15.0</v>
          </cell>
          <cell r="J246" t="str">
            <v>50.5</v>
          </cell>
        </row>
        <row r="247">
          <cell r="A247">
            <v>3.61216203012E11</v>
          </cell>
          <cell r="B247" t="str">
            <v>赣州</v>
          </cell>
          <cell r="C247" t="str">
            <v>兴国县</v>
          </cell>
          <cell r="D247" t="str">
            <v>赣州市兴国县初中英语</v>
          </cell>
          <cell r="E247" t="str">
            <v>初中</v>
          </cell>
          <cell r="F247" t="str">
            <v>英语</v>
          </cell>
          <cell r="G247">
            <v>12.0</v>
          </cell>
          <cell r="H247">
            <v>39.0</v>
          </cell>
          <cell r="I247">
            <v>35.0</v>
          </cell>
          <cell r="J247" t="str">
            <v>120</v>
          </cell>
        </row>
        <row r="248">
          <cell r="A248">
            <v>3.61216201014E11</v>
          </cell>
          <cell r="B248" t="str">
            <v>赣州</v>
          </cell>
          <cell r="C248" t="str">
            <v>兴国县</v>
          </cell>
          <cell r="D248" t="str">
            <v>赣州市兴国县初中语文</v>
          </cell>
          <cell r="E248" t="str">
            <v>初中</v>
          </cell>
          <cell r="F248" t="str">
            <v>语文</v>
          </cell>
          <cell r="G248">
            <v>14.0</v>
          </cell>
          <cell r="H248">
            <v>31.0</v>
          </cell>
          <cell r="I248">
            <v>30.0</v>
          </cell>
          <cell r="J248" t="str">
            <v>89</v>
          </cell>
        </row>
        <row r="249">
          <cell r="A249">
            <v>3.61216218004E11</v>
          </cell>
          <cell r="B249" t="str">
            <v>赣州</v>
          </cell>
          <cell r="C249" t="str">
            <v>兴国县</v>
          </cell>
          <cell r="D249" t="str">
            <v>赣州市兴国县初中综合实践活动（含信息技术）</v>
          </cell>
          <cell r="E249" t="str">
            <v>初中</v>
          </cell>
          <cell r="F249" t="str">
            <v>综合实践活动（含信息技术）</v>
          </cell>
          <cell r="G249">
            <v>4.0</v>
          </cell>
          <cell r="H249">
            <v>2.0</v>
          </cell>
          <cell r="I249">
            <v>2.0</v>
          </cell>
          <cell r="J249" t="str">
            <v>104.5</v>
          </cell>
        </row>
        <row r="250">
          <cell r="A250">
            <v>3.61216111004E11</v>
          </cell>
          <cell r="B250" t="str">
            <v>赣州</v>
          </cell>
          <cell r="C250" t="str">
            <v>兴国县</v>
          </cell>
          <cell r="D250" t="str">
            <v>赣州市兴国县小学科学</v>
          </cell>
          <cell r="E250" t="str">
            <v>小学</v>
          </cell>
          <cell r="F250" t="str">
            <v>科学</v>
          </cell>
          <cell r="G250">
            <v>4.0</v>
          </cell>
          <cell r="H250">
            <v>9.0</v>
          </cell>
          <cell r="I250">
            <v>9.0</v>
          </cell>
          <cell r="J250" t="str">
            <v>87.5</v>
          </cell>
        </row>
        <row r="251">
          <cell r="A251">
            <v>3.61216110008E11</v>
          </cell>
          <cell r="B251" t="str">
            <v>赣州</v>
          </cell>
          <cell r="C251" t="str">
            <v>兴国县</v>
          </cell>
          <cell r="D251" t="str">
            <v>赣州市兴国县小学美术</v>
          </cell>
          <cell r="E251" t="str">
            <v>小学</v>
          </cell>
          <cell r="F251" t="str">
            <v>美术</v>
          </cell>
          <cell r="G251">
            <v>8.0</v>
          </cell>
          <cell r="H251">
            <v>19.0</v>
          </cell>
          <cell r="I251">
            <v>18.0</v>
          </cell>
          <cell r="J251" t="str">
            <v>83.5</v>
          </cell>
        </row>
        <row r="252">
          <cell r="A252">
            <v>3.61216104003E11</v>
          </cell>
          <cell r="B252" t="str">
            <v>赣州</v>
          </cell>
          <cell r="C252" t="str">
            <v>兴国县</v>
          </cell>
          <cell r="D252" t="str">
            <v>赣州市兴国县小学品德与生活（社会）</v>
          </cell>
          <cell r="E252" t="str">
            <v>小学</v>
          </cell>
          <cell r="F252" t="str">
            <v>品德与生活（社会）</v>
          </cell>
          <cell r="G252">
            <v>3.0</v>
          </cell>
          <cell r="H252">
            <v>8.0</v>
          </cell>
          <cell r="I252">
            <v>6.0</v>
          </cell>
          <cell r="J252" t="str">
            <v>97.5</v>
          </cell>
        </row>
        <row r="253">
          <cell r="A253">
            <v>3.61216102005E11</v>
          </cell>
          <cell r="B253" t="str">
            <v>赣州</v>
          </cell>
          <cell r="C253" t="str">
            <v>兴国县</v>
          </cell>
          <cell r="D253" t="str">
            <v>赣州市兴国县小学数学</v>
          </cell>
          <cell r="E253" t="str">
            <v>小学</v>
          </cell>
          <cell r="F253" t="str">
            <v>数学</v>
          </cell>
          <cell r="G253">
            <v>5.0</v>
          </cell>
          <cell r="H253">
            <v>32.0</v>
          </cell>
          <cell r="I253">
            <v>29.0</v>
          </cell>
          <cell r="J253" t="str">
            <v>120</v>
          </cell>
        </row>
        <row r="254">
          <cell r="A254">
            <v>3.61216112007E11</v>
          </cell>
          <cell r="B254" t="str">
            <v>赣州</v>
          </cell>
          <cell r="C254" t="str">
            <v>兴国县</v>
          </cell>
          <cell r="D254" t="str">
            <v>赣州市兴国县小学体育</v>
          </cell>
          <cell r="E254" t="str">
            <v>小学</v>
          </cell>
          <cell r="F254" t="str">
            <v>体育</v>
          </cell>
          <cell r="G254">
            <v>7.0</v>
          </cell>
          <cell r="H254">
            <v>15.0</v>
          </cell>
          <cell r="I254">
            <v>15.0</v>
          </cell>
          <cell r="J254" t="str">
            <v>76</v>
          </cell>
        </row>
        <row r="255">
          <cell r="A255">
            <v>3.61216109007E11</v>
          </cell>
          <cell r="B255" t="str">
            <v>赣州</v>
          </cell>
          <cell r="C255" t="str">
            <v>兴国县</v>
          </cell>
          <cell r="D255" t="str">
            <v>赣州市兴国县小学音乐</v>
          </cell>
          <cell r="E255" t="str">
            <v>小学</v>
          </cell>
          <cell r="F255" t="str">
            <v>音乐</v>
          </cell>
          <cell r="G255">
            <v>7.0</v>
          </cell>
          <cell r="H255">
            <v>17.0</v>
          </cell>
          <cell r="I255">
            <v>16.0</v>
          </cell>
          <cell r="J255" t="str">
            <v>52.5</v>
          </cell>
        </row>
        <row r="256">
          <cell r="A256">
            <v>3.61216103005E11</v>
          </cell>
          <cell r="B256" t="str">
            <v>赣州</v>
          </cell>
          <cell r="C256" t="str">
            <v>兴国县</v>
          </cell>
          <cell r="D256" t="str">
            <v>赣州市兴国县小学英语</v>
          </cell>
          <cell r="E256" t="str">
            <v>小学</v>
          </cell>
          <cell r="F256" t="str">
            <v>英语</v>
          </cell>
          <cell r="G256">
            <v>5.0</v>
          </cell>
          <cell r="H256">
            <v>44.0</v>
          </cell>
          <cell r="I256">
            <v>41.0</v>
          </cell>
          <cell r="J256" t="str">
            <v>119.5</v>
          </cell>
        </row>
        <row r="257">
          <cell r="A257">
            <v>3.61216101005E11</v>
          </cell>
          <cell r="B257" t="str">
            <v>赣州</v>
          </cell>
          <cell r="C257" t="str">
            <v>兴国县</v>
          </cell>
          <cell r="D257" t="str">
            <v>赣州市兴国县小学语文</v>
          </cell>
          <cell r="E257" t="str">
            <v>小学</v>
          </cell>
          <cell r="F257" t="str">
            <v>语文</v>
          </cell>
          <cell r="G257">
            <v>5.0</v>
          </cell>
          <cell r="H257">
            <v>51.0</v>
          </cell>
          <cell r="I257">
            <v>45.0</v>
          </cell>
          <cell r="J257" t="str">
            <v>123.5</v>
          </cell>
        </row>
        <row r="258">
          <cell r="A258">
            <v>3.61216118006E11</v>
          </cell>
          <cell r="B258" t="str">
            <v>赣州</v>
          </cell>
          <cell r="C258" t="str">
            <v>兴国县</v>
          </cell>
          <cell r="D258" t="str">
            <v>赣州市兴国县小学综合实践活动（含信息技术）</v>
          </cell>
          <cell r="E258" t="str">
            <v>小学</v>
          </cell>
          <cell r="F258" t="str">
            <v>综合实践活动（含信息技术）</v>
          </cell>
          <cell r="G258">
            <v>6.0</v>
          </cell>
          <cell r="H258">
            <v>3.0</v>
          </cell>
          <cell r="I258">
            <v>3.0</v>
          </cell>
          <cell r="J258" t="str">
            <v>87.5</v>
          </cell>
        </row>
        <row r="259">
          <cell r="A259">
            <v>3.61218207001E11</v>
          </cell>
          <cell r="B259" t="str">
            <v>赣州</v>
          </cell>
          <cell r="C259" t="str">
            <v>寻乌县</v>
          </cell>
          <cell r="D259" t="str">
            <v>赣州市寻乌县初中化学</v>
          </cell>
          <cell r="E259" t="str">
            <v>初中</v>
          </cell>
          <cell r="F259" t="str">
            <v>化学</v>
          </cell>
          <cell r="G259">
            <v>1.0</v>
          </cell>
          <cell r="H259">
            <v>1.0</v>
          </cell>
          <cell r="I259">
            <v>1.0</v>
          </cell>
          <cell r="J259" t="str">
            <v>90.5</v>
          </cell>
        </row>
        <row r="260">
          <cell r="A260">
            <v>3.61218210002E11</v>
          </cell>
          <cell r="B260" t="str">
            <v>赣州</v>
          </cell>
          <cell r="C260" t="str">
            <v>寻乌县</v>
          </cell>
          <cell r="D260" t="str">
            <v>赣州市寻乌县初中美术</v>
          </cell>
          <cell r="E260" t="str">
            <v>初中</v>
          </cell>
          <cell r="F260" t="str">
            <v>美术</v>
          </cell>
          <cell r="G260">
            <v>2.0</v>
          </cell>
          <cell r="H260">
            <v>2.0</v>
          </cell>
          <cell r="I260">
            <v>2.0</v>
          </cell>
          <cell r="J260" t="str">
            <v>100</v>
          </cell>
        </row>
        <row r="261">
          <cell r="A261">
            <v>3.61218202001E11</v>
          </cell>
          <cell r="B261" t="str">
            <v>赣州</v>
          </cell>
          <cell r="C261" t="str">
            <v>寻乌县</v>
          </cell>
          <cell r="D261" t="str">
            <v>赣州市寻乌县初中数学</v>
          </cell>
          <cell r="E261" t="str">
            <v>初中</v>
          </cell>
          <cell r="F261" t="str">
            <v>数学</v>
          </cell>
          <cell r="G261">
            <v>1.0</v>
          </cell>
          <cell r="H261">
            <v>0.0</v>
          </cell>
          <cell r="I261">
            <v>0.0</v>
          </cell>
          <cell r="J261" t="str">
            <v>/</v>
          </cell>
        </row>
        <row r="262">
          <cell r="A262">
            <v>3.61218215002E11</v>
          </cell>
          <cell r="B262" t="str">
            <v>赣州</v>
          </cell>
          <cell r="C262" t="str">
            <v>寻乌县</v>
          </cell>
          <cell r="D262" t="str">
            <v>赣州市寻乌县初中思想品德</v>
          </cell>
          <cell r="E262" t="str">
            <v>初中</v>
          </cell>
          <cell r="F262" t="str">
            <v>思想品德</v>
          </cell>
          <cell r="G262">
            <v>2.0</v>
          </cell>
          <cell r="H262">
            <v>4.0</v>
          </cell>
          <cell r="I262">
            <v>4.0</v>
          </cell>
          <cell r="J262" t="str">
            <v>100.5</v>
          </cell>
        </row>
        <row r="263">
          <cell r="A263">
            <v>3.61218206001E11</v>
          </cell>
          <cell r="B263" t="str">
            <v>赣州</v>
          </cell>
          <cell r="C263" t="str">
            <v>寻乌县</v>
          </cell>
          <cell r="D263" t="str">
            <v>赣州市寻乌县初中物理</v>
          </cell>
          <cell r="E263" t="str">
            <v>初中</v>
          </cell>
          <cell r="F263" t="str">
            <v>物理</v>
          </cell>
          <cell r="G263">
            <v>1.0</v>
          </cell>
          <cell r="H263">
            <v>0.0</v>
          </cell>
          <cell r="I263">
            <v>0.0</v>
          </cell>
          <cell r="J263" t="str">
            <v>/</v>
          </cell>
        </row>
        <row r="264">
          <cell r="A264">
            <v>3.61218209002E11</v>
          </cell>
          <cell r="B264" t="str">
            <v>赣州</v>
          </cell>
          <cell r="C264" t="str">
            <v>寻乌县</v>
          </cell>
          <cell r="D264" t="str">
            <v>赣州市寻乌县初中音乐</v>
          </cell>
          <cell r="E264" t="str">
            <v>初中</v>
          </cell>
          <cell r="F264" t="str">
            <v>音乐</v>
          </cell>
          <cell r="G264">
            <v>2.0</v>
          </cell>
          <cell r="H264">
            <v>0.0</v>
          </cell>
          <cell r="I264">
            <v>0.0</v>
          </cell>
          <cell r="J264" t="str">
            <v>/</v>
          </cell>
        </row>
        <row r="265">
          <cell r="A265">
            <v>3.61218203002E11</v>
          </cell>
          <cell r="B265" t="str">
            <v>赣州</v>
          </cell>
          <cell r="C265" t="str">
            <v>寻乌县</v>
          </cell>
          <cell r="D265" t="str">
            <v>赣州市寻乌县初中英语</v>
          </cell>
          <cell r="E265" t="str">
            <v>初中</v>
          </cell>
          <cell r="F265" t="str">
            <v>英语</v>
          </cell>
          <cell r="G265">
            <v>2.0</v>
          </cell>
          <cell r="H265">
            <v>2.0</v>
          </cell>
          <cell r="I265">
            <v>2.0</v>
          </cell>
          <cell r="J265" t="str">
            <v>99</v>
          </cell>
        </row>
        <row r="266">
          <cell r="A266">
            <v>3.61218201002E11</v>
          </cell>
          <cell r="B266" t="str">
            <v>赣州</v>
          </cell>
          <cell r="C266" t="str">
            <v>寻乌县</v>
          </cell>
          <cell r="D266" t="str">
            <v>赣州市寻乌县初中语文</v>
          </cell>
          <cell r="E266" t="str">
            <v>初中</v>
          </cell>
          <cell r="F266" t="str">
            <v>语文</v>
          </cell>
          <cell r="G266">
            <v>2.0</v>
          </cell>
          <cell r="H266">
            <v>4.0</v>
          </cell>
          <cell r="I266">
            <v>4.0</v>
          </cell>
          <cell r="J266" t="str">
            <v>85</v>
          </cell>
        </row>
        <row r="267">
          <cell r="A267">
            <v>3.61218111005E11</v>
          </cell>
          <cell r="B267" t="str">
            <v>赣州</v>
          </cell>
          <cell r="C267" t="str">
            <v>寻乌县</v>
          </cell>
          <cell r="D267" t="str">
            <v>赣州市寻乌县小学科学</v>
          </cell>
          <cell r="E267" t="str">
            <v>小学</v>
          </cell>
          <cell r="F267" t="str">
            <v>科学</v>
          </cell>
          <cell r="G267">
            <v>5.0</v>
          </cell>
          <cell r="H267">
            <v>18.0</v>
          </cell>
          <cell r="I267">
            <v>14.0</v>
          </cell>
          <cell r="J267" t="str">
            <v>92.5</v>
          </cell>
        </row>
        <row r="268">
          <cell r="A268">
            <v>3.61218110015E11</v>
          </cell>
          <cell r="B268" t="str">
            <v>赣州</v>
          </cell>
          <cell r="C268" t="str">
            <v>寻乌县</v>
          </cell>
          <cell r="D268" t="str">
            <v>赣州市寻乌县小学美术</v>
          </cell>
          <cell r="E268" t="str">
            <v>小学</v>
          </cell>
          <cell r="F268" t="str">
            <v>美术</v>
          </cell>
          <cell r="G268">
            <v>15.0</v>
          </cell>
          <cell r="H268">
            <v>43.0</v>
          </cell>
          <cell r="I268">
            <v>39.0</v>
          </cell>
          <cell r="J268" t="str">
            <v>79.5</v>
          </cell>
        </row>
        <row r="269">
          <cell r="A269">
            <v>3.61218104003E11</v>
          </cell>
          <cell r="B269" t="str">
            <v>赣州</v>
          </cell>
          <cell r="C269" t="str">
            <v>寻乌县</v>
          </cell>
          <cell r="D269" t="str">
            <v>赣州市寻乌县小学品德与生活（社会）</v>
          </cell>
          <cell r="E269" t="str">
            <v>小学</v>
          </cell>
          <cell r="F269" t="str">
            <v>品德与生活（社会）</v>
          </cell>
          <cell r="G269">
            <v>3.0</v>
          </cell>
          <cell r="H269">
            <v>6.0</v>
          </cell>
          <cell r="I269">
            <v>6.0</v>
          </cell>
          <cell r="J269" t="str">
            <v>104</v>
          </cell>
        </row>
        <row r="270">
          <cell r="A270">
            <v>3.61218102016E11</v>
          </cell>
          <cell r="B270" t="str">
            <v>赣州</v>
          </cell>
          <cell r="C270" t="str">
            <v>寻乌县</v>
          </cell>
          <cell r="D270" t="str">
            <v>赣州市寻乌县小学数学</v>
          </cell>
          <cell r="E270" t="str">
            <v>小学</v>
          </cell>
          <cell r="F270" t="str">
            <v>数学</v>
          </cell>
          <cell r="G270">
            <v>16.0</v>
          </cell>
          <cell r="H270">
            <v>36.0</v>
          </cell>
          <cell r="I270">
            <v>30.0</v>
          </cell>
          <cell r="J270" t="str">
            <v>103</v>
          </cell>
        </row>
        <row r="271">
          <cell r="A271">
            <v>3.61218112002E11</v>
          </cell>
          <cell r="B271" t="str">
            <v>赣州</v>
          </cell>
          <cell r="C271" t="str">
            <v>寻乌县</v>
          </cell>
          <cell r="D271" t="str">
            <v>赣州市寻乌县小学体育</v>
          </cell>
          <cell r="E271" t="str">
            <v>小学</v>
          </cell>
          <cell r="F271" t="str">
            <v>体育</v>
          </cell>
          <cell r="G271">
            <v>2.0</v>
          </cell>
          <cell r="H271">
            <v>9.0</v>
          </cell>
          <cell r="I271">
            <v>7.0</v>
          </cell>
          <cell r="J271" t="str">
            <v>77</v>
          </cell>
        </row>
        <row r="272">
          <cell r="A272">
            <v>3.61218120003E11</v>
          </cell>
          <cell r="B272" t="str">
            <v>赣州</v>
          </cell>
          <cell r="C272" t="str">
            <v>寻乌县</v>
          </cell>
          <cell r="D272" t="str">
            <v>赣州市寻乌县小学心理健康</v>
          </cell>
          <cell r="E272" t="str">
            <v>小学</v>
          </cell>
          <cell r="F272" t="str">
            <v>心理健康</v>
          </cell>
          <cell r="G272">
            <v>3.0</v>
          </cell>
          <cell r="H272">
            <v>1.0</v>
          </cell>
          <cell r="I272">
            <v>0.0</v>
          </cell>
          <cell r="J272" t="str">
            <v>110.5</v>
          </cell>
        </row>
        <row r="273">
          <cell r="A273">
            <v>3.61218109016E11</v>
          </cell>
          <cell r="B273" t="str">
            <v>赣州</v>
          </cell>
          <cell r="C273" t="str">
            <v>寻乌县</v>
          </cell>
          <cell r="D273" t="str">
            <v>赣州市寻乌县小学音乐</v>
          </cell>
          <cell r="E273" t="str">
            <v>小学</v>
          </cell>
          <cell r="F273" t="str">
            <v>音乐</v>
          </cell>
          <cell r="G273">
            <v>16.0</v>
          </cell>
          <cell r="H273">
            <v>17.0</v>
          </cell>
          <cell r="I273">
            <v>16.0</v>
          </cell>
          <cell r="J273" t="str">
            <v>54.5</v>
          </cell>
        </row>
        <row r="274">
          <cell r="A274">
            <v>3.61218103008E11</v>
          </cell>
          <cell r="B274" t="str">
            <v>赣州</v>
          </cell>
          <cell r="C274" t="str">
            <v>寻乌县</v>
          </cell>
          <cell r="D274" t="str">
            <v>赣州市寻乌县小学英语</v>
          </cell>
          <cell r="E274" t="str">
            <v>小学</v>
          </cell>
          <cell r="F274" t="str">
            <v>英语</v>
          </cell>
          <cell r="G274">
            <v>8.0</v>
          </cell>
          <cell r="H274">
            <v>45.0</v>
          </cell>
          <cell r="I274">
            <v>45.0</v>
          </cell>
          <cell r="J274" t="str">
            <v>114.5</v>
          </cell>
        </row>
        <row r="275">
          <cell r="A275">
            <v>3.61218101016E11</v>
          </cell>
          <cell r="B275" t="str">
            <v>赣州</v>
          </cell>
          <cell r="C275" t="str">
            <v>寻乌县</v>
          </cell>
          <cell r="D275" t="str">
            <v>赣州市寻乌县小学语文</v>
          </cell>
          <cell r="E275" t="str">
            <v>小学</v>
          </cell>
          <cell r="F275" t="str">
            <v>语文</v>
          </cell>
          <cell r="G275">
            <v>16.0</v>
          </cell>
          <cell r="H275">
            <v>84.0</v>
          </cell>
          <cell r="I275">
            <v>80.0</v>
          </cell>
          <cell r="J275" t="str">
            <v>117</v>
          </cell>
        </row>
        <row r="276">
          <cell r="A276">
            <v>3.61218118003E11</v>
          </cell>
          <cell r="B276" t="str">
            <v>赣州</v>
          </cell>
          <cell r="C276" t="str">
            <v>寻乌县</v>
          </cell>
          <cell r="D276" t="str">
            <v>赣州市寻乌县小学综合实践活动（含信息技术）</v>
          </cell>
          <cell r="E276" t="str">
            <v>小学</v>
          </cell>
          <cell r="F276" t="str">
            <v>综合实践活动（含信息技术）</v>
          </cell>
          <cell r="G276">
            <v>3.0</v>
          </cell>
          <cell r="H276">
            <v>6.0</v>
          </cell>
          <cell r="I276">
            <v>6.0</v>
          </cell>
          <cell r="J276" t="str">
            <v>85.5</v>
          </cell>
        </row>
        <row r="277">
          <cell r="A277">
            <v>3.61215205009E11</v>
          </cell>
          <cell r="B277" t="str">
            <v>赣州</v>
          </cell>
          <cell r="C277" t="str">
            <v>于都县</v>
          </cell>
          <cell r="D277" t="str">
            <v>赣州市于都县初中地理</v>
          </cell>
          <cell r="E277" t="str">
            <v>初中</v>
          </cell>
          <cell r="F277" t="str">
            <v>地理</v>
          </cell>
          <cell r="G277">
            <v>9.0</v>
          </cell>
          <cell r="H277">
            <v>14.0</v>
          </cell>
          <cell r="I277">
            <v>14.0</v>
          </cell>
          <cell r="J277" t="str">
            <v>89</v>
          </cell>
        </row>
        <row r="278">
          <cell r="A278">
            <v>3.61215207011E11</v>
          </cell>
          <cell r="B278" t="str">
            <v>赣州</v>
          </cell>
          <cell r="C278" t="str">
            <v>于都县</v>
          </cell>
          <cell r="D278" t="str">
            <v>赣州市于都县初中化学</v>
          </cell>
          <cell r="E278" t="str">
            <v>初中</v>
          </cell>
          <cell r="F278" t="str">
            <v>化学</v>
          </cell>
          <cell r="G278">
            <v>11.0</v>
          </cell>
          <cell r="H278">
            <v>10.0</v>
          </cell>
          <cell r="I278">
            <v>9.0</v>
          </cell>
          <cell r="J278" t="str">
            <v>115</v>
          </cell>
        </row>
        <row r="279">
          <cell r="A279">
            <v>3.61215204007E11</v>
          </cell>
          <cell r="B279" t="str">
            <v>赣州</v>
          </cell>
          <cell r="C279" t="str">
            <v>于都县</v>
          </cell>
          <cell r="D279" t="str">
            <v>赣州市于都县初中历史</v>
          </cell>
          <cell r="E279" t="str">
            <v>初中</v>
          </cell>
          <cell r="F279" t="str">
            <v>历史</v>
          </cell>
          <cell r="G279">
            <v>7.0</v>
          </cell>
          <cell r="H279">
            <v>6.0</v>
          </cell>
          <cell r="I279">
            <v>5.0</v>
          </cell>
          <cell r="J279" t="str">
            <v>105</v>
          </cell>
        </row>
        <row r="280">
          <cell r="A280">
            <v>3.61215210005E11</v>
          </cell>
          <cell r="B280" t="str">
            <v>赣州</v>
          </cell>
          <cell r="C280" t="str">
            <v>于都县</v>
          </cell>
          <cell r="D280" t="str">
            <v>赣州市于都县初中美术</v>
          </cell>
          <cell r="E280" t="str">
            <v>初中</v>
          </cell>
          <cell r="F280" t="str">
            <v>美术</v>
          </cell>
          <cell r="G280">
            <v>5.0</v>
          </cell>
          <cell r="H280">
            <v>7.0</v>
          </cell>
          <cell r="I280">
            <v>7.0</v>
          </cell>
          <cell r="J280" t="str">
            <v>65</v>
          </cell>
        </row>
        <row r="281">
          <cell r="A281">
            <v>3.61215208005E11</v>
          </cell>
          <cell r="B281" t="str">
            <v>赣州</v>
          </cell>
          <cell r="C281" t="str">
            <v>于都县</v>
          </cell>
          <cell r="D281" t="str">
            <v>赣州市于都县初中生物</v>
          </cell>
          <cell r="E281" t="str">
            <v>初中</v>
          </cell>
          <cell r="F281" t="str">
            <v>生物</v>
          </cell>
          <cell r="G281">
            <v>5.0</v>
          </cell>
          <cell r="H281">
            <v>1.0</v>
          </cell>
          <cell r="I281">
            <v>1.0</v>
          </cell>
          <cell r="J281" t="str">
            <v>100</v>
          </cell>
        </row>
        <row r="282">
          <cell r="A282">
            <v>3.61215202015E11</v>
          </cell>
          <cell r="B282" t="str">
            <v>赣州</v>
          </cell>
          <cell r="C282" t="str">
            <v>于都县</v>
          </cell>
          <cell r="D282" t="str">
            <v>赣州市于都县初中数学</v>
          </cell>
          <cell r="E282" t="str">
            <v>初中</v>
          </cell>
          <cell r="F282" t="str">
            <v>数学</v>
          </cell>
          <cell r="G282">
            <v>15.0</v>
          </cell>
          <cell r="H282">
            <v>5.0</v>
          </cell>
          <cell r="I282">
            <v>4.0</v>
          </cell>
          <cell r="J282" t="str">
            <v>118.5</v>
          </cell>
        </row>
        <row r="283">
          <cell r="A283">
            <v>3.61215215013E11</v>
          </cell>
          <cell r="B283" t="str">
            <v>赣州</v>
          </cell>
          <cell r="C283" t="str">
            <v>于都县</v>
          </cell>
          <cell r="D283" t="str">
            <v>赣州市于都县初中思想品德</v>
          </cell>
          <cell r="E283" t="str">
            <v>初中</v>
          </cell>
          <cell r="F283" t="str">
            <v>思想品德</v>
          </cell>
          <cell r="G283">
            <v>13.0</v>
          </cell>
          <cell r="H283">
            <v>11.0</v>
          </cell>
          <cell r="I283">
            <v>7.0</v>
          </cell>
          <cell r="J283" t="str">
            <v>117</v>
          </cell>
        </row>
        <row r="284">
          <cell r="A284">
            <v>3.61215206012E11</v>
          </cell>
          <cell r="B284" t="str">
            <v>赣州</v>
          </cell>
          <cell r="C284" t="str">
            <v>于都县</v>
          </cell>
          <cell r="D284" t="str">
            <v>赣州市于都县初中物理</v>
          </cell>
          <cell r="E284" t="str">
            <v>初中</v>
          </cell>
          <cell r="F284" t="str">
            <v>物理</v>
          </cell>
          <cell r="G284">
            <v>12.0</v>
          </cell>
          <cell r="H284">
            <v>1.0</v>
          </cell>
          <cell r="I284">
            <v>1.0</v>
          </cell>
          <cell r="J284" t="str">
            <v>104.5</v>
          </cell>
        </row>
        <row r="285">
          <cell r="A285">
            <v>3.61215220008E11</v>
          </cell>
          <cell r="B285" t="str">
            <v>赣州</v>
          </cell>
          <cell r="C285" t="str">
            <v>于都县</v>
          </cell>
          <cell r="D285" t="str">
            <v>赣州市于都县初中心理健康</v>
          </cell>
          <cell r="E285" t="str">
            <v>初中</v>
          </cell>
          <cell r="F285" t="str">
            <v>心理健康</v>
          </cell>
          <cell r="G285">
            <v>8.0</v>
          </cell>
          <cell r="H285">
            <v>0.0</v>
          </cell>
          <cell r="I285">
            <v>0.0</v>
          </cell>
          <cell r="J285">
            <v>121.5</v>
          </cell>
        </row>
        <row r="286">
          <cell r="A286">
            <v>3.61215209003E11</v>
          </cell>
          <cell r="B286" t="str">
            <v>赣州</v>
          </cell>
          <cell r="C286" t="str">
            <v>于都县</v>
          </cell>
          <cell r="D286" t="str">
            <v>赣州市于都县初中音乐</v>
          </cell>
          <cell r="E286" t="str">
            <v>初中</v>
          </cell>
          <cell r="F286" t="str">
            <v>音乐</v>
          </cell>
          <cell r="G286">
            <v>3.0</v>
          </cell>
          <cell r="H286">
            <v>0.0</v>
          </cell>
          <cell r="I286">
            <v>0.0</v>
          </cell>
          <cell r="J286">
            <v>78.5</v>
          </cell>
        </row>
        <row r="287">
          <cell r="A287">
            <v>3.61215203022E11</v>
          </cell>
          <cell r="B287" t="str">
            <v>赣州</v>
          </cell>
          <cell r="C287" t="str">
            <v>于都县</v>
          </cell>
          <cell r="D287" t="str">
            <v>赣州市于都县初中英语</v>
          </cell>
          <cell r="E287" t="str">
            <v>初中</v>
          </cell>
          <cell r="F287" t="str">
            <v>英语</v>
          </cell>
          <cell r="G287">
            <v>22.0</v>
          </cell>
          <cell r="H287">
            <v>50.0</v>
          </cell>
          <cell r="I287">
            <v>48.0</v>
          </cell>
          <cell r="J287" t="str">
            <v>106</v>
          </cell>
        </row>
        <row r="288">
          <cell r="A288">
            <v>3.61215201027E11</v>
          </cell>
          <cell r="B288" t="str">
            <v>赣州</v>
          </cell>
          <cell r="C288" t="str">
            <v>于都县</v>
          </cell>
          <cell r="D288" t="str">
            <v>赣州市于都县初中语文</v>
          </cell>
          <cell r="E288" t="str">
            <v>初中</v>
          </cell>
          <cell r="F288" t="str">
            <v>语文</v>
          </cell>
          <cell r="G288">
            <v>27.0</v>
          </cell>
          <cell r="H288">
            <v>22.0</v>
          </cell>
          <cell r="I288">
            <v>20.0</v>
          </cell>
          <cell r="J288" t="str">
            <v>68.5</v>
          </cell>
        </row>
        <row r="289">
          <cell r="A289">
            <v>3.61215218013E11</v>
          </cell>
          <cell r="B289" t="str">
            <v>赣州</v>
          </cell>
          <cell r="C289" t="str">
            <v>于都县</v>
          </cell>
          <cell r="D289" t="str">
            <v>赣州市于都县初中综合实践活动（含信息技术）</v>
          </cell>
          <cell r="E289" t="str">
            <v>初中</v>
          </cell>
          <cell r="F289" t="str">
            <v>综合实践活动（含信息技术）</v>
          </cell>
          <cell r="G289">
            <v>13.0</v>
          </cell>
          <cell r="H289">
            <v>3.0</v>
          </cell>
          <cell r="I289">
            <v>3.0</v>
          </cell>
          <cell r="J289" t="str">
            <v>71.5</v>
          </cell>
        </row>
        <row r="290">
          <cell r="A290">
            <v>3.60821110007E11</v>
          </cell>
          <cell r="B290" t="str">
            <v>吉安</v>
          </cell>
          <cell r="C290" t="str">
            <v>吉安县</v>
          </cell>
          <cell r="D290" t="str">
            <v>吉安市吉安县小学美术</v>
          </cell>
          <cell r="E290" t="str">
            <v>小学</v>
          </cell>
          <cell r="F290" t="str">
            <v>美术</v>
          </cell>
          <cell r="G290">
            <v>7.0</v>
          </cell>
          <cell r="H290">
            <v>14.0</v>
          </cell>
          <cell r="I290">
            <v>14.0</v>
          </cell>
          <cell r="J290" t="str">
            <v>83</v>
          </cell>
        </row>
        <row r="291">
          <cell r="A291">
            <v>3.6082110203E11</v>
          </cell>
          <cell r="B291" t="str">
            <v>吉安</v>
          </cell>
          <cell r="C291" t="str">
            <v>吉安县</v>
          </cell>
          <cell r="D291" t="str">
            <v>吉安市吉安县小学数学</v>
          </cell>
          <cell r="E291" t="str">
            <v>小学</v>
          </cell>
          <cell r="F291" t="str">
            <v>数学</v>
          </cell>
          <cell r="G291">
            <v>30.0</v>
          </cell>
          <cell r="H291">
            <v>74.0</v>
          </cell>
          <cell r="I291">
            <v>64.0</v>
          </cell>
          <cell r="J291" t="str">
            <v>117.5</v>
          </cell>
        </row>
        <row r="292">
          <cell r="A292">
            <v>3.60821112008E11</v>
          </cell>
          <cell r="B292" t="str">
            <v>吉安</v>
          </cell>
          <cell r="C292" t="str">
            <v>吉安县</v>
          </cell>
          <cell r="D292" t="str">
            <v>吉安市吉安县小学体育</v>
          </cell>
          <cell r="E292" t="str">
            <v>小学</v>
          </cell>
          <cell r="F292" t="str">
            <v>体育</v>
          </cell>
          <cell r="G292">
            <v>8.0</v>
          </cell>
          <cell r="H292">
            <v>20.0</v>
          </cell>
          <cell r="I292">
            <v>19.0</v>
          </cell>
          <cell r="J292" t="str">
            <v>65.5</v>
          </cell>
        </row>
        <row r="293">
          <cell r="A293">
            <v>3.60821109008E11</v>
          </cell>
          <cell r="B293" t="str">
            <v>吉安</v>
          </cell>
          <cell r="C293" t="str">
            <v>吉安县</v>
          </cell>
          <cell r="D293" t="str">
            <v>吉安市吉安县小学音乐</v>
          </cell>
          <cell r="E293" t="str">
            <v>小学</v>
          </cell>
          <cell r="F293" t="str">
            <v>音乐</v>
          </cell>
          <cell r="G293">
            <v>8.0</v>
          </cell>
          <cell r="H293">
            <v>12.0</v>
          </cell>
          <cell r="I293">
            <v>12.0</v>
          </cell>
          <cell r="J293" t="str">
            <v>51</v>
          </cell>
        </row>
        <row r="294">
          <cell r="A294">
            <v>3.6082110301E11</v>
          </cell>
          <cell r="B294" t="str">
            <v>吉安</v>
          </cell>
          <cell r="C294" t="str">
            <v>吉安县</v>
          </cell>
          <cell r="D294" t="str">
            <v>吉安市吉安县小学英语</v>
          </cell>
          <cell r="E294" t="str">
            <v>小学</v>
          </cell>
          <cell r="F294" t="str">
            <v>英语</v>
          </cell>
          <cell r="G294">
            <v>10.0</v>
          </cell>
          <cell r="H294">
            <v>35.0</v>
          </cell>
          <cell r="I294">
            <v>34.0</v>
          </cell>
          <cell r="J294" t="str">
            <v>108</v>
          </cell>
        </row>
        <row r="295">
          <cell r="A295">
            <v>3.6082110103E11</v>
          </cell>
          <cell r="B295" t="str">
            <v>吉安</v>
          </cell>
          <cell r="C295" t="str">
            <v>吉安县</v>
          </cell>
          <cell r="D295" t="str">
            <v>吉安市吉安县小学语文</v>
          </cell>
          <cell r="E295" t="str">
            <v>小学</v>
          </cell>
          <cell r="F295" t="str">
            <v>语文</v>
          </cell>
          <cell r="G295">
            <v>30.0</v>
          </cell>
          <cell r="H295">
            <v>103.0</v>
          </cell>
          <cell r="I295">
            <v>100.0</v>
          </cell>
          <cell r="J295" t="str">
            <v>126</v>
          </cell>
        </row>
        <row r="296">
          <cell r="A296">
            <v>3.60821118007E11</v>
          </cell>
          <cell r="B296" t="str">
            <v>吉安</v>
          </cell>
          <cell r="C296" t="str">
            <v>吉安县</v>
          </cell>
          <cell r="D296" t="str">
            <v>吉安市吉安县小学综合实践活动（含信息技术）</v>
          </cell>
          <cell r="E296" t="str">
            <v>小学</v>
          </cell>
          <cell r="F296" t="str">
            <v>综合实践活动（含信息技术）</v>
          </cell>
          <cell r="G296">
            <v>7.0</v>
          </cell>
          <cell r="H296">
            <v>3.0</v>
          </cell>
          <cell r="I296">
            <v>3.0</v>
          </cell>
          <cell r="J296" t="str">
            <v>101</v>
          </cell>
        </row>
        <row r="297">
          <cell r="A297">
            <v>3.60822111003E11</v>
          </cell>
          <cell r="B297" t="str">
            <v>吉安</v>
          </cell>
          <cell r="C297" t="str">
            <v>吉水县</v>
          </cell>
          <cell r="D297" t="str">
            <v>吉安市吉水县小学科学</v>
          </cell>
          <cell r="E297" t="str">
            <v>小学</v>
          </cell>
          <cell r="F297" t="str">
            <v>科学</v>
          </cell>
          <cell r="G297">
            <v>3.0</v>
          </cell>
          <cell r="H297">
            <v>9.0</v>
          </cell>
          <cell r="I297">
            <v>8.0</v>
          </cell>
          <cell r="J297" t="str">
            <v>103.5</v>
          </cell>
        </row>
        <row r="298">
          <cell r="A298">
            <v>3.6082211001E11</v>
          </cell>
          <cell r="B298" t="str">
            <v>吉安</v>
          </cell>
          <cell r="C298" t="str">
            <v>吉水县</v>
          </cell>
          <cell r="D298" t="str">
            <v>吉安市吉水县小学美术</v>
          </cell>
          <cell r="E298" t="str">
            <v>小学</v>
          </cell>
          <cell r="F298" t="str">
            <v>美术</v>
          </cell>
          <cell r="G298">
            <v>10.0</v>
          </cell>
          <cell r="H298">
            <v>18.0</v>
          </cell>
          <cell r="I298">
            <v>18.0</v>
          </cell>
          <cell r="J298" t="str">
            <v>61.5</v>
          </cell>
        </row>
        <row r="299">
          <cell r="A299">
            <v>3.60822102023E11</v>
          </cell>
          <cell r="B299" t="str">
            <v>吉安</v>
          </cell>
          <cell r="C299" t="str">
            <v>吉水县</v>
          </cell>
          <cell r="D299" t="str">
            <v>吉安市吉水县小学数学</v>
          </cell>
          <cell r="E299" t="str">
            <v>小学</v>
          </cell>
          <cell r="F299" t="str">
            <v>数学</v>
          </cell>
          <cell r="G299">
            <v>23.0</v>
          </cell>
          <cell r="H299">
            <v>52.0</v>
          </cell>
          <cell r="I299">
            <v>48.0</v>
          </cell>
          <cell r="J299" t="str">
            <v>110.5</v>
          </cell>
        </row>
        <row r="300">
          <cell r="A300">
            <v>3.6082211201E11</v>
          </cell>
          <cell r="B300" t="str">
            <v>吉安</v>
          </cell>
          <cell r="C300" t="str">
            <v>吉水县</v>
          </cell>
          <cell r="D300" t="str">
            <v>吉安市吉水县小学体育</v>
          </cell>
          <cell r="E300" t="str">
            <v>小学</v>
          </cell>
          <cell r="F300" t="str">
            <v>体育</v>
          </cell>
          <cell r="G300">
            <v>10.0</v>
          </cell>
          <cell r="H300">
            <v>22.0</v>
          </cell>
          <cell r="I300">
            <v>20.0</v>
          </cell>
          <cell r="J300" t="str">
            <v>58.5</v>
          </cell>
        </row>
        <row r="301">
          <cell r="A301">
            <v>3.6082210901E11</v>
          </cell>
          <cell r="B301" t="str">
            <v>吉安</v>
          </cell>
          <cell r="C301" t="str">
            <v>吉水县</v>
          </cell>
          <cell r="D301" t="str">
            <v>吉安市吉水县小学音乐</v>
          </cell>
          <cell r="E301" t="str">
            <v>小学</v>
          </cell>
          <cell r="F301" t="str">
            <v>音乐</v>
          </cell>
          <cell r="G301">
            <v>10.0</v>
          </cell>
          <cell r="H301">
            <v>16.0</v>
          </cell>
          <cell r="I301">
            <v>13.0</v>
          </cell>
          <cell r="J301" t="str">
            <v>26.5</v>
          </cell>
        </row>
        <row r="302">
          <cell r="A302">
            <v>3.60822103018E11</v>
          </cell>
          <cell r="B302" t="str">
            <v>吉安</v>
          </cell>
          <cell r="C302" t="str">
            <v>吉水县</v>
          </cell>
          <cell r="D302" t="str">
            <v>吉安市吉水县小学英语</v>
          </cell>
          <cell r="E302" t="str">
            <v>小学</v>
          </cell>
          <cell r="F302" t="str">
            <v>英语</v>
          </cell>
          <cell r="G302">
            <v>18.0</v>
          </cell>
          <cell r="H302">
            <v>49.0</v>
          </cell>
          <cell r="I302">
            <v>48.0</v>
          </cell>
          <cell r="J302" t="str">
            <v>109.5</v>
          </cell>
        </row>
        <row r="303">
          <cell r="A303">
            <v>3.60822101023E11</v>
          </cell>
          <cell r="B303" t="str">
            <v>吉安</v>
          </cell>
          <cell r="C303" t="str">
            <v>吉水县</v>
          </cell>
          <cell r="D303" t="str">
            <v>吉安市吉水县小学语文</v>
          </cell>
          <cell r="E303" t="str">
            <v>小学</v>
          </cell>
          <cell r="F303" t="str">
            <v>语文</v>
          </cell>
          <cell r="G303">
            <v>23.0</v>
          </cell>
          <cell r="H303">
            <v>74.0</v>
          </cell>
          <cell r="I303">
            <v>70.0</v>
          </cell>
          <cell r="J303" t="str">
            <v>128</v>
          </cell>
        </row>
        <row r="304">
          <cell r="A304">
            <v>3.60822118003E11</v>
          </cell>
          <cell r="B304" t="str">
            <v>吉安</v>
          </cell>
          <cell r="C304" t="str">
            <v>吉水县</v>
          </cell>
          <cell r="D304" t="str">
            <v>吉安市吉水县小学综合实践活动（含信息技术）</v>
          </cell>
          <cell r="E304" t="str">
            <v>小学</v>
          </cell>
          <cell r="F304" t="str">
            <v>综合实践活动（含信息技术）</v>
          </cell>
          <cell r="G304">
            <v>3.0</v>
          </cell>
          <cell r="H304">
            <v>5.0</v>
          </cell>
          <cell r="I304">
            <v>3.0</v>
          </cell>
          <cell r="J304" t="str">
            <v>88</v>
          </cell>
        </row>
        <row r="305">
          <cell r="A305">
            <v>3.6082720201E11</v>
          </cell>
          <cell r="B305" t="str">
            <v>吉安</v>
          </cell>
          <cell r="C305" t="str">
            <v>遂川县</v>
          </cell>
          <cell r="D305" t="str">
            <v>吉安市遂川县初中数学</v>
          </cell>
          <cell r="E305" t="str">
            <v>初中</v>
          </cell>
          <cell r="F305" t="str">
            <v>数学</v>
          </cell>
          <cell r="G305">
            <v>10.0</v>
          </cell>
          <cell r="H305">
            <v>14.0</v>
          </cell>
          <cell r="I305">
            <v>13.0</v>
          </cell>
          <cell r="J305" t="str">
            <v>113.5</v>
          </cell>
        </row>
        <row r="306">
          <cell r="A306">
            <v>3.6082720101E11</v>
          </cell>
          <cell r="B306" t="str">
            <v>吉安</v>
          </cell>
          <cell r="C306" t="str">
            <v>遂川县</v>
          </cell>
          <cell r="D306" t="str">
            <v>吉安市遂川县初中语文</v>
          </cell>
          <cell r="E306" t="str">
            <v>初中</v>
          </cell>
          <cell r="F306" t="str">
            <v>语文</v>
          </cell>
          <cell r="G306">
            <v>10.0</v>
          </cell>
          <cell r="H306">
            <v>12.0</v>
          </cell>
          <cell r="I306">
            <v>11.0</v>
          </cell>
          <cell r="J306" t="str">
            <v>100.5</v>
          </cell>
        </row>
        <row r="307">
          <cell r="A307">
            <v>3.60827110003E11</v>
          </cell>
          <cell r="B307" t="str">
            <v>吉安</v>
          </cell>
          <cell r="C307" t="str">
            <v>遂川县</v>
          </cell>
          <cell r="D307" t="str">
            <v>吉安市遂川县小学美术</v>
          </cell>
          <cell r="E307" t="str">
            <v>小学</v>
          </cell>
          <cell r="F307" t="str">
            <v>美术</v>
          </cell>
          <cell r="G307">
            <v>3.0</v>
          </cell>
          <cell r="H307">
            <v>5.0</v>
          </cell>
          <cell r="I307">
            <v>5.0</v>
          </cell>
          <cell r="J307" t="str">
            <v>68</v>
          </cell>
        </row>
        <row r="308">
          <cell r="A308">
            <v>3.6082710203E11</v>
          </cell>
          <cell r="B308" t="str">
            <v>吉安</v>
          </cell>
          <cell r="C308" t="str">
            <v>遂川县</v>
          </cell>
          <cell r="D308" t="str">
            <v>吉安市遂川县小学数学</v>
          </cell>
          <cell r="E308" t="str">
            <v>小学</v>
          </cell>
          <cell r="F308" t="str">
            <v>数学</v>
          </cell>
          <cell r="G308">
            <v>30.0</v>
          </cell>
          <cell r="H308">
            <v>89.0</v>
          </cell>
          <cell r="I308">
            <v>78.0</v>
          </cell>
          <cell r="J308" t="str">
            <v>123.5</v>
          </cell>
        </row>
        <row r="309">
          <cell r="A309">
            <v>3.60827112003E11</v>
          </cell>
          <cell r="B309" t="str">
            <v>吉安</v>
          </cell>
          <cell r="C309" t="str">
            <v>遂川县</v>
          </cell>
          <cell r="D309" t="str">
            <v>吉安市遂川县小学体育</v>
          </cell>
          <cell r="E309" t="str">
            <v>小学</v>
          </cell>
          <cell r="F309" t="str">
            <v>体育</v>
          </cell>
          <cell r="G309">
            <v>3.0</v>
          </cell>
          <cell r="H309">
            <v>6.0</v>
          </cell>
          <cell r="I309">
            <v>5.0</v>
          </cell>
          <cell r="J309" t="str">
            <v>71.5</v>
          </cell>
        </row>
        <row r="310">
          <cell r="A310">
            <v>3.60827109004E11</v>
          </cell>
          <cell r="B310" t="str">
            <v>吉安</v>
          </cell>
          <cell r="C310" t="str">
            <v>遂川县</v>
          </cell>
          <cell r="D310" t="str">
            <v>吉安市遂川县小学音乐</v>
          </cell>
          <cell r="E310" t="str">
            <v>小学</v>
          </cell>
          <cell r="F310" t="str">
            <v>音乐</v>
          </cell>
          <cell r="G310">
            <v>4.0</v>
          </cell>
          <cell r="H310">
            <v>6.0</v>
          </cell>
          <cell r="I310">
            <v>6.0</v>
          </cell>
          <cell r="J310" t="str">
            <v>67</v>
          </cell>
        </row>
        <row r="311">
          <cell r="A311">
            <v>3.6082710301E11</v>
          </cell>
          <cell r="B311" t="str">
            <v>吉安</v>
          </cell>
          <cell r="C311" t="str">
            <v>遂川县</v>
          </cell>
          <cell r="D311" t="str">
            <v>吉安市遂川县小学英语</v>
          </cell>
          <cell r="E311" t="str">
            <v>小学</v>
          </cell>
          <cell r="F311" t="str">
            <v>英语</v>
          </cell>
          <cell r="G311">
            <v>10.0</v>
          </cell>
          <cell r="H311">
            <v>31.0</v>
          </cell>
          <cell r="I311">
            <v>28.0</v>
          </cell>
          <cell r="J311" t="str">
            <v>118</v>
          </cell>
        </row>
        <row r="312">
          <cell r="A312">
            <v>3.6082710103E11</v>
          </cell>
          <cell r="B312" t="str">
            <v>吉安</v>
          </cell>
          <cell r="C312" t="str">
            <v>遂川县</v>
          </cell>
          <cell r="D312" t="str">
            <v>吉安市遂川县小学语文</v>
          </cell>
          <cell r="E312" t="str">
            <v>小学</v>
          </cell>
          <cell r="F312" t="str">
            <v>语文</v>
          </cell>
          <cell r="G312">
            <v>30.0</v>
          </cell>
          <cell r="H312">
            <v>100.0</v>
          </cell>
          <cell r="I312">
            <v>82.0</v>
          </cell>
          <cell r="J312" t="str">
            <v>129.5</v>
          </cell>
        </row>
        <row r="313">
          <cell r="A313">
            <v>3.6082620201E11</v>
          </cell>
          <cell r="B313" t="str">
            <v>吉安</v>
          </cell>
          <cell r="C313" t="str">
            <v>泰和县</v>
          </cell>
          <cell r="D313" t="str">
            <v>吉安市泰和县初中数学</v>
          </cell>
          <cell r="E313" t="str">
            <v>初中</v>
          </cell>
          <cell r="F313" t="str">
            <v>数学</v>
          </cell>
          <cell r="G313">
            <v>10.0</v>
          </cell>
          <cell r="H313">
            <v>14.0</v>
          </cell>
          <cell r="I313">
            <v>14.0</v>
          </cell>
          <cell r="J313" t="str">
            <v>103.5</v>
          </cell>
        </row>
        <row r="314">
          <cell r="A314">
            <v>3.6082620301E11</v>
          </cell>
          <cell r="B314" t="str">
            <v>吉安</v>
          </cell>
          <cell r="C314" t="str">
            <v>泰和县</v>
          </cell>
          <cell r="D314" t="str">
            <v>吉安市泰和县初中英语</v>
          </cell>
          <cell r="E314" t="str">
            <v>初中</v>
          </cell>
          <cell r="F314" t="str">
            <v>英语</v>
          </cell>
          <cell r="G314">
            <v>10.0</v>
          </cell>
          <cell r="H314">
            <v>27.0</v>
          </cell>
          <cell r="I314">
            <v>26.0</v>
          </cell>
          <cell r="J314" t="str">
            <v>129.5</v>
          </cell>
        </row>
        <row r="315">
          <cell r="A315">
            <v>3.6082620101E11</v>
          </cell>
          <cell r="B315" t="str">
            <v>吉安</v>
          </cell>
          <cell r="C315" t="str">
            <v>泰和县</v>
          </cell>
          <cell r="D315" t="str">
            <v>吉安市泰和县初中语文</v>
          </cell>
          <cell r="E315" t="str">
            <v>初中</v>
          </cell>
          <cell r="F315" t="str">
            <v>语文</v>
          </cell>
          <cell r="G315">
            <v>10.0</v>
          </cell>
          <cell r="H315">
            <v>14.0</v>
          </cell>
          <cell r="I315">
            <v>13.0</v>
          </cell>
          <cell r="J315" t="str">
            <v>89</v>
          </cell>
        </row>
        <row r="316">
          <cell r="A316">
            <v>3.60828110006E11</v>
          </cell>
          <cell r="B316" t="str">
            <v>吉安</v>
          </cell>
          <cell r="C316" t="str">
            <v>万安县</v>
          </cell>
          <cell r="D316" t="str">
            <v>吉安市万安县小学美术</v>
          </cell>
          <cell r="E316" t="str">
            <v>小学</v>
          </cell>
          <cell r="F316" t="str">
            <v>美术</v>
          </cell>
          <cell r="G316">
            <v>6.0</v>
          </cell>
          <cell r="H316">
            <v>13.0</v>
          </cell>
          <cell r="I316">
            <v>13.0</v>
          </cell>
          <cell r="J316" t="str">
            <v>87.5</v>
          </cell>
        </row>
        <row r="317">
          <cell r="A317">
            <v>3.60828102004E11</v>
          </cell>
          <cell r="B317" t="str">
            <v>吉安</v>
          </cell>
          <cell r="C317" t="str">
            <v>万安县</v>
          </cell>
          <cell r="D317" t="str">
            <v>吉安市万安县小学数学</v>
          </cell>
          <cell r="E317" t="str">
            <v>小学</v>
          </cell>
          <cell r="F317" t="str">
            <v>数学</v>
          </cell>
          <cell r="G317">
            <v>4.0</v>
          </cell>
          <cell r="H317">
            <v>17.0</v>
          </cell>
          <cell r="I317">
            <v>13.0</v>
          </cell>
          <cell r="J317" t="str">
            <v>96.5</v>
          </cell>
        </row>
        <row r="318">
          <cell r="A318">
            <v>3.60828112005E11</v>
          </cell>
          <cell r="B318" t="str">
            <v>吉安</v>
          </cell>
          <cell r="C318" t="str">
            <v>万安县</v>
          </cell>
          <cell r="D318" t="str">
            <v>吉安市万安县小学体育</v>
          </cell>
          <cell r="E318" t="str">
            <v>小学</v>
          </cell>
          <cell r="F318" t="str">
            <v>体育</v>
          </cell>
          <cell r="G318">
            <v>5.0</v>
          </cell>
          <cell r="H318">
            <v>11.0</v>
          </cell>
          <cell r="I318">
            <v>11.0</v>
          </cell>
          <cell r="J318" t="str">
            <v>62</v>
          </cell>
        </row>
        <row r="319">
          <cell r="A319">
            <v>3.60828109004E11</v>
          </cell>
          <cell r="B319" t="str">
            <v>吉安</v>
          </cell>
          <cell r="C319" t="str">
            <v>万安县</v>
          </cell>
          <cell r="D319" t="str">
            <v>吉安市万安县小学音乐</v>
          </cell>
          <cell r="E319" t="str">
            <v>小学</v>
          </cell>
          <cell r="F319" t="str">
            <v>音乐</v>
          </cell>
          <cell r="G319">
            <v>4.0</v>
          </cell>
          <cell r="H319">
            <v>7.0</v>
          </cell>
          <cell r="I319">
            <v>7.0</v>
          </cell>
          <cell r="J319" t="str">
            <v>60</v>
          </cell>
        </row>
        <row r="320">
          <cell r="A320">
            <v>3.60828103002E11</v>
          </cell>
          <cell r="B320" t="str">
            <v>吉安</v>
          </cell>
          <cell r="C320" t="str">
            <v>万安县</v>
          </cell>
          <cell r="D320" t="str">
            <v>吉安市万安县小学英语</v>
          </cell>
          <cell r="E320" t="str">
            <v>小学</v>
          </cell>
          <cell r="F320" t="str">
            <v>英语</v>
          </cell>
          <cell r="G320">
            <v>2.0</v>
          </cell>
          <cell r="H320">
            <v>11.0</v>
          </cell>
          <cell r="I320">
            <v>11.0</v>
          </cell>
          <cell r="J320" t="str">
            <v>124.5</v>
          </cell>
        </row>
        <row r="321">
          <cell r="A321">
            <v>3.60828101005E11</v>
          </cell>
          <cell r="B321" t="str">
            <v>吉安</v>
          </cell>
          <cell r="C321" t="str">
            <v>万安县</v>
          </cell>
          <cell r="D321" t="str">
            <v>吉安市万安县小学语文</v>
          </cell>
          <cell r="E321" t="str">
            <v>小学</v>
          </cell>
          <cell r="F321" t="str">
            <v>语文</v>
          </cell>
          <cell r="G321">
            <v>5.0</v>
          </cell>
          <cell r="H321">
            <v>27.0</v>
          </cell>
          <cell r="I321">
            <v>23.0</v>
          </cell>
          <cell r="J321" t="str">
            <v>113.5</v>
          </cell>
        </row>
        <row r="322">
          <cell r="A322">
            <v>3.60828118004E11</v>
          </cell>
          <cell r="B322" t="str">
            <v>吉安</v>
          </cell>
          <cell r="C322" t="str">
            <v>万安县</v>
          </cell>
          <cell r="D322" t="str">
            <v>吉安市万安县小学综合实践活动（含信息技术）</v>
          </cell>
          <cell r="E322" t="str">
            <v>小学</v>
          </cell>
          <cell r="F322" t="str">
            <v>综合实践活动（含信息技术）</v>
          </cell>
          <cell r="G322">
            <v>4.0</v>
          </cell>
          <cell r="H322">
            <v>2.0</v>
          </cell>
          <cell r="I322">
            <v>2.0</v>
          </cell>
          <cell r="J322" t="str">
            <v>121</v>
          </cell>
        </row>
        <row r="323">
          <cell r="A323">
            <v>3.6082310201E11</v>
          </cell>
          <cell r="B323" t="str">
            <v>吉安</v>
          </cell>
          <cell r="C323" t="str">
            <v>峡江县</v>
          </cell>
          <cell r="D323" t="str">
            <v>吉安市峡江县小学数学</v>
          </cell>
          <cell r="E323" t="str">
            <v>小学</v>
          </cell>
          <cell r="F323" t="str">
            <v>数学</v>
          </cell>
          <cell r="G323">
            <v>10.0</v>
          </cell>
          <cell r="H323">
            <v>26.0</v>
          </cell>
          <cell r="I323">
            <v>20.0</v>
          </cell>
          <cell r="J323" t="str">
            <v>90.5</v>
          </cell>
        </row>
        <row r="324">
          <cell r="A324">
            <v>3.6082310301E11</v>
          </cell>
          <cell r="B324" t="str">
            <v>吉安</v>
          </cell>
          <cell r="C324" t="str">
            <v>峡江县</v>
          </cell>
          <cell r="D324" t="str">
            <v>吉安市峡江县小学英语</v>
          </cell>
          <cell r="E324" t="str">
            <v>小学</v>
          </cell>
          <cell r="F324" t="str">
            <v>英语</v>
          </cell>
          <cell r="G324">
            <v>10.0</v>
          </cell>
          <cell r="H324">
            <v>21.0</v>
          </cell>
          <cell r="I324">
            <v>21.0</v>
          </cell>
          <cell r="J324" t="str">
            <v>115</v>
          </cell>
        </row>
        <row r="325">
          <cell r="A325">
            <v>3.6082310102E11</v>
          </cell>
          <cell r="B325" t="str">
            <v>吉安</v>
          </cell>
          <cell r="C325" t="str">
            <v>峡江县</v>
          </cell>
          <cell r="D325" t="str">
            <v>吉安市峡江县小学语文</v>
          </cell>
          <cell r="E325" t="str">
            <v>小学</v>
          </cell>
          <cell r="F325" t="str">
            <v>语文</v>
          </cell>
          <cell r="G325">
            <v>20.0</v>
          </cell>
          <cell r="H325">
            <v>54.0</v>
          </cell>
          <cell r="I325">
            <v>46.0</v>
          </cell>
          <cell r="J325" t="str">
            <v>118</v>
          </cell>
        </row>
        <row r="326">
          <cell r="A326">
            <v>3.60824207002E11</v>
          </cell>
          <cell r="B326" t="str">
            <v>吉安</v>
          </cell>
          <cell r="C326" t="str">
            <v>新干县</v>
          </cell>
          <cell r="D326" t="str">
            <v>吉安市新干县初中化学</v>
          </cell>
          <cell r="E326" t="str">
            <v>初中</v>
          </cell>
          <cell r="F326" t="str">
            <v>化学</v>
          </cell>
          <cell r="G326">
            <v>2.0</v>
          </cell>
          <cell r="H326">
            <v>4.0</v>
          </cell>
          <cell r="I326">
            <v>4.0</v>
          </cell>
          <cell r="J326" t="str">
            <v>100.5</v>
          </cell>
        </row>
        <row r="327">
          <cell r="A327">
            <v>3.60824202006E11</v>
          </cell>
          <cell r="B327" t="str">
            <v>吉安</v>
          </cell>
          <cell r="C327" t="str">
            <v>新干县</v>
          </cell>
          <cell r="D327" t="str">
            <v>吉安市新干县初中数学</v>
          </cell>
          <cell r="E327" t="str">
            <v>初中</v>
          </cell>
          <cell r="F327" t="str">
            <v>数学</v>
          </cell>
          <cell r="G327">
            <v>6.0</v>
          </cell>
          <cell r="H327">
            <v>6.0</v>
          </cell>
          <cell r="I327">
            <v>6.0</v>
          </cell>
          <cell r="J327" t="str">
            <v>127</v>
          </cell>
        </row>
        <row r="328">
          <cell r="A328">
            <v>3.60824206002E11</v>
          </cell>
          <cell r="B328" t="str">
            <v>吉安</v>
          </cell>
          <cell r="C328" t="str">
            <v>新干县</v>
          </cell>
          <cell r="D328" t="str">
            <v>吉安市新干县初中物理</v>
          </cell>
          <cell r="E328" t="str">
            <v>初中</v>
          </cell>
          <cell r="F328" t="str">
            <v>物理</v>
          </cell>
          <cell r="G328">
            <v>2.0</v>
          </cell>
          <cell r="H328">
            <v>0.0</v>
          </cell>
          <cell r="I328">
            <v>0.0</v>
          </cell>
          <cell r="J328" t="str">
            <v>/</v>
          </cell>
        </row>
        <row r="329">
          <cell r="A329">
            <v>3.60824203004E11</v>
          </cell>
          <cell r="B329" t="str">
            <v>吉安</v>
          </cell>
          <cell r="C329" t="str">
            <v>新干县</v>
          </cell>
          <cell r="D329" t="str">
            <v>吉安市新干县初中英语</v>
          </cell>
          <cell r="E329" t="str">
            <v>初中</v>
          </cell>
          <cell r="F329" t="str">
            <v>英语</v>
          </cell>
          <cell r="G329">
            <v>4.0</v>
          </cell>
          <cell r="H329">
            <v>6.0</v>
          </cell>
          <cell r="I329">
            <v>4.0</v>
          </cell>
          <cell r="J329" t="str">
            <v>100</v>
          </cell>
        </row>
        <row r="330">
          <cell r="A330">
            <v>3.60824201006E11</v>
          </cell>
          <cell r="B330" t="str">
            <v>吉安</v>
          </cell>
          <cell r="C330" t="str">
            <v>新干县</v>
          </cell>
          <cell r="D330" t="str">
            <v>吉安市新干县初中语文</v>
          </cell>
          <cell r="E330" t="str">
            <v>初中</v>
          </cell>
          <cell r="F330" t="str">
            <v>语文</v>
          </cell>
          <cell r="G330">
            <v>6.0</v>
          </cell>
          <cell r="H330">
            <v>1.0</v>
          </cell>
          <cell r="I330">
            <v>1.0</v>
          </cell>
          <cell r="J330" t="str">
            <v>95</v>
          </cell>
        </row>
        <row r="331">
          <cell r="A331">
            <v>3.60824110003E11</v>
          </cell>
          <cell r="B331" t="str">
            <v>吉安</v>
          </cell>
          <cell r="C331" t="str">
            <v>新干县</v>
          </cell>
          <cell r="D331" t="str">
            <v>吉安市新干县小学美术</v>
          </cell>
          <cell r="E331" t="str">
            <v>小学</v>
          </cell>
          <cell r="F331" t="str">
            <v>美术</v>
          </cell>
          <cell r="G331">
            <v>3.0</v>
          </cell>
          <cell r="H331">
            <v>8.0</v>
          </cell>
          <cell r="I331">
            <v>6.0</v>
          </cell>
          <cell r="J331" t="str">
            <v>90</v>
          </cell>
        </row>
        <row r="332">
          <cell r="A332">
            <v>3.60824102012E11</v>
          </cell>
          <cell r="B332" t="str">
            <v>吉安</v>
          </cell>
          <cell r="C332" t="str">
            <v>新干县</v>
          </cell>
          <cell r="D332" t="str">
            <v>吉安市新干县小学数学</v>
          </cell>
          <cell r="E332" t="str">
            <v>小学</v>
          </cell>
          <cell r="F332" t="str">
            <v>数学</v>
          </cell>
          <cell r="G332">
            <v>12.0</v>
          </cell>
          <cell r="H332">
            <v>20.0</v>
          </cell>
          <cell r="I332">
            <v>18.0</v>
          </cell>
          <cell r="J332" t="str">
            <v>109.5</v>
          </cell>
        </row>
        <row r="333">
          <cell r="A333">
            <v>3.60824112003E11</v>
          </cell>
          <cell r="B333" t="str">
            <v>吉安</v>
          </cell>
          <cell r="C333" t="str">
            <v>新干县</v>
          </cell>
          <cell r="D333" t="str">
            <v>吉安市新干县小学体育</v>
          </cell>
          <cell r="E333" t="str">
            <v>小学</v>
          </cell>
          <cell r="F333" t="str">
            <v>体育</v>
          </cell>
          <cell r="G333">
            <v>3.0</v>
          </cell>
          <cell r="H333">
            <v>22.0</v>
          </cell>
          <cell r="I333">
            <v>21.0</v>
          </cell>
          <cell r="J333" t="str">
            <v>57</v>
          </cell>
        </row>
        <row r="334">
          <cell r="A334">
            <v>3.60824109003E11</v>
          </cell>
          <cell r="B334" t="str">
            <v>吉安</v>
          </cell>
          <cell r="C334" t="str">
            <v>新干县</v>
          </cell>
          <cell r="D334" t="str">
            <v>吉安市新干县小学音乐</v>
          </cell>
          <cell r="E334" t="str">
            <v>小学</v>
          </cell>
          <cell r="F334" t="str">
            <v>音乐</v>
          </cell>
          <cell r="G334">
            <v>3.0</v>
          </cell>
          <cell r="H334">
            <v>8.0</v>
          </cell>
          <cell r="I334">
            <v>6.0</v>
          </cell>
          <cell r="J334" t="str">
            <v>69</v>
          </cell>
        </row>
        <row r="335">
          <cell r="A335">
            <v>3.60824103006E11</v>
          </cell>
          <cell r="B335" t="str">
            <v>吉安</v>
          </cell>
          <cell r="C335" t="str">
            <v>新干县</v>
          </cell>
          <cell r="D335" t="str">
            <v>吉安市新干县小学英语</v>
          </cell>
          <cell r="E335" t="str">
            <v>小学</v>
          </cell>
          <cell r="F335" t="str">
            <v>英语</v>
          </cell>
          <cell r="G335">
            <v>6.0</v>
          </cell>
          <cell r="H335">
            <v>17.0</v>
          </cell>
          <cell r="I335">
            <v>17.0</v>
          </cell>
          <cell r="J335" t="str">
            <v>109</v>
          </cell>
        </row>
        <row r="336">
          <cell r="A336">
            <v>3.60824101011E11</v>
          </cell>
          <cell r="B336" t="str">
            <v>吉安</v>
          </cell>
          <cell r="C336" t="str">
            <v>新干县</v>
          </cell>
          <cell r="D336" t="str">
            <v>吉安市新干县小学语文</v>
          </cell>
          <cell r="E336" t="str">
            <v>小学</v>
          </cell>
          <cell r="F336" t="str">
            <v>语文</v>
          </cell>
          <cell r="G336">
            <v>11.0</v>
          </cell>
          <cell r="H336">
            <v>28.0</v>
          </cell>
          <cell r="I336">
            <v>28.0</v>
          </cell>
          <cell r="J336" t="str">
            <v>116.5</v>
          </cell>
        </row>
        <row r="337">
          <cell r="A337">
            <v>3.60824118002E11</v>
          </cell>
          <cell r="B337" t="str">
            <v>吉安</v>
          </cell>
          <cell r="C337" t="str">
            <v>新干县</v>
          </cell>
          <cell r="D337" t="str">
            <v>吉安市新干县小学综合实践活动（含信息技术）</v>
          </cell>
          <cell r="E337" t="str">
            <v>小学</v>
          </cell>
          <cell r="F337" t="str">
            <v>综合实践活动（含信息技术）</v>
          </cell>
          <cell r="G337">
            <v>2.0</v>
          </cell>
          <cell r="H337">
            <v>1.0</v>
          </cell>
          <cell r="I337">
            <v>1.0</v>
          </cell>
          <cell r="J337" t="str">
            <v>87.5</v>
          </cell>
        </row>
        <row r="338">
          <cell r="A338">
            <v>3.60825210002E11</v>
          </cell>
          <cell r="B338" t="str">
            <v>吉安</v>
          </cell>
          <cell r="C338" t="str">
            <v>永丰县</v>
          </cell>
          <cell r="D338" t="str">
            <v>吉安市永丰县初中美术</v>
          </cell>
          <cell r="E338" t="str">
            <v>初中</v>
          </cell>
          <cell r="F338" t="str">
            <v>美术</v>
          </cell>
          <cell r="G338">
            <v>2.0</v>
          </cell>
          <cell r="H338">
            <v>3.0</v>
          </cell>
          <cell r="I338">
            <v>3.0</v>
          </cell>
          <cell r="J338" t="str">
            <v>90</v>
          </cell>
        </row>
        <row r="339">
          <cell r="A339">
            <v>3.60825202003E11</v>
          </cell>
          <cell r="B339" t="str">
            <v>吉安</v>
          </cell>
          <cell r="C339" t="str">
            <v>永丰县</v>
          </cell>
          <cell r="D339" t="str">
            <v>吉安市永丰县初中数学</v>
          </cell>
          <cell r="E339" t="str">
            <v>初中</v>
          </cell>
          <cell r="F339" t="str">
            <v>数学</v>
          </cell>
          <cell r="G339">
            <v>3.0</v>
          </cell>
          <cell r="H339">
            <v>2.0</v>
          </cell>
          <cell r="I339">
            <v>2.0</v>
          </cell>
          <cell r="J339" t="str">
            <v>113</v>
          </cell>
        </row>
        <row r="340">
          <cell r="A340">
            <v>3.60825213003E11</v>
          </cell>
          <cell r="B340" t="str">
            <v>吉安</v>
          </cell>
          <cell r="C340" t="str">
            <v>永丰县</v>
          </cell>
          <cell r="D340" t="str">
            <v>吉安市永丰县初中体育与健康</v>
          </cell>
          <cell r="E340" t="str">
            <v>初中</v>
          </cell>
          <cell r="F340" t="str">
            <v>体育与健康</v>
          </cell>
          <cell r="G340">
            <v>3.0</v>
          </cell>
          <cell r="H340">
            <v>3.0</v>
          </cell>
          <cell r="I340">
            <v>3.0</v>
          </cell>
          <cell r="J340" t="str">
            <v>75.5</v>
          </cell>
        </row>
        <row r="341">
          <cell r="A341">
            <v>3.60825209002E11</v>
          </cell>
          <cell r="B341" t="str">
            <v>吉安</v>
          </cell>
          <cell r="C341" t="str">
            <v>永丰县</v>
          </cell>
          <cell r="D341" t="str">
            <v>吉安市永丰县初中音乐</v>
          </cell>
          <cell r="E341" t="str">
            <v>初中</v>
          </cell>
          <cell r="F341" t="str">
            <v>音乐</v>
          </cell>
          <cell r="G341">
            <v>2.0</v>
          </cell>
          <cell r="H341">
            <v>5.0</v>
          </cell>
          <cell r="I341">
            <v>5.0</v>
          </cell>
          <cell r="J341" t="str">
            <v>42</v>
          </cell>
        </row>
        <row r="342">
          <cell r="A342">
            <v>3.60825203005E11</v>
          </cell>
          <cell r="B342" t="str">
            <v>吉安</v>
          </cell>
          <cell r="C342" t="str">
            <v>永丰县</v>
          </cell>
          <cell r="D342" t="str">
            <v>吉安市永丰县初中英语</v>
          </cell>
          <cell r="E342" t="str">
            <v>初中</v>
          </cell>
          <cell r="F342" t="str">
            <v>英语</v>
          </cell>
          <cell r="G342">
            <v>5.0</v>
          </cell>
          <cell r="H342">
            <v>7.0</v>
          </cell>
          <cell r="I342">
            <v>6.0</v>
          </cell>
          <cell r="J342" t="str">
            <v>89</v>
          </cell>
        </row>
        <row r="343">
          <cell r="A343">
            <v>3.60825201005E11</v>
          </cell>
          <cell r="B343" t="str">
            <v>吉安</v>
          </cell>
          <cell r="C343" t="str">
            <v>永丰县</v>
          </cell>
          <cell r="D343" t="str">
            <v>吉安市永丰县初中语文</v>
          </cell>
          <cell r="E343" t="str">
            <v>初中</v>
          </cell>
          <cell r="F343" t="str">
            <v>语文</v>
          </cell>
          <cell r="G343">
            <v>5.0</v>
          </cell>
          <cell r="H343">
            <v>3.0</v>
          </cell>
          <cell r="I343">
            <v>3.0</v>
          </cell>
          <cell r="J343" t="str">
            <v>103.5</v>
          </cell>
        </row>
        <row r="344">
          <cell r="A344">
            <v>3.60825102015E11</v>
          </cell>
          <cell r="B344" t="str">
            <v>吉安</v>
          </cell>
          <cell r="C344" t="str">
            <v>永丰县</v>
          </cell>
          <cell r="D344" t="str">
            <v>吉安市永丰县小学数学</v>
          </cell>
          <cell r="E344" t="str">
            <v>小学</v>
          </cell>
          <cell r="F344" t="str">
            <v>数学</v>
          </cell>
          <cell r="G344">
            <v>15.0</v>
          </cell>
          <cell r="H344">
            <v>28.0</v>
          </cell>
          <cell r="I344">
            <v>24.0</v>
          </cell>
          <cell r="J344" t="str">
            <v>112</v>
          </cell>
        </row>
        <row r="345">
          <cell r="A345">
            <v>3.60825101015E11</v>
          </cell>
          <cell r="B345" t="str">
            <v>吉安</v>
          </cell>
          <cell r="C345" t="str">
            <v>永丰县</v>
          </cell>
          <cell r="D345" t="str">
            <v>吉安市永丰县小学语文</v>
          </cell>
          <cell r="E345" t="str">
            <v>小学</v>
          </cell>
          <cell r="F345" t="str">
            <v>语文</v>
          </cell>
          <cell r="G345">
            <v>15.0</v>
          </cell>
          <cell r="H345">
            <v>34.0</v>
          </cell>
          <cell r="I345">
            <v>34.0</v>
          </cell>
          <cell r="J345" t="str">
            <v>106.5</v>
          </cell>
        </row>
        <row r="346">
          <cell r="A346">
            <v>3.6083010201E11</v>
          </cell>
          <cell r="B346" t="str">
            <v>吉安</v>
          </cell>
          <cell r="C346" t="str">
            <v>永新县</v>
          </cell>
          <cell r="D346" t="str">
            <v>吉安市永新县小学数学</v>
          </cell>
          <cell r="E346" t="str">
            <v>小学</v>
          </cell>
          <cell r="F346" t="str">
            <v>数学</v>
          </cell>
          <cell r="G346">
            <v>10.0</v>
          </cell>
          <cell r="H346">
            <v>29.0</v>
          </cell>
          <cell r="I346">
            <v>26.0</v>
          </cell>
          <cell r="J346" t="str">
            <v>102</v>
          </cell>
        </row>
        <row r="347">
          <cell r="A347">
            <v>3.6083010301E11</v>
          </cell>
          <cell r="B347" t="str">
            <v>吉安</v>
          </cell>
          <cell r="C347" t="str">
            <v>永新县</v>
          </cell>
          <cell r="D347" t="str">
            <v>吉安市永新县小学英语</v>
          </cell>
          <cell r="E347" t="str">
            <v>小学</v>
          </cell>
          <cell r="F347" t="str">
            <v>英语</v>
          </cell>
          <cell r="G347">
            <v>10.0</v>
          </cell>
          <cell r="H347">
            <v>29.0</v>
          </cell>
          <cell r="I347">
            <v>28.0</v>
          </cell>
          <cell r="J347" t="str">
            <v>103.5</v>
          </cell>
        </row>
        <row r="348">
          <cell r="A348">
            <v>3.6083010101E11</v>
          </cell>
          <cell r="B348" t="str">
            <v>吉安</v>
          </cell>
          <cell r="C348" t="str">
            <v>永新县</v>
          </cell>
          <cell r="D348" t="str">
            <v>吉安市永新县小学语文</v>
          </cell>
          <cell r="E348" t="str">
            <v>小学</v>
          </cell>
          <cell r="F348" t="str">
            <v>语文</v>
          </cell>
          <cell r="G348">
            <v>10.0</v>
          </cell>
          <cell r="H348">
            <v>30.0</v>
          </cell>
          <cell r="I348">
            <v>29.0</v>
          </cell>
          <cell r="J348" t="str">
            <v>112.5</v>
          </cell>
        </row>
        <row r="349">
          <cell r="A349">
            <v>3.60222207004E11</v>
          </cell>
          <cell r="B349" t="str">
            <v>景德镇</v>
          </cell>
          <cell r="C349" t="str">
            <v>浮梁县</v>
          </cell>
          <cell r="D349" t="str">
            <v>景德镇市浮梁县初中化学</v>
          </cell>
          <cell r="E349" t="str">
            <v>初中</v>
          </cell>
          <cell r="F349" t="str">
            <v>化学</v>
          </cell>
          <cell r="G349">
            <v>4.0</v>
          </cell>
          <cell r="H349">
            <v>9.0</v>
          </cell>
          <cell r="I349">
            <v>9.0</v>
          </cell>
          <cell r="J349" t="str">
            <v>82.5</v>
          </cell>
        </row>
        <row r="350">
          <cell r="A350">
            <v>3.60222202004E11</v>
          </cell>
          <cell r="B350" t="str">
            <v>景德镇</v>
          </cell>
          <cell r="C350" t="str">
            <v>浮梁县</v>
          </cell>
          <cell r="D350" t="str">
            <v>景德镇市浮梁县初中数学</v>
          </cell>
          <cell r="E350" t="str">
            <v>初中</v>
          </cell>
          <cell r="F350" t="str">
            <v>数学</v>
          </cell>
          <cell r="G350">
            <v>4.0</v>
          </cell>
          <cell r="H350">
            <v>8.0</v>
          </cell>
          <cell r="I350">
            <v>7.0</v>
          </cell>
          <cell r="J350" t="str">
            <v>112.5</v>
          </cell>
        </row>
        <row r="351">
          <cell r="A351">
            <v>3.60222213002E11</v>
          </cell>
          <cell r="B351" t="str">
            <v>景德镇</v>
          </cell>
          <cell r="C351" t="str">
            <v>浮梁县</v>
          </cell>
          <cell r="D351" t="str">
            <v>景德镇市浮梁县初中体育与健康</v>
          </cell>
          <cell r="E351" t="str">
            <v>初中</v>
          </cell>
          <cell r="F351" t="str">
            <v>体育与健康</v>
          </cell>
          <cell r="G351">
            <v>2.0</v>
          </cell>
          <cell r="H351">
            <v>3.0</v>
          </cell>
          <cell r="I351">
            <v>2.0</v>
          </cell>
          <cell r="J351" t="str">
            <v>88.5</v>
          </cell>
        </row>
        <row r="352">
          <cell r="A352">
            <v>3.60222206005E11</v>
          </cell>
          <cell r="B352" t="str">
            <v>景德镇</v>
          </cell>
          <cell r="C352" t="str">
            <v>浮梁县</v>
          </cell>
          <cell r="D352" t="str">
            <v>景德镇市浮梁县初中物理</v>
          </cell>
          <cell r="E352" t="str">
            <v>初中</v>
          </cell>
          <cell r="F352" t="str">
            <v>物理</v>
          </cell>
          <cell r="G352">
            <v>5.0</v>
          </cell>
          <cell r="H352">
            <v>3.0</v>
          </cell>
          <cell r="I352">
            <v>3.0</v>
          </cell>
          <cell r="J352" t="str">
            <v>78.5</v>
          </cell>
        </row>
        <row r="353">
          <cell r="A353">
            <v>3.60222203004E11</v>
          </cell>
          <cell r="B353" t="str">
            <v>景德镇</v>
          </cell>
          <cell r="C353" t="str">
            <v>浮梁县</v>
          </cell>
          <cell r="D353" t="str">
            <v>景德镇市浮梁县初中英语</v>
          </cell>
          <cell r="E353" t="str">
            <v>初中</v>
          </cell>
          <cell r="F353" t="str">
            <v>英语</v>
          </cell>
          <cell r="G353">
            <v>4.0</v>
          </cell>
          <cell r="H353">
            <v>17.0</v>
          </cell>
          <cell r="I353">
            <v>15.0</v>
          </cell>
          <cell r="J353" t="str">
            <v>133.5</v>
          </cell>
        </row>
        <row r="354">
          <cell r="A354">
            <v>3.60222201004E11</v>
          </cell>
          <cell r="B354" t="str">
            <v>景德镇</v>
          </cell>
          <cell r="C354" t="str">
            <v>浮梁县</v>
          </cell>
          <cell r="D354" t="str">
            <v>景德镇市浮梁县初中语文</v>
          </cell>
          <cell r="E354" t="str">
            <v>初中</v>
          </cell>
          <cell r="F354" t="str">
            <v>语文</v>
          </cell>
          <cell r="G354">
            <v>4.0</v>
          </cell>
          <cell r="H354">
            <v>6.0</v>
          </cell>
          <cell r="I354">
            <v>6.0</v>
          </cell>
          <cell r="J354" t="str">
            <v>99</v>
          </cell>
        </row>
        <row r="355">
          <cell r="A355">
            <v>3.60222110005E11</v>
          </cell>
          <cell r="B355" t="str">
            <v>景德镇</v>
          </cell>
          <cell r="C355" t="str">
            <v>浮梁县</v>
          </cell>
          <cell r="D355" t="str">
            <v>景德镇市浮梁县小学美术</v>
          </cell>
          <cell r="E355" t="str">
            <v>小学</v>
          </cell>
          <cell r="F355" t="str">
            <v>美术</v>
          </cell>
          <cell r="G355">
            <v>5.0</v>
          </cell>
          <cell r="H355">
            <v>26.0</v>
          </cell>
          <cell r="I355">
            <v>23.0</v>
          </cell>
          <cell r="J355" t="str">
            <v>101</v>
          </cell>
        </row>
        <row r="356">
          <cell r="A356">
            <v>3.60222102004E11</v>
          </cell>
          <cell r="B356" t="str">
            <v>景德镇</v>
          </cell>
          <cell r="C356" t="str">
            <v>浮梁县</v>
          </cell>
          <cell r="D356" t="str">
            <v>景德镇市浮梁县小学数学</v>
          </cell>
          <cell r="E356" t="str">
            <v>小学</v>
          </cell>
          <cell r="F356" t="str">
            <v>数学</v>
          </cell>
          <cell r="G356">
            <v>4.0</v>
          </cell>
          <cell r="H356">
            <v>15.0</v>
          </cell>
          <cell r="I356">
            <v>12.0</v>
          </cell>
          <cell r="J356" t="str">
            <v>103</v>
          </cell>
        </row>
        <row r="357">
          <cell r="A357">
            <v>3.60222112005E11</v>
          </cell>
          <cell r="B357" t="str">
            <v>景德镇</v>
          </cell>
          <cell r="C357" t="str">
            <v>浮梁县</v>
          </cell>
          <cell r="D357" t="str">
            <v>景德镇市浮梁县小学体育</v>
          </cell>
          <cell r="E357" t="str">
            <v>小学</v>
          </cell>
          <cell r="F357" t="str">
            <v>体育</v>
          </cell>
          <cell r="G357">
            <v>5.0</v>
          </cell>
          <cell r="H357">
            <v>28.0</v>
          </cell>
          <cell r="I357">
            <v>25.0</v>
          </cell>
          <cell r="J357" t="str">
            <v>72</v>
          </cell>
        </row>
        <row r="358">
          <cell r="A358">
            <v>3.60222109005E11</v>
          </cell>
          <cell r="B358" t="str">
            <v>景德镇</v>
          </cell>
          <cell r="C358" t="str">
            <v>浮梁县</v>
          </cell>
          <cell r="D358" t="str">
            <v>景德镇市浮梁县小学音乐</v>
          </cell>
          <cell r="E358" t="str">
            <v>小学</v>
          </cell>
          <cell r="F358" t="str">
            <v>音乐</v>
          </cell>
          <cell r="G358">
            <v>5.0</v>
          </cell>
          <cell r="H358">
            <v>4.0</v>
          </cell>
          <cell r="I358">
            <v>3.0</v>
          </cell>
          <cell r="J358" t="str">
            <v>90.5</v>
          </cell>
        </row>
        <row r="359">
          <cell r="A359">
            <v>3.60222103004E11</v>
          </cell>
          <cell r="B359" t="str">
            <v>景德镇</v>
          </cell>
          <cell r="C359" t="str">
            <v>浮梁县</v>
          </cell>
          <cell r="D359" t="str">
            <v>景德镇市浮梁县小学英语</v>
          </cell>
          <cell r="E359" t="str">
            <v>小学</v>
          </cell>
          <cell r="F359" t="str">
            <v>英语</v>
          </cell>
          <cell r="G359">
            <v>4.0</v>
          </cell>
          <cell r="H359">
            <v>15.0</v>
          </cell>
          <cell r="I359">
            <v>13.0</v>
          </cell>
          <cell r="J359" t="str">
            <v>110</v>
          </cell>
        </row>
        <row r="360">
          <cell r="A360">
            <v>3.60222101004E11</v>
          </cell>
          <cell r="B360" t="str">
            <v>景德镇</v>
          </cell>
          <cell r="C360" t="str">
            <v>浮梁县</v>
          </cell>
          <cell r="D360" t="str">
            <v>景德镇市浮梁县小学语文</v>
          </cell>
          <cell r="E360" t="str">
            <v>小学</v>
          </cell>
          <cell r="F360" t="str">
            <v>语文</v>
          </cell>
          <cell r="G360">
            <v>4.0</v>
          </cell>
          <cell r="H360">
            <v>17.0</v>
          </cell>
          <cell r="I360">
            <v>12.0</v>
          </cell>
          <cell r="J360" t="str">
            <v>90.5</v>
          </cell>
        </row>
        <row r="361">
          <cell r="A361">
            <v>3.60428205004E11</v>
          </cell>
          <cell r="B361" t="str">
            <v>九江</v>
          </cell>
          <cell r="C361" t="str">
            <v>都昌县</v>
          </cell>
          <cell r="D361" t="str">
            <v>九江市都昌县初中地理</v>
          </cell>
          <cell r="E361" t="str">
            <v>初中</v>
          </cell>
          <cell r="F361" t="str">
            <v>地理</v>
          </cell>
          <cell r="G361">
            <v>4.0</v>
          </cell>
          <cell r="H361">
            <v>2.0</v>
          </cell>
          <cell r="I361">
            <v>2.0</v>
          </cell>
          <cell r="J361" t="str">
            <v>106</v>
          </cell>
        </row>
        <row r="362">
          <cell r="A362">
            <v>3.60428207009E11</v>
          </cell>
          <cell r="B362" t="str">
            <v>九江</v>
          </cell>
          <cell r="C362" t="str">
            <v>都昌县</v>
          </cell>
          <cell r="D362" t="str">
            <v>九江市都昌县初中化学</v>
          </cell>
          <cell r="E362" t="str">
            <v>初中</v>
          </cell>
          <cell r="F362" t="str">
            <v>化学</v>
          </cell>
          <cell r="G362">
            <v>9.0</v>
          </cell>
          <cell r="H362">
            <v>14.0</v>
          </cell>
          <cell r="I362">
            <v>10.0</v>
          </cell>
          <cell r="J362" t="str">
            <v>84</v>
          </cell>
        </row>
        <row r="363">
          <cell r="A363">
            <v>3.60428204004E11</v>
          </cell>
          <cell r="B363" t="str">
            <v>九江</v>
          </cell>
          <cell r="C363" t="str">
            <v>都昌县</v>
          </cell>
          <cell r="D363" t="str">
            <v>九江市都昌县初中历史</v>
          </cell>
          <cell r="E363" t="str">
            <v>初中</v>
          </cell>
          <cell r="F363" t="str">
            <v>历史</v>
          </cell>
          <cell r="G363">
            <v>4.0</v>
          </cell>
          <cell r="H363">
            <v>3.0</v>
          </cell>
          <cell r="I363">
            <v>2.0</v>
          </cell>
          <cell r="J363" t="str">
            <v>110.5</v>
          </cell>
        </row>
        <row r="364">
          <cell r="A364">
            <v>3.60428210005E11</v>
          </cell>
          <cell r="B364" t="str">
            <v>九江</v>
          </cell>
          <cell r="C364" t="str">
            <v>都昌县</v>
          </cell>
          <cell r="D364" t="str">
            <v>九江市都昌县初中美术</v>
          </cell>
          <cell r="E364" t="str">
            <v>初中</v>
          </cell>
          <cell r="F364" t="str">
            <v>美术</v>
          </cell>
          <cell r="G364">
            <v>5.0</v>
          </cell>
          <cell r="H364">
            <v>18.0</v>
          </cell>
          <cell r="I364">
            <v>17.0</v>
          </cell>
          <cell r="J364" t="str">
            <v>72</v>
          </cell>
        </row>
        <row r="365">
          <cell r="A365">
            <v>3.60428208008E11</v>
          </cell>
          <cell r="B365" t="str">
            <v>九江</v>
          </cell>
          <cell r="C365" t="str">
            <v>都昌县</v>
          </cell>
          <cell r="D365" t="str">
            <v>九江市都昌县初中生物</v>
          </cell>
          <cell r="E365" t="str">
            <v>初中</v>
          </cell>
          <cell r="F365" t="str">
            <v>生物</v>
          </cell>
          <cell r="G365">
            <v>8.0</v>
          </cell>
          <cell r="H365">
            <v>12.0</v>
          </cell>
          <cell r="I365">
            <v>11.0</v>
          </cell>
          <cell r="J365" t="str">
            <v>92</v>
          </cell>
        </row>
        <row r="366">
          <cell r="A366">
            <v>3.60428202007E11</v>
          </cell>
          <cell r="B366" t="str">
            <v>九江</v>
          </cell>
          <cell r="C366" t="str">
            <v>都昌县</v>
          </cell>
          <cell r="D366" t="str">
            <v>九江市都昌县初中数学</v>
          </cell>
          <cell r="E366" t="str">
            <v>初中</v>
          </cell>
          <cell r="F366" t="str">
            <v>数学</v>
          </cell>
          <cell r="G366">
            <v>7.0</v>
          </cell>
          <cell r="H366">
            <v>11.0</v>
          </cell>
          <cell r="I366">
            <v>10.0</v>
          </cell>
          <cell r="J366" t="str">
            <v>114</v>
          </cell>
        </row>
        <row r="367">
          <cell r="A367">
            <v>3.60428215003E11</v>
          </cell>
          <cell r="B367" t="str">
            <v>九江</v>
          </cell>
          <cell r="C367" t="str">
            <v>都昌县</v>
          </cell>
          <cell r="D367" t="str">
            <v>九江市都昌县初中思想品德</v>
          </cell>
          <cell r="E367" t="str">
            <v>初中</v>
          </cell>
          <cell r="F367" t="str">
            <v>思想品德</v>
          </cell>
          <cell r="G367">
            <v>3.0</v>
          </cell>
          <cell r="H367">
            <v>3.0</v>
          </cell>
          <cell r="I367">
            <v>3.0</v>
          </cell>
          <cell r="J367" t="str">
            <v>136</v>
          </cell>
        </row>
        <row r="368">
          <cell r="A368">
            <v>3.6042821301E11</v>
          </cell>
          <cell r="B368" t="str">
            <v>九江</v>
          </cell>
          <cell r="C368" t="str">
            <v>都昌县</v>
          </cell>
          <cell r="D368" t="str">
            <v>九江市都昌县初中体育与健康</v>
          </cell>
          <cell r="E368" t="str">
            <v>初中</v>
          </cell>
          <cell r="F368" t="str">
            <v>体育与健康</v>
          </cell>
          <cell r="G368">
            <v>10.0</v>
          </cell>
          <cell r="H368">
            <v>11.0</v>
          </cell>
          <cell r="I368">
            <v>9.0</v>
          </cell>
          <cell r="J368" t="str">
            <v>77</v>
          </cell>
        </row>
        <row r="369">
          <cell r="A369">
            <v>3.60428206015E11</v>
          </cell>
          <cell r="B369" t="str">
            <v>九江</v>
          </cell>
          <cell r="C369" t="str">
            <v>都昌县</v>
          </cell>
          <cell r="D369" t="str">
            <v>九江市都昌县初中物理</v>
          </cell>
          <cell r="E369" t="str">
            <v>初中</v>
          </cell>
          <cell r="F369" t="str">
            <v>物理</v>
          </cell>
          <cell r="G369">
            <v>15.0</v>
          </cell>
          <cell r="H369">
            <v>4.0</v>
          </cell>
          <cell r="I369">
            <v>4.0</v>
          </cell>
          <cell r="J369" t="str">
            <v>113.5</v>
          </cell>
        </row>
        <row r="370">
          <cell r="A370">
            <v>3.60428209006E11</v>
          </cell>
          <cell r="B370" t="str">
            <v>九江</v>
          </cell>
          <cell r="C370" t="str">
            <v>都昌县</v>
          </cell>
          <cell r="D370" t="str">
            <v>九江市都昌县初中音乐</v>
          </cell>
          <cell r="E370" t="str">
            <v>初中</v>
          </cell>
          <cell r="F370" t="str">
            <v>音乐</v>
          </cell>
          <cell r="G370">
            <v>6.0</v>
          </cell>
          <cell r="H370">
            <v>0.0</v>
          </cell>
          <cell r="I370">
            <v>0.0</v>
          </cell>
          <cell r="J370">
            <v>54.5</v>
          </cell>
        </row>
        <row r="371">
          <cell r="A371">
            <v>3.60428203006E11</v>
          </cell>
          <cell r="B371" t="str">
            <v>九江</v>
          </cell>
          <cell r="C371" t="str">
            <v>都昌县</v>
          </cell>
          <cell r="D371" t="str">
            <v>九江市都昌县初中英语</v>
          </cell>
          <cell r="E371" t="str">
            <v>初中</v>
          </cell>
          <cell r="F371" t="str">
            <v>英语</v>
          </cell>
          <cell r="G371">
            <v>6.0</v>
          </cell>
          <cell r="H371">
            <v>15.0</v>
          </cell>
          <cell r="I371">
            <v>15.0</v>
          </cell>
          <cell r="J371" t="str">
            <v>112.5</v>
          </cell>
        </row>
        <row r="372">
          <cell r="A372">
            <v>3.60428201007E11</v>
          </cell>
          <cell r="B372" t="str">
            <v>九江</v>
          </cell>
          <cell r="C372" t="str">
            <v>都昌县</v>
          </cell>
          <cell r="D372" t="str">
            <v>九江市都昌县初中语文</v>
          </cell>
          <cell r="E372" t="str">
            <v>初中</v>
          </cell>
          <cell r="F372" t="str">
            <v>语文</v>
          </cell>
          <cell r="G372">
            <v>7.0</v>
          </cell>
          <cell r="H372">
            <v>8.0</v>
          </cell>
          <cell r="I372">
            <v>8.0</v>
          </cell>
          <cell r="J372" t="str">
            <v>76</v>
          </cell>
        </row>
        <row r="373">
          <cell r="A373">
            <v>3.60428218006E11</v>
          </cell>
          <cell r="B373" t="str">
            <v>九江</v>
          </cell>
          <cell r="C373" t="str">
            <v>都昌县</v>
          </cell>
          <cell r="D373" t="str">
            <v>九江市都昌县初中综合实践活动（含信息技术）</v>
          </cell>
          <cell r="E373" t="str">
            <v>初中</v>
          </cell>
          <cell r="F373" t="str">
            <v>综合实践活动（含信息技术）</v>
          </cell>
          <cell r="G373">
            <v>6.0</v>
          </cell>
          <cell r="H373">
            <v>0.0</v>
          </cell>
          <cell r="I373">
            <v>0.0</v>
          </cell>
          <cell r="J373">
            <v>83.0</v>
          </cell>
        </row>
        <row r="374">
          <cell r="A374">
            <v>3.60428110008E11</v>
          </cell>
          <cell r="B374" t="str">
            <v>九江</v>
          </cell>
          <cell r="C374" t="str">
            <v>都昌县</v>
          </cell>
          <cell r="D374" t="str">
            <v>九江市都昌县小学美术</v>
          </cell>
          <cell r="E374" t="str">
            <v>小学</v>
          </cell>
          <cell r="F374" t="str">
            <v>美术</v>
          </cell>
          <cell r="G374">
            <v>8.0</v>
          </cell>
          <cell r="H374">
            <v>12.0</v>
          </cell>
          <cell r="I374">
            <v>12.0</v>
          </cell>
          <cell r="J374" t="str">
            <v>78.5</v>
          </cell>
        </row>
        <row r="375">
          <cell r="A375">
            <v>3.60428102038E11</v>
          </cell>
          <cell r="B375" t="str">
            <v>九江</v>
          </cell>
          <cell r="C375" t="str">
            <v>都昌县</v>
          </cell>
          <cell r="D375" t="str">
            <v>九江市都昌县小学数学</v>
          </cell>
          <cell r="E375" t="str">
            <v>小学</v>
          </cell>
          <cell r="F375" t="str">
            <v>数学</v>
          </cell>
          <cell r="G375">
            <v>38.0</v>
          </cell>
          <cell r="H375">
            <v>94.0</v>
          </cell>
          <cell r="I375">
            <v>88.0</v>
          </cell>
          <cell r="J375" t="str">
            <v>116.5</v>
          </cell>
        </row>
        <row r="376">
          <cell r="A376">
            <v>3.60428112014E11</v>
          </cell>
          <cell r="B376" t="str">
            <v>九江</v>
          </cell>
          <cell r="C376" t="str">
            <v>都昌县</v>
          </cell>
          <cell r="D376" t="str">
            <v>九江市都昌县小学体育</v>
          </cell>
          <cell r="E376" t="str">
            <v>小学</v>
          </cell>
          <cell r="F376" t="str">
            <v>体育</v>
          </cell>
          <cell r="G376">
            <v>14.0</v>
          </cell>
          <cell r="H376">
            <v>24.0</v>
          </cell>
          <cell r="I376">
            <v>22.0</v>
          </cell>
          <cell r="J376" t="str">
            <v>65</v>
          </cell>
        </row>
        <row r="377">
          <cell r="A377">
            <v>3.60428120003E11</v>
          </cell>
          <cell r="B377" t="str">
            <v>九江</v>
          </cell>
          <cell r="C377" t="str">
            <v>都昌县</v>
          </cell>
          <cell r="D377" t="str">
            <v>九江市都昌县小学心理健康</v>
          </cell>
          <cell r="E377" t="str">
            <v>小学</v>
          </cell>
          <cell r="F377" t="str">
            <v>心理健康</v>
          </cell>
          <cell r="G377">
            <v>3.0</v>
          </cell>
          <cell r="H377">
            <v>0.0</v>
          </cell>
          <cell r="I377">
            <v>0.0</v>
          </cell>
          <cell r="J377" t="str">
            <v>137.5</v>
          </cell>
        </row>
        <row r="378">
          <cell r="A378">
            <v>3.60428109007E11</v>
          </cell>
          <cell r="B378" t="str">
            <v>九江</v>
          </cell>
          <cell r="C378" t="str">
            <v>都昌县</v>
          </cell>
          <cell r="D378" t="str">
            <v>九江市都昌县小学音乐</v>
          </cell>
          <cell r="E378" t="str">
            <v>小学</v>
          </cell>
          <cell r="F378" t="str">
            <v>音乐</v>
          </cell>
          <cell r="G378">
            <v>7.0</v>
          </cell>
          <cell r="H378">
            <v>0.0</v>
          </cell>
          <cell r="I378">
            <v>0.0</v>
          </cell>
          <cell r="J378">
            <v>73.5</v>
          </cell>
        </row>
        <row r="379">
          <cell r="A379">
            <v>3.60428103018E11</v>
          </cell>
          <cell r="B379" t="str">
            <v>九江</v>
          </cell>
          <cell r="C379" t="str">
            <v>都昌县</v>
          </cell>
          <cell r="D379" t="str">
            <v>九江市都昌县小学英语</v>
          </cell>
          <cell r="E379" t="str">
            <v>小学</v>
          </cell>
          <cell r="F379" t="str">
            <v>英语</v>
          </cell>
          <cell r="G379">
            <v>18.0</v>
          </cell>
          <cell r="H379">
            <v>92.0</v>
          </cell>
          <cell r="I379">
            <v>89.0</v>
          </cell>
          <cell r="J379" t="str">
            <v>128</v>
          </cell>
        </row>
        <row r="380">
          <cell r="A380">
            <v>3.60428101052E11</v>
          </cell>
          <cell r="B380" t="str">
            <v>九江</v>
          </cell>
          <cell r="C380" t="str">
            <v>都昌县</v>
          </cell>
          <cell r="D380" t="str">
            <v>九江市都昌县小学语文</v>
          </cell>
          <cell r="E380" t="str">
            <v>小学</v>
          </cell>
          <cell r="F380" t="str">
            <v>语文</v>
          </cell>
          <cell r="G380">
            <v>52.0</v>
          </cell>
          <cell r="H380">
            <v>197.0</v>
          </cell>
          <cell r="I380">
            <v>191.0</v>
          </cell>
          <cell r="J380" t="str">
            <v>127</v>
          </cell>
        </row>
        <row r="381">
          <cell r="A381">
            <v>3.6042811801E11</v>
          </cell>
          <cell r="B381" t="str">
            <v>九江</v>
          </cell>
          <cell r="C381" t="str">
            <v>都昌县</v>
          </cell>
          <cell r="D381" t="str">
            <v>九江市都昌县小学综合实践活动（含信息技术）</v>
          </cell>
          <cell r="E381" t="str">
            <v>小学</v>
          </cell>
          <cell r="F381" t="str">
            <v>综合实践活动（含信息技术）</v>
          </cell>
          <cell r="G381">
            <v>10.0</v>
          </cell>
          <cell r="H381">
            <v>8.0</v>
          </cell>
          <cell r="I381">
            <v>4.0</v>
          </cell>
          <cell r="J381" t="str">
            <v>87</v>
          </cell>
        </row>
        <row r="382">
          <cell r="A382">
            <v>3.60429205001E11</v>
          </cell>
          <cell r="B382" t="str">
            <v>九江</v>
          </cell>
          <cell r="C382" t="str">
            <v>湖口县</v>
          </cell>
          <cell r="D382" t="str">
            <v>九江市湖口县初中地理</v>
          </cell>
          <cell r="E382" t="str">
            <v>初中</v>
          </cell>
          <cell r="F382" t="str">
            <v>地理</v>
          </cell>
          <cell r="G382">
            <v>1.0</v>
          </cell>
          <cell r="H382">
            <v>4.0</v>
          </cell>
          <cell r="I382">
            <v>4.0</v>
          </cell>
          <cell r="J382" t="str">
            <v>129.5</v>
          </cell>
        </row>
        <row r="383">
          <cell r="A383">
            <v>3.60429207002E11</v>
          </cell>
          <cell r="B383" t="str">
            <v>九江</v>
          </cell>
          <cell r="C383" t="str">
            <v>湖口县</v>
          </cell>
          <cell r="D383" t="str">
            <v>九江市湖口县初中化学</v>
          </cell>
          <cell r="E383" t="str">
            <v>初中</v>
          </cell>
          <cell r="F383" t="str">
            <v>化学</v>
          </cell>
          <cell r="G383">
            <v>2.0</v>
          </cell>
          <cell r="H383">
            <v>3.0</v>
          </cell>
          <cell r="I383">
            <v>3.0</v>
          </cell>
          <cell r="J383" t="str">
            <v>106</v>
          </cell>
        </row>
        <row r="384">
          <cell r="A384">
            <v>3.60429204002E11</v>
          </cell>
          <cell r="B384" t="str">
            <v>九江</v>
          </cell>
          <cell r="C384" t="str">
            <v>湖口县</v>
          </cell>
          <cell r="D384" t="str">
            <v>九江市湖口县初中历史</v>
          </cell>
          <cell r="E384" t="str">
            <v>初中</v>
          </cell>
          <cell r="F384" t="str">
            <v>历史</v>
          </cell>
          <cell r="G384">
            <v>2.0</v>
          </cell>
          <cell r="H384">
            <v>0.0</v>
          </cell>
          <cell r="I384">
            <v>0.0</v>
          </cell>
          <cell r="J384">
            <v>130.0</v>
          </cell>
        </row>
        <row r="385">
          <cell r="A385">
            <v>3.60429210002E11</v>
          </cell>
          <cell r="B385" t="str">
            <v>九江</v>
          </cell>
          <cell r="C385" t="str">
            <v>湖口县</v>
          </cell>
          <cell r="D385" t="str">
            <v>九江市湖口县初中美术</v>
          </cell>
          <cell r="E385" t="str">
            <v>初中</v>
          </cell>
          <cell r="F385" t="str">
            <v>美术</v>
          </cell>
          <cell r="G385">
            <v>2.0</v>
          </cell>
          <cell r="H385">
            <v>8.0</v>
          </cell>
          <cell r="I385">
            <v>8.0</v>
          </cell>
          <cell r="J385" t="str">
            <v>84</v>
          </cell>
        </row>
        <row r="386">
          <cell r="A386">
            <v>3.60429208002E11</v>
          </cell>
          <cell r="B386" t="str">
            <v>九江</v>
          </cell>
          <cell r="C386" t="str">
            <v>湖口县</v>
          </cell>
          <cell r="D386" t="str">
            <v>九江市湖口县初中生物</v>
          </cell>
          <cell r="E386" t="str">
            <v>初中</v>
          </cell>
          <cell r="F386" t="str">
            <v>生物</v>
          </cell>
          <cell r="G386">
            <v>2.0</v>
          </cell>
          <cell r="H386">
            <v>2.0</v>
          </cell>
          <cell r="I386">
            <v>1.0</v>
          </cell>
          <cell r="J386" t="str">
            <v>103.5</v>
          </cell>
        </row>
        <row r="387">
          <cell r="A387">
            <v>3.60429202004E11</v>
          </cell>
          <cell r="B387" t="str">
            <v>九江</v>
          </cell>
          <cell r="C387" t="str">
            <v>湖口县</v>
          </cell>
          <cell r="D387" t="str">
            <v>九江市湖口县初中数学</v>
          </cell>
          <cell r="E387" t="str">
            <v>初中</v>
          </cell>
          <cell r="F387" t="str">
            <v>数学</v>
          </cell>
          <cell r="G387">
            <v>4.0</v>
          </cell>
          <cell r="H387">
            <v>5.0</v>
          </cell>
          <cell r="I387">
            <v>5.0</v>
          </cell>
          <cell r="J387" t="str">
            <v>117</v>
          </cell>
        </row>
        <row r="388">
          <cell r="A388">
            <v>3.60429215002E11</v>
          </cell>
          <cell r="B388" t="str">
            <v>九江</v>
          </cell>
          <cell r="C388" t="str">
            <v>湖口县</v>
          </cell>
          <cell r="D388" t="str">
            <v>九江市湖口县初中思想品德</v>
          </cell>
          <cell r="E388" t="str">
            <v>初中</v>
          </cell>
          <cell r="F388" t="str">
            <v>思想品德</v>
          </cell>
          <cell r="G388">
            <v>2.0</v>
          </cell>
          <cell r="H388">
            <v>4.0</v>
          </cell>
          <cell r="I388">
            <v>4.0</v>
          </cell>
          <cell r="J388" t="str">
            <v>151</v>
          </cell>
        </row>
        <row r="389">
          <cell r="A389">
            <v>3.60429213002E11</v>
          </cell>
          <cell r="B389" t="str">
            <v>九江</v>
          </cell>
          <cell r="C389" t="str">
            <v>湖口县</v>
          </cell>
          <cell r="D389" t="str">
            <v>九江市湖口县初中体育与健康</v>
          </cell>
          <cell r="E389" t="str">
            <v>初中</v>
          </cell>
          <cell r="F389" t="str">
            <v>体育与健康</v>
          </cell>
          <cell r="G389">
            <v>2.0</v>
          </cell>
          <cell r="H389">
            <v>1.0</v>
          </cell>
          <cell r="I389">
            <v>1.0</v>
          </cell>
          <cell r="J389" t="str">
            <v>79.5</v>
          </cell>
        </row>
        <row r="390">
          <cell r="A390">
            <v>3.60429206003E11</v>
          </cell>
          <cell r="B390" t="str">
            <v>九江</v>
          </cell>
          <cell r="C390" t="str">
            <v>湖口县</v>
          </cell>
          <cell r="D390" t="str">
            <v>九江市湖口县初中物理</v>
          </cell>
          <cell r="E390" t="str">
            <v>初中</v>
          </cell>
          <cell r="F390" t="str">
            <v>物理</v>
          </cell>
          <cell r="G390">
            <v>3.0</v>
          </cell>
          <cell r="H390">
            <v>1.0</v>
          </cell>
          <cell r="I390">
            <v>1.0</v>
          </cell>
          <cell r="J390" t="str">
            <v>145</v>
          </cell>
        </row>
        <row r="391">
          <cell r="A391">
            <v>3.60429209002E11</v>
          </cell>
          <cell r="B391" t="str">
            <v>九江</v>
          </cell>
          <cell r="C391" t="str">
            <v>湖口县</v>
          </cell>
          <cell r="D391" t="str">
            <v>九江市湖口县初中音乐</v>
          </cell>
          <cell r="E391" t="str">
            <v>初中</v>
          </cell>
          <cell r="F391" t="str">
            <v>音乐</v>
          </cell>
          <cell r="G391">
            <v>2.0</v>
          </cell>
          <cell r="H391">
            <v>6.0</v>
          </cell>
          <cell r="I391">
            <v>4.0</v>
          </cell>
          <cell r="J391" t="str">
            <v>100.5</v>
          </cell>
        </row>
        <row r="392">
          <cell r="A392">
            <v>3.60429203004E11</v>
          </cell>
          <cell r="B392" t="str">
            <v>九江</v>
          </cell>
          <cell r="C392" t="str">
            <v>湖口县</v>
          </cell>
          <cell r="D392" t="str">
            <v>九江市湖口县初中英语</v>
          </cell>
          <cell r="E392" t="str">
            <v>初中</v>
          </cell>
          <cell r="F392" t="str">
            <v>英语</v>
          </cell>
          <cell r="G392">
            <v>4.0</v>
          </cell>
          <cell r="H392">
            <v>12.0</v>
          </cell>
          <cell r="I392">
            <v>12.0</v>
          </cell>
          <cell r="J392" t="str">
            <v>122.5</v>
          </cell>
        </row>
        <row r="393">
          <cell r="A393">
            <v>3.60429201004E11</v>
          </cell>
          <cell r="B393" t="str">
            <v>九江</v>
          </cell>
          <cell r="C393" t="str">
            <v>湖口县</v>
          </cell>
          <cell r="D393" t="str">
            <v>九江市湖口县初中语文</v>
          </cell>
          <cell r="E393" t="str">
            <v>初中</v>
          </cell>
          <cell r="F393" t="str">
            <v>语文</v>
          </cell>
          <cell r="G393">
            <v>4.0</v>
          </cell>
          <cell r="H393">
            <v>11.0</v>
          </cell>
          <cell r="I393">
            <v>9.0</v>
          </cell>
          <cell r="J393" t="str">
            <v>84</v>
          </cell>
        </row>
        <row r="394">
          <cell r="A394">
            <v>3.60429110003E11</v>
          </cell>
          <cell r="B394" t="str">
            <v>九江</v>
          </cell>
          <cell r="C394" t="str">
            <v>湖口县</v>
          </cell>
          <cell r="D394" t="str">
            <v>九江市湖口县小学美术</v>
          </cell>
          <cell r="E394" t="str">
            <v>小学</v>
          </cell>
          <cell r="F394" t="str">
            <v>美术</v>
          </cell>
          <cell r="G394">
            <v>3.0</v>
          </cell>
          <cell r="H394">
            <v>6.0</v>
          </cell>
          <cell r="I394">
            <v>6.0</v>
          </cell>
          <cell r="J394" t="str">
            <v>74.5</v>
          </cell>
        </row>
        <row r="395">
          <cell r="A395">
            <v>3.60429104002E11</v>
          </cell>
          <cell r="B395" t="str">
            <v>九江</v>
          </cell>
          <cell r="C395" t="str">
            <v>湖口县</v>
          </cell>
          <cell r="D395" t="str">
            <v>九江市湖口县小学品德与生活（社会）</v>
          </cell>
          <cell r="E395" t="str">
            <v>小学</v>
          </cell>
          <cell r="F395" t="str">
            <v>品德与生活（社会）</v>
          </cell>
          <cell r="G395">
            <v>2.0</v>
          </cell>
          <cell r="H395">
            <v>4.0</v>
          </cell>
          <cell r="I395">
            <v>4.0</v>
          </cell>
          <cell r="J395" t="str">
            <v>99</v>
          </cell>
        </row>
        <row r="396">
          <cell r="A396">
            <v>3.60429102006E11</v>
          </cell>
          <cell r="B396" t="str">
            <v>九江</v>
          </cell>
          <cell r="C396" t="str">
            <v>湖口县</v>
          </cell>
          <cell r="D396" t="str">
            <v>九江市湖口县小学数学</v>
          </cell>
          <cell r="E396" t="str">
            <v>小学</v>
          </cell>
          <cell r="F396" t="str">
            <v>数学</v>
          </cell>
          <cell r="G396">
            <v>6.0</v>
          </cell>
          <cell r="H396">
            <v>15.0</v>
          </cell>
          <cell r="I396">
            <v>15.0</v>
          </cell>
          <cell r="J396" t="str">
            <v>92</v>
          </cell>
        </row>
        <row r="397">
          <cell r="A397">
            <v>3.60429112003E11</v>
          </cell>
          <cell r="B397" t="str">
            <v>九江</v>
          </cell>
          <cell r="C397" t="str">
            <v>湖口县</v>
          </cell>
          <cell r="D397" t="str">
            <v>九江市湖口县小学体育</v>
          </cell>
          <cell r="E397" t="str">
            <v>小学</v>
          </cell>
          <cell r="F397" t="str">
            <v>体育</v>
          </cell>
          <cell r="G397">
            <v>3.0</v>
          </cell>
          <cell r="H397">
            <v>7.0</v>
          </cell>
          <cell r="I397">
            <v>7.0</v>
          </cell>
          <cell r="J397" t="str">
            <v>73</v>
          </cell>
        </row>
        <row r="398">
          <cell r="A398">
            <v>3.60429120002E11</v>
          </cell>
          <cell r="B398" t="str">
            <v>九江</v>
          </cell>
          <cell r="C398" t="str">
            <v>湖口县</v>
          </cell>
          <cell r="D398" t="str">
            <v>九江市湖口县小学心理健康</v>
          </cell>
          <cell r="E398" t="str">
            <v>小学</v>
          </cell>
          <cell r="F398" t="str">
            <v>心理健康</v>
          </cell>
          <cell r="G398">
            <v>2.0</v>
          </cell>
          <cell r="H398">
            <v>0.0</v>
          </cell>
          <cell r="I398">
            <v>0.0</v>
          </cell>
          <cell r="J398" t="str">
            <v>/</v>
          </cell>
        </row>
        <row r="399">
          <cell r="A399">
            <v>3.60429109003E11</v>
          </cell>
          <cell r="B399" t="str">
            <v>九江</v>
          </cell>
          <cell r="C399" t="str">
            <v>湖口县</v>
          </cell>
          <cell r="D399" t="str">
            <v>九江市湖口县小学音乐</v>
          </cell>
          <cell r="E399" t="str">
            <v>小学</v>
          </cell>
          <cell r="F399" t="str">
            <v>音乐</v>
          </cell>
          <cell r="G399">
            <v>3.0</v>
          </cell>
          <cell r="H399">
            <v>5.0</v>
          </cell>
          <cell r="I399">
            <v>5.0</v>
          </cell>
          <cell r="J399" t="str">
            <v>69</v>
          </cell>
        </row>
        <row r="400">
          <cell r="A400">
            <v>3.60429103003E11</v>
          </cell>
          <cell r="B400" t="str">
            <v>九江</v>
          </cell>
          <cell r="C400" t="str">
            <v>湖口县</v>
          </cell>
          <cell r="D400" t="str">
            <v>九江市湖口县小学英语</v>
          </cell>
          <cell r="E400" t="str">
            <v>小学</v>
          </cell>
          <cell r="F400" t="str">
            <v>英语</v>
          </cell>
          <cell r="G400">
            <v>3.0</v>
          </cell>
          <cell r="H400">
            <v>17.0</v>
          </cell>
          <cell r="I400">
            <v>17.0</v>
          </cell>
          <cell r="J400" t="str">
            <v>117</v>
          </cell>
        </row>
        <row r="401">
          <cell r="A401">
            <v>3.60429101006E11</v>
          </cell>
          <cell r="B401" t="str">
            <v>九江</v>
          </cell>
          <cell r="C401" t="str">
            <v>湖口县</v>
          </cell>
          <cell r="D401" t="str">
            <v>九江市湖口县小学语文</v>
          </cell>
          <cell r="E401" t="str">
            <v>小学</v>
          </cell>
          <cell r="F401" t="str">
            <v>语文</v>
          </cell>
          <cell r="G401">
            <v>6.0</v>
          </cell>
          <cell r="H401">
            <v>43.0</v>
          </cell>
          <cell r="I401">
            <v>41.0</v>
          </cell>
          <cell r="J401" t="str">
            <v>128.5</v>
          </cell>
        </row>
        <row r="402">
          <cell r="A402">
            <v>3.60429118002E11</v>
          </cell>
          <cell r="B402" t="str">
            <v>九江</v>
          </cell>
          <cell r="C402" t="str">
            <v>湖口县</v>
          </cell>
          <cell r="D402" t="str">
            <v>九江市湖口县小学综合实践活动（含信息技术）</v>
          </cell>
          <cell r="E402" t="str">
            <v>小学</v>
          </cell>
          <cell r="F402" t="str">
            <v>综合实践活动（含信息技术）</v>
          </cell>
          <cell r="G402">
            <v>2.0</v>
          </cell>
          <cell r="H402">
            <v>1.0</v>
          </cell>
          <cell r="I402">
            <v>1.0</v>
          </cell>
          <cell r="J402" t="str">
            <v>108.5</v>
          </cell>
        </row>
        <row r="403">
          <cell r="A403">
            <v>3.60430110007E11</v>
          </cell>
          <cell r="B403" t="str">
            <v>九江</v>
          </cell>
          <cell r="C403" t="str">
            <v>彭泽县</v>
          </cell>
          <cell r="D403" t="str">
            <v>九江市彭泽县小学美术</v>
          </cell>
          <cell r="E403" t="str">
            <v>小学</v>
          </cell>
          <cell r="F403" t="str">
            <v>美术</v>
          </cell>
          <cell r="G403">
            <v>7.0</v>
          </cell>
          <cell r="H403">
            <v>17.0</v>
          </cell>
          <cell r="I403">
            <v>16.0</v>
          </cell>
          <cell r="J403" t="str">
            <v>68</v>
          </cell>
        </row>
        <row r="404">
          <cell r="A404">
            <v>3.60430102025E11</v>
          </cell>
          <cell r="B404" t="str">
            <v>九江</v>
          </cell>
          <cell r="C404" t="str">
            <v>彭泽县</v>
          </cell>
          <cell r="D404" t="str">
            <v>九江市彭泽县小学数学</v>
          </cell>
          <cell r="E404" t="str">
            <v>小学</v>
          </cell>
          <cell r="F404" t="str">
            <v>数学</v>
          </cell>
          <cell r="G404">
            <v>25.0</v>
          </cell>
          <cell r="H404">
            <v>65.0</v>
          </cell>
          <cell r="I404">
            <v>64.0</v>
          </cell>
          <cell r="J404" t="str">
            <v>116.5</v>
          </cell>
        </row>
        <row r="405">
          <cell r="A405">
            <v>3.6043011201E11</v>
          </cell>
          <cell r="B405" t="str">
            <v>九江</v>
          </cell>
          <cell r="C405" t="str">
            <v>彭泽县</v>
          </cell>
          <cell r="D405" t="str">
            <v>九江市彭泽县小学体育</v>
          </cell>
          <cell r="E405" t="str">
            <v>小学</v>
          </cell>
          <cell r="F405" t="str">
            <v>体育</v>
          </cell>
          <cell r="G405">
            <v>10.0</v>
          </cell>
          <cell r="H405">
            <v>16.0</v>
          </cell>
          <cell r="I405">
            <v>15.0</v>
          </cell>
          <cell r="J405" t="str">
            <v>54</v>
          </cell>
        </row>
        <row r="406">
          <cell r="A406">
            <v>3.60430120006E11</v>
          </cell>
          <cell r="B406" t="str">
            <v>九江</v>
          </cell>
          <cell r="C406" t="str">
            <v>彭泽县</v>
          </cell>
          <cell r="D406" t="str">
            <v>九江市彭泽县小学心理健康</v>
          </cell>
          <cell r="E406" t="str">
            <v>小学</v>
          </cell>
          <cell r="F406" t="str">
            <v>心理健康</v>
          </cell>
          <cell r="G406">
            <v>6.0</v>
          </cell>
          <cell r="H406">
            <v>0.0</v>
          </cell>
          <cell r="I406">
            <v>0.0</v>
          </cell>
          <cell r="J406" t="str">
            <v>/</v>
          </cell>
        </row>
        <row r="407">
          <cell r="A407">
            <v>3.60430109006E11</v>
          </cell>
          <cell r="B407" t="str">
            <v>九江</v>
          </cell>
          <cell r="C407" t="str">
            <v>彭泽县</v>
          </cell>
          <cell r="D407" t="str">
            <v>九江市彭泽县小学音乐</v>
          </cell>
          <cell r="E407" t="str">
            <v>小学</v>
          </cell>
          <cell r="F407" t="str">
            <v>音乐</v>
          </cell>
          <cell r="G407">
            <v>6.0</v>
          </cell>
          <cell r="H407">
            <v>7.0</v>
          </cell>
          <cell r="I407">
            <v>5.0</v>
          </cell>
          <cell r="J407" t="str">
            <v>60.5</v>
          </cell>
        </row>
        <row r="408">
          <cell r="A408">
            <v>3.60430103015E11</v>
          </cell>
          <cell r="B408" t="str">
            <v>九江</v>
          </cell>
          <cell r="C408" t="str">
            <v>彭泽县</v>
          </cell>
          <cell r="D408" t="str">
            <v>九江市彭泽县小学英语</v>
          </cell>
          <cell r="E408" t="str">
            <v>小学</v>
          </cell>
          <cell r="F408" t="str">
            <v>英语</v>
          </cell>
          <cell r="G408">
            <v>15.0</v>
          </cell>
          <cell r="H408">
            <v>59.0</v>
          </cell>
          <cell r="I408">
            <v>57.0</v>
          </cell>
          <cell r="J408" t="str">
            <v>133</v>
          </cell>
        </row>
        <row r="409">
          <cell r="A409">
            <v>3.60430101025E11</v>
          </cell>
          <cell r="B409" t="str">
            <v>九江</v>
          </cell>
          <cell r="C409" t="str">
            <v>彭泽县</v>
          </cell>
          <cell r="D409" t="str">
            <v>九江市彭泽县小学语文</v>
          </cell>
          <cell r="E409" t="str">
            <v>小学</v>
          </cell>
          <cell r="F409" t="str">
            <v>语文</v>
          </cell>
          <cell r="G409">
            <v>25.0</v>
          </cell>
          <cell r="H409">
            <v>112.0</v>
          </cell>
          <cell r="I409">
            <v>107.0</v>
          </cell>
          <cell r="J409" t="str">
            <v>127</v>
          </cell>
        </row>
        <row r="410">
          <cell r="A410">
            <v>3.60430118006E11</v>
          </cell>
          <cell r="B410" t="str">
            <v>九江</v>
          </cell>
          <cell r="C410" t="str">
            <v>彭泽县</v>
          </cell>
          <cell r="D410" t="str">
            <v>九江市彭泽县小学综合实践活动（含信息技术）</v>
          </cell>
          <cell r="E410" t="str">
            <v>小学</v>
          </cell>
          <cell r="F410" t="str">
            <v>综合实践活动（含信息技术）</v>
          </cell>
          <cell r="G410">
            <v>6.0</v>
          </cell>
          <cell r="H410">
            <v>2.0</v>
          </cell>
          <cell r="I410">
            <v>2.0</v>
          </cell>
          <cell r="J410" t="str">
            <v>99.5</v>
          </cell>
        </row>
        <row r="411">
          <cell r="A411">
            <v>3.60423205003E11</v>
          </cell>
          <cell r="B411" t="str">
            <v>九江</v>
          </cell>
          <cell r="C411" t="str">
            <v>武宁县</v>
          </cell>
          <cell r="D411" t="str">
            <v>九江市武宁县初中地理</v>
          </cell>
          <cell r="E411" t="str">
            <v>初中</v>
          </cell>
          <cell r="F411" t="str">
            <v>地理</v>
          </cell>
          <cell r="G411">
            <v>3.0</v>
          </cell>
          <cell r="H411">
            <v>2.0</v>
          </cell>
          <cell r="I411">
            <v>2.0</v>
          </cell>
          <cell r="J411" t="str">
            <v>122</v>
          </cell>
        </row>
        <row r="412">
          <cell r="A412">
            <v>3.60423207004E11</v>
          </cell>
          <cell r="B412" t="str">
            <v>九江</v>
          </cell>
          <cell r="C412" t="str">
            <v>武宁县</v>
          </cell>
          <cell r="D412" t="str">
            <v>九江市武宁县初中化学</v>
          </cell>
          <cell r="E412" t="str">
            <v>初中</v>
          </cell>
          <cell r="F412" t="str">
            <v>化学</v>
          </cell>
          <cell r="G412">
            <v>4.0</v>
          </cell>
          <cell r="H412">
            <v>3.0</v>
          </cell>
          <cell r="I412">
            <v>3.0</v>
          </cell>
          <cell r="J412" t="str">
            <v>118</v>
          </cell>
        </row>
        <row r="413">
          <cell r="A413">
            <v>3.60423204003E11</v>
          </cell>
          <cell r="B413" t="str">
            <v>九江</v>
          </cell>
          <cell r="C413" t="str">
            <v>武宁县</v>
          </cell>
          <cell r="D413" t="str">
            <v>九江市武宁县初中历史</v>
          </cell>
          <cell r="E413" t="str">
            <v>初中</v>
          </cell>
          <cell r="F413" t="str">
            <v>历史</v>
          </cell>
          <cell r="G413">
            <v>3.0</v>
          </cell>
          <cell r="H413">
            <v>6.0</v>
          </cell>
          <cell r="I413">
            <v>6.0</v>
          </cell>
          <cell r="J413" t="str">
            <v>103</v>
          </cell>
        </row>
        <row r="414">
          <cell r="A414">
            <v>3.60423210003E11</v>
          </cell>
          <cell r="B414" t="str">
            <v>九江</v>
          </cell>
          <cell r="C414" t="str">
            <v>武宁县</v>
          </cell>
          <cell r="D414" t="str">
            <v>九江市武宁县初中美术</v>
          </cell>
          <cell r="E414" t="str">
            <v>初中</v>
          </cell>
          <cell r="F414" t="str">
            <v>美术</v>
          </cell>
          <cell r="G414">
            <v>3.0</v>
          </cell>
          <cell r="H414">
            <v>16.0</v>
          </cell>
          <cell r="I414">
            <v>13.0</v>
          </cell>
          <cell r="J414" t="str">
            <v>74</v>
          </cell>
        </row>
        <row r="415">
          <cell r="A415">
            <v>3.60423208002E11</v>
          </cell>
          <cell r="B415" t="str">
            <v>九江</v>
          </cell>
          <cell r="C415" t="str">
            <v>武宁县</v>
          </cell>
          <cell r="D415" t="str">
            <v>九江市武宁县初中生物</v>
          </cell>
          <cell r="E415" t="str">
            <v>初中</v>
          </cell>
          <cell r="F415" t="str">
            <v>生物</v>
          </cell>
          <cell r="G415">
            <v>2.0</v>
          </cell>
          <cell r="H415">
            <v>2.0</v>
          </cell>
          <cell r="I415">
            <v>2.0</v>
          </cell>
          <cell r="J415" t="str">
            <v>108.5</v>
          </cell>
        </row>
        <row r="416">
          <cell r="A416">
            <v>3.60423202006E11</v>
          </cell>
          <cell r="B416" t="str">
            <v>九江</v>
          </cell>
          <cell r="C416" t="str">
            <v>武宁县</v>
          </cell>
          <cell r="D416" t="str">
            <v>九江市武宁县初中数学</v>
          </cell>
          <cell r="E416" t="str">
            <v>初中</v>
          </cell>
          <cell r="F416" t="str">
            <v>数学</v>
          </cell>
          <cell r="G416">
            <v>6.0</v>
          </cell>
          <cell r="H416">
            <v>6.0</v>
          </cell>
          <cell r="I416">
            <v>6.0</v>
          </cell>
          <cell r="J416" t="str">
            <v>122.5</v>
          </cell>
        </row>
        <row r="417">
          <cell r="A417">
            <v>3.60423215003E11</v>
          </cell>
          <cell r="B417" t="str">
            <v>九江</v>
          </cell>
          <cell r="C417" t="str">
            <v>武宁县</v>
          </cell>
          <cell r="D417" t="str">
            <v>九江市武宁县初中思想品德</v>
          </cell>
          <cell r="E417" t="str">
            <v>初中</v>
          </cell>
          <cell r="F417" t="str">
            <v>思想品德</v>
          </cell>
          <cell r="G417">
            <v>3.0</v>
          </cell>
          <cell r="H417">
            <v>0.0</v>
          </cell>
          <cell r="I417">
            <v>0.0</v>
          </cell>
          <cell r="J417">
            <v>136.0</v>
          </cell>
        </row>
        <row r="418">
          <cell r="A418">
            <v>3.60423213003E11</v>
          </cell>
          <cell r="B418" t="str">
            <v>九江</v>
          </cell>
          <cell r="C418" t="str">
            <v>武宁县</v>
          </cell>
          <cell r="D418" t="str">
            <v>九江市武宁县初中体育与健康</v>
          </cell>
          <cell r="E418" t="str">
            <v>初中</v>
          </cell>
          <cell r="F418" t="str">
            <v>体育与健康</v>
          </cell>
          <cell r="G418">
            <v>3.0</v>
          </cell>
          <cell r="H418">
            <v>10.0</v>
          </cell>
          <cell r="I418">
            <v>10.0</v>
          </cell>
          <cell r="J418" t="str">
            <v>41</v>
          </cell>
        </row>
        <row r="419">
          <cell r="A419">
            <v>3.60423206003E11</v>
          </cell>
          <cell r="B419" t="str">
            <v>九江</v>
          </cell>
          <cell r="C419" t="str">
            <v>武宁县</v>
          </cell>
          <cell r="D419" t="str">
            <v>九江市武宁县初中物理</v>
          </cell>
          <cell r="E419" t="str">
            <v>初中</v>
          </cell>
          <cell r="F419" t="str">
            <v>物理</v>
          </cell>
          <cell r="G419">
            <v>3.0</v>
          </cell>
          <cell r="H419">
            <v>0.0</v>
          </cell>
          <cell r="I419">
            <v>0.0</v>
          </cell>
          <cell r="J419">
            <v>81.0</v>
          </cell>
        </row>
        <row r="420">
          <cell r="A420">
            <v>3.60423220001E11</v>
          </cell>
          <cell r="B420" t="str">
            <v>九江</v>
          </cell>
          <cell r="C420" t="str">
            <v>武宁县</v>
          </cell>
          <cell r="D420" t="str">
            <v>九江市武宁县初中心理健康</v>
          </cell>
          <cell r="E420" t="str">
            <v>初中</v>
          </cell>
          <cell r="F420" t="str">
            <v>心理健康</v>
          </cell>
          <cell r="G420">
            <v>1.0</v>
          </cell>
          <cell r="H420">
            <v>0.0</v>
          </cell>
          <cell r="I420">
            <v>0.0</v>
          </cell>
          <cell r="J420">
            <v>117.0</v>
          </cell>
        </row>
        <row r="421">
          <cell r="A421">
            <v>3.60423209003E11</v>
          </cell>
          <cell r="B421" t="str">
            <v>九江</v>
          </cell>
          <cell r="C421" t="str">
            <v>武宁县</v>
          </cell>
          <cell r="D421" t="str">
            <v>九江市武宁县初中音乐</v>
          </cell>
          <cell r="E421" t="str">
            <v>初中</v>
          </cell>
          <cell r="F421" t="str">
            <v>音乐</v>
          </cell>
          <cell r="G421">
            <v>3.0</v>
          </cell>
          <cell r="H421">
            <v>0.0</v>
          </cell>
          <cell r="I421">
            <v>0.0</v>
          </cell>
          <cell r="J421">
            <v>66.0</v>
          </cell>
        </row>
        <row r="422">
          <cell r="A422">
            <v>3.60423203005E11</v>
          </cell>
          <cell r="B422" t="str">
            <v>九江</v>
          </cell>
          <cell r="C422" t="str">
            <v>武宁县</v>
          </cell>
          <cell r="D422" t="str">
            <v>九江市武宁县初中英语</v>
          </cell>
          <cell r="E422" t="str">
            <v>初中</v>
          </cell>
          <cell r="F422" t="str">
            <v>英语</v>
          </cell>
          <cell r="G422">
            <v>5.0</v>
          </cell>
          <cell r="H422">
            <v>8.0</v>
          </cell>
          <cell r="I422">
            <v>7.0</v>
          </cell>
          <cell r="J422" t="str">
            <v>95.5</v>
          </cell>
        </row>
        <row r="423">
          <cell r="A423">
            <v>3.60423201009E11</v>
          </cell>
          <cell r="B423" t="str">
            <v>九江</v>
          </cell>
          <cell r="C423" t="str">
            <v>武宁县</v>
          </cell>
          <cell r="D423" t="str">
            <v>九江市武宁县初中语文</v>
          </cell>
          <cell r="E423" t="str">
            <v>初中</v>
          </cell>
          <cell r="F423" t="str">
            <v>语文</v>
          </cell>
          <cell r="G423">
            <v>9.0</v>
          </cell>
          <cell r="H423">
            <v>8.0</v>
          </cell>
          <cell r="I423">
            <v>8.0</v>
          </cell>
          <cell r="J423" t="str">
            <v>93.5</v>
          </cell>
        </row>
        <row r="424">
          <cell r="A424">
            <v>3.60423218002E11</v>
          </cell>
          <cell r="B424" t="str">
            <v>九江</v>
          </cell>
          <cell r="C424" t="str">
            <v>武宁县</v>
          </cell>
          <cell r="D424" t="str">
            <v>九江市武宁县初中综合实践活动（含信息技术）</v>
          </cell>
          <cell r="E424" t="str">
            <v>初中</v>
          </cell>
          <cell r="F424" t="str">
            <v>综合实践活动（含信息技术）</v>
          </cell>
          <cell r="G424">
            <v>2.0</v>
          </cell>
          <cell r="H424">
            <v>1.0</v>
          </cell>
          <cell r="I424">
            <v>1.0</v>
          </cell>
          <cell r="J424" t="str">
            <v>115</v>
          </cell>
        </row>
        <row r="425">
          <cell r="A425">
            <v>3.60423111001E11</v>
          </cell>
          <cell r="B425" t="str">
            <v>九江</v>
          </cell>
          <cell r="C425" t="str">
            <v>武宁县</v>
          </cell>
          <cell r="D425" t="str">
            <v>九江市武宁县小学科学</v>
          </cell>
          <cell r="E425" t="str">
            <v>小学</v>
          </cell>
          <cell r="F425" t="str">
            <v>科学</v>
          </cell>
          <cell r="G425">
            <v>1.0</v>
          </cell>
          <cell r="H425">
            <v>2.0</v>
          </cell>
          <cell r="I425">
            <v>2.0</v>
          </cell>
          <cell r="J425" t="str">
            <v>100.5</v>
          </cell>
        </row>
        <row r="426">
          <cell r="A426">
            <v>3.60423110006E11</v>
          </cell>
          <cell r="B426" t="str">
            <v>九江</v>
          </cell>
          <cell r="C426" t="str">
            <v>武宁县</v>
          </cell>
          <cell r="D426" t="str">
            <v>九江市武宁县小学美术</v>
          </cell>
          <cell r="E426" t="str">
            <v>小学</v>
          </cell>
          <cell r="F426" t="str">
            <v>美术</v>
          </cell>
          <cell r="G426">
            <v>6.0</v>
          </cell>
          <cell r="H426">
            <v>13.0</v>
          </cell>
          <cell r="I426">
            <v>13.0</v>
          </cell>
          <cell r="J426" t="str">
            <v>93</v>
          </cell>
        </row>
        <row r="427">
          <cell r="A427">
            <v>3.60423104001E11</v>
          </cell>
          <cell r="B427" t="str">
            <v>九江</v>
          </cell>
          <cell r="C427" t="str">
            <v>武宁县</v>
          </cell>
          <cell r="D427" t="str">
            <v>九江市武宁县小学品德与生活（社会）</v>
          </cell>
          <cell r="E427" t="str">
            <v>小学</v>
          </cell>
          <cell r="F427" t="str">
            <v>品德与生活（社会）</v>
          </cell>
          <cell r="G427">
            <v>1.0</v>
          </cell>
          <cell r="H427">
            <v>1.0</v>
          </cell>
          <cell r="I427">
            <v>1.0</v>
          </cell>
          <cell r="J427" t="str">
            <v>120</v>
          </cell>
        </row>
        <row r="428">
          <cell r="A428">
            <v>3.60423102032E11</v>
          </cell>
          <cell r="B428" t="str">
            <v>九江</v>
          </cell>
          <cell r="C428" t="str">
            <v>武宁县</v>
          </cell>
          <cell r="D428" t="str">
            <v>九江市武宁县小学数学</v>
          </cell>
          <cell r="E428" t="str">
            <v>小学</v>
          </cell>
          <cell r="F428" t="str">
            <v>数学</v>
          </cell>
          <cell r="G428">
            <v>32.0</v>
          </cell>
          <cell r="H428">
            <v>70.0</v>
          </cell>
          <cell r="I428">
            <v>65.0</v>
          </cell>
          <cell r="J428" t="str">
            <v>104</v>
          </cell>
        </row>
        <row r="429">
          <cell r="A429">
            <v>3.60423112006E11</v>
          </cell>
          <cell r="B429" t="str">
            <v>九江</v>
          </cell>
          <cell r="C429" t="str">
            <v>武宁县</v>
          </cell>
          <cell r="D429" t="str">
            <v>九江市武宁县小学体育</v>
          </cell>
          <cell r="E429" t="str">
            <v>小学</v>
          </cell>
          <cell r="F429" t="str">
            <v>体育</v>
          </cell>
          <cell r="G429">
            <v>6.0</v>
          </cell>
          <cell r="H429">
            <v>40.0</v>
          </cell>
          <cell r="I429">
            <v>36.0</v>
          </cell>
          <cell r="J429" t="str">
            <v>49</v>
          </cell>
        </row>
        <row r="430">
          <cell r="A430">
            <v>3.60423120001E11</v>
          </cell>
          <cell r="B430" t="str">
            <v>九江</v>
          </cell>
          <cell r="C430" t="str">
            <v>武宁县</v>
          </cell>
          <cell r="D430" t="str">
            <v>九江市武宁县小学心理健康</v>
          </cell>
          <cell r="E430" t="str">
            <v>小学</v>
          </cell>
          <cell r="F430" t="str">
            <v>心理健康</v>
          </cell>
          <cell r="G430">
            <v>1.0</v>
          </cell>
          <cell r="H430">
            <v>0.0</v>
          </cell>
          <cell r="I430">
            <v>0.0</v>
          </cell>
          <cell r="J430" t="str">
            <v>/</v>
          </cell>
        </row>
        <row r="431">
          <cell r="A431">
            <v>3.60423109006E11</v>
          </cell>
          <cell r="B431" t="str">
            <v>九江</v>
          </cell>
          <cell r="C431" t="str">
            <v>武宁县</v>
          </cell>
          <cell r="D431" t="str">
            <v>九江市武宁县小学音乐</v>
          </cell>
          <cell r="E431" t="str">
            <v>小学</v>
          </cell>
          <cell r="F431" t="str">
            <v>音乐</v>
          </cell>
          <cell r="G431">
            <v>6.0</v>
          </cell>
          <cell r="H431">
            <v>19.0</v>
          </cell>
          <cell r="I431">
            <v>17.0</v>
          </cell>
          <cell r="J431" t="str">
            <v>90</v>
          </cell>
        </row>
        <row r="432">
          <cell r="A432">
            <v>3.60423103015E11</v>
          </cell>
          <cell r="B432" t="str">
            <v>九江</v>
          </cell>
          <cell r="C432" t="str">
            <v>武宁县</v>
          </cell>
          <cell r="D432" t="str">
            <v>九江市武宁县小学英语</v>
          </cell>
          <cell r="E432" t="str">
            <v>小学</v>
          </cell>
          <cell r="F432" t="str">
            <v>英语</v>
          </cell>
          <cell r="G432">
            <v>15.0</v>
          </cell>
          <cell r="H432">
            <v>52.0</v>
          </cell>
          <cell r="I432">
            <v>49.0</v>
          </cell>
          <cell r="J432" t="str">
            <v>98</v>
          </cell>
        </row>
        <row r="433">
          <cell r="A433">
            <v>3.60423101035E11</v>
          </cell>
          <cell r="B433" t="str">
            <v>九江</v>
          </cell>
          <cell r="C433" t="str">
            <v>武宁县</v>
          </cell>
          <cell r="D433" t="str">
            <v>九江市武宁县小学语文</v>
          </cell>
          <cell r="E433" t="str">
            <v>小学</v>
          </cell>
          <cell r="F433" t="str">
            <v>语文</v>
          </cell>
          <cell r="G433">
            <v>35.0</v>
          </cell>
          <cell r="H433">
            <v>121.0</v>
          </cell>
          <cell r="I433">
            <v>113.0</v>
          </cell>
          <cell r="J433" t="str">
            <v>121</v>
          </cell>
        </row>
        <row r="434">
          <cell r="A434">
            <v>3.60423118007E11</v>
          </cell>
          <cell r="B434" t="str">
            <v>九江</v>
          </cell>
          <cell r="C434" t="str">
            <v>武宁县</v>
          </cell>
          <cell r="D434" t="str">
            <v>九江市武宁县小学综合实践活动（含信息技术）</v>
          </cell>
          <cell r="E434" t="str">
            <v>小学</v>
          </cell>
          <cell r="F434" t="str">
            <v>综合实践活动（含信息技术）</v>
          </cell>
          <cell r="G434">
            <v>7.0</v>
          </cell>
          <cell r="H434">
            <v>11.0</v>
          </cell>
          <cell r="I434">
            <v>10.0</v>
          </cell>
          <cell r="J434" t="str">
            <v>108</v>
          </cell>
        </row>
        <row r="435">
          <cell r="A435">
            <v>3.60425207005E11</v>
          </cell>
          <cell r="B435" t="str">
            <v>九江</v>
          </cell>
          <cell r="C435" t="str">
            <v>永修县</v>
          </cell>
          <cell r="D435" t="str">
            <v>九江市永修县初中化学</v>
          </cell>
          <cell r="E435" t="str">
            <v>初中</v>
          </cell>
          <cell r="F435" t="str">
            <v>化学</v>
          </cell>
          <cell r="G435">
            <v>5.0</v>
          </cell>
          <cell r="H435">
            <v>4.0</v>
          </cell>
          <cell r="I435">
            <v>4.0</v>
          </cell>
          <cell r="J435" t="str">
            <v>104</v>
          </cell>
        </row>
        <row r="436">
          <cell r="A436">
            <v>3.60425202012E11</v>
          </cell>
          <cell r="B436" t="str">
            <v>九江</v>
          </cell>
          <cell r="C436" t="str">
            <v>永修县</v>
          </cell>
          <cell r="D436" t="str">
            <v>九江市永修县初中数学</v>
          </cell>
          <cell r="E436" t="str">
            <v>初中</v>
          </cell>
          <cell r="F436" t="str">
            <v>数学</v>
          </cell>
          <cell r="G436">
            <v>12.0</v>
          </cell>
          <cell r="H436">
            <v>10.0</v>
          </cell>
          <cell r="I436">
            <v>9.0</v>
          </cell>
          <cell r="J436" t="str">
            <v>103.5</v>
          </cell>
        </row>
        <row r="437">
          <cell r="A437">
            <v>3.60425213003E11</v>
          </cell>
          <cell r="B437" t="str">
            <v>九江</v>
          </cell>
          <cell r="C437" t="str">
            <v>永修县</v>
          </cell>
          <cell r="D437" t="str">
            <v>九江市永修县初中体育与健康</v>
          </cell>
          <cell r="E437" t="str">
            <v>初中</v>
          </cell>
          <cell r="F437" t="str">
            <v>体育与健康</v>
          </cell>
          <cell r="G437">
            <v>3.0</v>
          </cell>
          <cell r="H437">
            <v>0.0</v>
          </cell>
          <cell r="I437">
            <v>0.0</v>
          </cell>
          <cell r="J437" t="str">
            <v>71.5</v>
          </cell>
        </row>
        <row r="438">
          <cell r="A438">
            <v>3.60425206006E11</v>
          </cell>
          <cell r="B438" t="str">
            <v>九江</v>
          </cell>
          <cell r="C438" t="str">
            <v>永修县</v>
          </cell>
          <cell r="D438" t="str">
            <v>九江市永修县初中物理</v>
          </cell>
          <cell r="E438" t="str">
            <v>初中</v>
          </cell>
          <cell r="F438" t="str">
            <v>物理</v>
          </cell>
          <cell r="G438">
            <v>6.0</v>
          </cell>
          <cell r="H438">
            <v>1.0</v>
          </cell>
          <cell r="I438">
            <v>1.0</v>
          </cell>
          <cell r="J438" t="str">
            <v>127</v>
          </cell>
        </row>
        <row r="439">
          <cell r="A439">
            <v>3.60425203012E11</v>
          </cell>
          <cell r="B439" t="str">
            <v>九江</v>
          </cell>
          <cell r="C439" t="str">
            <v>永修县</v>
          </cell>
          <cell r="D439" t="str">
            <v>九江市永修县初中英语</v>
          </cell>
          <cell r="E439" t="str">
            <v>初中</v>
          </cell>
          <cell r="F439" t="str">
            <v>英语</v>
          </cell>
          <cell r="G439">
            <v>12.0</v>
          </cell>
          <cell r="H439">
            <v>35.0</v>
          </cell>
          <cell r="I439">
            <v>32.0</v>
          </cell>
          <cell r="J439" t="str">
            <v>129</v>
          </cell>
        </row>
        <row r="440">
          <cell r="A440">
            <v>3.60425201013E11</v>
          </cell>
          <cell r="B440" t="str">
            <v>九江</v>
          </cell>
          <cell r="C440" t="str">
            <v>永修县</v>
          </cell>
          <cell r="D440" t="str">
            <v>九江市永修县初中语文</v>
          </cell>
          <cell r="E440" t="str">
            <v>初中</v>
          </cell>
          <cell r="F440" t="str">
            <v>语文</v>
          </cell>
          <cell r="G440">
            <v>13.0</v>
          </cell>
          <cell r="H440">
            <v>9.0</v>
          </cell>
          <cell r="I440">
            <v>9.0</v>
          </cell>
          <cell r="J440" t="str">
            <v>101.5</v>
          </cell>
        </row>
        <row r="441">
          <cell r="A441">
            <v>3.60425110005E11</v>
          </cell>
          <cell r="B441" t="str">
            <v>九江</v>
          </cell>
          <cell r="C441" t="str">
            <v>永修县</v>
          </cell>
          <cell r="D441" t="str">
            <v>九江市永修县小学美术</v>
          </cell>
          <cell r="E441" t="str">
            <v>小学</v>
          </cell>
          <cell r="F441" t="str">
            <v>美术</v>
          </cell>
          <cell r="G441">
            <v>5.0</v>
          </cell>
          <cell r="H441">
            <v>16.0</v>
          </cell>
          <cell r="I441">
            <v>15.0</v>
          </cell>
          <cell r="J441" t="str">
            <v>69</v>
          </cell>
        </row>
        <row r="442">
          <cell r="A442">
            <v>3.60425102008E11</v>
          </cell>
          <cell r="B442" t="str">
            <v>九江</v>
          </cell>
          <cell r="C442" t="str">
            <v>永修县</v>
          </cell>
          <cell r="D442" t="str">
            <v>九江市永修县小学数学</v>
          </cell>
          <cell r="E442" t="str">
            <v>小学</v>
          </cell>
          <cell r="F442" t="str">
            <v>数学</v>
          </cell>
          <cell r="G442">
            <v>8.0</v>
          </cell>
          <cell r="H442">
            <v>21.0</v>
          </cell>
          <cell r="I442">
            <v>21.0</v>
          </cell>
          <cell r="J442" t="str">
            <v>94.5</v>
          </cell>
        </row>
        <row r="443">
          <cell r="A443">
            <v>3.60425112004E11</v>
          </cell>
          <cell r="B443" t="str">
            <v>九江</v>
          </cell>
          <cell r="C443" t="str">
            <v>永修县</v>
          </cell>
          <cell r="D443" t="str">
            <v>九江市永修县小学体育</v>
          </cell>
          <cell r="E443" t="str">
            <v>小学</v>
          </cell>
          <cell r="F443" t="str">
            <v>体育</v>
          </cell>
          <cell r="G443">
            <v>4.0</v>
          </cell>
          <cell r="H443">
            <v>7.0</v>
          </cell>
          <cell r="I443">
            <v>7.0</v>
          </cell>
          <cell r="J443" t="str">
            <v>56</v>
          </cell>
        </row>
        <row r="444">
          <cell r="A444">
            <v>3.60425109004E11</v>
          </cell>
          <cell r="B444" t="str">
            <v>九江</v>
          </cell>
          <cell r="C444" t="str">
            <v>永修县</v>
          </cell>
          <cell r="D444" t="str">
            <v>九江市永修县小学音乐</v>
          </cell>
          <cell r="E444" t="str">
            <v>小学</v>
          </cell>
          <cell r="F444" t="str">
            <v>音乐</v>
          </cell>
          <cell r="G444">
            <v>4.0</v>
          </cell>
          <cell r="H444">
            <v>2.0</v>
          </cell>
          <cell r="I444">
            <v>2.0</v>
          </cell>
          <cell r="J444" t="str">
            <v>64</v>
          </cell>
        </row>
        <row r="445">
          <cell r="A445">
            <v>3.6042510301E11</v>
          </cell>
          <cell r="B445" t="str">
            <v>九江</v>
          </cell>
          <cell r="C445" t="str">
            <v>永修县</v>
          </cell>
          <cell r="D445" t="str">
            <v>九江市永修县小学英语</v>
          </cell>
          <cell r="E445" t="str">
            <v>小学</v>
          </cell>
          <cell r="F445" t="str">
            <v>英语</v>
          </cell>
          <cell r="G445">
            <v>10.0</v>
          </cell>
          <cell r="H445">
            <v>40.0</v>
          </cell>
          <cell r="I445">
            <v>40.0</v>
          </cell>
          <cell r="J445" t="str">
            <v>113</v>
          </cell>
        </row>
        <row r="446">
          <cell r="A446">
            <v>3.60425101008E11</v>
          </cell>
          <cell r="B446" t="str">
            <v>九江</v>
          </cell>
          <cell r="C446" t="str">
            <v>永修县</v>
          </cell>
          <cell r="D446" t="str">
            <v>九江市永修县小学语文</v>
          </cell>
          <cell r="E446" t="str">
            <v>小学</v>
          </cell>
          <cell r="F446" t="str">
            <v>语文</v>
          </cell>
          <cell r="G446">
            <v>8.0</v>
          </cell>
          <cell r="H446">
            <v>41.0</v>
          </cell>
          <cell r="I446">
            <v>39.0</v>
          </cell>
          <cell r="J446" t="str">
            <v>108</v>
          </cell>
        </row>
        <row r="447">
          <cell r="A447">
            <v>3.60124202004E11</v>
          </cell>
          <cell r="B447" t="str">
            <v>南昌</v>
          </cell>
          <cell r="C447" t="str">
            <v>进贤县</v>
          </cell>
          <cell r="D447" t="str">
            <v>南昌市进贤县初中数学</v>
          </cell>
          <cell r="E447" t="str">
            <v>初中</v>
          </cell>
          <cell r="F447" t="str">
            <v>数学</v>
          </cell>
          <cell r="G447">
            <v>4.0</v>
          </cell>
          <cell r="H447">
            <v>7.0</v>
          </cell>
          <cell r="I447">
            <v>4.0</v>
          </cell>
          <cell r="J447" t="str">
            <v>112.5</v>
          </cell>
        </row>
        <row r="448">
          <cell r="A448">
            <v>3.60124203002E11</v>
          </cell>
          <cell r="B448" t="str">
            <v>南昌</v>
          </cell>
          <cell r="C448" t="str">
            <v>进贤县</v>
          </cell>
          <cell r="D448" t="str">
            <v>南昌市进贤县初中英语</v>
          </cell>
          <cell r="E448" t="str">
            <v>初中</v>
          </cell>
          <cell r="F448" t="str">
            <v>英语</v>
          </cell>
          <cell r="G448">
            <v>2.0</v>
          </cell>
          <cell r="H448">
            <v>18.0</v>
          </cell>
          <cell r="I448">
            <v>17.0</v>
          </cell>
          <cell r="J448" t="str">
            <v>123.5</v>
          </cell>
        </row>
        <row r="449">
          <cell r="A449">
            <v>3.60124201004E11</v>
          </cell>
          <cell r="B449" t="str">
            <v>南昌</v>
          </cell>
          <cell r="C449" t="str">
            <v>进贤县</v>
          </cell>
          <cell r="D449" t="str">
            <v>南昌市进贤县初中语文</v>
          </cell>
          <cell r="E449" t="str">
            <v>初中</v>
          </cell>
          <cell r="F449" t="str">
            <v>语文</v>
          </cell>
          <cell r="G449">
            <v>4.0</v>
          </cell>
          <cell r="H449">
            <v>5.0</v>
          </cell>
          <cell r="I449">
            <v>3.0</v>
          </cell>
          <cell r="J449" t="str">
            <v>83.5</v>
          </cell>
        </row>
        <row r="450">
          <cell r="A450">
            <v>3.60124110006E11</v>
          </cell>
          <cell r="B450" t="str">
            <v>南昌</v>
          </cell>
          <cell r="C450" t="str">
            <v>进贤县</v>
          </cell>
          <cell r="D450" t="str">
            <v>南昌市进贤县小学美术</v>
          </cell>
          <cell r="E450" t="str">
            <v>小学</v>
          </cell>
          <cell r="F450" t="str">
            <v>美术</v>
          </cell>
          <cell r="G450">
            <v>6.0</v>
          </cell>
          <cell r="H450">
            <v>11.0</v>
          </cell>
          <cell r="I450">
            <v>11.0</v>
          </cell>
          <cell r="J450" t="str">
            <v>60.5</v>
          </cell>
        </row>
        <row r="451">
          <cell r="A451">
            <v>3.60124102008E11</v>
          </cell>
          <cell r="B451" t="str">
            <v>南昌</v>
          </cell>
          <cell r="C451" t="str">
            <v>进贤县</v>
          </cell>
          <cell r="D451" t="str">
            <v>南昌市进贤县小学数学</v>
          </cell>
          <cell r="E451" t="str">
            <v>小学</v>
          </cell>
          <cell r="F451" t="str">
            <v>数学</v>
          </cell>
          <cell r="G451">
            <v>8.0</v>
          </cell>
          <cell r="H451">
            <v>31.0</v>
          </cell>
          <cell r="I451">
            <v>28.0</v>
          </cell>
          <cell r="J451" t="str">
            <v>108</v>
          </cell>
        </row>
        <row r="452">
          <cell r="A452">
            <v>3.60124112004E11</v>
          </cell>
          <cell r="B452" t="str">
            <v>南昌</v>
          </cell>
          <cell r="C452" t="str">
            <v>进贤县</v>
          </cell>
          <cell r="D452" t="str">
            <v>南昌市进贤县小学体育</v>
          </cell>
          <cell r="E452" t="str">
            <v>小学</v>
          </cell>
          <cell r="F452" t="str">
            <v>体育</v>
          </cell>
          <cell r="G452">
            <v>4.0</v>
          </cell>
          <cell r="H452">
            <v>5.0</v>
          </cell>
          <cell r="I452">
            <v>4.0</v>
          </cell>
          <cell r="J452" t="str">
            <v>75</v>
          </cell>
        </row>
        <row r="453">
          <cell r="A453">
            <v>3.60124109006E11</v>
          </cell>
          <cell r="B453" t="str">
            <v>南昌</v>
          </cell>
          <cell r="C453" t="str">
            <v>进贤县</v>
          </cell>
          <cell r="D453" t="str">
            <v>南昌市进贤县小学音乐</v>
          </cell>
          <cell r="E453" t="str">
            <v>小学</v>
          </cell>
          <cell r="F453" t="str">
            <v>音乐</v>
          </cell>
          <cell r="G453">
            <v>6.0</v>
          </cell>
          <cell r="H453">
            <v>1.0</v>
          </cell>
          <cell r="I453">
            <v>1.0</v>
          </cell>
          <cell r="J453" t="str">
            <v>54.5</v>
          </cell>
        </row>
        <row r="454">
          <cell r="A454">
            <v>3.60124103004E11</v>
          </cell>
          <cell r="B454" t="str">
            <v>南昌</v>
          </cell>
          <cell r="C454" t="str">
            <v>进贤县</v>
          </cell>
          <cell r="D454" t="str">
            <v>南昌市进贤县小学英语</v>
          </cell>
          <cell r="E454" t="str">
            <v>小学</v>
          </cell>
          <cell r="F454" t="str">
            <v>英语</v>
          </cell>
          <cell r="G454">
            <v>4.0</v>
          </cell>
          <cell r="H454">
            <v>40.0</v>
          </cell>
          <cell r="I454">
            <v>37.0</v>
          </cell>
          <cell r="J454" t="str">
            <v>88.5</v>
          </cell>
        </row>
        <row r="455">
          <cell r="A455">
            <v>3.60124101008E11</v>
          </cell>
          <cell r="B455" t="str">
            <v>南昌</v>
          </cell>
          <cell r="C455" t="str">
            <v>进贤县</v>
          </cell>
          <cell r="D455" t="str">
            <v>南昌市进贤县小学语文</v>
          </cell>
          <cell r="E455" t="str">
            <v>小学</v>
          </cell>
          <cell r="F455" t="str">
            <v>语文</v>
          </cell>
          <cell r="G455">
            <v>8.0</v>
          </cell>
          <cell r="H455">
            <v>51.0</v>
          </cell>
          <cell r="I455">
            <v>46.0</v>
          </cell>
          <cell r="J455" t="str">
            <v>117</v>
          </cell>
        </row>
        <row r="456">
          <cell r="A456">
            <v>3.60124118004E11</v>
          </cell>
          <cell r="B456" t="str">
            <v>南昌</v>
          </cell>
          <cell r="C456" t="str">
            <v>进贤县</v>
          </cell>
          <cell r="D456" t="str">
            <v>南昌市进贤县小学综合实践活动（含信息技术）</v>
          </cell>
          <cell r="E456" t="str">
            <v>小学</v>
          </cell>
          <cell r="F456" t="str">
            <v>综合实践活动（含信息技术）</v>
          </cell>
          <cell r="G456">
            <v>4.0</v>
          </cell>
          <cell r="H456">
            <v>5.0</v>
          </cell>
          <cell r="I456">
            <v>5.0</v>
          </cell>
          <cell r="J456" t="str">
            <v>58</v>
          </cell>
        </row>
        <row r="457">
          <cell r="A457">
            <v>3.60121110008E11</v>
          </cell>
          <cell r="B457" t="str">
            <v>南昌</v>
          </cell>
          <cell r="C457" t="str">
            <v>南昌县</v>
          </cell>
          <cell r="D457" t="str">
            <v>南昌市南昌县小学美术</v>
          </cell>
          <cell r="E457" t="str">
            <v>小学</v>
          </cell>
          <cell r="F457" t="str">
            <v>美术</v>
          </cell>
          <cell r="G457">
            <v>8.0</v>
          </cell>
          <cell r="H457">
            <v>31.0</v>
          </cell>
          <cell r="I457">
            <v>27.0</v>
          </cell>
          <cell r="J457" t="str">
            <v>94</v>
          </cell>
        </row>
        <row r="458">
          <cell r="A458">
            <v>3.60121102008E11</v>
          </cell>
          <cell r="B458" t="str">
            <v>南昌</v>
          </cell>
          <cell r="C458" t="str">
            <v>南昌县</v>
          </cell>
          <cell r="D458" t="str">
            <v>南昌市南昌县小学数学</v>
          </cell>
          <cell r="E458" t="str">
            <v>小学</v>
          </cell>
          <cell r="F458" t="str">
            <v>数学</v>
          </cell>
          <cell r="G458">
            <v>8.0</v>
          </cell>
          <cell r="H458">
            <v>95.0</v>
          </cell>
          <cell r="I458">
            <v>86.0</v>
          </cell>
          <cell r="J458" t="str">
            <v>130</v>
          </cell>
        </row>
        <row r="459">
          <cell r="A459">
            <v>3.60121112008E11</v>
          </cell>
          <cell r="B459" t="str">
            <v>南昌</v>
          </cell>
          <cell r="C459" t="str">
            <v>南昌县</v>
          </cell>
          <cell r="D459" t="str">
            <v>南昌市南昌县小学体育</v>
          </cell>
          <cell r="E459" t="str">
            <v>小学</v>
          </cell>
          <cell r="F459" t="str">
            <v>体育</v>
          </cell>
          <cell r="G459">
            <v>8.0</v>
          </cell>
          <cell r="H459">
            <v>32.0</v>
          </cell>
          <cell r="I459">
            <v>29.0</v>
          </cell>
          <cell r="J459" t="str">
            <v>82</v>
          </cell>
        </row>
        <row r="460">
          <cell r="A460">
            <v>3.60121109008E11</v>
          </cell>
          <cell r="B460" t="str">
            <v>南昌</v>
          </cell>
          <cell r="C460" t="str">
            <v>南昌县</v>
          </cell>
          <cell r="D460" t="str">
            <v>南昌市南昌县小学音乐</v>
          </cell>
          <cell r="E460" t="str">
            <v>小学</v>
          </cell>
          <cell r="F460" t="str">
            <v>音乐</v>
          </cell>
          <cell r="G460">
            <v>8.0</v>
          </cell>
          <cell r="H460">
            <v>24.0</v>
          </cell>
          <cell r="I460">
            <v>20.0</v>
          </cell>
          <cell r="J460" t="str">
            <v>74.5</v>
          </cell>
        </row>
        <row r="461">
          <cell r="A461">
            <v>3.60121103006E11</v>
          </cell>
          <cell r="B461" t="str">
            <v>南昌</v>
          </cell>
          <cell r="C461" t="str">
            <v>南昌县</v>
          </cell>
          <cell r="D461" t="str">
            <v>南昌市南昌县小学英语</v>
          </cell>
          <cell r="E461" t="str">
            <v>小学</v>
          </cell>
          <cell r="F461" t="str">
            <v>英语</v>
          </cell>
          <cell r="G461">
            <v>6.0</v>
          </cell>
          <cell r="H461">
            <v>77.0</v>
          </cell>
          <cell r="I461">
            <v>71.0</v>
          </cell>
          <cell r="J461" t="str">
            <v>126</v>
          </cell>
        </row>
        <row r="462">
          <cell r="A462">
            <v>3.60121101008E11</v>
          </cell>
          <cell r="B462" t="str">
            <v>南昌</v>
          </cell>
          <cell r="C462" t="str">
            <v>南昌县</v>
          </cell>
          <cell r="D462" t="str">
            <v>南昌市南昌县小学语文</v>
          </cell>
          <cell r="E462" t="str">
            <v>小学</v>
          </cell>
          <cell r="F462" t="str">
            <v>语文</v>
          </cell>
          <cell r="G462">
            <v>8.0</v>
          </cell>
          <cell r="H462">
            <v>130.0</v>
          </cell>
          <cell r="I462">
            <v>112.0</v>
          </cell>
          <cell r="J462" t="str">
            <v>115</v>
          </cell>
        </row>
        <row r="463">
          <cell r="A463">
            <v>3.60121118004E11</v>
          </cell>
          <cell r="B463" t="str">
            <v>南昌</v>
          </cell>
          <cell r="C463" t="str">
            <v>南昌县</v>
          </cell>
          <cell r="D463" t="str">
            <v>南昌市南昌县小学综合实践活动（含信息技术）</v>
          </cell>
          <cell r="E463" t="str">
            <v>小学</v>
          </cell>
          <cell r="F463" t="str">
            <v>综合实践活动（含信息技术）</v>
          </cell>
          <cell r="G463">
            <v>4.0</v>
          </cell>
          <cell r="H463">
            <v>19.0</v>
          </cell>
          <cell r="I463">
            <v>16.0</v>
          </cell>
          <cell r="J463" t="str">
            <v>92.5</v>
          </cell>
        </row>
        <row r="464">
          <cell r="A464">
            <v>3.60321205002E11</v>
          </cell>
          <cell r="B464" t="str">
            <v>萍乡</v>
          </cell>
          <cell r="C464" t="str">
            <v>莲花县</v>
          </cell>
          <cell r="D464" t="str">
            <v>萍乡市莲花县初中地理</v>
          </cell>
          <cell r="E464" t="str">
            <v>初中</v>
          </cell>
          <cell r="F464" t="str">
            <v>地理</v>
          </cell>
          <cell r="G464">
            <v>2.0</v>
          </cell>
          <cell r="H464">
            <v>1.0</v>
          </cell>
          <cell r="I464">
            <v>1.0</v>
          </cell>
          <cell r="J464" t="str">
            <v>118</v>
          </cell>
        </row>
        <row r="465">
          <cell r="A465">
            <v>3.60321210003E11</v>
          </cell>
          <cell r="B465" t="str">
            <v>萍乡</v>
          </cell>
          <cell r="C465" t="str">
            <v>莲花县</v>
          </cell>
          <cell r="D465" t="str">
            <v>萍乡市莲花县初中美术</v>
          </cell>
          <cell r="E465" t="str">
            <v>初中</v>
          </cell>
          <cell r="F465" t="str">
            <v>美术</v>
          </cell>
          <cell r="G465">
            <v>3.0</v>
          </cell>
          <cell r="H465">
            <v>9.0</v>
          </cell>
          <cell r="I465">
            <v>9.0</v>
          </cell>
          <cell r="J465" t="str">
            <v>73.5</v>
          </cell>
        </row>
        <row r="466">
          <cell r="A466">
            <v>3.60321208003E11</v>
          </cell>
          <cell r="B466" t="str">
            <v>萍乡</v>
          </cell>
          <cell r="C466" t="str">
            <v>莲花县</v>
          </cell>
          <cell r="D466" t="str">
            <v>萍乡市莲花县初中生物</v>
          </cell>
          <cell r="E466" t="str">
            <v>初中</v>
          </cell>
          <cell r="F466" t="str">
            <v>生物</v>
          </cell>
          <cell r="G466">
            <v>3.0</v>
          </cell>
          <cell r="H466">
            <v>4.0</v>
          </cell>
          <cell r="I466">
            <v>3.0</v>
          </cell>
          <cell r="J466" t="str">
            <v>86</v>
          </cell>
        </row>
        <row r="467">
          <cell r="A467">
            <v>3.60321202004E11</v>
          </cell>
          <cell r="B467" t="str">
            <v>萍乡</v>
          </cell>
          <cell r="C467" t="str">
            <v>莲花县</v>
          </cell>
          <cell r="D467" t="str">
            <v>萍乡市莲花县初中数学</v>
          </cell>
          <cell r="E467" t="str">
            <v>初中</v>
          </cell>
          <cell r="F467" t="str">
            <v>数学</v>
          </cell>
          <cell r="G467">
            <v>4.0</v>
          </cell>
          <cell r="H467">
            <v>14.0</v>
          </cell>
          <cell r="I467">
            <v>14.0</v>
          </cell>
          <cell r="J467" t="str">
            <v>113</v>
          </cell>
        </row>
        <row r="468">
          <cell r="A468">
            <v>3.60321215003E11</v>
          </cell>
          <cell r="B468" t="str">
            <v>萍乡</v>
          </cell>
          <cell r="C468" t="str">
            <v>莲花县</v>
          </cell>
          <cell r="D468" t="str">
            <v>萍乡市莲花县初中思想品德</v>
          </cell>
          <cell r="E468" t="str">
            <v>初中</v>
          </cell>
          <cell r="F468" t="str">
            <v>思想品德</v>
          </cell>
          <cell r="G468">
            <v>3.0</v>
          </cell>
          <cell r="H468">
            <v>5.0</v>
          </cell>
          <cell r="I468">
            <v>3.0</v>
          </cell>
          <cell r="J468" t="str">
            <v>117.5</v>
          </cell>
        </row>
        <row r="469">
          <cell r="A469">
            <v>3.60321213003E11</v>
          </cell>
          <cell r="B469" t="str">
            <v>萍乡</v>
          </cell>
          <cell r="C469" t="str">
            <v>莲花县</v>
          </cell>
          <cell r="D469" t="str">
            <v>萍乡市莲花县初中体育与健康</v>
          </cell>
          <cell r="E469" t="str">
            <v>初中</v>
          </cell>
          <cell r="F469" t="str">
            <v>体育与健康</v>
          </cell>
          <cell r="G469">
            <v>3.0</v>
          </cell>
          <cell r="H469">
            <v>5.0</v>
          </cell>
          <cell r="I469">
            <v>4.0</v>
          </cell>
          <cell r="J469" t="str">
            <v>54.5</v>
          </cell>
        </row>
        <row r="470">
          <cell r="A470">
            <v>3.60321209003E11</v>
          </cell>
          <cell r="B470" t="str">
            <v>萍乡</v>
          </cell>
          <cell r="C470" t="str">
            <v>莲花县</v>
          </cell>
          <cell r="D470" t="str">
            <v>萍乡市莲花县初中音乐</v>
          </cell>
          <cell r="E470" t="str">
            <v>初中</v>
          </cell>
          <cell r="F470" t="str">
            <v>音乐</v>
          </cell>
          <cell r="G470">
            <v>3.0</v>
          </cell>
          <cell r="H470">
            <v>4.0</v>
          </cell>
          <cell r="I470">
            <v>4.0</v>
          </cell>
          <cell r="J470" t="str">
            <v>69.5</v>
          </cell>
        </row>
        <row r="471">
          <cell r="A471">
            <v>3.60321203004E11</v>
          </cell>
          <cell r="B471" t="str">
            <v>萍乡</v>
          </cell>
          <cell r="C471" t="str">
            <v>莲花县</v>
          </cell>
          <cell r="D471" t="str">
            <v>萍乡市莲花县初中英语</v>
          </cell>
          <cell r="E471" t="str">
            <v>初中</v>
          </cell>
          <cell r="F471" t="str">
            <v>英语</v>
          </cell>
          <cell r="G471">
            <v>4.0</v>
          </cell>
          <cell r="H471">
            <v>16.0</v>
          </cell>
          <cell r="I471">
            <v>14.0</v>
          </cell>
          <cell r="J471" t="str">
            <v>117</v>
          </cell>
        </row>
        <row r="472">
          <cell r="A472">
            <v>3.60321201005E11</v>
          </cell>
          <cell r="B472" t="str">
            <v>萍乡</v>
          </cell>
          <cell r="C472" t="str">
            <v>莲花县</v>
          </cell>
          <cell r="D472" t="str">
            <v>萍乡市莲花县初中语文</v>
          </cell>
          <cell r="E472" t="str">
            <v>初中</v>
          </cell>
          <cell r="F472" t="str">
            <v>语文</v>
          </cell>
          <cell r="G472">
            <v>5.0</v>
          </cell>
          <cell r="H472">
            <v>27.0</v>
          </cell>
          <cell r="I472">
            <v>23.0</v>
          </cell>
          <cell r="J472" t="str">
            <v>61</v>
          </cell>
        </row>
        <row r="473">
          <cell r="A473">
            <v>3.60321110007E11</v>
          </cell>
          <cell r="B473" t="str">
            <v>萍乡</v>
          </cell>
          <cell r="C473" t="str">
            <v>莲花县</v>
          </cell>
          <cell r="D473" t="str">
            <v>萍乡市莲花县小学美术</v>
          </cell>
          <cell r="E473" t="str">
            <v>小学</v>
          </cell>
          <cell r="F473" t="str">
            <v>美术</v>
          </cell>
          <cell r="G473">
            <v>7.0</v>
          </cell>
          <cell r="H473">
            <v>15.0</v>
          </cell>
          <cell r="I473">
            <v>15.0</v>
          </cell>
          <cell r="J473" t="str">
            <v>67.5</v>
          </cell>
        </row>
        <row r="474">
          <cell r="A474">
            <v>3.60321102018E11</v>
          </cell>
          <cell r="B474" t="str">
            <v>萍乡</v>
          </cell>
          <cell r="C474" t="str">
            <v>莲花县</v>
          </cell>
          <cell r="D474" t="str">
            <v>萍乡市莲花县小学数学</v>
          </cell>
          <cell r="E474" t="str">
            <v>小学</v>
          </cell>
          <cell r="F474" t="str">
            <v>数学</v>
          </cell>
          <cell r="G474">
            <v>18.0</v>
          </cell>
          <cell r="H474">
            <v>58.0</v>
          </cell>
          <cell r="I474">
            <v>52.0</v>
          </cell>
          <cell r="J474" t="str">
            <v>105</v>
          </cell>
        </row>
        <row r="475">
          <cell r="A475">
            <v>3.60321112007E11</v>
          </cell>
          <cell r="B475" t="str">
            <v>萍乡</v>
          </cell>
          <cell r="C475" t="str">
            <v>莲花县</v>
          </cell>
          <cell r="D475" t="str">
            <v>萍乡市莲花县小学体育</v>
          </cell>
          <cell r="E475" t="str">
            <v>小学</v>
          </cell>
          <cell r="F475" t="str">
            <v>体育</v>
          </cell>
          <cell r="G475">
            <v>7.0</v>
          </cell>
          <cell r="H475">
            <v>10.0</v>
          </cell>
          <cell r="I475">
            <v>10.0</v>
          </cell>
          <cell r="J475" t="str">
            <v>55.5</v>
          </cell>
        </row>
        <row r="476">
          <cell r="A476">
            <v>3.60321109007E11</v>
          </cell>
          <cell r="B476" t="str">
            <v>萍乡</v>
          </cell>
          <cell r="C476" t="str">
            <v>莲花县</v>
          </cell>
          <cell r="D476" t="str">
            <v>萍乡市莲花县小学音乐</v>
          </cell>
          <cell r="E476" t="str">
            <v>小学</v>
          </cell>
          <cell r="F476" t="str">
            <v>音乐</v>
          </cell>
          <cell r="G476">
            <v>7.0</v>
          </cell>
          <cell r="H476">
            <v>14.0</v>
          </cell>
          <cell r="I476">
            <v>12.0</v>
          </cell>
          <cell r="J476" t="str">
            <v>66</v>
          </cell>
        </row>
        <row r="477">
          <cell r="A477">
            <v>3.60321103013E11</v>
          </cell>
          <cell r="B477" t="str">
            <v>萍乡</v>
          </cell>
          <cell r="C477" t="str">
            <v>莲花县</v>
          </cell>
          <cell r="D477" t="str">
            <v>萍乡市莲花县小学英语</v>
          </cell>
          <cell r="E477" t="str">
            <v>小学</v>
          </cell>
          <cell r="F477" t="str">
            <v>英语</v>
          </cell>
          <cell r="G477">
            <v>13.0</v>
          </cell>
          <cell r="H477">
            <v>59.0</v>
          </cell>
          <cell r="I477">
            <v>56.0</v>
          </cell>
          <cell r="J477" t="str">
            <v>116</v>
          </cell>
        </row>
        <row r="478">
          <cell r="A478">
            <v>3.60321101018E11</v>
          </cell>
          <cell r="B478" t="str">
            <v>萍乡</v>
          </cell>
          <cell r="C478" t="str">
            <v>莲花县</v>
          </cell>
          <cell r="D478" t="str">
            <v>萍乡市莲花县小学语文</v>
          </cell>
          <cell r="E478" t="str">
            <v>小学</v>
          </cell>
          <cell r="F478" t="str">
            <v>语文</v>
          </cell>
          <cell r="G478">
            <v>18.0</v>
          </cell>
          <cell r="H478">
            <v>88.0</v>
          </cell>
          <cell r="I478">
            <v>81.0</v>
          </cell>
          <cell r="J478" t="str">
            <v>113.5</v>
          </cell>
        </row>
        <row r="479">
          <cell r="A479">
            <v>3.60323213006E11</v>
          </cell>
          <cell r="B479" t="str">
            <v>萍乡</v>
          </cell>
          <cell r="C479" t="str">
            <v>芦溪县</v>
          </cell>
          <cell r="D479" t="str">
            <v>萍乡市芦溪县初中体育与健康</v>
          </cell>
          <cell r="E479" t="str">
            <v>初中</v>
          </cell>
          <cell r="F479" t="str">
            <v>体育与健康</v>
          </cell>
          <cell r="G479">
            <v>6.0</v>
          </cell>
          <cell r="H479">
            <v>18.0</v>
          </cell>
          <cell r="I479">
            <v>15.0</v>
          </cell>
          <cell r="J479" t="str">
            <v>86</v>
          </cell>
        </row>
        <row r="480">
          <cell r="A480">
            <v>3.60323201001E11</v>
          </cell>
          <cell r="B480" t="str">
            <v>萍乡</v>
          </cell>
          <cell r="C480" t="str">
            <v>芦溪县</v>
          </cell>
          <cell r="D480" t="str">
            <v>萍乡市芦溪县初中语文</v>
          </cell>
          <cell r="E480" t="str">
            <v>初中</v>
          </cell>
          <cell r="F480" t="str">
            <v>语文</v>
          </cell>
          <cell r="G480">
            <v>1.0</v>
          </cell>
          <cell r="H480">
            <v>0.0</v>
          </cell>
          <cell r="I480">
            <v>0.0</v>
          </cell>
          <cell r="J480" t="str">
            <v>/</v>
          </cell>
        </row>
        <row r="481">
          <cell r="A481">
            <v>3.60323102031E11</v>
          </cell>
          <cell r="B481" t="str">
            <v>萍乡</v>
          </cell>
          <cell r="C481" t="str">
            <v>芦溪县</v>
          </cell>
          <cell r="D481" t="str">
            <v>萍乡市芦溪县小学数学</v>
          </cell>
          <cell r="E481" t="str">
            <v>小学</v>
          </cell>
          <cell r="F481" t="str">
            <v>数学</v>
          </cell>
          <cell r="G481">
            <v>31.0</v>
          </cell>
          <cell r="H481">
            <v>125.0</v>
          </cell>
          <cell r="I481">
            <v>114.0</v>
          </cell>
          <cell r="J481" t="str">
            <v>117.5</v>
          </cell>
        </row>
        <row r="482">
          <cell r="A482">
            <v>3.60323109002E11</v>
          </cell>
          <cell r="B482" t="str">
            <v>萍乡</v>
          </cell>
          <cell r="C482" t="str">
            <v>芦溪县</v>
          </cell>
          <cell r="D482" t="str">
            <v>萍乡市芦溪县小学音乐</v>
          </cell>
          <cell r="E482" t="str">
            <v>小学</v>
          </cell>
          <cell r="F482" t="str">
            <v>音乐</v>
          </cell>
          <cell r="G482">
            <v>2.0</v>
          </cell>
          <cell r="H482">
            <v>3.0</v>
          </cell>
          <cell r="I482">
            <v>3.0</v>
          </cell>
          <cell r="J482" t="str">
            <v>69.5</v>
          </cell>
        </row>
        <row r="483">
          <cell r="A483">
            <v>3.6032310301E11</v>
          </cell>
          <cell r="B483" t="str">
            <v>萍乡</v>
          </cell>
          <cell r="C483" t="str">
            <v>芦溪县</v>
          </cell>
          <cell r="D483" t="str">
            <v>萍乡市芦溪县小学英语</v>
          </cell>
          <cell r="E483" t="str">
            <v>小学</v>
          </cell>
          <cell r="F483" t="str">
            <v>英语</v>
          </cell>
          <cell r="G483">
            <v>10.0</v>
          </cell>
          <cell r="H483">
            <v>74.0</v>
          </cell>
          <cell r="I483">
            <v>68.0</v>
          </cell>
          <cell r="J483" t="str">
            <v>123</v>
          </cell>
        </row>
        <row r="484">
          <cell r="A484">
            <v>3.6032310103E11</v>
          </cell>
          <cell r="B484" t="str">
            <v>萍乡</v>
          </cell>
          <cell r="C484" t="str">
            <v>芦溪县</v>
          </cell>
          <cell r="D484" t="str">
            <v>萍乡市芦溪县小学语文</v>
          </cell>
          <cell r="E484" t="str">
            <v>小学</v>
          </cell>
          <cell r="F484" t="str">
            <v>语文</v>
          </cell>
          <cell r="G484">
            <v>30.0</v>
          </cell>
          <cell r="H484">
            <v>208.0</v>
          </cell>
          <cell r="I484">
            <v>203.0</v>
          </cell>
          <cell r="J484" t="str">
            <v>129</v>
          </cell>
        </row>
        <row r="485">
          <cell r="A485">
            <v>3.60322207005E11</v>
          </cell>
          <cell r="B485" t="str">
            <v>萍乡</v>
          </cell>
          <cell r="C485" t="str">
            <v>上栗县</v>
          </cell>
          <cell r="D485" t="str">
            <v>萍乡市上栗县初中化学</v>
          </cell>
          <cell r="E485" t="str">
            <v>初中</v>
          </cell>
          <cell r="F485" t="str">
            <v>化学</v>
          </cell>
          <cell r="G485">
            <v>5.0</v>
          </cell>
          <cell r="H485">
            <v>9.0</v>
          </cell>
          <cell r="I485">
            <v>7.0</v>
          </cell>
          <cell r="J485" t="str">
            <v>90.5</v>
          </cell>
        </row>
        <row r="486">
          <cell r="A486">
            <v>3.60322206005E11</v>
          </cell>
          <cell r="B486" t="str">
            <v>萍乡</v>
          </cell>
          <cell r="C486" t="str">
            <v>上栗县</v>
          </cell>
          <cell r="D486" t="str">
            <v>萍乡市上栗县初中物理</v>
          </cell>
          <cell r="E486" t="str">
            <v>初中</v>
          </cell>
          <cell r="F486" t="str">
            <v>物理</v>
          </cell>
          <cell r="G486">
            <v>5.0</v>
          </cell>
          <cell r="H486">
            <v>10.0</v>
          </cell>
          <cell r="I486">
            <v>10.0</v>
          </cell>
          <cell r="J486" t="str">
            <v>90.5</v>
          </cell>
        </row>
        <row r="487">
          <cell r="A487">
            <v>3.6032211001E11</v>
          </cell>
          <cell r="B487" t="str">
            <v>萍乡</v>
          </cell>
          <cell r="C487" t="str">
            <v>上栗县</v>
          </cell>
          <cell r="D487" t="str">
            <v>萍乡市上栗县小学美术</v>
          </cell>
          <cell r="E487" t="str">
            <v>小学</v>
          </cell>
          <cell r="F487" t="str">
            <v>美术</v>
          </cell>
          <cell r="G487">
            <v>10.0</v>
          </cell>
          <cell r="H487">
            <v>19.0</v>
          </cell>
          <cell r="I487">
            <v>17.0</v>
          </cell>
          <cell r="J487" t="str">
            <v>73.5</v>
          </cell>
        </row>
        <row r="488">
          <cell r="A488">
            <v>3.60322102012E11</v>
          </cell>
          <cell r="B488" t="str">
            <v>萍乡</v>
          </cell>
          <cell r="C488" t="str">
            <v>上栗县</v>
          </cell>
          <cell r="D488" t="str">
            <v>萍乡市上栗县小学数学</v>
          </cell>
          <cell r="E488" t="str">
            <v>小学</v>
          </cell>
          <cell r="F488" t="str">
            <v>数学</v>
          </cell>
          <cell r="G488">
            <v>12.0</v>
          </cell>
          <cell r="H488">
            <v>69.0</v>
          </cell>
          <cell r="I488">
            <v>67.0</v>
          </cell>
          <cell r="J488" t="str">
            <v>116</v>
          </cell>
        </row>
        <row r="489">
          <cell r="A489">
            <v>3.60322112008E11</v>
          </cell>
          <cell r="B489" t="str">
            <v>萍乡</v>
          </cell>
          <cell r="C489" t="str">
            <v>上栗县</v>
          </cell>
          <cell r="D489" t="str">
            <v>萍乡市上栗县小学体育</v>
          </cell>
          <cell r="E489" t="str">
            <v>小学</v>
          </cell>
          <cell r="F489" t="str">
            <v>体育</v>
          </cell>
          <cell r="G489">
            <v>8.0</v>
          </cell>
          <cell r="H489">
            <v>34.0</v>
          </cell>
          <cell r="I489">
            <v>34.0</v>
          </cell>
          <cell r="J489" t="str">
            <v>83</v>
          </cell>
        </row>
        <row r="490">
          <cell r="A490">
            <v>3.6032210901E11</v>
          </cell>
          <cell r="B490" t="str">
            <v>萍乡</v>
          </cell>
          <cell r="C490" t="str">
            <v>上栗县</v>
          </cell>
          <cell r="D490" t="str">
            <v>萍乡市上栗县小学音乐</v>
          </cell>
          <cell r="E490" t="str">
            <v>小学</v>
          </cell>
          <cell r="F490" t="str">
            <v>音乐</v>
          </cell>
          <cell r="G490">
            <v>10.0</v>
          </cell>
          <cell r="H490">
            <v>16.0</v>
          </cell>
          <cell r="I490">
            <v>16.0</v>
          </cell>
          <cell r="J490" t="str">
            <v>54.5</v>
          </cell>
        </row>
        <row r="491">
          <cell r="A491">
            <v>3.6032210301E11</v>
          </cell>
          <cell r="B491" t="str">
            <v>萍乡</v>
          </cell>
          <cell r="C491" t="str">
            <v>上栗县</v>
          </cell>
          <cell r="D491" t="str">
            <v>萍乡市上栗县小学英语</v>
          </cell>
          <cell r="E491" t="str">
            <v>小学</v>
          </cell>
          <cell r="F491" t="str">
            <v>英语</v>
          </cell>
          <cell r="G491">
            <v>10.0</v>
          </cell>
          <cell r="H491">
            <v>99.0</v>
          </cell>
          <cell r="I491">
            <v>96.0</v>
          </cell>
          <cell r="J491" t="str">
            <v>129</v>
          </cell>
        </row>
        <row r="492">
          <cell r="A492">
            <v>3.60322101012E11</v>
          </cell>
          <cell r="B492" t="str">
            <v>萍乡</v>
          </cell>
          <cell r="C492" t="str">
            <v>上栗县</v>
          </cell>
          <cell r="D492" t="str">
            <v>萍乡市上栗县小学语文</v>
          </cell>
          <cell r="E492" t="str">
            <v>小学</v>
          </cell>
          <cell r="F492" t="str">
            <v>语文</v>
          </cell>
          <cell r="G492">
            <v>12.0</v>
          </cell>
          <cell r="H492">
            <v>128.0</v>
          </cell>
          <cell r="I492">
            <v>113.0</v>
          </cell>
          <cell r="J492" t="str">
            <v>125</v>
          </cell>
        </row>
        <row r="493">
          <cell r="A493">
            <v>3.60322118008E11</v>
          </cell>
          <cell r="B493" t="str">
            <v>萍乡</v>
          </cell>
          <cell r="C493" t="str">
            <v>上栗县</v>
          </cell>
          <cell r="D493" t="str">
            <v>萍乡市上栗县小学综合实践活动（含信息技术）</v>
          </cell>
          <cell r="E493" t="str">
            <v>小学</v>
          </cell>
          <cell r="F493" t="str">
            <v>综合实践活动（含信息技术）</v>
          </cell>
          <cell r="G493">
            <v>8.0</v>
          </cell>
          <cell r="H493">
            <v>16.0</v>
          </cell>
          <cell r="I493">
            <v>11.0</v>
          </cell>
          <cell r="J493" t="str">
            <v>79</v>
          </cell>
        </row>
        <row r="494">
          <cell r="A494">
            <v>3.61125110003E11</v>
          </cell>
          <cell r="B494" t="str">
            <v>上饶</v>
          </cell>
          <cell r="C494" t="str">
            <v>横峰县</v>
          </cell>
          <cell r="D494" t="str">
            <v>上饶市横峰县小学美术</v>
          </cell>
          <cell r="E494" t="str">
            <v>小学</v>
          </cell>
          <cell r="F494" t="str">
            <v>美术</v>
          </cell>
          <cell r="G494">
            <v>3.0</v>
          </cell>
          <cell r="H494">
            <v>5.0</v>
          </cell>
          <cell r="I494">
            <v>5.0</v>
          </cell>
          <cell r="J494" t="str">
            <v>82</v>
          </cell>
        </row>
        <row r="495">
          <cell r="A495">
            <v>3.6112510201E11</v>
          </cell>
          <cell r="B495" t="str">
            <v>上饶</v>
          </cell>
          <cell r="C495" t="str">
            <v>横峰县</v>
          </cell>
          <cell r="D495" t="str">
            <v>上饶市横峰县小学数学</v>
          </cell>
          <cell r="E495" t="str">
            <v>小学</v>
          </cell>
          <cell r="F495" t="str">
            <v>数学</v>
          </cell>
          <cell r="G495">
            <v>10.0</v>
          </cell>
          <cell r="H495">
            <v>51.0</v>
          </cell>
          <cell r="I495">
            <v>49.0</v>
          </cell>
          <cell r="J495" t="str">
            <v>121</v>
          </cell>
        </row>
        <row r="496">
          <cell r="A496">
            <v>3.61125112003E11</v>
          </cell>
          <cell r="B496" t="str">
            <v>上饶</v>
          </cell>
          <cell r="C496" t="str">
            <v>横峰县</v>
          </cell>
          <cell r="D496" t="str">
            <v>上饶市横峰县小学体育</v>
          </cell>
          <cell r="E496" t="str">
            <v>小学</v>
          </cell>
          <cell r="F496" t="str">
            <v>体育</v>
          </cell>
          <cell r="G496">
            <v>3.0</v>
          </cell>
          <cell r="H496">
            <v>6.0</v>
          </cell>
          <cell r="I496">
            <v>6.0</v>
          </cell>
          <cell r="J496" t="str">
            <v>55.5</v>
          </cell>
        </row>
        <row r="497">
          <cell r="A497">
            <v>3.61125120001E11</v>
          </cell>
          <cell r="B497" t="str">
            <v>上饶</v>
          </cell>
          <cell r="C497" t="str">
            <v>横峰县</v>
          </cell>
          <cell r="D497" t="str">
            <v>上饶市横峰县小学心理健康</v>
          </cell>
          <cell r="E497" t="str">
            <v>小学</v>
          </cell>
          <cell r="F497" t="str">
            <v>心理健康</v>
          </cell>
          <cell r="G497">
            <v>1.0</v>
          </cell>
          <cell r="H497">
            <v>4.0</v>
          </cell>
          <cell r="I497">
            <v>3.0</v>
          </cell>
          <cell r="J497" t="str">
            <v>159</v>
          </cell>
        </row>
        <row r="498">
          <cell r="A498">
            <v>3.61125109003E11</v>
          </cell>
          <cell r="B498" t="str">
            <v>上饶</v>
          </cell>
          <cell r="C498" t="str">
            <v>横峰县</v>
          </cell>
          <cell r="D498" t="str">
            <v>上饶市横峰县小学音乐</v>
          </cell>
          <cell r="E498" t="str">
            <v>小学</v>
          </cell>
          <cell r="F498" t="str">
            <v>音乐</v>
          </cell>
          <cell r="G498">
            <v>3.0</v>
          </cell>
          <cell r="H498">
            <v>4.0</v>
          </cell>
          <cell r="I498">
            <v>4.0</v>
          </cell>
          <cell r="J498" t="str">
            <v>74</v>
          </cell>
        </row>
        <row r="499">
          <cell r="A499">
            <v>3.61125103004E11</v>
          </cell>
          <cell r="B499" t="str">
            <v>上饶</v>
          </cell>
          <cell r="C499" t="str">
            <v>横峰县</v>
          </cell>
          <cell r="D499" t="str">
            <v>上饶市横峰县小学英语</v>
          </cell>
          <cell r="E499" t="str">
            <v>小学</v>
          </cell>
          <cell r="F499" t="str">
            <v>英语</v>
          </cell>
          <cell r="G499">
            <v>4.0</v>
          </cell>
          <cell r="H499">
            <v>22.0</v>
          </cell>
          <cell r="I499">
            <v>20.0</v>
          </cell>
          <cell r="J499" t="str">
            <v>107.5</v>
          </cell>
        </row>
        <row r="500">
          <cell r="A500">
            <v>3.6112510101E11</v>
          </cell>
          <cell r="B500" t="str">
            <v>上饶</v>
          </cell>
          <cell r="C500" t="str">
            <v>横峰县</v>
          </cell>
          <cell r="D500" t="str">
            <v>上饶市横峰县小学语文</v>
          </cell>
          <cell r="E500" t="str">
            <v>小学</v>
          </cell>
          <cell r="F500" t="str">
            <v>语文</v>
          </cell>
          <cell r="G500">
            <v>10.0</v>
          </cell>
          <cell r="H500">
            <v>52.0</v>
          </cell>
          <cell r="I500">
            <v>48.0</v>
          </cell>
          <cell r="J500" t="str">
            <v>112</v>
          </cell>
        </row>
        <row r="501">
          <cell r="A501">
            <v>3.61125118004E11</v>
          </cell>
          <cell r="B501" t="str">
            <v>上饶</v>
          </cell>
          <cell r="C501" t="str">
            <v>横峰县</v>
          </cell>
          <cell r="D501" t="str">
            <v>上饶市横峰县小学综合实践活动（含信息技术）</v>
          </cell>
          <cell r="E501" t="str">
            <v>小学</v>
          </cell>
          <cell r="F501" t="str">
            <v>综合实践活动（含信息技术）</v>
          </cell>
          <cell r="G501">
            <v>4.0</v>
          </cell>
          <cell r="H501">
            <v>12.0</v>
          </cell>
          <cell r="I501">
            <v>11.0</v>
          </cell>
          <cell r="J501" t="str">
            <v>60.5</v>
          </cell>
        </row>
        <row r="502">
          <cell r="A502">
            <v>3.61121210005E11</v>
          </cell>
          <cell r="B502" t="str">
            <v>上饶</v>
          </cell>
          <cell r="C502" t="str">
            <v>上饶县</v>
          </cell>
          <cell r="D502" t="str">
            <v>上饶市上饶县初中美术</v>
          </cell>
          <cell r="E502" t="str">
            <v>初中</v>
          </cell>
          <cell r="F502" t="str">
            <v>美术</v>
          </cell>
          <cell r="G502">
            <v>5.0</v>
          </cell>
          <cell r="H502">
            <v>27.0</v>
          </cell>
          <cell r="I502">
            <v>26.0</v>
          </cell>
          <cell r="J502" t="str">
            <v>105</v>
          </cell>
        </row>
        <row r="503">
          <cell r="A503">
            <v>3.6112121301E11</v>
          </cell>
          <cell r="B503" t="str">
            <v>上饶</v>
          </cell>
          <cell r="C503" t="str">
            <v>上饶县</v>
          </cell>
          <cell r="D503" t="str">
            <v>上饶市上饶县初中体育与健康</v>
          </cell>
          <cell r="E503" t="str">
            <v>初中</v>
          </cell>
          <cell r="F503" t="str">
            <v>体育与健康</v>
          </cell>
          <cell r="G503">
            <v>10.0</v>
          </cell>
          <cell r="H503">
            <v>46.0</v>
          </cell>
          <cell r="I503">
            <v>45.0</v>
          </cell>
          <cell r="J503" t="str">
            <v>79</v>
          </cell>
        </row>
        <row r="504">
          <cell r="A504">
            <v>3.61121209005E11</v>
          </cell>
          <cell r="B504" t="str">
            <v>上饶</v>
          </cell>
          <cell r="C504" t="str">
            <v>上饶县</v>
          </cell>
          <cell r="D504" t="str">
            <v>上饶市上饶县初中音乐</v>
          </cell>
          <cell r="E504" t="str">
            <v>初中</v>
          </cell>
          <cell r="F504" t="str">
            <v>音乐</v>
          </cell>
          <cell r="G504">
            <v>5.0</v>
          </cell>
          <cell r="H504">
            <v>17.0</v>
          </cell>
          <cell r="I504">
            <v>16.0</v>
          </cell>
          <cell r="J504" t="str">
            <v>69</v>
          </cell>
        </row>
        <row r="505">
          <cell r="A505">
            <v>3.61121110015E11</v>
          </cell>
          <cell r="B505" t="str">
            <v>上饶</v>
          </cell>
          <cell r="C505" t="str">
            <v>上饶县</v>
          </cell>
          <cell r="D505" t="str">
            <v>上饶市上饶县小学美术</v>
          </cell>
          <cell r="E505" t="str">
            <v>小学</v>
          </cell>
          <cell r="F505" t="str">
            <v>美术</v>
          </cell>
          <cell r="G505">
            <v>15.0</v>
          </cell>
          <cell r="H505">
            <v>51.0</v>
          </cell>
          <cell r="I505">
            <v>45.0</v>
          </cell>
          <cell r="J505" t="str">
            <v>101</v>
          </cell>
        </row>
        <row r="506">
          <cell r="A506">
            <v>3.6112110201E11</v>
          </cell>
          <cell r="B506" t="str">
            <v>上饶</v>
          </cell>
          <cell r="C506" t="str">
            <v>上饶县</v>
          </cell>
          <cell r="D506" t="str">
            <v>上饶市上饶县小学数学</v>
          </cell>
          <cell r="E506" t="str">
            <v>小学</v>
          </cell>
          <cell r="F506" t="str">
            <v>数学</v>
          </cell>
          <cell r="G506">
            <v>10.0</v>
          </cell>
          <cell r="H506">
            <v>119.0</v>
          </cell>
          <cell r="I506">
            <v>100.0</v>
          </cell>
          <cell r="J506" t="str">
            <v>124</v>
          </cell>
        </row>
        <row r="507">
          <cell r="A507">
            <v>3.61121112015E11</v>
          </cell>
          <cell r="B507" t="str">
            <v>上饶</v>
          </cell>
          <cell r="C507" t="str">
            <v>上饶县</v>
          </cell>
          <cell r="D507" t="str">
            <v>上饶市上饶县小学体育</v>
          </cell>
          <cell r="E507" t="str">
            <v>小学</v>
          </cell>
          <cell r="F507" t="str">
            <v>体育</v>
          </cell>
          <cell r="G507">
            <v>15.0</v>
          </cell>
          <cell r="H507">
            <v>46.0</v>
          </cell>
          <cell r="I507">
            <v>44.0</v>
          </cell>
          <cell r="J507" t="str">
            <v>82</v>
          </cell>
        </row>
        <row r="508">
          <cell r="A508">
            <v>3.61121109015E11</v>
          </cell>
          <cell r="B508" t="str">
            <v>上饶</v>
          </cell>
          <cell r="C508" t="str">
            <v>上饶县</v>
          </cell>
          <cell r="D508" t="str">
            <v>上饶市上饶县小学音乐</v>
          </cell>
          <cell r="E508" t="str">
            <v>小学</v>
          </cell>
          <cell r="F508" t="str">
            <v>音乐</v>
          </cell>
          <cell r="G508">
            <v>15.0</v>
          </cell>
          <cell r="H508">
            <v>39.0</v>
          </cell>
          <cell r="I508">
            <v>35.0</v>
          </cell>
          <cell r="J508" t="str">
            <v>71.5</v>
          </cell>
        </row>
        <row r="509">
          <cell r="A509">
            <v>3.6112110301E11</v>
          </cell>
          <cell r="B509" t="str">
            <v>上饶</v>
          </cell>
          <cell r="C509" t="str">
            <v>上饶县</v>
          </cell>
          <cell r="D509" t="str">
            <v>上饶市上饶县小学英语</v>
          </cell>
          <cell r="E509" t="str">
            <v>小学</v>
          </cell>
          <cell r="F509" t="str">
            <v>英语</v>
          </cell>
          <cell r="G509">
            <v>10.0</v>
          </cell>
          <cell r="H509">
            <v>77.0</v>
          </cell>
          <cell r="I509">
            <v>72.0</v>
          </cell>
          <cell r="J509" t="str">
            <v>122</v>
          </cell>
        </row>
        <row r="510">
          <cell r="A510">
            <v>3.6112110101E11</v>
          </cell>
          <cell r="B510" t="str">
            <v>上饶</v>
          </cell>
          <cell r="C510" t="str">
            <v>上饶县</v>
          </cell>
          <cell r="D510" t="str">
            <v>上饶市上饶县小学语文</v>
          </cell>
          <cell r="E510" t="str">
            <v>小学</v>
          </cell>
          <cell r="F510" t="str">
            <v>语文</v>
          </cell>
          <cell r="G510">
            <v>10.0</v>
          </cell>
          <cell r="H510">
            <v>129.0</v>
          </cell>
          <cell r="I510">
            <v>90.0</v>
          </cell>
          <cell r="J510" t="str">
            <v>117</v>
          </cell>
        </row>
        <row r="511">
          <cell r="A511">
            <v>3.61121118005E11</v>
          </cell>
          <cell r="B511" t="str">
            <v>上饶</v>
          </cell>
          <cell r="C511" t="str">
            <v>上饶县</v>
          </cell>
          <cell r="D511" t="str">
            <v>上饶市上饶县小学综合实践活动（含信息技术）</v>
          </cell>
          <cell r="E511" t="str">
            <v>小学</v>
          </cell>
          <cell r="F511" t="str">
            <v>综合实践活动（含信息技术）</v>
          </cell>
          <cell r="G511">
            <v>5.0</v>
          </cell>
          <cell r="H511">
            <v>11.0</v>
          </cell>
          <cell r="I511">
            <v>9.0</v>
          </cell>
          <cell r="J511" t="str">
            <v>65.5</v>
          </cell>
        </row>
        <row r="512">
          <cell r="A512">
            <v>3.61129207005E11</v>
          </cell>
          <cell r="B512" t="str">
            <v>上饶</v>
          </cell>
          <cell r="C512" t="str">
            <v>万年县</v>
          </cell>
          <cell r="D512" t="str">
            <v>上饶市万年县初中化学</v>
          </cell>
          <cell r="E512" t="str">
            <v>初中</v>
          </cell>
          <cell r="F512" t="str">
            <v>化学</v>
          </cell>
          <cell r="G512">
            <v>5.0</v>
          </cell>
          <cell r="H512">
            <v>11.0</v>
          </cell>
          <cell r="I512">
            <v>11.0</v>
          </cell>
          <cell r="J512" t="str">
            <v>101.5</v>
          </cell>
        </row>
        <row r="513">
          <cell r="A513">
            <v>3.6112920201E11</v>
          </cell>
          <cell r="B513" t="str">
            <v>上饶</v>
          </cell>
          <cell r="C513" t="str">
            <v>万年县</v>
          </cell>
          <cell r="D513" t="str">
            <v>上饶市万年县初中数学</v>
          </cell>
          <cell r="E513" t="str">
            <v>初中</v>
          </cell>
          <cell r="F513" t="str">
            <v>数学</v>
          </cell>
          <cell r="G513">
            <v>10.0</v>
          </cell>
          <cell r="H513">
            <v>17.0</v>
          </cell>
          <cell r="I513">
            <v>17.0</v>
          </cell>
          <cell r="J513" t="str">
            <v>102.5</v>
          </cell>
        </row>
        <row r="514">
          <cell r="A514">
            <v>3.61129215005E11</v>
          </cell>
          <cell r="B514" t="str">
            <v>上饶</v>
          </cell>
          <cell r="C514" t="str">
            <v>万年县</v>
          </cell>
          <cell r="D514" t="str">
            <v>上饶市万年县初中思想品德</v>
          </cell>
          <cell r="E514" t="str">
            <v>初中</v>
          </cell>
          <cell r="F514" t="str">
            <v>思想品德</v>
          </cell>
          <cell r="G514">
            <v>5.0</v>
          </cell>
          <cell r="H514">
            <v>3.0</v>
          </cell>
          <cell r="I514">
            <v>3.0</v>
          </cell>
          <cell r="J514" t="str">
            <v>97.5</v>
          </cell>
        </row>
        <row r="515">
          <cell r="A515">
            <v>3.61129206005E11</v>
          </cell>
          <cell r="B515" t="str">
            <v>上饶</v>
          </cell>
          <cell r="C515" t="str">
            <v>万年县</v>
          </cell>
          <cell r="D515" t="str">
            <v>上饶市万年县初中物理</v>
          </cell>
          <cell r="E515" t="str">
            <v>初中</v>
          </cell>
          <cell r="F515" t="str">
            <v>物理</v>
          </cell>
          <cell r="G515">
            <v>5.0</v>
          </cell>
          <cell r="H515">
            <v>4.0</v>
          </cell>
          <cell r="I515">
            <v>3.0</v>
          </cell>
          <cell r="J515" t="str">
            <v>85</v>
          </cell>
        </row>
        <row r="516">
          <cell r="A516">
            <v>3.61129209003E11</v>
          </cell>
          <cell r="B516" t="str">
            <v>上饶</v>
          </cell>
          <cell r="C516" t="str">
            <v>万年县</v>
          </cell>
          <cell r="D516" t="str">
            <v>上饶市万年县初中音乐</v>
          </cell>
          <cell r="E516" t="str">
            <v>初中</v>
          </cell>
          <cell r="F516" t="str">
            <v>音乐</v>
          </cell>
          <cell r="G516">
            <v>3.0</v>
          </cell>
          <cell r="H516">
            <v>2.0</v>
          </cell>
          <cell r="I516">
            <v>2.0</v>
          </cell>
          <cell r="J516" t="str">
            <v>88</v>
          </cell>
        </row>
        <row r="517">
          <cell r="A517">
            <v>3.61129203007E11</v>
          </cell>
          <cell r="B517" t="str">
            <v>上饶</v>
          </cell>
          <cell r="C517" t="str">
            <v>万年县</v>
          </cell>
          <cell r="D517" t="str">
            <v>上饶市万年县初中英语</v>
          </cell>
          <cell r="E517" t="str">
            <v>初中</v>
          </cell>
          <cell r="F517" t="str">
            <v>英语</v>
          </cell>
          <cell r="G517">
            <v>7.0</v>
          </cell>
          <cell r="H517">
            <v>19.0</v>
          </cell>
          <cell r="I517">
            <v>19.0</v>
          </cell>
          <cell r="J517" t="str">
            <v>109</v>
          </cell>
        </row>
        <row r="518">
          <cell r="A518">
            <v>3.61129201005E11</v>
          </cell>
          <cell r="B518" t="str">
            <v>上饶</v>
          </cell>
          <cell r="C518" t="str">
            <v>万年县</v>
          </cell>
          <cell r="D518" t="str">
            <v>上饶市万年县初中语文</v>
          </cell>
          <cell r="E518" t="str">
            <v>初中</v>
          </cell>
          <cell r="F518" t="str">
            <v>语文</v>
          </cell>
          <cell r="G518">
            <v>5.0</v>
          </cell>
          <cell r="H518">
            <v>2.0</v>
          </cell>
          <cell r="I518">
            <v>2.0</v>
          </cell>
          <cell r="J518" t="str">
            <v>88</v>
          </cell>
        </row>
        <row r="519">
          <cell r="A519">
            <v>3.61129110006E11</v>
          </cell>
          <cell r="B519" t="str">
            <v>上饶</v>
          </cell>
          <cell r="C519" t="str">
            <v>万年县</v>
          </cell>
          <cell r="D519" t="str">
            <v>上饶市万年县小学美术</v>
          </cell>
          <cell r="E519" t="str">
            <v>小学</v>
          </cell>
          <cell r="F519" t="str">
            <v>美术</v>
          </cell>
          <cell r="G519">
            <v>6.0</v>
          </cell>
          <cell r="H519">
            <v>10.0</v>
          </cell>
          <cell r="I519">
            <v>8.0</v>
          </cell>
          <cell r="J519" t="str">
            <v>79</v>
          </cell>
        </row>
        <row r="520">
          <cell r="A520">
            <v>3.61129102014E11</v>
          </cell>
          <cell r="B520" t="str">
            <v>上饶</v>
          </cell>
          <cell r="C520" t="str">
            <v>万年县</v>
          </cell>
          <cell r="D520" t="str">
            <v>上饶市万年县小学数学</v>
          </cell>
          <cell r="E520" t="str">
            <v>小学</v>
          </cell>
          <cell r="F520" t="str">
            <v>数学</v>
          </cell>
          <cell r="G520">
            <v>14.0</v>
          </cell>
          <cell r="H520">
            <v>48.0</v>
          </cell>
          <cell r="I520">
            <v>41.0</v>
          </cell>
          <cell r="J520" t="str">
            <v>88.5</v>
          </cell>
        </row>
        <row r="521">
          <cell r="A521">
            <v>3.61129112006E11</v>
          </cell>
          <cell r="B521" t="str">
            <v>上饶</v>
          </cell>
          <cell r="C521" t="str">
            <v>万年县</v>
          </cell>
          <cell r="D521" t="str">
            <v>上饶市万年县小学体育</v>
          </cell>
          <cell r="E521" t="str">
            <v>小学</v>
          </cell>
          <cell r="F521" t="str">
            <v>体育</v>
          </cell>
          <cell r="G521">
            <v>6.0</v>
          </cell>
          <cell r="H521">
            <v>15.0</v>
          </cell>
          <cell r="I521">
            <v>14.0</v>
          </cell>
          <cell r="J521" t="str">
            <v>49.5</v>
          </cell>
        </row>
        <row r="522">
          <cell r="A522">
            <v>3.61129109006E11</v>
          </cell>
          <cell r="B522" t="str">
            <v>上饶</v>
          </cell>
          <cell r="C522" t="str">
            <v>万年县</v>
          </cell>
          <cell r="D522" t="str">
            <v>上饶市万年县小学音乐</v>
          </cell>
          <cell r="E522" t="str">
            <v>小学</v>
          </cell>
          <cell r="F522" t="str">
            <v>音乐</v>
          </cell>
          <cell r="G522">
            <v>6.0</v>
          </cell>
          <cell r="H522">
            <v>6.0</v>
          </cell>
          <cell r="I522">
            <v>6.0</v>
          </cell>
          <cell r="J522" t="str">
            <v>47.5</v>
          </cell>
        </row>
        <row r="523">
          <cell r="A523">
            <v>3.61129103011E11</v>
          </cell>
          <cell r="B523" t="str">
            <v>上饶</v>
          </cell>
          <cell r="C523" t="str">
            <v>万年县</v>
          </cell>
          <cell r="D523" t="str">
            <v>上饶市万年县小学英语</v>
          </cell>
          <cell r="E523" t="str">
            <v>小学</v>
          </cell>
          <cell r="F523" t="str">
            <v>英语</v>
          </cell>
          <cell r="G523">
            <v>11.0</v>
          </cell>
          <cell r="H523">
            <v>36.0</v>
          </cell>
          <cell r="I523">
            <v>35.0</v>
          </cell>
          <cell r="J523" t="str">
            <v>106</v>
          </cell>
        </row>
        <row r="524">
          <cell r="A524">
            <v>3.61129101011E11</v>
          </cell>
          <cell r="B524" t="str">
            <v>上饶</v>
          </cell>
          <cell r="C524" t="str">
            <v>万年县</v>
          </cell>
          <cell r="D524" t="str">
            <v>上饶市万年县小学语文</v>
          </cell>
          <cell r="E524" t="str">
            <v>小学</v>
          </cell>
          <cell r="F524" t="str">
            <v>语文</v>
          </cell>
          <cell r="G524">
            <v>11.0</v>
          </cell>
          <cell r="H524">
            <v>42.0</v>
          </cell>
          <cell r="I524">
            <v>41.0</v>
          </cell>
          <cell r="J524" t="str">
            <v>101.5</v>
          </cell>
        </row>
        <row r="525">
          <cell r="A525">
            <v>3.61129118006E11</v>
          </cell>
          <cell r="B525" t="str">
            <v>上饶</v>
          </cell>
          <cell r="C525" t="str">
            <v>万年县</v>
          </cell>
          <cell r="D525" t="str">
            <v>上饶市万年县小学综合实践活动（含信息技术）</v>
          </cell>
          <cell r="E525" t="str">
            <v>小学</v>
          </cell>
          <cell r="F525" t="str">
            <v>综合实践活动（含信息技术）</v>
          </cell>
          <cell r="G525">
            <v>6.0</v>
          </cell>
          <cell r="H525">
            <v>3.0</v>
          </cell>
          <cell r="I525">
            <v>3.0</v>
          </cell>
          <cell r="J525" t="str">
            <v>38.5</v>
          </cell>
        </row>
        <row r="526">
          <cell r="A526">
            <v>3.61130207004E11</v>
          </cell>
          <cell r="B526" t="str">
            <v>上饶</v>
          </cell>
          <cell r="C526" t="str">
            <v>婺源县</v>
          </cell>
          <cell r="D526" t="str">
            <v>上饶市婺源县初中化学</v>
          </cell>
          <cell r="E526" t="str">
            <v>初中</v>
          </cell>
          <cell r="F526" t="str">
            <v>化学</v>
          </cell>
          <cell r="G526">
            <v>4.0</v>
          </cell>
          <cell r="H526">
            <v>6.0</v>
          </cell>
          <cell r="I526">
            <v>6.0</v>
          </cell>
          <cell r="J526" t="str">
            <v>112</v>
          </cell>
        </row>
        <row r="527">
          <cell r="A527">
            <v>3.61130210003E11</v>
          </cell>
          <cell r="B527" t="str">
            <v>上饶</v>
          </cell>
          <cell r="C527" t="str">
            <v>婺源县</v>
          </cell>
          <cell r="D527" t="str">
            <v>上饶市婺源县初中美术</v>
          </cell>
          <cell r="E527" t="str">
            <v>初中</v>
          </cell>
          <cell r="F527" t="str">
            <v>美术</v>
          </cell>
          <cell r="G527">
            <v>3.0</v>
          </cell>
          <cell r="H527">
            <v>7.0</v>
          </cell>
          <cell r="I527">
            <v>7.0</v>
          </cell>
          <cell r="J527" t="str">
            <v>80</v>
          </cell>
        </row>
        <row r="528">
          <cell r="A528">
            <v>3.6113020201E11</v>
          </cell>
          <cell r="B528" t="str">
            <v>上饶</v>
          </cell>
          <cell r="C528" t="str">
            <v>婺源县</v>
          </cell>
          <cell r="D528" t="str">
            <v>上饶市婺源县初中数学</v>
          </cell>
          <cell r="E528" t="str">
            <v>初中</v>
          </cell>
          <cell r="F528" t="str">
            <v>数学</v>
          </cell>
          <cell r="G528">
            <v>10.0</v>
          </cell>
          <cell r="H528">
            <v>2.0</v>
          </cell>
          <cell r="I528">
            <v>2.0</v>
          </cell>
          <cell r="J528" t="str">
            <v>112.5</v>
          </cell>
        </row>
        <row r="529">
          <cell r="A529">
            <v>3.61130213006E11</v>
          </cell>
          <cell r="B529" t="str">
            <v>上饶</v>
          </cell>
          <cell r="C529" t="str">
            <v>婺源县</v>
          </cell>
          <cell r="D529" t="str">
            <v>上饶市婺源县初中体育与健康</v>
          </cell>
          <cell r="E529" t="str">
            <v>初中</v>
          </cell>
          <cell r="F529" t="str">
            <v>体育与健康</v>
          </cell>
          <cell r="G529">
            <v>6.0</v>
          </cell>
          <cell r="H529">
            <v>7.0</v>
          </cell>
          <cell r="I529">
            <v>7.0</v>
          </cell>
          <cell r="J529" t="str">
            <v>64.5</v>
          </cell>
        </row>
        <row r="530">
          <cell r="A530">
            <v>3.61130206006E11</v>
          </cell>
          <cell r="B530" t="str">
            <v>上饶</v>
          </cell>
          <cell r="C530" t="str">
            <v>婺源县</v>
          </cell>
          <cell r="D530" t="str">
            <v>上饶市婺源县初中物理</v>
          </cell>
          <cell r="E530" t="str">
            <v>初中</v>
          </cell>
          <cell r="F530" t="str">
            <v>物理</v>
          </cell>
          <cell r="G530">
            <v>6.0</v>
          </cell>
          <cell r="H530">
            <v>0.0</v>
          </cell>
          <cell r="I530">
            <v>0.0</v>
          </cell>
          <cell r="J530">
            <v>97.5</v>
          </cell>
        </row>
        <row r="531">
          <cell r="A531">
            <v>3.6113020101E11</v>
          </cell>
          <cell r="B531" t="str">
            <v>上饶</v>
          </cell>
          <cell r="C531" t="str">
            <v>婺源县</v>
          </cell>
          <cell r="D531" t="str">
            <v>上饶市婺源县初中语文</v>
          </cell>
          <cell r="E531" t="str">
            <v>初中</v>
          </cell>
          <cell r="F531" t="str">
            <v>语文</v>
          </cell>
          <cell r="G531">
            <v>10.0</v>
          </cell>
          <cell r="H531">
            <v>9.0</v>
          </cell>
          <cell r="I531">
            <v>7.0</v>
          </cell>
          <cell r="J531" t="str">
            <v>87.5</v>
          </cell>
        </row>
        <row r="532">
          <cell r="A532">
            <v>3.61130110005E11</v>
          </cell>
          <cell r="B532" t="str">
            <v>上饶</v>
          </cell>
          <cell r="C532" t="str">
            <v>婺源县</v>
          </cell>
          <cell r="D532" t="str">
            <v>上饶市婺源县小学美术</v>
          </cell>
          <cell r="E532" t="str">
            <v>小学</v>
          </cell>
          <cell r="F532" t="str">
            <v>美术</v>
          </cell>
          <cell r="G532">
            <v>5.0</v>
          </cell>
          <cell r="H532">
            <v>9.0</v>
          </cell>
          <cell r="I532">
            <v>9.0</v>
          </cell>
          <cell r="J532" t="str">
            <v>87.5</v>
          </cell>
        </row>
        <row r="533">
          <cell r="A533">
            <v>3.61130112006E11</v>
          </cell>
          <cell r="B533" t="str">
            <v>上饶</v>
          </cell>
          <cell r="C533" t="str">
            <v>婺源县</v>
          </cell>
          <cell r="D533" t="str">
            <v>上饶市婺源县小学体育</v>
          </cell>
          <cell r="E533" t="str">
            <v>小学</v>
          </cell>
          <cell r="F533" t="str">
            <v>体育</v>
          </cell>
          <cell r="G533">
            <v>6.0</v>
          </cell>
          <cell r="H533">
            <v>2.0</v>
          </cell>
          <cell r="I533">
            <v>2.0</v>
          </cell>
          <cell r="J533" t="str">
            <v>82.5</v>
          </cell>
        </row>
        <row r="534">
          <cell r="A534">
            <v>3.61130109006E11</v>
          </cell>
          <cell r="B534" t="str">
            <v>上饶</v>
          </cell>
          <cell r="C534" t="str">
            <v>婺源县</v>
          </cell>
          <cell r="D534" t="str">
            <v>上饶市婺源县小学音乐</v>
          </cell>
          <cell r="E534" t="str">
            <v>小学</v>
          </cell>
          <cell r="F534" t="str">
            <v>音乐</v>
          </cell>
          <cell r="G534">
            <v>6.0</v>
          </cell>
          <cell r="H534">
            <v>1.0</v>
          </cell>
          <cell r="I534">
            <v>1.0</v>
          </cell>
          <cell r="J534" t="str">
            <v>64.5</v>
          </cell>
        </row>
        <row r="535">
          <cell r="A535">
            <v>3.61130118004E11</v>
          </cell>
          <cell r="B535" t="str">
            <v>上饶</v>
          </cell>
          <cell r="C535" t="str">
            <v>婺源县</v>
          </cell>
          <cell r="D535" t="str">
            <v>上饶市婺源县小学综合实践活动（含信息技术）</v>
          </cell>
          <cell r="E535" t="str">
            <v>小学</v>
          </cell>
          <cell r="F535" t="str">
            <v>综合实践活动（含信息技术）</v>
          </cell>
          <cell r="G535">
            <v>4.0</v>
          </cell>
          <cell r="H535">
            <v>2.0</v>
          </cell>
          <cell r="I535">
            <v>1.0</v>
          </cell>
          <cell r="J535" t="str">
            <v>116.5</v>
          </cell>
        </row>
        <row r="536">
          <cell r="A536">
            <v>3.61126205004E11</v>
          </cell>
          <cell r="B536" t="str">
            <v>上饶</v>
          </cell>
          <cell r="C536" t="str">
            <v>弋阳县</v>
          </cell>
          <cell r="D536" t="str">
            <v>上饶市弋阳县初中地理</v>
          </cell>
          <cell r="E536" t="str">
            <v>初中</v>
          </cell>
          <cell r="F536" t="str">
            <v>地理</v>
          </cell>
          <cell r="G536">
            <v>4.0</v>
          </cell>
          <cell r="H536">
            <v>2.0</v>
          </cell>
          <cell r="I536">
            <v>2.0</v>
          </cell>
          <cell r="J536" t="str">
            <v>105.5</v>
          </cell>
        </row>
        <row r="537">
          <cell r="A537">
            <v>3.61126207002E11</v>
          </cell>
          <cell r="B537" t="str">
            <v>上饶</v>
          </cell>
          <cell r="C537" t="str">
            <v>弋阳县</v>
          </cell>
          <cell r="D537" t="str">
            <v>上饶市弋阳县初中化学</v>
          </cell>
          <cell r="E537" t="str">
            <v>初中</v>
          </cell>
          <cell r="F537" t="str">
            <v>化学</v>
          </cell>
          <cell r="G537">
            <v>2.0</v>
          </cell>
          <cell r="H537">
            <v>3.0</v>
          </cell>
          <cell r="I537">
            <v>2.0</v>
          </cell>
          <cell r="J537" t="str">
            <v>94.5</v>
          </cell>
        </row>
        <row r="538">
          <cell r="A538">
            <v>3.61126204002E11</v>
          </cell>
          <cell r="B538" t="str">
            <v>上饶</v>
          </cell>
          <cell r="C538" t="str">
            <v>弋阳县</v>
          </cell>
          <cell r="D538" t="str">
            <v>上饶市弋阳县初中历史</v>
          </cell>
          <cell r="E538" t="str">
            <v>初中</v>
          </cell>
          <cell r="F538" t="str">
            <v>历史</v>
          </cell>
          <cell r="G538">
            <v>2.0</v>
          </cell>
          <cell r="H538">
            <v>0.0</v>
          </cell>
          <cell r="I538">
            <v>0.0</v>
          </cell>
          <cell r="J538" t="str">
            <v>/</v>
          </cell>
        </row>
        <row r="539">
          <cell r="A539">
            <v>3.61126210003E11</v>
          </cell>
          <cell r="B539" t="str">
            <v>上饶</v>
          </cell>
          <cell r="C539" t="str">
            <v>弋阳县</v>
          </cell>
          <cell r="D539" t="str">
            <v>上饶市弋阳县初中美术</v>
          </cell>
          <cell r="E539" t="str">
            <v>初中</v>
          </cell>
          <cell r="F539" t="str">
            <v>美术</v>
          </cell>
          <cell r="G539">
            <v>3.0</v>
          </cell>
          <cell r="H539">
            <v>8.0</v>
          </cell>
          <cell r="I539">
            <v>5.0</v>
          </cell>
          <cell r="J539" t="str">
            <v>82</v>
          </cell>
        </row>
        <row r="540">
          <cell r="A540">
            <v>3.61126208003E11</v>
          </cell>
          <cell r="B540" t="str">
            <v>上饶</v>
          </cell>
          <cell r="C540" t="str">
            <v>弋阳县</v>
          </cell>
          <cell r="D540" t="str">
            <v>上饶市弋阳县初中生物</v>
          </cell>
          <cell r="E540" t="str">
            <v>初中</v>
          </cell>
          <cell r="F540" t="str">
            <v>生物</v>
          </cell>
          <cell r="G540">
            <v>3.0</v>
          </cell>
          <cell r="H540">
            <v>3.0</v>
          </cell>
          <cell r="I540">
            <v>3.0</v>
          </cell>
          <cell r="J540" t="str">
            <v>80.5</v>
          </cell>
        </row>
        <row r="541">
          <cell r="A541">
            <v>3.61126202007E11</v>
          </cell>
          <cell r="B541" t="str">
            <v>上饶</v>
          </cell>
          <cell r="C541" t="str">
            <v>弋阳县</v>
          </cell>
          <cell r="D541" t="str">
            <v>上饶市弋阳县初中数学</v>
          </cell>
          <cell r="E541" t="str">
            <v>初中</v>
          </cell>
          <cell r="F541" t="str">
            <v>数学</v>
          </cell>
          <cell r="G541">
            <v>7.0</v>
          </cell>
          <cell r="H541">
            <v>6.0</v>
          </cell>
          <cell r="I541">
            <v>6.0</v>
          </cell>
          <cell r="J541" t="str">
            <v>98.5</v>
          </cell>
        </row>
        <row r="542">
          <cell r="A542">
            <v>3.61126215004E11</v>
          </cell>
          <cell r="B542" t="str">
            <v>上饶</v>
          </cell>
          <cell r="C542" t="str">
            <v>弋阳县</v>
          </cell>
          <cell r="D542" t="str">
            <v>上饶市弋阳县初中思想品德</v>
          </cell>
          <cell r="E542" t="str">
            <v>初中</v>
          </cell>
          <cell r="F542" t="str">
            <v>思想品德</v>
          </cell>
          <cell r="G542">
            <v>4.0</v>
          </cell>
          <cell r="H542">
            <v>3.0</v>
          </cell>
          <cell r="I542">
            <v>3.0</v>
          </cell>
          <cell r="J542" t="str">
            <v>91.5</v>
          </cell>
        </row>
        <row r="543">
          <cell r="A543">
            <v>3.61126213003E11</v>
          </cell>
          <cell r="B543" t="str">
            <v>上饶</v>
          </cell>
          <cell r="C543" t="str">
            <v>弋阳县</v>
          </cell>
          <cell r="D543" t="str">
            <v>上饶市弋阳县初中体育与健康</v>
          </cell>
          <cell r="E543" t="str">
            <v>初中</v>
          </cell>
          <cell r="F543" t="str">
            <v>体育与健康</v>
          </cell>
          <cell r="G543">
            <v>3.0</v>
          </cell>
          <cell r="H543">
            <v>6.0</v>
          </cell>
          <cell r="I543">
            <v>6.0</v>
          </cell>
          <cell r="J543" t="str">
            <v>67.5</v>
          </cell>
        </row>
        <row r="544">
          <cell r="A544">
            <v>3.61126206004E11</v>
          </cell>
          <cell r="B544" t="str">
            <v>上饶</v>
          </cell>
          <cell r="C544" t="str">
            <v>弋阳县</v>
          </cell>
          <cell r="D544" t="str">
            <v>上饶市弋阳县初中物理</v>
          </cell>
          <cell r="E544" t="str">
            <v>初中</v>
          </cell>
          <cell r="F544" t="str">
            <v>物理</v>
          </cell>
          <cell r="G544">
            <v>4.0</v>
          </cell>
          <cell r="H544">
            <v>4.0</v>
          </cell>
          <cell r="I544">
            <v>4.0</v>
          </cell>
          <cell r="J544" t="str">
            <v>109.5</v>
          </cell>
        </row>
        <row r="545">
          <cell r="A545">
            <v>3.61126209003E11</v>
          </cell>
          <cell r="B545" t="str">
            <v>上饶</v>
          </cell>
          <cell r="C545" t="str">
            <v>弋阳县</v>
          </cell>
          <cell r="D545" t="str">
            <v>上饶市弋阳县初中音乐</v>
          </cell>
          <cell r="E545" t="str">
            <v>初中</v>
          </cell>
          <cell r="F545" t="str">
            <v>音乐</v>
          </cell>
          <cell r="G545">
            <v>3.0</v>
          </cell>
          <cell r="H545">
            <v>1.0</v>
          </cell>
          <cell r="I545">
            <v>1.0</v>
          </cell>
          <cell r="J545" t="str">
            <v>66</v>
          </cell>
        </row>
        <row r="546">
          <cell r="A546">
            <v>3.61126203005E11</v>
          </cell>
          <cell r="B546" t="str">
            <v>上饶</v>
          </cell>
          <cell r="C546" t="str">
            <v>弋阳县</v>
          </cell>
          <cell r="D546" t="str">
            <v>上饶市弋阳县初中英语</v>
          </cell>
          <cell r="E546" t="str">
            <v>初中</v>
          </cell>
          <cell r="F546" t="str">
            <v>英语</v>
          </cell>
          <cell r="G546">
            <v>5.0</v>
          </cell>
          <cell r="H546">
            <v>16.0</v>
          </cell>
          <cell r="I546">
            <v>13.0</v>
          </cell>
          <cell r="J546" t="str">
            <v>95.5</v>
          </cell>
        </row>
        <row r="547">
          <cell r="A547">
            <v>3.61126201007E11</v>
          </cell>
          <cell r="B547" t="str">
            <v>上饶</v>
          </cell>
          <cell r="C547" t="str">
            <v>弋阳县</v>
          </cell>
          <cell r="D547" t="str">
            <v>上饶市弋阳县初中语文</v>
          </cell>
          <cell r="E547" t="str">
            <v>初中</v>
          </cell>
          <cell r="F547" t="str">
            <v>语文</v>
          </cell>
          <cell r="G547">
            <v>7.0</v>
          </cell>
          <cell r="H547">
            <v>6.0</v>
          </cell>
          <cell r="I547">
            <v>6.0</v>
          </cell>
          <cell r="J547" t="str">
            <v>104.5</v>
          </cell>
        </row>
        <row r="548">
          <cell r="A548">
            <v>3.61126218003E11</v>
          </cell>
          <cell r="B548" t="str">
            <v>上饶</v>
          </cell>
          <cell r="C548" t="str">
            <v>弋阳县</v>
          </cell>
          <cell r="D548" t="str">
            <v>上饶市弋阳县初中综合实践活动（含信息技术）</v>
          </cell>
          <cell r="E548" t="str">
            <v>初中</v>
          </cell>
          <cell r="F548" t="str">
            <v>综合实践活动（含信息技术）</v>
          </cell>
          <cell r="G548">
            <v>3.0</v>
          </cell>
          <cell r="H548">
            <v>0.0</v>
          </cell>
          <cell r="I548">
            <v>0.0</v>
          </cell>
          <cell r="J548" t="str">
            <v>/</v>
          </cell>
        </row>
        <row r="549">
          <cell r="A549">
            <v>3.61126110007E11</v>
          </cell>
          <cell r="B549" t="str">
            <v>上饶</v>
          </cell>
          <cell r="C549" t="str">
            <v>弋阳县</v>
          </cell>
          <cell r="D549" t="str">
            <v>上饶市弋阳县小学美术</v>
          </cell>
          <cell r="E549" t="str">
            <v>小学</v>
          </cell>
          <cell r="F549" t="str">
            <v>美术</v>
          </cell>
          <cell r="G549">
            <v>7.0</v>
          </cell>
          <cell r="H549">
            <v>19.0</v>
          </cell>
          <cell r="I549">
            <v>19.0</v>
          </cell>
          <cell r="J549" t="str">
            <v>84</v>
          </cell>
        </row>
        <row r="550">
          <cell r="A550">
            <v>3.61126102018E11</v>
          </cell>
          <cell r="B550" t="str">
            <v>上饶</v>
          </cell>
          <cell r="C550" t="str">
            <v>弋阳县</v>
          </cell>
          <cell r="D550" t="str">
            <v>上饶市弋阳县小学数学</v>
          </cell>
          <cell r="E550" t="str">
            <v>小学</v>
          </cell>
          <cell r="F550" t="str">
            <v>数学</v>
          </cell>
          <cell r="G550">
            <v>18.0</v>
          </cell>
          <cell r="H550">
            <v>68.0</v>
          </cell>
          <cell r="I550">
            <v>66.0</v>
          </cell>
          <cell r="J550" t="str">
            <v>116</v>
          </cell>
        </row>
        <row r="551">
          <cell r="A551">
            <v>3.61126112007E11</v>
          </cell>
          <cell r="B551" t="str">
            <v>上饶</v>
          </cell>
          <cell r="C551" t="str">
            <v>弋阳县</v>
          </cell>
          <cell r="D551" t="str">
            <v>上饶市弋阳县小学体育</v>
          </cell>
          <cell r="E551" t="str">
            <v>小学</v>
          </cell>
          <cell r="F551" t="str">
            <v>体育</v>
          </cell>
          <cell r="G551">
            <v>7.0</v>
          </cell>
          <cell r="H551">
            <v>14.0</v>
          </cell>
          <cell r="I551">
            <v>12.0</v>
          </cell>
          <cell r="J551" t="str">
            <v>67.5</v>
          </cell>
        </row>
        <row r="552">
          <cell r="A552">
            <v>3.61126109007E11</v>
          </cell>
          <cell r="B552" t="str">
            <v>上饶</v>
          </cell>
          <cell r="C552" t="str">
            <v>弋阳县</v>
          </cell>
          <cell r="D552" t="str">
            <v>上饶市弋阳县小学音乐</v>
          </cell>
          <cell r="E552" t="str">
            <v>小学</v>
          </cell>
          <cell r="F552" t="str">
            <v>音乐</v>
          </cell>
          <cell r="G552">
            <v>7.0</v>
          </cell>
          <cell r="H552">
            <v>5.0</v>
          </cell>
          <cell r="I552">
            <v>5.0</v>
          </cell>
          <cell r="J552" t="str">
            <v>50.5</v>
          </cell>
        </row>
        <row r="553">
          <cell r="A553">
            <v>3.61126103008E11</v>
          </cell>
          <cell r="B553" t="str">
            <v>上饶</v>
          </cell>
          <cell r="C553" t="str">
            <v>弋阳县</v>
          </cell>
          <cell r="D553" t="str">
            <v>上饶市弋阳县小学英语</v>
          </cell>
          <cell r="E553" t="str">
            <v>小学</v>
          </cell>
          <cell r="F553" t="str">
            <v>英语</v>
          </cell>
          <cell r="G553">
            <v>8.0</v>
          </cell>
          <cell r="H553">
            <v>31.0</v>
          </cell>
          <cell r="I553">
            <v>29.0</v>
          </cell>
          <cell r="J553" t="str">
            <v>111</v>
          </cell>
        </row>
        <row r="554">
          <cell r="A554">
            <v>3.61126101018E11</v>
          </cell>
          <cell r="B554" t="str">
            <v>上饶</v>
          </cell>
          <cell r="C554" t="str">
            <v>弋阳县</v>
          </cell>
          <cell r="D554" t="str">
            <v>上饶市弋阳县小学语文</v>
          </cell>
          <cell r="E554" t="str">
            <v>小学</v>
          </cell>
          <cell r="F554" t="str">
            <v>语文</v>
          </cell>
          <cell r="G554">
            <v>18.0</v>
          </cell>
          <cell r="H554">
            <v>64.0</v>
          </cell>
          <cell r="I554">
            <v>62.0</v>
          </cell>
          <cell r="J554" t="str">
            <v>117.5</v>
          </cell>
        </row>
        <row r="555">
          <cell r="A555">
            <v>3.61126118005E11</v>
          </cell>
          <cell r="B555" t="str">
            <v>上饶</v>
          </cell>
          <cell r="C555" t="str">
            <v>弋阳县</v>
          </cell>
          <cell r="D555" t="str">
            <v>上饶市弋阳县小学综合实践活动（含信息技术）</v>
          </cell>
          <cell r="E555" t="str">
            <v>小学</v>
          </cell>
          <cell r="F555" t="str">
            <v>综合实践活动（含信息技术）</v>
          </cell>
          <cell r="G555">
            <v>5.0</v>
          </cell>
          <cell r="H555">
            <v>3.0</v>
          </cell>
          <cell r="I555">
            <v>3.0</v>
          </cell>
          <cell r="J555" t="str">
            <v>87.5</v>
          </cell>
        </row>
        <row r="556">
          <cell r="A556">
            <v>3.61127111E11</v>
          </cell>
          <cell r="B556" t="str">
            <v>上饶</v>
          </cell>
          <cell r="C556" t="str">
            <v>余干县</v>
          </cell>
          <cell r="D556" t="str">
            <v>上饶市余干县小学科学</v>
          </cell>
          <cell r="E556" t="str">
            <v>小学</v>
          </cell>
          <cell r="F556" t="str">
            <v>科学</v>
          </cell>
          <cell r="G556">
            <v>0.0</v>
          </cell>
          <cell r="H556">
            <v>0.0</v>
          </cell>
          <cell r="I556">
            <v>0.0</v>
          </cell>
          <cell r="J556" t="str">
            <v>/</v>
          </cell>
        </row>
        <row r="557">
          <cell r="A557">
            <v>3.61127110015E11</v>
          </cell>
          <cell r="B557" t="str">
            <v>上饶</v>
          </cell>
          <cell r="C557" t="str">
            <v>余干县</v>
          </cell>
          <cell r="D557" t="str">
            <v>上饶市余干县小学美术</v>
          </cell>
          <cell r="E557" t="str">
            <v>小学</v>
          </cell>
          <cell r="F557" t="str">
            <v>美术</v>
          </cell>
          <cell r="G557">
            <v>15.0</v>
          </cell>
          <cell r="H557">
            <v>25.0</v>
          </cell>
          <cell r="I557">
            <v>25.0</v>
          </cell>
          <cell r="J557" t="str">
            <v>64.5</v>
          </cell>
        </row>
        <row r="558">
          <cell r="A558">
            <v>3.6112710401E11</v>
          </cell>
          <cell r="B558" t="str">
            <v>上饶</v>
          </cell>
          <cell r="C558" t="str">
            <v>余干县</v>
          </cell>
          <cell r="D558" t="str">
            <v>上饶市余干县小学品德与生活（社会）</v>
          </cell>
          <cell r="E558" t="str">
            <v>小学</v>
          </cell>
          <cell r="F558" t="str">
            <v>品德与生活（社会）</v>
          </cell>
          <cell r="G558">
            <v>10.0</v>
          </cell>
          <cell r="H558">
            <v>13.0</v>
          </cell>
          <cell r="I558">
            <v>13.0</v>
          </cell>
          <cell r="J558" t="str">
            <v>91.5</v>
          </cell>
        </row>
        <row r="559">
          <cell r="A559">
            <v>3.6112710209E11</v>
          </cell>
          <cell r="B559" t="str">
            <v>上饶</v>
          </cell>
          <cell r="C559" t="str">
            <v>余干县</v>
          </cell>
          <cell r="D559" t="str">
            <v>上饶市余干县小学数学</v>
          </cell>
          <cell r="E559" t="str">
            <v>小学</v>
          </cell>
          <cell r="F559" t="str">
            <v>数学</v>
          </cell>
          <cell r="G559">
            <v>90.0</v>
          </cell>
          <cell r="H559">
            <v>254.0</v>
          </cell>
          <cell r="I559">
            <v>231.0</v>
          </cell>
          <cell r="J559" t="str">
            <v>100</v>
          </cell>
        </row>
        <row r="560">
          <cell r="A560">
            <v>3.61127112015E11</v>
          </cell>
          <cell r="B560" t="str">
            <v>上饶</v>
          </cell>
          <cell r="C560" t="str">
            <v>余干县</v>
          </cell>
          <cell r="D560" t="str">
            <v>上饶市余干县小学体育</v>
          </cell>
          <cell r="E560" t="str">
            <v>小学</v>
          </cell>
          <cell r="F560" t="str">
            <v>体育</v>
          </cell>
          <cell r="G560">
            <v>15.0</v>
          </cell>
          <cell r="H560">
            <v>18.0</v>
          </cell>
          <cell r="I560">
            <v>16.0</v>
          </cell>
          <cell r="J560" t="str">
            <v>54</v>
          </cell>
        </row>
        <row r="561">
          <cell r="A561">
            <v>3.61127120005E11</v>
          </cell>
          <cell r="B561" t="str">
            <v>上饶</v>
          </cell>
          <cell r="C561" t="str">
            <v>余干县</v>
          </cell>
          <cell r="D561" t="str">
            <v>上饶市余干县小学心理健康</v>
          </cell>
          <cell r="E561" t="str">
            <v>小学</v>
          </cell>
          <cell r="F561" t="str">
            <v>心理健康</v>
          </cell>
          <cell r="G561">
            <v>5.0</v>
          </cell>
          <cell r="H561">
            <v>1.0</v>
          </cell>
          <cell r="I561">
            <v>1.0</v>
          </cell>
          <cell r="J561" t="str">
            <v>117</v>
          </cell>
        </row>
        <row r="562">
          <cell r="A562">
            <v>3.61127109015E11</v>
          </cell>
          <cell r="B562" t="str">
            <v>上饶</v>
          </cell>
          <cell r="C562" t="str">
            <v>余干县</v>
          </cell>
          <cell r="D562" t="str">
            <v>上饶市余干县小学音乐</v>
          </cell>
          <cell r="E562" t="str">
            <v>小学</v>
          </cell>
          <cell r="F562" t="str">
            <v>音乐</v>
          </cell>
          <cell r="G562">
            <v>15.0</v>
          </cell>
          <cell r="H562">
            <v>16.0</v>
          </cell>
          <cell r="I562">
            <v>13.0</v>
          </cell>
          <cell r="J562" t="str">
            <v>54.5</v>
          </cell>
        </row>
        <row r="563">
          <cell r="A563">
            <v>3.6112710305E11</v>
          </cell>
          <cell r="B563" t="str">
            <v>上饶</v>
          </cell>
          <cell r="C563" t="str">
            <v>余干县</v>
          </cell>
          <cell r="D563" t="str">
            <v>上饶市余干县小学英语</v>
          </cell>
          <cell r="E563" t="str">
            <v>小学</v>
          </cell>
          <cell r="F563" t="str">
            <v>英语</v>
          </cell>
          <cell r="G563">
            <v>50.0</v>
          </cell>
          <cell r="H563">
            <v>203.0</v>
          </cell>
          <cell r="I563">
            <v>190.0</v>
          </cell>
          <cell r="J563" t="str">
            <v>124</v>
          </cell>
        </row>
        <row r="564">
          <cell r="A564">
            <v>3.6112710109E11</v>
          </cell>
          <cell r="B564" t="str">
            <v>上饶</v>
          </cell>
          <cell r="C564" t="str">
            <v>余干县</v>
          </cell>
          <cell r="D564" t="str">
            <v>上饶市余干县小学语文</v>
          </cell>
          <cell r="E564" t="str">
            <v>小学</v>
          </cell>
          <cell r="F564" t="str">
            <v>语文</v>
          </cell>
          <cell r="G564">
            <v>90.0</v>
          </cell>
          <cell r="H564">
            <v>319.0</v>
          </cell>
          <cell r="I564">
            <v>303.0</v>
          </cell>
          <cell r="J564" t="str">
            <v>112</v>
          </cell>
        </row>
        <row r="565">
          <cell r="A565">
            <v>3.6112711801E11</v>
          </cell>
          <cell r="B565" t="str">
            <v>上饶</v>
          </cell>
          <cell r="C565" t="str">
            <v>余干县</v>
          </cell>
          <cell r="D565" t="str">
            <v>上饶市余干县小学综合实践活动（含信息技术）</v>
          </cell>
          <cell r="E565" t="str">
            <v>小学</v>
          </cell>
          <cell r="F565" t="str">
            <v>综合实践活动（含信息技术）</v>
          </cell>
          <cell r="G565">
            <v>10.0</v>
          </cell>
          <cell r="H565">
            <v>6.0</v>
          </cell>
          <cell r="I565">
            <v>5.0</v>
          </cell>
          <cell r="J565" t="str">
            <v>74</v>
          </cell>
        </row>
        <row r="566">
          <cell r="A566">
            <v>3.61123210003E11</v>
          </cell>
          <cell r="B566" t="str">
            <v>上饶</v>
          </cell>
          <cell r="C566" t="str">
            <v>玉山县</v>
          </cell>
          <cell r="D566" t="str">
            <v>上饶市玉山县初中美术</v>
          </cell>
          <cell r="E566" t="str">
            <v>初中</v>
          </cell>
          <cell r="F566" t="str">
            <v>美术</v>
          </cell>
          <cell r="G566">
            <v>3.0</v>
          </cell>
          <cell r="H566">
            <v>5.0</v>
          </cell>
          <cell r="I566">
            <v>5.0</v>
          </cell>
          <cell r="J566" t="str">
            <v>69.5</v>
          </cell>
        </row>
        <row r="567">
          <cell r="A567">
            <v>3.61123202006E11</v>
          </cell>
          <cell r="B567" t="str">
            <v>上饶</v>
          </cell>
          <cell r="C567" t="str">
            <v>玉山县</v>
          </cell>
          <cell r="D567" t="str">
            <v>上饶市玉山县初中数学</v>
          </cell>
          <cell r="E567" t="str">
            <v>初中</v>
          </cell>
          <cell r="F567" t="str">
            <v>数学</v>
          </cell>
          <cell r="G567">
            <v>6.0</v>
          </cell>
          <cell r="H567">
            <v>7.0</v>
          </cell>
          <cell r="I567">
            <v>7.0</v>
          </cell>
          <cell r="J567" t="str">
            <v>112.5</v>
          </cell>
        </row>
        <row r="568">
          <cell r="A568">
            <v>3.61123213005E11</v>
          </cell>
          <cell r="B568" t="str">
            <v>上饶</v>
          </cell>
          <cell r="C568" t="str">
            <v>玉山县</v>
          </cell>
          <cell r="D568" t="str">
            <v>上饶市玉山县初中体育与健康</v>
          </cell>
          <cell r="E568" t="str">
            <v>初中</v>
          </cell>
          <cell r="F568" t="str">
            <v>体育与健康</v>
          </cell>
          <cell r="G568">
            <v>5.0</v>
          </cell>
          <cell r="H568">
            <v>15.0</v>
          </cell>
          <cell r="I568">
            <v>12.0</v>
          </cell>
          <cell r="J568" t="str">
            <v>26.5</v>
          </cell>
        </row>
        <row r="569">
          <cell r="A569">
            <v>3.61123209003E11</v>
          </cell>
          <cell r="B569" t="str">
            <v>上饶</v>
          </cell>
          <cell r="C569" t="str">
            <v>玉山县</v>
          </cell>
          <cell r="D569" t="str">
            <v>上饶市玉山县初中音乐</v>
          </cell>
          <cell r="E569" t="str">
            <v>初中</v>
          </cell>
          <cell r="F569" t="str">
            <v>音乐</v>
          </cell>
          <cell r="G569">
            <v>3.0</v>
          </cell>
          <cell r="H569">
            <v>3.0</v>
          </cell>
          <cell r="I569">
            <v>3.0</v>
          </cell>
          <cell r="J569" t="str">
            <v>82.5</v>
          </cell>
        </row>
        <row r="570">
          <cell r="A570">
            <v>3.61123203014E11</v>
          </cell>
          <cell r="B570" t="str">
            <v>上饶</v>
          </cell>
          <cell r="C570" t="str">
            <v>玉山县</v>
          </cell>
          <cell r="D570" t="str">
            <v>上饶市玉山县初中英语</v>
          </cell>
          <cell r="E570" t="str">
            <v>初中</v>
          </cell>
          <cell r="F570" t="str">
            <v>英语</v>
          </cell>
          <cell r="G570">
            <v>14.0</v>
          </cell>
          <cell r="H570">
            <v>41.0</v>
          </cell>
          <cell r="I570">
            <v>38.0</v>
          </cell>
          <cell r="J570" t="str">
            <v>115.5</v>
          </cell>
        </row>
        <row r="571">
          <cell r="A571">
            <v>3.61123201009E11</v>
          </cell>
          <cell r="B571" t="str">
            <v>上饶</v>
          </cell>
          <cell r="C571" t="str">
            <v>玉山县</v>
          </cell>
          <cell r="D571" t="str">
            <v>上饶市玉山县初中语文</v>
          </cell>
          <cell r="E571" t="str">
            <v>初中</v>
          </cell>
          <cell r="F571" t="str">
            <v>语文</v>
          </cell>
          <cell r="G571">
            <v>9.0</v>
          </cell>
          <cell r="H571">
            <v>12.0</v>
          </cell>
          <cell r="I571">
            <v>12.0</v>
          </cell>
          <cell r="J571" t="str">
            <v>81.5</v>
          </cell>
        </row>
        <row r="572">
          <cell r="A572">
            <v>3.61123110003E11</v>
          </cell>
          <cell r="B572" t="str">
            <v>上饶</v>
          </cell>
          <cell r="C572" t="str">
            <v>玉山县</v>
          </cell>
          <cell r="D572" t="str">
            <v>上饶市玉山县小学美术</v>
          </cell>
          <cell r="E572" t="str">
            <v>小学</v>
          </cell>
          <cell r="F572" t="str">
            <v>美术</v>
          </cell>
          <cell r="G572">
            <v>3.0</v>
          </cell>
          <cell r="H572">
            <v>6.0</v>
          </cell>
          <cell r="I572">
            <v>6.0</v>
          </cell>
          <cell r="J572" t="str">
            <v>71.5</v>
          </cell>
        </row>
        <row r="573">
          <cell r="A573">
            <v>3.61123102008E11</v>
          </cell>
          <cell r="B573" t="str">
            <v>上饶</v>
          </cell>
          <cell r="C573" t="str">
            <v>玉山县</v>
          </cell>
          <cell r="D573" t="str">
            <v>上饶市玉山县小学数学</v>
          </cell>
          <cell r="E573" t="str">
            <v>小学</v>
          </cell>
          <cell r="F573" t="str">
            <v>数学</v>
          </cell>
          <cell r="G573">
            <v>8.0</v>
          </cell>
          <cell r="H573">
            <v>51.0</v>
          </cell>
          <cell r="I573">
            <v>47.0</v>
          </cell>
          <cell r="J573" t="str">
            <v>108</v>
          </cell>
        </row>
        <row r="574">
          <cell r="A574">
            <v>3.61123112003E11</v>
          </cell>
          <cell r="B574" t="str">
            <v>上饶</v>
          </cell>
          <cell r="C574" t="str">
            <v>玉山县</v>
          </cell>
          <cell r="D574" t="str">
            <v>上饶市玉山县小学体育</v>
          </cell>
          <cell r="E574" t="str">
            <v>小学</v>
          </cell>
          <cell r="F574" t="str">
            <v>体育</v>
          </cell>
          <cell r="G574">
            <v>3.0</v>
          </cell>
          <cell r="H574">
            <v>7.0</v>
          </cell>
          <cell r="I574">
            <v>5.0</v>
          </cell>
          <cell r="J574" t="str">
            <v>54.5</v>
          </cell>
        </row>
        <row r="575">
          <cell r="A575">
            <v>3.61123109003E11</v>
          </cell>
          <cell r="B575" t="str">
            <v>上饶</v>
          </cell>
          <cell r="C575" t="str">
            <v>玉山县</v>
          </cell>
          <cell r="D575" t="str">
            <v>上饶市玉山县小学音乐</v>
          </cell>
          <cell r="E575" t="str">
            <v>小学</v>
          </cell>
          <cell r="F575" t="str">
            <v>音乐</v>
          </cell>
          <cell r="G575">
            <v>3.0</v>
          </cell>
          <cell r="H575">
            <v>2.0</v>
          </cell>
          <cell r="I575">
            <v>1.0</v>
          </cell>
          <cell r="J575" t="str">
            <v>61</v>
          </cell>
        </row>
        <row r="576">
          <cell r="A576">
            <v>3.61123103009E11</v>
          </cell>
          <cell r="B576" t="str">
            <v>上饶</v>
          </cell>
          <cell r="C576" t="str">
            <v>玉山县</v>
          </cell>
          <cell r="D576" t="str">
            <v>上饶市玉山县小学英语</v>
          </cell>
          <cell r="E576" t="str">
            <v>小学</v>
          </cell>
          <cell r="F576" t="str">
            <v>英语</v>
          </cell>
          <cell r="G576">
            <v>9.0</v>
          </cell>
          <cell r="H576">
            <v>53.0</v>
          </cell>
          <cell r="I576">
            <v>51.0</v>
          </cell>
          <cell r="J576" t="str">
            <v>104</v>
          </cell>
        </row>
        <row r="577">
          <cell r="A577">
            <v>3.61123101011E11</v>
          </cell>
          <cell r="B577" t="str">
            <v>上饶</v>
          </cell>
          <cell r="C577" t="str">
            <v>玉山县</v>
          </cell>
          <cell r="D577" t="str">
            <v>上饶市玉山县小学语文</v>
          </cell>
          <cell r="E577" t="str">
            <v>小学</v>
          </cell>
          <cell r="F577" t="str">
            <v>语文</v>
          </cell>
          <cell r="G577">
            <v>11.0</v>
          </cell>
          <cell r="H577">
            <v>60.0</v>
          </cell>
          <cell r="I577">
            <v>54.0</v>
          </cell>
          <cell r="J577" t="str">
            <v>104.5</v>
          </cell>
        </row>
        <row r="578">
          <cell r="A578">
            <v>3.61123118003E11</v>
          </cell>
          <cell r="B578" t="str">
            <v>上饶</v>
          </cell>
          <cell r="C578" t="str">
            <v>玉山县</v>
          </cell>
          <cell r="D578" t="str">
            <v>上饶市玉山县小学综合实践活动（含信息技术）</v>
          </cell>
          <cell r="E578" t="str">
            <v>小学</v>
          </cell>
          <cell r="F578" t="str">
            <v>综合实践活动（含信息技术）</v>
          </cell>
          <cell r="G578">
            <v>3.0</v>
          </cell>
          <cell r="H578">
            <v>1.0</v>
          </cell>
          <cell r="I578">
            <v>1.0</v>
          </cell>
          <cell r="J578" t="str">
            <v>90.5</v>
          </cell>
        </row>
        <row r="579">
          <cell r="A579">
            <v>3.60521110001E11</v>
          </cell>
          <cell r="B579" t="str">
            <v>新余</v>
          </cell>
          <cell r="C579" t="str">
            <v>分宜县</v>
          </cell>
          <cell r="D579" t="str">
            <v>新余市分宜县小学美术</v>
          </cell>
          <cell r="E579" t="str">
            <v>小学</v>
          </cell>
          <cell r="F579" t="str">
            <v>美术</v>
          </cell>
          <cell r="G579">
            <v>1.0</v>
          </cell>
          <cell r="H579">
            <v>9.0</v>
          </cell>
          <cell r="I579">
            <v>9.0</v>
          </cell>
          <cell r="J579" t="str">
            <v>97.5</v>
          </cell>
        </row>
        <row r="580">
          <cell r="A580">
            <v>3.60521102007E11</v>
          </cell>
          <cell r="B580" t="str">
            <v>新余</v>
          </cell>
          <cell r="C580" t="str">
            <v>分宜县</v>
          </cell>
          <cell r="D580" t="str">
            <v>新余市分宜县小学数学</v>
          </cell>
          <cell r="E580" t="str">
            <v>小学</v>
          </cell>
          <cell r="F580" t="str">
            <v>数学</v>
          </cell>
          <cell r="G580">
            <v>7.0</v>
          </cell>
          <cell r="H580">
            <v>35.0</v>
          </cell>
          <cell r="I580">
            <v>30.0</v>
          </cell>
          <cell r="J580" t="str">
            <v>122</v>
          </cell>
        </row>
        <row r="581">
          <cell r="A581">
            <v>3.60521112002E11</v>
          </cell>
          <cell r="B581" t="str">
            <v>新余</v>
          </cell>
          <cell r="C581" t="str">
            <v>分宜县</v>
          </cell>
          <cell r="D581" t="str">
            <v>新余市分宜县小学体育</v>
          </cell>
          <cell r="E581" t="str">
            <v>小学</v>
          </cell>
          <cell r="F581" t="str">
            <v>体育</v>
          </cell>
          <cell r="G581">
            <v>2.0</v>
          </cell>
          <cell r="H581">
            <v>9.0</v>
          </cell>
          <cell r="I581">
            <v>7.0</v>
          </cell>
          <cell r="J581" t="str">
            <v>69</v>
          </cell>
        </row>
        <row r="582">
          <cell r="A582">
            <v>3.60521109001E11</v>
          </cell>
          <cell r="B582" t="str">
            <v>新余</v>
          </cell>
          <cell r="C582" t="str">
            <v>分宜县</v>
          </cell>
          <cell r="D582" t="str">
            <v>新余市分宜县小学音乐</v>
          </cell>
          <cell r="E582" t="str">
            <v>小学</v>
          </cell>
          <cell r="F582" t="str">
            <v>音乐</v>
          </cell>
          <cell r="G582">
            <v>1.0</v>
          </cell>
          <cell r="H582">
            <v>10.0</v>
          </cell>
          <cell r="I582">
            <v>10.0</v>
          </cell>
          <cell r="J582" t="str">
            <v>87</v>
          </cell>
        </row>
        <row r="583">
          <cell r="A583">
            <v>3.60521103002E11</v>
          </cell>
          <cell r="B583" t="str">
            <v>新余</v>
          </cell>
          <cell r="C583" t="str">
            <v>分宜县</v>
          </cell>
          <cell r="D583" t="str">
            <v>新余市分宜县小学英语</v>
          </cell>
          <cell r="E583" t="str">
            <v>小学</v>
          </cell>
          <cell r="F583" t="str">
            <v>英语</v>
          </cell>
          <cell r="G583">
            <v>2.0</v>
          </cell>
          <cell r="H583">
            <v>38.0</v>
          </cell>
          <cell r="I583">
            <v>30.0</v>
          </cell>
          <cell r="J583" t="str">
            <v>97.5</v>
          </cell>
        </row>
        <row r="584">
          <cell r="A584">
            <v>3.60521101007E11</v>
          </cell>
          <cell r="B584" t="str">
            <v>新余</v>
          </cell>
          <cell r="C584" t="str">
            <v>分宜县</v>
          </cell>
          <cell r="D584" t="str">
            <v>新余市分宜县小学语文</v>
          </cell>
          <cell r="E584" t="str">
            <v>小学</v>
          </cell>
          <cell r="F584" t="str">
            <v>语文</v>
          </cell>
          <cell r="G584">
            <v>7.0</v>
          </cell>
          <cell r="H584">
            <v>52.0</v>
          </cell>
          <cell r="I584">
            <v>48.0</v>
          </cell>
          <cell r="J584" t="str">
            <v>118</v>
          </cell>
        </row>
        <row r="585">
          <cell r="A585">
            <v>3.60921205002E11</v>
          </cell>
          <cell r="B585" t="str">
            <v>宜春</v>
          </cell>
          <cell r="C585" t="str">
            <v>奉新县</v>
          </cell>
          <cell r="D585" t="str">
            <v>宜春市奉新县初中地理</v>
          </cell>
          <cell r="E585" t="str">
            <v>初中</v>
          </cell>
          <cell r="F585" t="str">
            <v>地理</v>
          </cell>
          <cell r="G585">
            <v>2.0</v>
          </cell>
          <cell r="H585">
            <v>0.0</v>
          </cell>
          <cell r="I585">
            <v>0.0</v>
          </cell>
          <cell r="J585" t="str">
            <v>/</v>
          </cell>
        </row>
        <row r="586">
          <cell r="A586">
            <v>3.60921204002E11</v>
          </cell>
          <cell r="B586" t="str">
            <v>宜春</v>
          </cell>
          <cell r="C586" t="str">
            <v>奉新县</v>
          </cell>
          <cell r="D586" t="str">
            <v>宜春市奉新县初中历史</v>
          </cell>
          <cell r="E586" t="str">
            <v>初中</v>
          </cell>
          <cell r="F586" t="str">
            <v>历史</v>
          </cell>
          <cell r="G586">
            <v>2.0</v>
          </cell>
          <cell r="H586">
            <v>1.0</v>
          </cell>
          <cell r="I586">
            <v>1.0</v>
          </cell>
          <cell r="J586" t="str">
            <v>118.5</v>
          </cell>
        </row>
        <row r="587">
          <cell r="A587">
            <v>3.60921208002E11</v>
          </cell>
          <cell r="B587" t="str">
            <v>宜春</v>
          </cell>
          <cell r="C587" t="str">
            <v>奉新县</v>
          </cell>
          <cell r="D587" t="str">
            <v>宜春市奉新县初中生物</v>
          </cell>
          <cell r="E587" t="str">
            <v>初中</v>
          </cell>
          <cell r="F587" t="str">
            <v>生物</v>
          </cell>
          <cell r="G587">
            <v>2.0</v>
          </cell>
          <cell r="H587">
            <v>0.0</v>
          </cell>
          <cell r="I587">
            <v>0.0</v>
          </cell>
          <cell r="J587" t="str">
            <v>/</v>
          </cell>
        </row>
        <row r="588">
          <cell r="A588">
            <v>3.60921202004E11</v>
          </cell>
          <cell r="B588" t="str">
            <v>宜春</v>
          </cell>
          <cell r="C588" t="str">
            <v>奉新县</v>
          </cell>
          <cell r="D588" t="str">
            <v>宜春市奉新县初中数学</v>
          </cell>
          <cell r="E588" t="str">
            <v>初中</v>
          </cell>
          <cell r="F588" t="str">
            <v>数学</v>
          </cell>
          <cell r="G588">
            <v>4.0</v>
          </cell>
          <cell r="H588">
            <v>2.0</v>
          </cell>
          <cell r="I588">
            <v>1.0</v>
          </cell>
          <cell r="J588" t="str">
            <v>91</v>
          </cell>
        </row>
        <row r="589">
          <cell r="A589">
            <v>3.60921215002E11</v>
          </cell>
          <cell r="B589" t="str">
            <v>宜春</v>
          </cell>
          <cell r="C589" t="str">
            <v>奉新县</v>
          </cell>
          <cell r="D589" t="str">
            <v>宜春市奉新县初中思想品德</v>
          </cell>
          <cell r="E589" t="str">
            <v>初中</v>
          </cell>
          <cell r="F589" t="str">
            <v>思想品德</v>
          </cell>
          <cell r="G589">
            <v>2.0</v>
          </cell>
          <cell r="H589">
            <v>3.0</v>
          </cell>
          <cell r="I589">
            <v>3.0</v>
          </cell>
          <cell r="J589" t="str">
            <v>164</v>
          </cell>
        </row>
        <row r="590">
          <cell r="A590">
            <v>3.60921213002E11</v>
          </cell>
          <cell r="B590" t="str">
            <v>宜春</v>
          </cell>
          <cell r="C590" t="str">
            <v>奉新县</v>
          </cell>
          <cell r="D590" t="str">
            <v>宜春市奉新县初中体育与健康</v>
          </cell>
          <cell r="E590" t="str">
            <v>初中</v>
          </cell>
          <cell r="F590" t="str">
            <v>体育与健康</v>
          </cell>
          <cell r="G590">
            <v>2.0</v>
          </cell>
          <cell r="H590">
            <v>3.0</v>
          </cell>
          <cell r="I590">
            <v>3.0</v>
          </cell>
          <cell r="J590" t="str">
            <v>67</v>
          </cell>
        </row>
        <row r="591">
          <cell r="A591">
            <v>3.60921203003E11</v>
          </cell>
          <cell r="B591" t="str">
            <v>宜春</v>
          </cell>
          <cell r="C591" t="str">
            <v>奉新县</v>
          </cell>
          <cell r="D591" t="str">
            <v>宜春市奉新县初中英语</v>
          </cell>
          <cell r="E591" t="str">
            <v>初中</v>
          </cell>
          <cell r="F591" t="str">
            <v>英语</v>
          </cell>
          <cell r="G591">
            <v>3.0</v>
          </cell>
          <cell r="H591">
            <v>5.0</v>
          </cell>
          <cell r="I591">
            <v>5.0</v>
          </cell>
          <cell r="J591" t="str">
            <v>87.5</v>
          </cell>
        </row>
        <row r="592">
          <cell r="A592">
            <v>3.60921201004E11</v>
          </cell>
          <cell r="B592" t="str">
            <v>宜春</v>
          </cell>
          <cell r="C592" t="str">
            <v>奉新县</v>
          </cell>
          <cell r="D592" t="str">
            <v>宜春市奉新县初中语文</v>
          </cell>
          <cell r="E592" t="str">
            <v>初中</v>
          </cell>
          <cell r="F592" t="str">
            <v>语文</v>
          </cell>
          <cell r="G592">
            <v>4.0</v>
          </cell>
          <cell r="H592">
            <v>16.0</v>
          </cell>
          <cell r="I592">
            <v>12.0</v>
          </cell>
          <cell r="J592" t="str">
            <v>91</v>
          </cell>
        </row>
        <row r="593">
          <cell r="A593">
            <v>3.60921218001E11</v>
          </cell>
          <cell r="B593" t="str">
            <v>宜春</v>
          </cell>
          <cell r="C593" t="str">
            <v>奉新县</v>
          </cell>
          <cell r="D593" t="str">
            <v>宜春市奉新县初中综合实践活动（含信息技术）</v>
          </cell>
          <cell r="E593" t="str">
            <v>初中</v>
          </cell>
          <cell r="F593" t="str">
            <v>综合实践活动（含信息技术）</v>
          </cell>
          <cell r="G593">
            <v>1.0</v>
          </cell>
          <cell r="H593">
            <v>1.0</v>
          </cell>
          <cell r="I593">
            <v>1.0</v>
          </cell>
          <cell r="J593" t="str">
            <v>95</v>
          </cell>
        </row>
        <row r="594">
          <cell r="A594">
            <v>3.60921102009E11</v>
          </cell>
          <cell r="B594" t="str">
            <v>宜春</v>
          </cell>
          <cell r="C594" t="str">
            <v>奉新县</v>
          </cell>
          <cell r="D594" t="str">
            <v>宜春市奉新县小学数学</v>
          </cell>
          <cell r="E594" t="str">
            <v>小学</v>
          </cell>
          <cell r="F594" t="str">
            <v>数学</v>
          </cell>
          <cell r="G594">
            <v>9.0</v>
          </cell>
          <cell r="H594">
            <v>29.0</v>
          </cell>
          <cell r="I594">
            <v>28.0</v>
          </cell>
          <cell r="J594" t="str">
            <v>92.5</v>
          </cell>
        </row>
        <row r="595">
          <cell r="A595">
            <v>3.60921101009E11</v>
          </cell>
          <cell r="B595" t="str">
            <v>宜春</v>
          </cell>
          <cell r="C595" t="str">
            <v>奉新县</v>
          </cell>
          <cell r="D595" t="str">
            <v>宜春市奉新县小学语文</v>
          </cell>
          <cell r="E595" t="str">
            <v>小学</v>
          </cell>
          <cell r="F595" t="str">
            <v>语文</v>
          </cell>
          <cell r="G595">
            <v>9.0</v>
          </cell>
          <cell r="H595">
            <v>34.0</v>
          </cell>
          <cell r="I595">
            <v>30.0</v>
          </cell>
          <cell r="J595" t="str">
            <v>104</v>
          </cell>
        </row>
        <row r="596">
          <cell r="A596">
            <v>3.60925202003E11</v>
          </cell>
          <cell r="B596" t="str">
            <v>宜春</v>
          </cell>
          <cell r="C596" t="str">
            <v>靖安县</v>
          </cell>
          <cell r="D596" t="str">
            <v>宜春市靖安县初中数学</v>
          </cell>
          <cell r="E596" t="str">
            <v>初中</v>
          </cell>
          <cell r="F596" t="str">
            <v>数学</v>
          </cell>
          <cell r="G596">
            <v>3.0</v>
          </cell>
          <cell r="H596">
            <v>0.0</v>
          </cell>
          <cell r="I596">
            <v>0.0</v>
          </cell>
          <cell r="J596">
            <v>141.5</v>
          </cell>
        </row>
        <row r="597">
          <cell r="A597">
            <v>3.60925206002E11</v>
          </cell>
          <cell r="B597" t="str">
            <v>宜春</v>
          </cell>
          <cell r="C597" t="str">
            <v>靖安县</v>
          </cell>
          <cell r="D597" t="str">
            <v>宜春市靖安县初中物理</v>
          </cell>
          <cell r="E597" t="str">
            <v>初中</v>
          </cell>
          <cell r="F597" t="str">
            <v>物理</v>
          </cell>
          <cell r="G597">
            <v>2.0</v>
          </cell>
          <cell r="H597">
            <v>0.0</v>
          </cell>
          <cell r="I597">
            <v>0.0</v>
          </cell>
          <cell r="J597" t="str">
            <v>/</v>
          </cell>
        </row>
        <row r="598">
          <cell r="A598">
            <v>3.60925201003E11</v>
          </cell>
          <cell r="B598" t="str">
            <v>宜春</v>
          </cell>
          <cell r="C598" t="str">
            <v>靖安县</v>
          </cell>
          <cell r="D598" t="str">
            <v>宜春市靖安县初中语文</v>
          </cell>
          <cell r="E598" t="str">
            <v>初中</v>
          </cell>
          <cell r="F598" t="str">
            <v>语文</v>
          </cell>
          <cell r="G598">
            <v>3.0</v>
          </cell>
          <cell r="H598">
            <v>0.0</v>
          </cell>
          <cell r="I598">
            <v>0.0</v>
          </cell>
          <cell r="J598">
            <v>123.5</v>
          </cell>
        </row>
        <row r="599">
          <cell r="A599">
            <v>3.60925110001E11</v>
          </cell>
          <cell r="B599" t="str">
            <v>宜春</v>
          </cell>
          <cell r="C599" t="str">
            <v>靖安县</v>
          </cell>
          <cell r="D599" t="str">
            <v>宜春市靖安县小学美术</v>
          </cell>
          <cell r="E599" t="str">
            <v>小学</v>
          </cell>
          <cell r="F599" t="str">
            <v>美术</v>
          </cell>
          <cell r="G599">
            <v>1.0</v>
          </cell>
          <cell r="H599">
            <v>6.0</v>
          </cell>
          <cell r="I599">
            <v>4.0</v>
          </cell>
          <cell r="J599" t="str">
            <v>55.5</v>
          </cell>
        </row>
        <row r="600">
          <cell r="A600">
            <v>3.60925102005E11</v>
          </cell>
          <cell r="B600" t="str">
            <v>宜春</v>
          </cell>
          <cell r="C600" t="str">
            <v>靖安县</v>
          </cell>
          <cell r="D600" t="str">
            <v>宜春市靖安县小学数学</v>
          </cell>
          <cell r="E600" t="str">
            <v>小学</v>
          </cell>
          <cell r="F600" t="str">
            <v>数学</v>
          </cell>
          <cell r="G600">
            <v>5.0</v>
          </cell>
          <cell r="H600">
            <v>12.0</v>
          </cell>
          <cell r="I600">
            <v>11.0</v>
          </cell>
          <cell r="J600" t="str">
            <v>77.5</v>
          </cell>
        </row>
        <row r="601">
          <cell r="A601">
            <v>3.60925103001E11</v>
          </cell>
          <cell r="B601" t="str">
            <v>宜春</v>
          </cell>
          <cell r="C601" t="str">
            <v>靖安县</v>
          </cell>
          <cell r="D601" t="str">
            <v>宜春市靖安县小学英语</v>
          </cell>
          <cell r="E601" t="str">
            <v>小学</v>
          </cell>
          <cell r="F601" t="str">
            <v>英语</v>
          </cell>
          <cell r="G601">
            <v>1.0</v>
          </cell>
          <cell r="H601">
            <v>6.0</v>
          </cell>
          <cell r="I601">
            <v>3.0</v>
          </cell>
          <cell r="J601" t="str">
            <v>99</v>
          </cell>
        </row>
        <row r="602">
          <cell r="A602">
            <v>3.60925101005E11</v>
          </cell>
          <cell r="B602" t="str">
            <v>宜春</v>
          </cell>
          <cell r="C602" t="str">
            <v>靖安县</v>
          </cell>
          <cell r="D602" t="str">
            <v>宜春市靖安县小学语文</v>
          </cell>
          <cell r="E602" t="str">
            <v>小学</v>
          </cell>
          <cell r="F602" t="str">
            <v>语文</v>
          </cell>
          <cell r="G602">
            <v>5.0</v>
          </cell>
          <cell r="H602">
            <v>20.0</v>
          </cell>
          <cell r="I602">
            <v>18.0</v>
          </cell>
          <cell r="J602" t="str">
            <v>93.5</v>
          </cell>
        </row>
        <row r="603">
          <cell r="A603">
            <v>3.60923110004E11</v>
          </cell>
          <cell r="B603" t="str">
            <v>宜春</v>
          </cell>
          <cell r="C603" t="str">
            <v>上高县</v>
          </cell>
          <cell r="D603" t="str">
            <v>宜春市上高县小学美术</v>
          </cell>
          <cell r="E603" t="str">
            <v>小学</v>
          </cell>
          <cell r="F603" t="str">
            <v>美术</v>
          </cell>
          <cell r="G603">
            <v>4.0</v>
          </cell>
          <cell r="H603">
            <v>10.0</v>
          </cell>
          <cell r="I603">
            <v>10.0</v>
          </cell>
          <cell r="J603" t="str">
            <v>82</v>
          </cell>
        </row>
        <row r="604">
          <cell r="A604">
            <v>3.60923102012E11</v>
          </cell>
          <cell r="B604" t="str">
            <v>宜春</v>
          </cell>
          <cell r="C604" t="str">
            <v>上高县</v>
          </cell>
          <cell r="D604" t="str">
            <v>宜春市上高县小学数学</v>
          </cell>
          <cell r="E604" t="str">
            <v>小学</v>
          </cell>
          <cell r="F604" t="str">
            <v>数学</v>
          </cell>
          <cell r="G604">
            <v>12.0</v>
          </cell>
          <cell r="H604">
            <v>31.0</v>
          </cell>
          <cell r="I604">
            <v>30.0</v>
          </cell>
          <cell r="J604" t="str">
            <v>101.5</v>
          </cell>
        </row>
        <row r="605">
          <cell r="A605">
            <v>3.60923112007E11</v>
          </cell>
          <cell r="B605" t="str">
            <v>宜春</v>
          </cell>
          <cell r="C605" t="str">
            <v>上高县</v>
          </cell>
          <cell r="D605" t="str">
            <v>宜春市上高县小学体育</v>
          </cell>
          <cell r="E605" t="str">
            <v>小学</v>
          </cell>
          <cell r="F605" t="str">
            <v>体育</v>
          </cell>
          <cell r="G605">
            <v>7.0</v>
          </cell>
          <cell r="H605">
            <v>10.0</v>
          </cell>
          <cell r="I605">
            <v>10.0</v>
          </cell>
          <cell r="J605" t="str">
            <v>57.5</v>
          </cell>
        </row>
        <row r="606">
          <cell r="A606">
            <v>3.60923109008E11</v>
          </cell>
          <cell r="B606" t="str">
            <v>宜春</v>
          </cell>
          <cell r="C606" t="str">
            <v>上高县</v>
          </cell>
          <cell r="D606" t="str">
            <v>宜春市上高县小学音乐</v>
          </cell>
          <cell r="E606" t="str">
            <v>小学</v>
          </cell>
          <cell r="F606" t="str">
            <v>音乐</v>
          </cell>
          <cell r="G606">
            <v>8.0</v>
          </cell>
          <cell r="H606">
            <v>5.0</v>
          </cell>
          <cell r="I606">
            <v>5.0</v>
          </cell>
          <cell r="J606" t="str">
            <v>50.5</v>
          </cell>
        </row>
        <row r="607">
          <cell r="A607">
            <v>3.60923103002E11</v>
          </cell>
          <cell r="B607" t="str">
            <v>宜春</v>
          </cell>
          <cell r="C607" t="str">
            <v>上高县</v>
          </cell>
          <cell r="D607" t="str">
            <v>宜春市上高县小学英语</v>
          </cell>
          <cell r="E607" t="str">
            <v>小学</v>
          </cell>
          <cell r="F607" t="str">
            <v>英语</v>
          </cell>
          <cell r="G607">
            <v>2.0</v>
          </cell>
          <cell r="H607">
            <v>8.0</v>
          </cell>
          <cell r="I607">
            <v>7.0</v>
          </cell>
          <cell r="J607" t="str">
            <v>86.5</v>
          </cell>
        </row>
        <row r="608">
          <cell r="A608">
            <v>3.60923101015E11</v>
          </cell>
          <cell r="B608" t="str">
            <v>宜春</v>
          </cell>
          <cell r="C608" t="str">
            <v>上高县</v>
          </cell>
          <cell r="D608" t="str">
            <v>宜春市上高县小学语文</v>
          </cell>
          <cell r="E608" t="str">
            <v>小学</v>
          </cell>
          <cell r="F608" t="str">
            <v>语文</v>
          </cell>
          <cell r="G608">
            <v>15.0</v>
          </cell>
          <cell r="H608">
            <v>47.0</v>
          </cell>
          <cell r="I608">
            <v>44.0</v>
          </cell>
          <cell r="J608" t="str">
            <v>113.5</v>
          </cell>
        </row>
        <row r="609">
          <cell r="A609">
            <v>3.60923118002E11</v>
          </cell>
          <cell r="B609" t="str">
            <v>宜春</v>
          </cell>
          <cell r="C609" t="str">
            <v>上高县</v>
          </cell>
          <cell r="D609" t="str">
            <v>宜春市上高县小学综合实践活动（含信息技术）</v>
          </cell>
          <cell r="E609" t="str">
            <v>小学</v>
          </cell>
          <cell r="F609" t="str">
            <v>综合实践活动（含信息技术）</v>
          </cell>
          <cell r="G609">
            <v>2.0</v>
          </cell>
          <cell r="H609">
            <v>3.0</v>
          </cell>
          <cell r="I609">
            <v>2.0</v>
          </cell>
          <cell r="J609" t="str">
            <v>88.5</v>
          </cell>
        </row>
        <row r="610">
          <cell r="A610">
            <v>3.60926205001E11</v>
          </cell>
          <cell r="B610" t="str">
            <v>宜春</v>
          </cell>
          <cell r="C610" t="str">
            <v>铜鼓县</v>
          </cell>
          <cell r="D610" t="str">
            <v>宜春市铜鼓县初中地理</v>
          </cell>
          <cell r="E610" t="str">
            <v>初中</v>
          </cell>
          <cell r="F610" t="str">
            <v>地理</v>
          </cell>
          <cell r="G610">
            <v>1.0</v>
          </cell>
          <cell r="H610">
            <v>0.0</v>
          </cell>
          <cell r="I610">
            <v>0.0</v>
          </cell>
          <cell r="J610" t="str">
            <v>/</v>
          </cell>
        </row>
        <row r="611">
          <cell r="A611">
            <v>3.60926208001E11</v>
          </cell>
          <cell r="B611" t="str">
            <v>宜春</v>
          </cell>
          <cell r="C611" t="str">
            <v>铜鼓县</v>
          </cell>
          <cell r="D611" t="str">
            <v>宜春市铜鼓县初中生物</v>
          </cell>
          <cell r="E611" t="str">
            <v>初中</v>
          </cell>
          <cell r="F611" t="str">
            <v>生物</v>
          </cell>
          <cell r="G611">
            <v>1.0</v>
          </cell>
          <cell r="H611">
            <v>0.0</v>
          </cell>
          <cell r="I611">
            <v>0.0</v>
          </cell>
          <cell r="J611">
            <v>121.5</v>
          </cell>
        </row>
        <row r="612">
          <cell r="A612">
            <v>3.60926202005E11</v>
          </cell>
          <cell r="B612" t="str">
            <v>宜春</v>
          </cell>
          <cell r="C612" t="str">
            <v>铜鼓县</v>
          </cell>
          <cell r="D612" t="str">
            <v>宜春市铜鼓县初中数学</v>
          </cell>
          <cell r="E612" t="str">
            <v>初中</v>
          </cell>
          <cell r="F612" t="str">
            <v>数学</v>
          </cell>
          <cell r="G612">
            <v>5.0</v>
          </cell>
          <cell r="H612">
            <v>1.0</v>
          </cell>
          <cell r="I612">
            <v>1.0</v>
          </cell>
          <cell r="J612" t="str">
            <v>122</v>
          </cell>
        </row>
        <row r="613">
          <cell r="A613">
            <v>3.60926215001E11</v>
          </cell>
          <cell r="B613" t="str">
            <v>宜春</v>
          </cell>
          <cell r="C613" t="str">
            <v>铜鼓县</v>
          </cell>
          <cell r="D613" t="str">
            <v>宜春市铜鼓县初中思想品德</v>
          </cell>
          <cell r="E613" t="str">
            <v>初中</v>
          </cell>
          <cell r="F613" t="str">
            <v>思想品德</v>
          </cell>
          <cell r="G613">
            <v>1.0</v>
          </cell>
          <cell r="H613">
            <v>0.0</v>
          </cell>
          <cell r="I613">
            <v>0.0</v>
          </cell>
          <cell r="J613">
            <v>127.5</v>
          </cell>
        </row>
        <row r="614">
          <cell r="A614">
            <v>3.60926213001E11</v>
          </cell>
          <cell r="B614" t="str">
            <v>宜春</v>
          </cell>
          <cell r="C614" t="str">
            <v>铜鼓县</v>
          </cell>
          <cell r="D614" t="str">
            <v>宜春市铜鼓县初中体育与健康</v>
          </cell>
          <cell r="E614" t="str">
            <v>初中</v>
          </cell>
          <cell r="F614" t="str">
            <v>体育与健康</v>
          </cell>
          <cell r="G614">
            <v>1.0</v>
          </cell>
          <cell r="H614">
            <v>3.0</v>
          </cell>
          <cell r="I614">
            <v>3.0</v>
          </cell>
          <cell r="J614" t="str">
            <v>66.5</v>
          </cell>
        </row>
        <row r="615">
          <cell r="A615">
            <v>3.60926206001E11</v>
          </cell>
          <cell r="B615" t="str">
            <v>宜春</v>
          </cell>
          <cell r="C615" t="str">
            <v>铜鼓县</v>
          </cell>
          <cell r="D615" t="str">
            <v>宜春市铜鼓县初中物理</v>
          </cell>
          <cell r="E615" t="str">
            <v>初中</v>
          </cell>
          <cell r="F615" t="str">
            <v>物理</v>
          </cell>
          <cell r="G615">
            <v>1.0</v>
          </cell>
          <cell r="H615">
            <v>0.0</v>
          </cell>
          <cell r="I615">
            <v>0.0</v>
          </cell>
          <cell r="J615" t="str">
            <v>/</v>
          </cell>
        </row>
        <row r="616">
          <cell r="A616">
            <v>3.60926203003E11</v>
          </cell>
          <cell r="B616" t="str">
            <v>宜春</v>
          </cell>
          <cell r="C616" t="str">
            <v>铜鼓县</v>
          </cell>
          <cell r="D616" t="str">
            <v>宜春市铜鼓县初中英语</v>
          </cell>
          <cell r="E616" t="str">
            <v>初中</v>
          </cell>
          <cell r="F616" t="str">
            <v>英语</v>
          </cell>
          <cell r="G616">
            <v>3.0</v>
          </cell>
          <cell r="H616">
            <v>8.0</v>
          </cell>
          <cell r="I616">
            <v>8.0</v>
          </cell>
          <cell r="J616" t="str">
            <v>99</v>
          </cell>
        </row>
        <row r="617">
          <cell r="A617">
            <v>3.60926201003E11</v>
          </cell>
          <cell r="B617" t="str">
            <v>宜春</v>
          </cell>
          <cell r="C617" t="str">
            <v>铜鼓县</v>
          </cell>
          <cell r="D617" t="str">
            <v>宜春市铜鼓县初中语文</v>
          </cell>
          <cell r="E617" t="str">
            <v>初中</v>
          </cell>
          <cell r="F617" t="str">
            <v>语文</v>
          </cell>
          <cell r="G617">
            <v>3.0</v>
          </cell>
          <cell r="H617">
            <v>1.0</v>
          </cell>
          <cell r="I617">
            <v>1.0</v>
          </cell>
          <cell r="J617" t="str">
            <v>120</v>
          </cell>
        </row>
        <row r="618">
          <cell r="A618">
            <v>3.60926102003E11</v>
          </cell>
          <cell r="B618" t="str">
            <v>宜春</v>
          </cell>
          <cell r="C618" t="str">
            <v>铜鼓县</v>
          </cell>
          <cell r="D618" t="str">
            <v>宜春市铜鼓县小学数学</v>
          </cell>
          <cell r="E618" t="str">
            <v>小学</v>
          </cell>
          <cell r="F618" t="str">
            <v>数学</v>
          </cell>
          <cell r="G618">
            <v>3.0</v>
          </cell>
          <cell r="H618">
            <v>8.0</v>
          </cell>
          <cell r="I618">
            <v>8.0</v>
          </cell>
          <cell r="J618" t="str">
            <v>93</v>
          </cell>
        </row>
        <row r="619">
          <cell r="A619">
            <v>3.60926112001E11</v>
          </cell>
          <cell r="B619" t="str">
            <v>宜春</v>
          </cell>
          <cell r="C619" t="str">
            <v>铜鼓县</v>
          </cell>
          <cell r="D619" t="str">
            <v>宜春市铜鼓县小学体育</v>
          </cell>
          <cell r="E619" t="str">
            <v>小学</v>
          </cell>
          <cell r="F619" t="str">
            <v>体育</v>
          </cell>
          <cell r="G619">
            <v>1.0</v>
          </cell>
          <cell r="H619">
            <v>3.0</v>
          </cell>
          <cell r="I619">
            <v>3.0</v>
          </cell>
          <cell r="J619" t="str">
            <v>95</v>
          </cell>
        </row>
        <row r="620">
          <cell r="A620">
            <v>3.60926109001E11</v>
          </cell>
          <cell r="B620" t="str">
            <v>宜春</v>
          </cell>
          <cell r="C620" t="str">
            <v>铜鼓县</v>
          </cell>
          <cell r="D620" t="str">
            <v>宜春市铜鼓县小学音乐</v>
          </cell>
          <cell r="E620" t="str">
            <v>小学</v>
          </cell>
          <cell r="F620" t="str">
            <v>音乐</v>
          </cell>
          <cell r="G620">
            <v>1.0</v>
          </cell>
          <cell r="H620">
            <v>2.0</v>
          </cell>
          <cell r="I620">
            <v>2.0</v>
          </cell>
          <cell r="J620" t="str">
            <v>77</v>
          </cell>
        </row>
        <row r="621">
          <cell r="A621">
            <v>3.60926103005E11</v>
          </cell>
          <cell r="B621" t="str">
            <v>宜春</v>
          </cell>
          <cell r="C621" t="str">
            <v>铜鼓县</v>
          </cell>
          <cell r="D621" t="str">
            <v>宜春市铜鼓县小学英语</v>
          </cell>
          <cell r="E621" t="str">
            <v>小学</v>
          </cell>
          <cell r="F621" t="str">
            <v>英语</v>
          </cell>
          <cell r="G621">
            <v>5.0</v>
          </cell>
          <cell r="H621">
            <v>12.0</v>
          </cell>
          <cell r="I621">
            <v>9.0</v>
          </cell>
          <cell r="J621" t="str">
            <v>100.5</v>
          </cell>
        </row>
        <row r="622">
          <cell r="A622">
            <v>3.60926101003E11</v>
          </cell>
          <cell r="B622" t="str">
            <v>宜春</v>
          </cell>
          <cell r="C622" t="str">
            <v>铜鼓县</v>
          </cell>
          <cell r="D622" t="str">
            <v>宜春市铜鼓县小学语文</v>
          </cell>
          <cell r="E622" t="str">
            <v>小学</v>
          </cell>
          <cell r="F622" t="str">
            <v>语文</v>
          </cell>
          <cell r="G622">
            <v>3.0</v>
          </cell>
          <cell r="H622">
            <v>10.0</v>
          </cell>
          <cell r="I622">
            <v>10.0</v>
          </cell>
          <cell r="J622" t="str">
            <v>109</v>
          </cell>
        </row>
        <row r="623">
          <cell r="A623">
            <v>3.60922205002E11</v>
          </cell>
          <cell r="B623" t="str">
            <v>宜春</v>
          </cell>
          <cell r="C623" t="str">
            <v>万载县</v>
          </cell>
          <cell r="D623" t="str">
            <v>宜春市万载县初中地理</v>
          </cell>
          <cell r="E623" t="str">
            <v>初中</v>
          </cell>
          <cell r="F623" t="str">
            <v>地理</v>
          </cell>
          <cell r="G623">
            <v>2.0</v>
          </cell>
          <cell r="H623">
            <v>0.0</v>
          </cell>
          <cell r="I623">
            <v>0.0</v>
          </cell>
          <cell r="J623">
            <v>129.0</v>
          </cell>
        </row>
        <row r="624">
          <cell r="A624">
            <v>3.60922207009E11</v>
          </cell>
          <cell r="B624" t="str">
            <v>宜春</v>
          </cell>
          <cell r="C624" t="str">
            <v>万载县</v>
          </cell>
          <cell r="D624" t="str">
            <v>宜春市万载县初中化学</v>
          </cell>
          <cell r="E624" t="str">
            <v>初中</v>
          </cell>
          <cell r="F624" t="str">
            <v>化学</v>
          </cell>
          <cell r="G624">
            <v>9.0</v>
          </cell>
          <cell r="H624">
            <v>7.0</v>
          </cell>
          <cell r="I624">
            <v>7.0</v>
          </cell>
          <cell r="J624" t="str">
            <v>94.5</v>
          </cell>
        </row>
        <row r="625">
          <cell r="A625">
            <v>3.60922204001E11</v>
          </cell>
          <cell r="B625" t="str">
            <v>宜春</v>
          </cell>
          <cell r="C625" t="str">
            <v>万载县</v>
          </cell>
          <cell r="D625" t="str">
            <v>宜春市万载县初中历史</v>
          </cell>
          <cell r="E625" t="str">
            <v>初中</v>
          </cell>
          <cell r="F625" t="str">
            <v>历史</v>
          </cell>
          <cell r="G625">
            <v>1.0</v>
          </cell>
          <cell r="H625">
            <v>0.0</v>
          </cell>
          <cell r="I625">
            <v>0.0</v>
          </cell>
          <cell r="J625">
            <v>143.5</v>
          </cell>
        </row>
        <row r="626">
          <cell r="A626">
            <v>3.60922210002E11</v>
          </cell>
          <cell r="B626" t="str">
            <v>宜春</v>
          </cell>
          <cell r="C626" t="str">
            <v>万载县</v>
          </cell>
          <cell r="D626" t="str">
            <v>宜春市万载县初中美术</v>
          </cell>
          <cell r="E626" t="str">
            <v>初中</v>
          </cell>
          <cell r="F626" t="str">
            <v>美术</v>
          </cell>
          <cell r="G626">
            <v>2.0</v>
          </cell>
          <cell r="H626">
            <v>10.0</v>
          </cell>
          <cell r="I626">
            <v>8.0</v>
          </cell>
          <cell r="J626" t="str">
            <v>76.5</v>
          </cell>
        </row>
        <row r="627">
          <cell r="A627">
            <v>3.60922208002E11</v>
          </cell>
          <cell r="B627" t="str">
            <v>宜春</v>
          </cell>
          <cell r="C627" t="str">
            <v>万载县</v>
          </cell>
          <cell r="D627" t="str">
            <v>宜春市万载县初中生物</v>
          </cell>
          <cell r="E627" t="str">
            <v>初中</v>
          </cell>
          <cell r="F627" t="str">
            <v>生物</v>
          </cell>
          <cell r="G627">
            <v>2.0</v>
          </cell>
          <cell r="H627">
            <v>2.0</v>
          </cell>
          <cell r="I627">
            <v>2.0</v>
          </cell>
          <cell r="J627" t="str">
            <v>125</v>
          </cell>
        </row>
        <row r="628">
          <cell r="A628">
            <v>3.60922202023E11</v>
          </cell>
          <cell r="B628" t="str">
            <v>宜春</v>
          </cell>
          <cell r="C628" t="str">
            <v>万载县</v>
          </cell>
          <cell r="D628" t="str">
            <v>宜春市万载县初中数学</v>
          </cell>
          <cell r="E628" t="str">
            <v>初中</v>
          </cell>
          <cell r="F628" t="str">
            <v>数学</v>
          </cell>
          <cell r="G628">
            <v>23.0</v>
          </cell>
          <cell r="H628">
            <v>13.0</v>
          </cell>
          <cell r="I628">
            <v>12.0</v>
          </cell>
          <cell r="J628" t="str">
            <v>107</v>
          </cell>
        </row>
        <row r="629">
          <cell r="A629">
            <v>3.60922215003E11</v>
          </cell>
          <cell r="B629" t="str">
            <v>宜春</v>
          </cell>
          <cell r="C629" t="str">
            <v>万载县</v>
          </cell>
          <cell r="D629" t="str">
            <v>宜春市万载县初中思想品德</v>
          </cell>
          <cell r="E629" t="str">
            <v>初中</v>
          </cell>
          <cell r="F629" t="str">
            <v>思想品德</v>
          </cell>
          <cell r="G629">
            <v>3.0</v>
          </cell>
          <cell r="H629">
            <v>3.0</v>
          </cell>
          <cell r="I629">
            <v>3.0</v>
          </cell>
          <cell r="J629" t="str">
            <v>133</v>
          </cell>
        </row>
        <row r="630">
          <cell r="A630">
            <v>3.60922213003E11</v>
          </cell>
          <cell r="B630" t="str">
            <v>宜春</v>
          </cell>
          <cell r="C630" t="str">
            <v>万载县</v>
          </cell>
          <cell r="D630" t="str">
            <v>宜春市万载县初中体育与健康</v>
          </cell>
          <cell r="E630" t="str">
            <v>初中</v>
          </cell>
          <cell r="F630" t="str">
            <v>体育与健康</v>
          </cell>
          <cell r="G630">
            <v>3.0</v>
          </cell>
          <cell r="H630">
            <v>14.0</v>
          </cell>
          <cell r="I630">
            <v>14.0</v>
          </cell>
          <cell r="J630" t="str">
            <v>87</v>
          </cell>
        </row>
        <row r="631">
          <cell r="A631">
            <v>3.6092220601E11</v>
          </cell>
          <cell r="B631" t="str">
            <v>宜春</v>
          </cell>
          <cell r="C631" t="str">
            <v>万载县</v>
          </cell>
          <cell r="D631" t="str">
            <v>宜春市万载县初中物理</v>
          </cell>
          <cell r="E631" t="str">
            <v>初中</v>
          </cell>
          <cell r="F631" t="str">
            <v>物理</v>
          </cell>
          <cell r="G631">
            <v>10.0</v>
          </cell>
          <cell r="H631">
            <v>5.0</v>
          </cell>
          <cell r="I631">
            <v>3.0</v>
          </cell>
          <cell r="J631" t="str">
            <v>101</v>
          </cell>
        </row>
        <row r="632">
          <cell r="A632">
            <v>3.60922209003E11</v>
          </cell>
          <cell r="B632" t="str">
            <v>宜春</v>
          </cell>
          <cell r="C632" t="str">
            <v>万载县</v>
          </cell>
          <cell r="D632" t="str">
            <v>宜春市万载县初中音乐</v>
          </cell>
          <cell r="E632" t="str">
            <v>初中</v>
          </cell>
          <cell r="F632" t="str">
            <v>音乐</v>
          </cell>
          <cell r="G632">
            <v>3.0</v>
          </cell>
          <cell r="H632">
            <v>5.0</v>
          </cell>
          <cell r="I632">
            <v>5.0</v>
          </cell>
          <cell r="J632" t="str">
            <v>58.5</v>
          </cell>
        </row>
        <row r="633">
          <cell r="A633">
            <v>3.60922203021E11</v>
          </cell>
          <cell r="B633" t="str">
            <v>宜春</v>
          </cell>
          <cell r="C633" t="str">
            <v>万载县</v>
          </cell>
          <cell r="D633" t="str">
            <v>宜春市万载县初中英语</v>
          </cell>
          <cell r="E633" t="str">
            <v>初中</v>
          </cell>
          <cell r="F633" t="str">
            <v>英语</v>
          </cell>
          <cell r="G633">
            <v>21.0</v>
          </cell>
          <cell r="H633">
            <v>43.0</v>
          </cell>
          <cell r="I633">
            <v>41.0</v>
          </cell>
          <cell r="J633" t="str">
            <v>126</v>
          </cell>
        </row>
        <row r="634">
          <cell r="A634">
            <v>3.60922201021E11</v>
          </cell>
          <cell r="B634" t="str">
            <v>宜春</v>
          </cell>
          <cell r="C634" t="str">
            <v>万载县</v>
          </cell>
          <cell r="D634" t="str">
            <v>宜春市万载县初中语文</v>
          </cell>
          <cell r="E634" t="str">
            <v>初中</v>
          </cell>
          <cell r="F634" t="str">
            <v>语文</v>
          </cell>
          <cell r="G634">
            <v>21.0</v>
          </cell>
          <cell r="H634">
            <v>28.0</v>
          </cell>
          <cell r="I634">
            <v>27.0</v>
          </cell>
          <cell r="J634" t="str">
            <v>74.5</v>
          </cell>
        </row>
        <row r="635">
          <cell r="A635">
            <v>3.60924110003E11</v>
          </cell>
          <cell r="B635" t="str">
            <v>宜春</v>
          </cell>
          <cell r="C635" t="str">
            <v>宜丰县</v>
          </cell>
          <cell r="D635" t="str">
            <v>宜春市宜丰县小学美术</v>
          </cell>
          <cell r="E635" t="str">
            <v>小学</v>
          </cell>
          <cell r="F635" t="str">
            <v>美术</v>
          </cell>
          <cell r="G635">
            <v>3.0</v>
          </cell>
          <cell r="H635">
            <v>7.0</v>
          </cell>
          <cell r="I635">
            <v>7.0</v>
          </cell>
          <cell r="J635" t="str">
            <v>75</v>
          </cell>
        </row>
        <row r="636">
          <cell r="A636">
            <v>3.60924102004E11</v>
          </cell>
          <cell r="B636" t="str">
            <v>宜春</v>
          </cell>
          <cell r="C636" t="str">
            <v>宜丰县</v>
          </cell>
          <cell r="D636" t="str">
            <v>宜春市宜丰县小学数学</v>
          </cell>
          <cell r="E636" t="str">
            <v>小学</v>
          </cell>
          <cell r="F636" t="str">
            <v>数学</v>
          </cell>
          <cell r="G636">
            <v>4.0</v>
          </cell>
          <cell r="H636">
            <v>13.0</v>
          </cell>
          <cell r="I636">
            <v>12.0</v>
          </cell>
          <cell r="J636" t="str">
            <v>69</v>
          </cell>
        </row>
        <row r="637">
          <cell r="A637">
            <v>3.60924112003E11</v>
          </cell>
          <cell r="B637" t="str">
            <v>宜春</v>
          </cell>
          <cell r="C637" t="str">
            <v>宜丰县</v>
          </cell>
          <cell r="D637" t="str">
            <v>宜春市宜丰县小学体育</v>
          </cell>
          <cell r="E637" t="str">
            <v>小学</v>
          </cell>
          <cell r="F637" t="str">
            <v>体育</v>
          </cell>
          <cell r="G637">
            <v>3.0</v>
          </cell>
          <cell r="H637">
            <v>12.0</v>
          </cell>
          <cell r="I637">
            <v>12.0</v>
          </cell>
          <cell r="J637" t="str">
            <v>59</v>
          </cell>
        </row>
        <row r="638">
          <cell r="A638">
            <v>3.60924109004E11</v>
          </cell>
          <cell r="B638" t="str">
            <v>宜春</v>
          </cell>
          <cell r="C638" t="str">
            <v>宜丰县</v>
          </cell>
          <cell r="D638" t="str">
            <v>宜春市宜丰县小学音乐</v>
          </cell>
          <cell r="E638" t="str">
            <v>小学</v>
          </cell>
          <cell r="F638" t="str">
            <v>音乐</v>
          </cell>
          <cell r="G638">
            <v>4.0</v>
          </cell>
          <cell r="H638">
            <v>2.0</v>
          </cell>
          <cell r="I638">
            <v>2.0</v>
          </cell>
          <cell r="J638" t="str">
            <v>73</v>
          </cell>
        </row>
        <row r="639">
          <cell r="A639">
            <v>3.60924101006E11</v>
          </cell>
          <cell r="B639" t="str">
            <v>宜春</v>
          </cell>
          <cell r="C639" t="str">
            <v>宜丰县</v>
          </cell>
          <cell r="D639" t="str">
            <v>宜春市宜丰县小学语文</v>
          </cell>
          <cell r="E639" t="str">
            <v>小学</v>
          </cell>
          <cell r="F639" t="str">
            <v>语文</v>
          </cell>
          <cell r="G639">
            <v>6.0</v>
          </cell>
          <cell r="H639">
            <v>20.0</v>
          </cell>
          <cell r="I639">
            <v>17.0</v>
          </cell>
          <cell r="J639" t="str">
            <v>83.5</v>
          </cell>
        </row>
        <row r="640">
          <cell r="A640">
            <v>3.60622205002E11</v>
          </cell>
          <cell r="B640" t="str">
            <v>鹰潭</v>
          </cell>
          <cell r="C640" t="str">
            <v>余江县</v>
          </cell>
          <cell r="D640" t="str">
            <v>鹰潭市余江县初中地理</v>
          </cell>
          <cell r="E640" t="str">
            <v>初中</v>
          </cell>
          <cell r="F640" t="str">
            <v>地理</v>
          </cell>
          <cell r="G640">
            <v>2.0</v>
          </cell>
          <cell r="H640">
            <v>6.0</v>
          </cell>
          <cell r="I640">
            <v>6.0</v>
          </cell>
          <cell r="J640" t="str">
            <v>93.5</v>
          </cell>
        </row>
        <row r="641">
          <cell r="A641">
            <v>3.60622207002E11</v>
          </cell>
          <cell r="B641" t="str">
            <v>鹰潭</v>
          </cell>
          <cell r="C641" t="str">
            <v>余江县</v>
          </cell>
          <cell r="D641" t="str">
            <v>鹰潭市余江县初中化学</v>
          </cell>
          <cell r="E641" t="str">
            <v>初中</v>
          </cell>
          <cell r="F641" t="str">
            <v>化学</v>
          </cell>
          <cell r="G641">
            <v>2.0</v>
          </cell>
          <cell r="H641">
            <v>6.0</v>
          </cell>
          <cell r="I641">
            <v>6.0</v>
          </cell>
          <cell r="J641" t="str">
            <v>104</v>
          </cell>
        </row>
        <row r="642">
          <cell r="A642">
            <v>3.60622204004E11</v>
          </cell>
          <cell r="B642" t="str">
            <v>鹰潭</v>
          </cell>
          <cell r="C642" t="str">
            <v>余江县</v>
          </cell>
          <cell r="D642" t="str">
            <v>鹰潭市余江县初中历史</v>
          </cell>
          <cell r="E642" t="str">
            <v>初中</v>
          </cell>
          <cell r="F642" t="str">
            <v>历史</v>
          </cell>
          <cell r="G642">
            <v>4.0</v>
          </cell>
          <cell r="H642">
            <v>8.0</v>
          </cell>
          <cell r="I642">
            <v>8.0</v>
          </cell>
          <cell r="J642" t="str">
            <v>110.5</v>
          </cell>
        </row>
        <row r="643">
          <cell r="A643">
            <v>3.60622210003E11</v>
          </cell>
          <cell r="B643" t="str">
            <v>鹰潭</v>
          </cell>
          <cell r="C643" t="str">
            <v>余江县</v>
          </cell>
          <cell r="D643" t="str">
            <v>鹰潭市余江县初中美术</v>
          </cell>
          <cell r="E643" t="str">
            <v>初中</v>
          </cell>
          <cell r="F643" t="str">
            <v>美术</v>
          </cell>
          <cell r="G643">
            <v>3.0</v>
          </cell>
          <cell r="H643">
            <v>11.0</v>
          </cell>
          <cell r="I643">
            <v>7.0</v>
          </cell>
          <cell r="J643" t="str">
            <v>84.5</v>
          </cell>
        </row>
        <row r="644">
          <cell r="A644">
            <v>3.60622202002E11</v>
          </cell>
          <cell r="B644" t="str">
            <v>鹰潭</v>
          </cell>
          <cell r="C644" t="str">
            <v>余江县</v>
          </cell>
          <cell r="D644" t="str">
            <v>鹰潭市余江县初中数学</v>
          </cell>
          <cell r="E644" t="str">
            <v>初中</v>
          </cell>
          <cell r="F644" t="str">
            <v>数学</v>
          </cell>
          <cell r="G644">
            <v>2.0</v>
          </cell>
          <cell r="H644">
            <v>6.0</v>
          </cell>
          <cell r="I644">
            <v>5.0</v>
          </cell>
          <cell r="J644" t="str">
            <v>120</v>
          </cell>
        </row>
        <row r="645">
          <cell r="A645">
            <v>3.60622215004E11</v>
          </cell>
          <cell r="B645" t="str">
            <v>鹰潭</v>
          </cell>
          <cell r="C645" t="str">
            <v>余江县</v>
          </cell>
          <cell r="D645" t="str">
            <v>鹰潭市余江县初中思想品德</v>
          </cell>
          <cell r="E645" t="str">
            <v>初中</v>
          </cell>
          <cell r="F645" t="str">
            <v>思想品德</v>
          </cell>
          <cell r="G645">
            <v>4.0</v>
          </cell>
          <cell r="H645">
            <v>6.0</v>
          </cell>
          <cell r="I645">
            <v>6.0</v>
          </cell>
          <cell r="J645" t="str">
            <v>128</v>
          </cell>
        </row>
        <row r="646">
          <cell r="A646">
            <v>3.60622213003E11</v>
          </cell>
          <cell r="B646" t="str">
            <v>鹰潭</v>
          </cell>
          <cell r="C646" t="str">
            <v>余江县</v>
          </cell>
          <cell r="D646" t="str">
            <v>鹰潭市余江县初中体育与健康</v>
          </cell>
          <cell r="E646" t="str">
            <v>初中</v>
          </cell>
          <cell r="F646" t="str">
            <v>体育与健康</v>
          </cell>
          <cell r="G646">
            <v>3.0</v>
          </cell>
          <cell r="H646">
            <v>15.0</v>
          </cell>
          <cell r="I646">
            <v>15.0</v>
          </cell>
          <cell r="J646" t="str">
            <v>68.5</v>
          </cell>
        </row>
        <row r="647">
          <cell r="A647">
            <v>3.60622206004E11</v>
          </cell>
          <cell r="B647" t="str">
            <v>鹰潭</v>
          </cell>
          <cell r="C647" t="str">
            <v>余江县</v>
          </cell>
          <cell r="D647" t="str">
            <v>鹰潭市余江县初中物理</v>
          </cell>
          <cell r="E647" t="str">
            <v>初中</v>
          </cell>
          <cell r="F647" t="str">
            <v>物理</v>
          </cell>
          <cell r="G647">
            <v>4.0</v>
          </cell>
          <cell r="H647">
            <v>7.0</v>
          </cell>
          <cell r="I647">
            <v>6.0</v>
          </cell>
          <cell r="J647" t="str">
            <v>104</v>
          </cell>
        </row>
        <row r="648">
          <cell r="A648">
            <v>3.60622220002E11</v>
          </cell>
          <cell r="B648" t="str">
            <v>鹰潭</v>
          </cell>
          <cell r="C648" t="str">
            <v>余江县</v>
          </cell>
          <cell r="D648" t="str">
            <v>鹰潭市余江县初中心理健康</v>
          </cell>
          <cell r="E648" t="str">
            <v>初中</v>
          </cell>
          <cell r="F648" t="str">
            <v>心理健康</v>
          </cell>
          <cell r="G648">
            <v>2.0</v>
          </cell>
          <cell r="H648">
            <v>1.0</v>
          </cell>
          <cell r="I648">
            <v>1.0</v>
          </cell>
          <cell r="J648" t="str">
            <v>100.5</v>
          </cell>
        </row>
        <row r="649">
          <cell r="A649">
            <v>3.60622209002E11</v>
          </cell>
          <cell r="B649" t="str">
            <v>鹰潭</v>
          </cell>
          <cell r="C649" t="str">
            <v>余江县</v>
          </cell>
          <cell r="D649" t="str">
            <v>鹰潭市余江县初中音乐</v>
          </cell>
          <cell r="E649" t="str">
            <v>初中</v>
          </cell>
          <cell r="F649" t="str">
            <v>音乐</v>
          </cell>
          <cell r="G649">
            <v>2.0</v>
          </cell>
          <cell r="H649">
            <v>2.0</v>
          </cell>
          <cell r="I649">
            <v>2.0</v>
          </cell>
          <cell r="J649" t="str">
            <v>58.5</v>
          </cell>
        </row>
        <row r="650">
          <cell r="A650">
            <v>3.60622203003E11</v>
          </cell>
          <cell r="B650" t="str">
            <v>鹰潭</v>
          </cell>
          <cell r="C650" t="str">
            <v>余江县</v>
          </cell>
          <cell r="D650" t="str">
            <v>鹰潭市余江县初中英语</v>
          </cell>
          <cell r="E650" t="str">
            <v>初中</v>
          </cell>
          <cell r="F650" t="str">
            <v>英语</v>
          </cell>
          <cell r="G650">
            <v>3.0</v>
          </cell>
          <cell r="H650">
            <v>21.0</v>
          </cell>
          <cell r="I650">
            <v>19.0</v>
          </cell>
          <cell r="J650" t="str">
            <v>121.5</v>
          </cell>
        </row>
        <row r="651">
          <cell r="A651">
            <v>3.60622201005E11</v>
          </cell>
          <cell r="B651" t="str">
            <v>鹰潭</v>
          </cell>
          <cell r="C651" t="str">
            <v>余江县</v>
          </cell>
          <cell r="D651" t="str">
            <v>鹰潭市余江县初中语文</v>
          </cell>
          <cell r="E651" t="str">
            <v>初中</v>
          </cell>
          <cell r="F651" t="str">
            <v>语文</v>
          </cell>
          <cell r="G651">
            <v>5.0</v>
          </cell>
          <cell r="H651">
            <v>13.0</v>
          </cell>
          <cell r="I651">
            <v>13.0</v>
          </cell>
          <cell r="J651" t="str">
            <v>81.5</v>
          </cell>
        </row>
        <row r="652">
          <cell r="A652">
            <v>3.60622218002E11</v>
          </cell>
          <cell r="B652" t="str">
            <v>鹰潭</v>
          </cell>
          <cell r="C652" t="str">
            <v>余江县</v>
          </cell>
          <cell r="D652" t="str">
            <v>鹰潭市余江县初中综合实践活动（含信息技术）</v>
          </cell>
          <cell r="E652" t="str">
            <v>初中</v>
          </cell>
          <cell r="F652" t="str">
            <v>综合实践活动（含信息技术）</v>
          </cell>
          <cell r="G652">
            <v>2.0</v>
          </cell>
          <cell r="H652">
            <v>2.0</v>
          </cell>
          <cell r="I652">
            <v>2.0</v>
          </cell>
          <cell r="J652" t="str">
            <v>90.5</v>
          </cell>
        </row>
        <row r="653">
          <cell r="A653">
            <v>3.60622110012E11</v>
          </cell>
          <cell r="B653" t="str">
            <v>鹰潭</v>
          </cell>
          <cell r="C653" t="str">
            <v>余江县</v>
          </cell>
          <cell r="D653" t="str">
            <v>鹰潭市余江县小学美术</v>
          </cell>
          <cell r="E653" t="str">
            <v>小学</v>
          </cell>
          <cell r="F653" t="str">
            <v>美术</v>
          </cell>
          <cell r="G653">
            <v>12.0</v>
          </cell>
          <cell r="H653">
            <v>24.0</v>
          </cell>
          <cell r="I653">
            <v>22.0</v>
          </cell>
          <cell r="J653" t="str">
            <v>84.5</v>
          </cell>
        </row>
        <row r="654">
          <cell r="A654">
            <v>3.60622102028E11</v>
          </cell>
          <cell r="B654" t="str">
            <v>鹰潭</v>
          </cell>
          <cell r="C654" t="str">
            <v>余江县</v>
          </cell>
          <cell r="D654" t="str">
            <v>鹰潭市余江县小学数学</v>
          </cell>
          <cell r="E654" t="str">
            <v>小学</v>
          </cell>
          <cell r="F654" t="str">
            <v>数学</v>
          </cell>
          <cell r="G654">
            <v>28.0</v>
          </cell>
          <cell r="H654">
            <v>76.0</v>
          </cell>
          <cell r="I654">
            <v>61.0</v>
          </cell>
          <cell r="J654" t="str">
            <v>116</v>
          </cell>
        </row>
        <row r="655">
          <cell r="A655">
            <v>3.60622112007E11</v>
          </cell>
          <cell r="B655" t="str">
            <v>鹰潭</v>
          </cell>
          <cell r="C655" t="str">
            <v>余江县</v>
          </cell>
          <cell r="D655" t="str">
            <v>鹰潭市余江县小学体育</v>
          </cell>
          <cell r="E655" t="str">
            <v>小学</v>
          </cell>
          <cell r="F655" t="str">
            <v>体育</v>
          </cell>
          <cell r="G655">
            <v>7.0</v>
          </cell>
          <cell r="H655">
            <v>20.0</v>
          </cell>
          <cell r="I655">
            <v>18.0</v>
          </cell>
          <cell r="J655" t="str">
            <v>72.5</v>
          </cell>
        </row>
        <row r="656">
          <cell r="A656">
            <v>3.60622109008E11</v>
          </cell>
          <cell r="B656" t="str">
            <v>鹰潭</v>
          </cell>
          <cell r="C656" t="str">
            <v>余江县</v>
          </cell>
          <cell r="D656" t="str">
            <v>鹰潭市余江县小学音乐</v>
          </cell>
          <cell r="E656" t="str">
            <v>小学</v>
          </cell>
          <cell r="F656" t="str">
            <v>音乐</v>
          </cell>
          <cell r="G656">
            <v>8.0</v>
          </cell>
          <cell r="H656">
            <v>4.0</v>
          </cell>
          <cell r="I656">
            <v>3.0</v>
          </cell>
          <cell r="J656" t="str">
            <v>65.5</v>
          </cell>
        </row>
        <row r="657">
          <cell r="A657">
            <v>3.60622103018E11</v>
          </cell>
          <cell r="B657" t="str">
            <v>鹰潭</v>
          </cell>
          <cell r="C657" t="str">
            <v>余江县</v>
          </cell>
          <cell r="D657" t="str">
            <v>鹰潭市余江县小学英语</v>
          </cell>
          <cell r="E657" t="str">
            <v>小学</v>
          </cell>
          <cell r="F657" t="str">
            <v>英语</v>
          </cell>
          <cell r="G657">
            <v>18.0</v>
          </cell>
          <cell r="H657">
            <v>72.0</v>
          </cell>
          <cell r="I657">
            <v>67.0</v>
          </cell>
          <cell r="J657" t="str">
            <v>125</v>
          </cell>
        </row>
        <row r="658">
          <cell r="A658">
            <v>3.60622101033E11</v>
          </cell>
          <cell r="B658" t="str">
            <v>鹰潭</v>
          </cell>
          <cell r="C658" t="str">
            <v>余江县</v>
          </cell>
          <cell r="D658" t="str">
            <v>鹰潭市余江县小学语文</v>
          </cell>
          <cell r="E658" t="str">
            <v>小学</v>
          </cell>
          <cell r="F658" t="str">
            <v>语文</v>
          </cell>
          <cell r="G658">
            <v>33.0</v>
          </cell>
          <cell r="H658">
            <v>115.0</v>
          </cell>
          <cell r="I658">
            <v>111.0</v>
          </cell>
          <cell r="J658" t="str">
            <v>119</v>
          </cell>
        </row>
        <row r="659">
          <cell r="A659">
            <v>3.60622118006E11</v>
          </cell>
          <cell r="B659" t="str">
            <v>鹰潭</v>
          </cell>
          <cell r="C659" t="str">
            <v>余江县</v>
          </cell>
          <cell r="D659" t="str">
            <v>鹰潭市余江县小学综合实践活动（含信息技术）</v>
          </cell>
          <cell r="E659" t="str">
            <v>小学</v>
          </cell>
          <cell r="F659" t="str">
            <v>综合实践活动（含信息技术）</v>
          </cell>
          <cell r="G659">
            <v>6.0</v>
          </cell>
          <cell r="H659">
            <v>15.0</v>
          </cell>
          <cell r="I659">
            <v>15.0</v>
          </cell>
          <cell r="J659" t="str">
            <v>84.5</v>
          </cell>
        </row>
        <row r="660">
          <cell r="A660">
            <v>3.60981110007E11</v>
          </cell>
          <cell r="B660" t="str">
            <v>宜春</v>
          </cell>
          <cell r="C660" t="str">
            <v>丰城市</v>
          </cell>
          <cell r="D660" t="str">
            <v>丰城市丰城市小学美术</v>
          </cell>
          <cell r="E660" t="str">
            <v>小学</v>
          </cell>
          <cell r="F660" t="str">
            <v>美术</v>
          </cell>
          <cell r="G660">
            <v>7.0</v>
          </cell>
          <cell r="H660">
            <v>12.0</v>
          </cell>
          <cell r="I660">
            <v>12.0</v>
          </cell>
          <cell r="J660" t="str">
            <v>69</v>
          </cell>
        </row>
        <row r="661">
          <cell r="A661">
            <v>3.60981102034E11</v>
          </cell>
          <cell r="B661" t="str">
            <v>宜春</v>
          </cell>
          <cell r="C661" t="str">
            <v>丰城市</v>
          </cell>
          <cell r="D661" t="str">
            <v>丰城市丰城市小学数学</v>
          </cell>
          <cell r="E661" t="str">
            <v>小学</v>
          </cell>
          <cell r="F661" t="str">
            <v>美术</v>
          </cell>
          <cell r="G661">
            <v>34.0</v>
          </cell>
          <cell r="H661">
            <v>90.0</v>
          </cell>
          <cell r="I661">
            <v>84.0</v>
          </cell>
          <cell r="J661" t="str">
            <v>112.5</v>
          </cell>
        </row>
        <row r="662">
          <cell r="A662">
            <v>3.60981112007E11</v>
          </cell>
          <cell r="B662" t="str">
            <v>宜春</v>
          </cell>
          <cell r="C662" t="str">
            <v>丰城市</v>
          </cell>
          <cell r="D662" t="str">
            <v>丰城市丰城市小学体育</v>
          </cell>
          <cell r="E662" t="str">
            <v>小学</v>
          </cell>
          <cell r="F662" t="str">
            <v>美术</v>
          </cell>
          <cell r="G662">
            <v>7.0</v>
          </cell>
          <cell r="H662">
            <v>14.0</v>
          </cell>
          <cell r="I662">
            <v>12.0</v>
          </cell>
          <cell r="J662" t="str">
            <v>66.5</v>
          </cell>
        </row>
        <row r="663">
          <cell r="A663">
            <v>3.60981109006E11</v>
          </cell>
          <cell r="B663" t="str">
            <v>宜春</v>
          </cell>
          <cell r="C663" t="str">
            <v>丰城市</v>
          </cell>
          <cell r="D663" t="str">
            <v>丰城市丰城市小学音乐</v>
          </cell>
          <cell r="E663" t="str">
            <v>小学</v>
          </cell>
          <cell r="F663" t="str">
            <v>美术</v>
          </cell>
          <cell r="G663">
            <v>6.0</v>
          </cell>
          <cell r="H663">
            <v>3.0</v>
          </cell>
          <cell r="I663">
            <v>3.0</v>
          </cell>
          <cell r="J663" t="str">
            <v>68.5</v>
          </cell>
        </row>
        <row r="664">
          <cell r="A664">
            <v>3.60981103012E11</v>
          </cell>
          <cell r="B664" t="str">
            <v>宜春</v>
          </cell>
          <cell r="C664" t="str">
            <v>丰城市</v>
          </cell>
          <cell r="D664" t="str">
            <v>丰城市丰城市小学英语</v>
          </cell>
          <cell r="E664" t="str">
            <v>小学</v>
          </cell>
          <cell r="F664" t="str">
            <v>美术</v>
          </cell>
          <cell r="G664">
            <v>12.0</v>
          </cell>
          <cell r="H664">
            <v>55.0</v>
          </cell>
          <cell r="I664">
            <v>52.0</v>
          </cell>
          <cell r="J664" t="str">
            <v>129.5</v>
          </cell>
        </row>
        <row r="665">
          <cell r="A665">
            <v>3.60981101034E11</v>
          </cell>
          <cell r="B665" t="str">
            <v>宜春</v>
          </cell>
          <cell r="C665" t="str">
            <v>丰城市</v>
          </cell>
          <cell r="D665" t="str">
            <v>丰城市丰城市小学语文</v>
          </cell>
          <cell r="E665" t="str">
            <v>小学</v>
          </cell>
          <cell r="F665" t="str">
            <v>美术</v>
          </cell>
          <cell r="G665">
            <v>34.0</v>
          </cell>
          <cell r="H665">
            <v>128.0</v>
          </cell>
          <cell r="I665">
            <v>124.0</v>
          </cell>
          <cell r="J665" t="str">
            <v>123</v>
          </cell>
        </row>
        <row r="666">
          <cell r="A666">
            <v>3.60881205002E11</v>
          </cell>
          <cell r="B666" t="str">
            <v>吉安</v>
          </cell>
          <cell r="C666" t="str">
            <v>井冈山市</v>
          </cell>
          <cell r="D666" t="str">
            <v>吉安市井冈山市初中地理</v>
          </cell>
          <cell r="E666" t="str">
            <v>初中</v>
          </cell>
          <cell r="F666" t="str">
            <v>地理</v>
          </cell>
          <cell r="G666">
            <v>2.0</v>
          </cell>
          <cell r="H666">
            <v>0.0</v>
          </cell>
          <cell r="I666">
            <v>0.0</v>
          </cell>
          <cell r="J666">
            <v>125.0</v>
          </cell>
        </row>
        <row r="667">
          <cell r="A667">
            <v>3.60881210001E11</v>
          </cell>
          <cell r="B667" t="str">
            <v>吉安</v>
          </cell>
          <cell r="C667" t="str">
            <v>井冈山市</v>
          </cell>
          <cell r="D667" t="str">
            <v>吉安市井冈山市初中美术</v>
          </cell>
          <cell r="E667" t="str">
            <v>初中</v>
          </cell>
          <cell r="F667" t="str">
            <v>美术</v>
          </cell>
          <cell r="G667">
            <v>1.0</v>
          </cell>
          <cell r="H667">
            <v>10.0</v>
          </cell>
          <cell r="I667">
            <v>8.0</v>
          </cell>
          <cell r="J667" t="str">
            <v>94.5</v>
          </cell>
        </row>
        <row r="668">
          <cell r="A668">
            <v>3.60881202002E11</v>
          </cell>
          <cell r="B668" t="str">
            <v>吉安</v>
          </cell>
          <cell r="C668" t="str">
            <v>井冈山市</v>
          </cell>
          <cell r="D668" t="str">
            <v>吉安市井冈山市初中数学</v>
          </cell>
          <cell r="E668" t="str">
            <v>初中</v>
          </cell>
          <cell r="F668" t="str">
            <v>数学</v>
          </cell>
          <cell r="G668">
            <v>2.0</v>
          </cell>
          <cell r="H668">
            <v>2.0</v>
          </cell>
          <cell r="I668">
            <v>2.0</v>
          </cell>
          <cell r="J668" t="str">
            <v>135.5</v>
          </cell>
        </row>
        <row r="669">
          <cell r="A669">
            <v>3.60881110002E11</v>
          </cell>
          <cell r="B669" t="str">
            <v>吉安</v>
          </cell>
          <cell r="C669" t="str">
            <v>井冈山市</v>
          </cell>
          <cell r="D669" t="str">
            <v>吉安市井冈山市小学美术</v>
          </cell>
          <cell r="E669" t="str">
            <v>小学</v>
          </cell>
          <cell r="F669" t="str">
            <v>美术</v>
          </cell>
          <cell r="G669">
            <v>2.0</v>
          </cell>
          <cell r="H669">
            <v>5.0</v>
          </cell>
          <cell r="I669">
            <v>4.0</v>
          </cell>
          <cell r="J669" t="str">
            <v>84</v>
          </cell>
        </row>
        <row r="670">
          <cell r="A670">
            <v>3.60881102009E11</v>
          </cell>
          <cell r="B670" t="str">
            <v>吉安</v>
          </cell>
          <cell r="C670" t="str">
            <v>井冈山市</v>
          </cell>
          <cell r="D670" t="str">
            <v>吉安市井冈山市小学数学</v>
          </cell>
          <cell r="E670" t="str">
            <v>小学</v>
          </cell>
          <cell r="F670" t="str">
            <v>数学</v>
          </cell>
          <cell r="G670">
            <v>9.0</v>
          </cell>
          <cell r="H670">
            <v>41.0</v>
          </cell>
          <cell r="I670">
            <v>39.0</v>
          </cell>
          <cell r="J670" t="str">
            <v>110</v>
          </cell>
        </row>
        <row r="671">
          <cell r="A671">
            <v>3.60881112003E11</v>
          </cell>
          <cell r="B671" t="str">
            <v>吉安</v>
          </cell>
          <cell r="C671" t="str">
            <v>井冈山市</v>
          </cell>
          <cell r="D671" t="str">
            <v>吉安市井冈山市小学体育</v>
          </cell>
          <cell r="E671" t="str">
            <v>小学</v>
          </cell>
          <cell r="F671" t="str">
            <v>体育</v>
          </cell>
          <cell r="G671">
            <v>3.0</v>
          </cell>
          <cell r="H671">
            <v>21.0</v>
          </cell>
          <cell r="I671">
            <v>19.0</v>
          </cell>
          <cell r="J671" t="str">
            <v>65.5</v>
          </cell>
        </row>
        <row r="672">
          <cell r="A672">
            <v>3.60881109004E11</v>
          </cell>
          <cell r="B672" t="str">
            <v>吉安</v>
          </cell>
          <cell r="C672" t="str">
            <v>井冈山市</v>
          </cell>
          <cell r="D672" t="str">
            <v>吉安市井冈山市小学音乐</v>
          </cell>
          <cell r="E672" t="str">
            <v>小学</v>
          </cell>
          <cell r="F672" t="str">
            <v>音乐</v>
          </cell>
          <cell r="G672">
            <v>4.0</v>
          </cell>
          <cell r="H672">
            <v>9.0</v>
          </cell>
          <cell r="I672">
            <v>9.0</v>
          </cell>
          <cell r="J672" t="str">
            <v>56</v>
          </cell>
        </row>
        <row r="673">
          <cell r="A673">
            <v>3.60881103005E11</v>
          </cell>
          <cell r="B673" t="str">
            <v>吉安</v>
          </cell>
          <cell r="C673" t="str">
            <v>井冈山市</v>
          </cell>
          <cell r="D673" t="str">
            <v>吉安市井冈山市小学英语</v>
          </cell>
          <cell r="E673" t="str">
            <v>小学</v>
          </cell>
          <cell r="F673" t="str">
            <v>英语</v>
          </cell>
          <cell r="G673">
            <v>5.0</v>
          </cell>
          <cell r="H673">
            <v>22.0</v>
          </cell>
          <cell r="I673">
            <v>21.0</v>
          </cell>
          <cell r="J673" t="str">
            <v>117.5</v>
          </cell>
        </row>
        <row r="674">
          <cell r="A674">
            <v>3.60881101012E11</v>
          </cell>
          <cell r="B674" t="str">
            <v>吉安</v>
          </cell>
          <cell r="C674" t="str">
            <v>井冈山市</v>
          </cell>
          <cell r="D674" t="str">
            <v>吉安市井冈山市小学语文</v>
          </cell>
          <cell r="E674" t="str">
            <v>小学</v>
          </cell>
          <cell r="F674" t="str">
            <v>语文</v>
          </cell>
          <cell r="G674">
            <v>12.0</v>
          </cell>
          <cell r="H674">
            <v>40.0</v>
          </cell>
          <cell r="I674">
            <v>37.0</v>
          </cell>
          <cell r="J674" t="str">
            <v>116.5</v>
          </cell>
        </row>
        <row r="675">
          <cell r="A675">
            <v>3.6028111101E11</v>
          </cell>
          <cell r="B675" t="str">
            <v>景德镇</v>
          </cell>
          <cell r="C675" t="str">
            <v>乐平市</v>
          </cell>
          <cell r="D675" t="str">
            <v>景德镇市乐平市小学科学</v>
          </cell>
          <cell r="E675" t="str">
            <v>小学</v>
          </cell>
          <cell r="F675" t="str">
            <v>科学</v>
          </cell>
          <cell r="G675">
            <v>10.0</v>
          </cell>
          <cell r="H675">
            <v>20.0</v>
          </cell>
          <cell r="I675">
            <v>16.0</v>
          </cell>
          <cell r="J675" t="str">
            <v>82</v>
          </cell>
        </row>
        <row r="676">
          <cell r="A676">
            <v>3.6028111001E11</v>
          </cell>
          <cell r="B676" t="str">
            <v>景德镇</v>
          </cell>
          <cell r="C676" t="str">
            <v>乐平市</v>
          </cell>
          <cell r="D676" t="str">
            <v>景德镇市乐平市小学美术</v>
          </cell>
          <cell r="E676" t="str">
            <v>小学</v>
          </cell>
          <cell r="F676" t="str">
            <v>美术</v>
          </cell>
          <cell r="G676">
            <v>10.0</v>
          </cell>
          <cell r="H676">
            <v>32.0</v>
          </cell>
          <cell r="I676">
            <v>30.0</v>
          </cell>
          <cell r="J676" t="str">
            <v>119.5</v>
          </cell>
        </row>
        <row r="677">
          <cell r="A677">
            <v>3.60281102035E11</v>
          </cell>
          <cell r="B677" t="str">
            <v>景德镇</v>
          </cell>
          <cell r="C677" t="str">
            <v>乐平市</v>
          </cell>
          <cell r="D677" t="str">
            <v>景德镇市乐平市小学数学</v>
          </cell>
          <cell r="E677" t="str">
            <v>小学</v>
          </cell>
          <cell r="F677" t="str">
            <v>数学</v>
          </cell>
          <cell r="G677">
            <v>35.0</v>
          </cell>
          <cell r="H677">
            <v>85.0</v>
          </cell>
          <cell r="I677">
            <v>75.0</v>
          </cell>
          <cell r="J677" t="str">
            <v>109</v>
          </cell>
        </row>
        <row r="678">
          <cell r="A678">
            <v>3.60281112012E11</v>
          </cell>
          <cell r="B678" t="str">
            <v>景德镇</v>
          </cell>
          <cell r="C678" t="str">
            <v>乐平市</v>
          </cell>
          <cell r="D678" t="str">
            <v>景德镇市乐平市小学体育</v>
          </cell>
          <cell r="E678" t="str">
            <v>小学</v>
          </cell>
          <cell r="F678" t="str">
            <v>体育</v>
          </cell>
          <cell r="G678">
            <v>12.0</v>
          </cell>
          <cell r="H678">
            <v>17.0</v>
          </cell>
          <cell r="I678">
            <v>16.0</v>
          </cell>
          <cell r="J678" t="str">
            <v>57.5</v>
          </cell>
        </row>
        <row r="679">
          <cell r="A679">
            <v>3.60281103032E11</v>
          </cell>
          <cell r="B679" t="str">
            <v>景德镇</v>
          </cell>
          <cell r="C679" t="str">
            <v>乐平市</v>
          </cell>
          <cell r="D679" t="str">
            <v>景德镇市乐平市小学英语</v>
          </cell>
          <cell r="E679" t="str">
            <v>小学</v>
          </cell>
          <cell r="F679" t="str">
            <v>英语</v>
          </cell>
          <cell r="G679">
            <v>32.0</v>
          </cell>
          <cell r="H679">
            <v>89.0</v>
          </cell>
          <cell r="I679">
            <v>81.0</v>
          </cell>
          <cell r="J679" t="str">
            <v>121.5</v>
          </cell>
        </row>
        <row r="680">
          <cell r="A680">
            <v>3.60281101036E11</v>
          </cell>
          <cell r="B680" t="str">
            <v>景德镇</v>
          </cell>
          <cell r="C680" t="str">
            <v>乐平市</v>
          </cell>
          <cell r="D680" t="str">
            <v>景德镇市乐平市小学语文</v>
          </cell>
          <cell r="E680" t="str">
            <v>小学</v>
          </cell>
          <cell r="F680" t="str">
            <v>语文</v>
          </cell>
          <cell r="G680">
            <v>36.0</v>
          </cell>
          <cell r="H680">
            <v>103.0</v>
          </cell>
          <cell r="I680">
            <v>95.0</v>
          </cell>
          <cell r="J680" t="str">
            <v>116.5</v>
          </cell>
        </row>
        <row r="681">
          <cell r="A681">
            <v>3.60281118015E11</v>
          </cell>
          <cell r="B681" t="str">
            <v>景德镇</v>
          </cell>
          <cell r="C681" t="str">
            <v>乐平市</v>
          </cell>
          <cell r="D681" t="str">
            <v>景德镇市乐平市小学综合实践活动（含信息技术）</v>
          </cell>
          <cell r="E681" t="str">
            <v>小学</v>
          </cell>
          <cell r="F681" t="str">
            <v>综合实践活动（含信息技术）</v>
          </cell>
          <cell r="G681">
            <v>15.0</v>
          </cell>
          <cell r="H681">
            <v>25.0</v>
          </cell>
          <cell r="I681">
            <v>24.0</v>
          </cell>
          <cell r="J681" t="str">
            <v>51.5</v>
          </cell>
        </row>
        <row r="682">
          <cell r="A682">
            <v>3.60481207002E11</v>
          </cell>
          <cell r="B682" t="str">
            <v>九江</v>
          </cell>
          <cell r="C682" t="str">
            <v>瑞昌市</v>
          </cell>
          <cell r="D682" t="str">
            <v>九江市瑞昌市初中化学</v>
          </cell>
          <cell r="E682" t="str">
            <v>初中</v>
          </cell>
          <cell r="F682" t="str">
            <v>化学</v>
          </cell>
          <cell r="G682">
            <v>2.0</v>
          </cell>
          <cell r="H682">
            <v>2.0</v>
          </cell>
          <cell r="I682">
            <v>2.0</v>
          </cell>
          <cell r="J682" t="str">
            <v>126</v>
          </cell>
        </row>
        <row r="683">
          <cell r="A683">
            <v>3.60481204001E11</v>
          </cell>
          <cell r="B683" t="str">
            <v>九江</v>
          </cell>
          <cell r="C683" t="str">
            <v>瑞昌市</v>
          </cell>
          <cell r="D683" t="str">
            <v>九江市瑞昌市初中历史</v>
          </cell>
          <cell r="E683" t="str">
            <v>初中</v>
          </cell>
          <cell r="F683" t="str">
            <v>历史</v>
          </cell>
          <cell r="G683">
            <v>1.0</v>
          </cell>
          <cell r="H683">
            <v>0.0</v>
          </cell>
          <cell r="I683">
            <v>0.0</v>
          </cell>
          <cell r="J683">
            <v>140.5</v>
          </cell>
        </row>
        <row r="684">
          <cell r="A684">
            <v>3.60481210002E11</v>
          </cell>
          <cell r="B684" t="str">
            <v>九江</v>
          </cell>
          <cell r="C684" t="str">
            <v>瑞昌市</v>
          </cell>
          <cell r="D684" t="str">
            <v>九江市瑞昌市初中美术</v>
          </cell>
          <cell r="E684" t="str">
            <v>初中</v>
          </cell>
          <cell r="F684" t="str">
            <v>美术</v>
          </cell>
          <cell r="G684">
            <v>2.0</v>
          </cell>
          <cell r="H684">
            <v>13.0</v>
          </cell>
          <cell r="I684">
            <v>11.0</v>
          </cell>
          <cell r="J684" t="str">
            <v>80</v>
          </cell>
        </row>
        <row r="685">
          <cell r="A685">
            <v>3.60481208001E11</v>
          </cell>
          <cell r="B685" t="str">
            <v>九江</v>
          </cell>
          <cell r="C685" t="str">
            <v>瑞昌市</v>
          </cell>
          <cell r="D685" t="str">
            <v>九江市瑞昌市初中生物</v>
          </cell>
          <cell r="E685" t="str">
            <v>初中</v>
          </cell>
          <cell r="F685" t="str">
            <v>生物</v>
          </cell>
          <cell r="G685">
            <v>1.0</v>
          </cell>
          <cell r="H685">
            <v>1.0</v>
          </cell>
          <cell r="I685">
            <v>1.0</v>
          </cell>
          <cell r="J685" t="str">
            <v>124.5</v>
          </cell>
        </row>
        <row r="686">
          <cell r="A686">
            <v>3.60481202006E11</v>
          </cell>
          <cell r="B686" t="str">
            <v>九江</v>
          </cell>
          <cell r="C686" t="str">
            <v>瑞昌市</v>
          </cell>
          <cell r="D686" t="str">
            <v>九江市瑞昌市初中数学</v>
          </cell>
          <cell r="E686" t="str">
            <v>初中</v>
          </cell>
          <cell r="F686" t="str">
            <v>数学</v>
          </cell>
          <cell r="G686">
            <v>6.0</v>
          </cell>
          <cell r="H686">
            <v>6.0</v>
          </cell>
          <cell r="I686">
            <v>5.0</v>
          </cell>
          <cell r="J686" t="str">
            <v>143.5</v>
          </cell>
        </row>
        <row r="687">
          <cell r="A687">
            <v>3.60481215001E11</v>
          </cell>
          <cell r="B687" t="str">
            <v>九江</v>
          </cell>
          <cell r="C687" t="str">
            <v>瑞昌市</v>
          </cell>
          <cell r="D687" t="str">
            <v>九江市瑞昌市初中思想品德</v>
          </cell>
          <cell r="E687" t="str">
            <v>初中</v>
          </cell>
          <cell r="F687" t="str">
            <v>思想品德</v>
          </cell>
          <cell r="G687">
            <v>1.0</v>
          </cell>
          <cell r="H687">
            <v>0.0</v>
          </cell>
          <cell r="I687">
            <v>0.0</v>
          </cell>
          <cell r="J687">
            <v>164.5</v>
          </cell>
        </row>
        <row r="688">
          <cell r="A688">
            <v>3.60481213002E11</v>
          </cell>
          <cell r="B688" t="str">
            <v>九江</v>
          </cell>
          <cell r="C688" t="str">
            <v>瑞昌市</v>
          </cell>
          <cell r="D688" t="str">
            <v>九江市瑞昌市初中体育与健康</v>
          </cell>
          <cell r="E688" t="str">
            <v>初中</v>
          </cell>
          <cell r="F688" t="str">
            <v>体育与健康</v>
          </cell>
          <cell r="G688">
            <v>2.0</v>
          </cell>
          <cell r="H688">
            <v>6.0</v>
          </cell>
          <cell r="I688">
            <v>5.0</v>
          </cell>
          <cell r="J688" t="str">
            <v>107.5</v>
          </cell>
        </row>
        <row r="689">
          <cell r="A689">
            <v>3.60481206002E11</v>
          </cell>
          <cell r="B689" t="str">
            <v>九江</v>
          </cell>
          <cell r="C689" t="str">
            <v>瑞昌市</v>
          </cell>
          <cell r="D689" t="str">
            <v>九江市瑞昌市初中物理</v>
          </cell>
          <cell r="E689" t="str">
            <v>初中</v>
          </cell>
          <cell r="F689" t="str">
            <v>物理</v>
          </cell>
          <cell r="G689">
            <v>2.0</v>
          </cell>
          <cell r="H689">
            <v>0.0</v>
          </cell>
          <cell r="I689">
            <v>0.0</v>
          </cell>
          <cell r="J689">
            <v>112.0</v>
          </cell>
        </row>
        <row r="690">
          <cell r="A690">
            <v>3.60481209002E11</v>
          </cell>
          <cell r="B690" t="str">
            <v>九江</v>
          </cell>
          <cell r="C690" t="str">
            <v>瑞昌市</v>
          </cell>
          <cell r="D690" t="str">
            <v>九江市瑞昌市初中音乐</v>
          </cell>
          <cell r="E690" t="str">
            <v>初中</v>
          </cell>
          <cell r="F690" t="str">
            <v>音乐</v>
          </cell>
          <cell r="G690">
            <v>2.0</v>
          </cell>
          <cell r="H690">
            <v>11.0</v>
          </cell>
          <cell r="I690">
            <v>4.0</v>
          </cell>
          <cell r="J690" t="str">
            <v>72.5</v>
          </cell>
        </row>
        <row r="691">
          <cell r="A691">
            <v>3.60481203005E11</v>
          </cell>
          <cell r="B691" t="str">
            <v>九江</v>
          </cell>
          <cell r="C691" t="str">
            <v>瑞昌市</v>
          </cell>
          <cell r="D691" t="str">
            <v>九江市瑞昌市初中英语</v>
          </cell>
          <cell r="E691" t="str">
            <v>初中</v>
          </cell>
          <cell r="F691" t="str">
            <v>英语</v>
          </cell>
          <cell r="G691">
            <v>5.0</v>
          </cell>
          <cell r="H691">
            <v>13.0</v>
          </cell>
          <cell r="I691">
            <v>13.0</v>
          </cell>
          <cell r="J691" t="str">
            <v>110.5</v>
          </cell>
        </row>
        <row r="692">
          <cell r="A692">
            <v>3.60481201005E11</v>
          </cell>
          <cell r="B692" t="str">
            <v>九江</v>
          </cell>
          <cell r="C692" t="str">
            <v>瑞昌市</v>
          </cell>
          <cell r="D692" t="str">
            <v>九江市瑞昌市初中语文</v>
          </cell>
          <cell r="E692" t="str">
            <v>初中</v>
          </cell>
          <cell r="F692" t="str">
            <v>语文</v>
          </cell>
          <cell r="G692">
            <v>5.0</v>
          </cell>
          <cell r="H692">
            <v>8.0</v>
          </cell>
          <cell r="I692">
            <v>7.0</v>
          </cell>
          <cell r="J692" t="str">
            <v>104</v>
          </cell>
        </row>
        <row r="693">
          <cell r="A693">
            <v>3.60481218001E11</v>
          </cell>
          <cell r="B693" t="str">
            <v>九江</v>
          </cell>
          <cell r="C693" t="str">
            <v>瑞昌市</v>
          </cell>
          <cell r="D693" t="str">
            <v>九江市瑞昌市初中综合实践活动（含信息技术）</v>
          </cell>
          <cell r="E693" t="str">
            <v>初中</v>
          </cell>
          <cell r="F693" t="str">
            <v>综合实践活动（含信息技术）</v>
          </cell>
          <cell r="G693">
            <v>1.0</v>
          </cell>
          <cell r="H693">
            <v>1.0</v>
          </cell>
          <cell r="I693">
            <v>1.0</v>
          </cell>
          <cell r="J693" t="str">
            <v>102</v>
          </cell>
        </row>
        <row r="694">
          <cell r="A694">
            <v>3.60481111001E11</v>
          </cell>
          <cell r="B694" t="str">
            <v>九江</v>
          </cell>
          <cell r="C694" t="str">
            <v>瑞昌市</v>
          </cell>
          <cell r="D694" t="str">
            <v>九江市瑞昌市小学科学</v>
          </cell>
          <cell r="E694" t="str">
            <v>小学</v>
          </cell>
          <cell r="F694" t="str">
            <v>科学</v>
          </cell>
          <cell r="G694">
            <v>1.0</v>
          </cell>
          <cell r="H694">
            <v>1.0</v>
          </cell>
          <cell r="I694">
            <v>1.0</v>
          </cell>
          <cell r="J694" t="str">
            <v>151</v>
          </cell>
        </row>
        <row r="695">
          <cell r="A695">
            <v>3.60481102008E11</v>
          </cell>
          <cell r="B695" t="str">
            <v>九江</v>
          </cell>
          <cell r="C695" t="str">
            <v>瑞昌市</v>
          </cell>
          <cell r="D695" t="str">
            <v>九江市瑞昌市小学数学</v>
          </cell>
          <cell r="E695" t="str">
            <v>小学</v>
          </cell>
          <cell r="F695" t="str">
            <v>数学</v>
          </cell>
          <cell r="G695">
            <v>8.0</v>
          </cell>
          <cell r="H695">
            <v>26.0</v>
          </cell>
          <cell r="I695">
            <v>26.0</v>
          </cell>
          <cell r="J695" t="str">
            <v>106.5</v>
          </cell>
        </row>
        <row r="696">
          <cell r="A696">
            <v>3.60481112001E11</v>
          </cell>
          <cell r="B696" t="str">
            <v>九江</v>
          </cell>
          <cell r="C696" t="str">
            <v>瑞昌市</v>
          </cell>
          <cell r="D696" t="str">
            <v>九江市瑞昌市小学体育</v>
          </cell>
          <cell r="E696" t="str">
            <v>小学</v>
          </cell>
          <cell r="F696" t="str">
            <v>体育</v>
          </cell>
          <cell r="G696">
            <v>1.0</v>
          </cell>
          <cell r="H696">
            <v>0.0</v>
          </cell>
          <cell r="I696">
            <v>0.0</v>
          </cell>
          <cell r="J696">
            <v>113.5</v>
          </cell>
        </row>
        <row r="697">
          <cell r="A697">
            <v>3.60481109001E11</v>
          </cell>
          <cell r="B697" t="str">
            <v>九江</v>
          </cell>
          <cell r="C697" t="str">
            <v>瑞昌市</v>
          </cell>
          <cell r="D697" t="str">
            <v>九江市瑞昌市小学音乐</v>
          </cell>
          <cell r="E697" t="str">
            <v>小学</v>
          </cell>
          <cell r="F697" t="str">
            <v>音乐</v>
          </cell>
          <cell r="G697">
            <v>1.0</v>
          </cell>
          <cell r="H697">
            <v>1.0</v>
          </cell>
          <cell r="I697">
            <v>1.0</v>
          </cell>
          <cell r="J697" t="str">
            <v>49</v>
          </cell>
        </row>
        <row r="698">
          <cell r="A698">
            <v>3.6048110301E11</v>
          </cell>
          <cell r="B698" t="str">
            <v>九江</v>
          </cell>
          <cell r="C698" t="str">
            <v>瑞昌市</v>
          </cell>
          <cell r="D698" t="str">
            <v>九江市瑞昌市小学英语</v>
          </cell>
          <cell r="E698" t="str">
            <v>小学</v>
          </cell>
          <cell r="F698" t="str">
            <v>英语</v>
          </cell>
          <cell r="G698">
            <v>10.0</v>
          </cell>
          <cell r="H698">
            <v>39.0</v>
          </cell>
          <cell r="I698">
            <v>35.0</v>
          </cell>
          <cell r="J698" t="str">
            <v>121.5</v>
          </cell>
        </row>
        <row r="699">
          <cell r="A699">
            <v>3.60481101008E11</v>
          </cell>
          <cell r="B699" t="str">
            <v>九江</v>
          </cell>
          <cell r="C699" t="str">
            <v>瑞昌市</v>
          </cell>
          <cell r="D699" t="str">
            <v>九江市瑞昌市小学语文</v>
          </cell>
          <cell r="E699" t="str">
            <v>小学</v>
          </cell>
          <cell r="F699" t="str">
            <v>语文</v>
          </cell>
          <cell r="G699">
            <v>8.0</v>
          </cell>
          <cell r="H699">
            <v>46.0</v>
          </cell>
          <cell r="I699">
            <v>43.0</v>
          </cell>
          <cell r="J699" t="str">
            <v>121.5</v>
          </cell>
        </row>
        <row r="700">
          <cell r="A700">
            <v>3.60481118001E11</v>
          </cell>
          <cell r="B700" t="str">
            <v>九江</v>
          </cell>
          <cell r="C700" t="str">
            <v>瑞昌市</v>
          </cell>
          <cell r="D700" t="str">
            <v>九江市瑞昌市小学综合实践活动（含信息技术）</v>
          </cell>
          <cell r="E700" t="str">
            <v>小学</v>
          </cell>
          <cell r="F700" t="str">
            <v>综合实践活动（含信息技术）</v>
          </cell>
          <cell r="G700">
            <v>1.0</v>
          </cell>
          <cell r="H700">
            <v>1.0</v>
          </cell>
          <cell r="I700">
            <v>1.0</v>
          </cell>
          <cell r="J700" t="str">
            <v>87</v>
          </cell>
        </row>
        <row r="701">
          <cell r="A701">
            <v>3.60120110005E11</v>
          </cell>
          <cell r="B701" t="str">
            <v>赣州</v>
          </cell>
          <cell r="C701" t="str">
            <v>瑞金市</v>
          </cell>
          <cell r="D701" t="str">
            <v>瑞金市瑞金市小学美术</v>
          </cell>
          <cell r="E701" t="str">
            <v>小学</v>
          </cell>
          <cell r="F701" t="str">
            <v>美术</v>
          </cell>
          <cell r="G701">
            <v>5.0</v>
          </cell>
          <cell r="H701">
            <v>13.0</v>
          </cell>
          <cell r="I701">
            <v>13.0</v>
          </cell>
          <cell r="J701" t="str">
            <v>66</v>
          </cell>
        </row>
        <row r="702">
          <cell r="A702">
            <v>3.6012010202E11</v>
          </cell>
          <cell r="B702" t="str">
            <v>赣州</v>
          </cell>
          <cell r="C702" t="str">
            <v>瑞金市</v>
          </cell>
          <cell r="D702" t="str">
            <v>瑞金市瑞金市小学数学</v>
          </cell>
          <cell r="E702" t="str">
            <v>小学</v>
          </cell>
          <cell r="F702" t="str">
            <v>数学</v>
          </cell>
          <cell r="G702">
            <v>20.0</v>
          </cell>
          <cell r="H702">
            <v>59.0</v>
          </cell>
          <cell r="I702">
            <v>54.0</v>
          </cell>
          <cell r="J702" t="str">
            <v>97.5</v>
          </cell>
        </row>
        <row r="703">
          <cell r="A703">
            <v>3.60120112005E11</v>
          </cell>
          <cell r="B703" t="str">
            <v>赣州</v>
          </cell>
          <cell r="C703" t="str">
            <v>瑞金市</v>
          </cell>
          <cell r="D703" t="str">
            <v>瑞金市瑞金市小学体育</v>
          </cell>
          <cell r="E703" t="str">
            <v>小学</v>
          </cell>
          <cell r="F703" t="str">
            <v>体育</v>
          </cell>
          <cell r="G703">
            <v>5.0</v>
          </cell>
          <cell r="H703">
            <v>8.0</v>
          </cell>
          <cell r="I703">
            <v>8.0</v>
          </cell>
          <cell r="J703" t="str">
            <v>62.5</v>
          </cell>
        </row>
        <row r="704">
          <cell r="A704">
            <v>3.60120109005E11</v>
          </cell>
          <cell r="B704" t="str">
            <v>赣州</v>
          </cell>
          <cell r="C704" t="str">
            <v>瑞金市</v>
          </cell>
          <cell r="D704" t="str">
            <v>瑞金市瑞金市小学音乐</v>
          </cell>
          <cell r="E704" t="str">
            <v>小学</v>
          </cell>
          <cell r="F704" t="str">
            <v>音乐</v>
          </cell>
          <cell r="G704">
            <v>5.0</v>
          </cell>
          <cell r="H704">
            <v>5.0</v>
          </cell>
          <cell r="I704">
            <v>4.0</v>
          </cell>
          <cell r="J704" t="str">
            <v>87</v>
          </cell>
        </row>
        <row r="705">
          <cell r="A705">
            <v>3.60120103005E11</v>
          </cell>
          <cell r="B705" t="str">
            <v>赣州</v>
          </cell>
          <cell r="C705" t="str">
            <v>瑞金市</v>
          </cell>
          <cell r="D705" t="str">
            <v>瑞金市瑞金市小学英语</v>
          </cell>
          <cell r="E705" t="str">
            <v>小学</v>
          </cell>
          <cell r="F705" t="str">
            <v>英语</v>
          </cell>
          <cell r="G705">
            <v>5.0</v>
          </cell>
          <cell r="H705">
            <v>42.0</v>
          </cell>
          <cell r="I705">
            <v>38.0</v>
          </cell>
          <cell r="J705" t="str">
            <v>107.5</v>
          </cell>
        </row>
        <row r="706">
          <cell r="A706">
            <v>3.6012010102E11</v>
          </cell>
          <cell r="B706" t="str">
            <v>赣州</v>
          </cell>
          <cell r="C706" t="str">
            <v>瑞金市</v>
          </cell>
          <cell r="D706" t="str">
            <v>瑞金市瑞金市小学语文</v>
          </cell>
          <cell r="E706" t="str">
            <v>小学</v>
          </cell>
          <cell r="F706" t="str">
            <v>语文</v>
          </cell>
          <cell r="G706">
            <v>20.0</v>
          </cell>
          <cell r="H706">
            <v>95.0</v>
          </cell>
          <cell r="I706">
            <v>88.0</v>
          </cell>
          <cell r="J706" t="str">
            <v>119.5</v>
          </cell>
        </row>
        <row r="707">
          <cell r="A707">
            <v>3.61181207003E11</v>
          </cell>
          <cell r="B707" t="str">
            <v>上饶</v>
          </cell>
          <cell r="C707" t="str">
            <v>德兴市</v>
          </cell>
          <cell r="D707" t="str">
            <v>上饶市德兴市初中化学</v>
          </cell>
          <cell r="E707" t="str">
            <v>初中</v>
          </cell>
          <cell r="F707" t="str">
            <v>化学</v>
          </cell>
          <cell r="G707">
            <v>3.0</v>
          </cell>
          <cell r="H707">
            <v>5.0</v>
          </cell>
          <cell r="I707">
            <v>5.0</v>
          </cell>
          <cell r="J707" t="str">
            <v>103</v>
          </cell>
        </row>
        <row r="708">
          <cell r="A708">
            <v>3.61181210002E11</v>
          </cell>
          <cell r="B708" t="str">
            <v>上饶</v>
          </cell>
          <cell r="C708" t="str">
            <v>德兴市</v>
          </cell>
          <cell r="D708" t="str">
            <v>上饶市德兴市初中美术</v>
          </cell>
          <cell r="E708" t="str">
            <v>初中</v>
          </cell>
          <cell r="F708" t="str">
            <v>美术</v>
          </cell>
          <cell r="G708">
            <v>2.0</v>
          </cell>
          <cell r="H708">
            <v>14.0</v>
          </cell>
          <cell r="I708">
            <v>13.0</v>
          </cell>
          <cell r="J708" t="str">
            <v>115</v>
          </cell>
        </row>
        <row r="709">
          <cell r="A709">
            <v>3.61181202017E11</v>
          </cell>
          <cell r="B709" t="str">
            <v>上饶</v>
          </cell>
          <cell r="C709" t="str">
            <v>德兴市</v>
          </cell>
          <cell r="D709" t="str">
            <v>上饶市德兴市初中数学</v>
          </cell>
          <cell r="E709" t="str">
            <v>初中</v>
          </cell>
          <cell r="F709" t="str">
            <v>数学</v>
          </cell>
          <cell r="G709">
            <v>17.0</v>
          </cell>
          <cell r="H709">
            <v>11.0</v>
          </cell>
          <cell r="I709">
            <v>9.0</v>
          </cell>
          <cell r="J709" t="str">
            <v>91.5</v>
          </cell>
        </row>
        <row r="710">
          <cell r="A710">
            <v>3.61181215002E11</v>
          </cell>
          <cell r="B710" t="str">
            <v>上饶</v>
          </cell>
          <cell r="C710" t="str">
            <v>德兴市</v>
          </cell>
          <cell r="D710" t="str">
            <v>上饶市德兴市初中思想品德</v>
          </cell>
          <cell r="E710" t="str">
            <v>初中</v>
          </cell>
          <cell r="F710" t="str">
            <v>思想品德</v>
          </cell>
          <cell r="G710">
            <v>2.0</v>
          </cell>
          <cell r="H710">
            <v>0.0</v>
          </cell>
          <cell r="I710">
            <v>0.0</v>
          </cell>
          <cell r="J710">
            <v>136.0</v>
          </cell>
        </row>
        <row r="711">
          <cell r="A711">
            <v>3.61181213004E11</v>
          </cell>
          <cell r="B711" t="str">
            <v>上饶</v>
          </cell>
          <cell r="C711" t="str">
            <v>德兴市</v>
          </cell>
          <cell r="D711" t="str">
            <v>上饶市德兴市初中体育与健康</v>
          </cell>
          <cell r="E711" t="str">
            <v>初中</v>
          </cell>
          <cell r="F711" t="str">
            <v>体育与健康</v>
          </cell>
          <cell r="G711">
            <v>4.0</v>
          </cell>
          <cell r="H711">
            <v>10.0</v>
          </cell>
          <cell r="I711">
            <v>10.0</v>
          </cell>
          <cell r="J711" t="str">
            <v>65.5</v>
          </cell>
        </row>
        <row r="712">
          <cell r="A712">
            <v>3.61181206006E11</v>
          </cell>
          <cell r="B712" t="str">
            <v>上饶</v>
          </cell>
          <cell r="C712" t="str">
            <v>德兴市</v>
          </cell>
          <cell r="D712" t="str">
            <v>上饶市德兴市初中物理</v>
          </cell>
          <cell r="E712" t="str">
            <v>初中</v>
          </cell>
          <cell r="F712" t="str">
            <v>物理</v>
          </cell>
          <cell r="G712">
            <v>6.0</v>
          </cell>
          <cell r="H712">
            <v>3.0</v>
          </cell>
          <cell r="I712">
            <v>3.0</v>
          </cell>
          <cell r="J712" t="str">
            <v>71</v>
          </cell>
        </row>
        <row r="713">
          <cell r="A713">
            <v>3.61181209005E11</v>
          </cell>
          <cell r="B713" t="str">
            <v>上饶</v>
          </cell>
          <cell r="C713" t="str">
            <v>德兴市</v>
          </cell>
          <cell r="D713" t="str">
            <v>上饶市德兴市初中音乐</v>
          </cell>
          <cell r="E713" t="str">
            <v>初中</v>
          </cell>
          <cell r="F713" t="str">
            <v>音乐</v>
          </cell>
          <cell r="G713">
            <v>5.0</v>
          </cell>
          <cell r="H713">
            <v>5.0</v>
          </cell>
          <cell r="I713">
            <v>5.0</v>
          </cell>
          <cell r="J713" t="str">
            <v>76</v>
          </cell>
        </row>
        <row r="714">
          <cell r="A714">
            <v>3.61181203012E11</v>
          </cell>
          <cell r="B714" t="str">
            <v>上饶</v>
          </cell>
          <cell r="C714" t="str">
            <v>德兴市</v>
          </cell>
          <cell r="D714" t="str">
            <v>上饶市德兴市初中英语</v>
          </cell>
          <cell r="E714" t="str">
            <v>初中</v>
          </cell>
          <cell r="F714" t="str">
            <v>英语</v>
          </cell>
          <cell r="G714">
            <v>12.0</v>
          </cell>
          <cell r="H714">
            <v>24.0</v>
          </cell>
          <cell r="I714">
            <v>24.0</v>
          </cell>
          <cell r="J714" t="str">
            <v>106.5</v>
          </cell>
        </row>
        <row r="715">
          <cell r="A715">
            <v>3.61181201013E11</v>
          </cell>
          <cell r="B715" t="str">
            <v>上饶</v>
          </cell>
          <cell r="C715" t="str">
            <v>德兴市</v>
          </cell>
          <cell r="D715" t="str">
            <v>上饶市德兴市初中语文</v>
          </cell>
          <cell r="E715" t="str">
            <v>初中</v>
          </cell>
          <cell r="F715" t="str">
            <v>语文</v>
          </cell>
          <cell r="G715">
            <v>13.0</v>
          </cell>
          <cell r="H715">
            <v>8.0</v>
          </cell>
          <cell r="I715">
            <v>7.0</v>
          </cell>
          <cell r="J715" t="str">
            <v>92.5</v>
          </cell>
        </row>
        <row r="716">
          <cell r="A716">
            <v>3.61181218004E11</v>
          </cell>
          <cell r="B716" t="str">
            <v>上饶</v>
          </cell>
          <cell r="C716" t="str">
            <v>德兴市</v>
          </cell>
          <cell r="D716" t="str">
            <v>上饶市德兴市初中综合实践活动（含信息技术）</v>
          </cell>
          <cell r="E716" t="str">
            <v>初中</v>
          </cell>
          <cell r="F716" t="str">
            <v>综合实践活动（含信息技术）</v>
          </cell>
          <cell r="G716">
            <v>4.0</v>
          </cell>
          <cell r="H716">
            <v>1.0</v>
          </cell>
          <cell r="I716">
            <v>1.0</v>
          </cell>
          <cell r="J716" t="str">
            <v>80</v>
          </cell>
        </row>
        <row r="717">
          <cell r="A717">
            <v>3.61181110008E11</v>
          </cell>
          <cell r="B717" t="str">
            <v>上饶</v>
          </cell>
          <cell r="C717" t="str">
            <v>德兴市</v>
          </cell>
          <cell r="D717" t="str">
            <v>上饶市德兴市小学美术</v>
          </cell>
          <cell r="E717" t="str">
            <v>小学</v>
          </cell>
          <cell r="F717" t="str">
            <v>美术</v>
          </cell>
          <cell r="G717">
            <v>8.0</v>
          </cell>
          <cell r="H717">
            <v>12.0</v>
          </cell>
          <cell r="I717">
            <v>11.0</v>
          </cell>
          <cell r="J717" t="str">
            <v>65.5</v>
          </cell>
        </row>
        <row r="718">
          <cell r="A718">
            <v>3.61181102016E11</v>
          </cell>
          <cell r="B718" t="str">
            <v>上饶</v>
          </cell>
          <cell r="C718" t="str">
            <v>德兴市</v>
          </cell>
          <cell r="D718" t="str">
            <v>上饶市德兴市小学数学</v>
          </cell>
          <cell r="E718" t="str">
            <v>小学</v>
          </cell>
          <cell r="F718" t="str">
            <v>数学</v>
          </cell>
          <cell r="G718">
            <v>16.0</v>
          </cell>
          <cell r="H718">
            <v>62.0</v>
          </cell>
          <cell r="I718">
            <v>61.0</v>
          </cell>
          <cell r="J718" t="str">
            <v>121.5</v>
          </cell>
        </row>
        <row r="719">
          <cell r="A719">
            <v>3.61181112008E11</v>
          </cell>
          <cell r="B719" t="str">
            <v>上饶</v>
          </cell>
          <cell r="C719" t="str">
            <v>德兴市</v>
          </cell>
          <cell r="D719" t="str">
            <v>上饶市德兴市小学体育</v>
          </cell>
          <cell r="E719" t="str">
            <v>小学</v>
          </cell>
          <cell r="F719" t="str">
            <v>体育</v>
          </cell>
          <cell r="G719">
            <v>8.0</v>
          </cell>
          <cell r="H719">
            <v>27.0</v>
          </cell>
          <cell r="I719">
            <v>26.0</v>
          </cell>
          <cell r="J719" t="str">
            <v>32</v>
          </cell>
        </row>
        <row r="720">
          <cell r="A720">
            <v>3.61181109009E11</v>
          </cell>
          <cell r="B720" t="str">
            <v>上饶</v>
          </cell>
          <cell r="C720" t="str">
            <v>德兴市</v>
          </cell>
          <cell r="D720" t="str">
            <v>上饶市德兴市小学音乐</v>
          </cell>
          <cell r="E720" t="str">
            <v>小学</v>
          </cell>
          <cell r="F720" t="str">
            <v>音乐</v>
          </cell>
          <cell r="G720">
            <v>9.0</v>
          </cell>
          <cell r="H720">
            <v>7.0</v>
          </cell>
          <cell r="I720">
            <v>7.0</v>
          </cell>
          <cell r="J720" t="str">
            <v>66</v>
          </cell>
        </row>
        <row r="721">
          <cell r="A721">
            <v>3.61181103014E11</v>
          </cell>
          <cell r="B721" t="str">
            <v>上饶</v>
          </cell>
          <cell r="C721" t="str">
            <v>德兴市</v>
          </cell>
          <cell r="D721" t="str">
            <v>上饶市德兴市小学英语</v>
          </cell>
          <cell r="E721" t="str">
            <v>小学</v>
          </cell>
          <cell r="F721" t="str">
            <v>英语</v>
          </cell>
          <cell r="G721">
            <v>14.0</v>
          </cell>
          <cell r="H721">
            <v>56.0</v>
          </cell>
          <cell r="I721">
            <v>55.0</v>
          </cell>
          <cell r="J721" t="str">
            <v>109.5</v>
          </cell>
        </row>
        <row r="722">
          <cell r="A722">
            <v>3.61181101023E11</v>
          </cell>
          <cell r="B722" t="str">
            <v>上饶</v>
          </cell>
          <cell r="C722" t="str">
            <v>德兴市</v>
          </cell>
          <cell r="D722" t="str">
            <v>上饶市德兴市小学语文</v>
          </cell>
          <cell r="E722" t="str">
            <v>小学</v>
          </cell>
          <cell r="F722" t="str">
            <v>语文</v>
          </cell>
          <cell r="G722">
            <v>23.0</v>
          </cell>
          <cell r="H722">
            <v>74.0</v>
          </cell>
          <cell r="I722">
            <v>69.0</v>
          </cell>
          <cell r="J722" t="str">
            <v>125.5</v>
          </cell>
        </row>
        <row r="723">
          <cell r="A723">
            <v>3.61181118004E11</v>
          </cell>
          <cell r="B723" t="str">
            <v>上饶</v>
          </cell>
          <cell r="C723" t="str">
            <v>德兴市</v>
          </cell>
          <cell r="D723" t="str">
            <v>上饶市德兴市小学综合实践活动（含信息技术）</v>
          </cell>
          <cell r="E723" t="str">
            <v>小学</v>
          </cell>
          <cell r="F723" t="str">
            <v>综合实践活动（含信息技术）</v>
          </cell>
          <cell r="G723">
            <v>4.0</v>
          </cell>
          <cell r="H723">
            <v>3.0</v>
          </cell>
          <cell r="I723">
            <v>3.0</v>
          </cell>
          <cell r="J723" t="str">
            <v>88.5</v>
          </cell>
        </row>
        <row r="724">
          <cell r="A724">
            <v>3.60983110001E11</v>
          </cell>
          <cell r="B724" t="str">
            <v>宜春</v>
          </cell>
          <cell r="C724" t="str">
            <v>高安市</v>
          </cell>
          <cell r="D724" t="str">
            <v>宜春市高安市小学美术</v>
          </cell>
          <cell r="E724" t="str">
            <v>小学</v>
          </cell>
          <cell r="F724" t="str">
            <v>美术</v>
          </cell>
          <cell r="G724">
            <v>1.0</v>
          </cell>
          <cell r="H724">
            <v>0.0</v>
          </cell>
          <cell r="I724">
            <v>0.0</v>
          </cell>
          <cell r="J724" t="str">
            <v>114</v>
          </cell>
        </row>
        <row r="725">
          <cell r="A725">
            <v>3.60983102005E11</v>
          </cell>
          <cell r="B725" t="str">
            <v>宜春</v>
          </cell>
          <cell r="C725" t="str">
            <v>高安市</v>
          </cell>
          <cell r="D725" t="str">
            <v>宜春市高安市小学数学</v>
          </cell>
          <cell r="E725" t="str">
            <v>小学</v>
          </cell>
          <cell r="F725" t="str">
            <v>数学</v>
          </cell>
          <cell r="G725">
            <v>5.0</v>
          </cell>
          <cell r="H725">
            <v>17.0</v>
          </cell>
          <cell r="I725">
            <v>17.0</v>
          </cell>
          <cell r="J725" t="str">
            <v>105.5</v>
          </cell>
        </row>
        <row r="726">
          <cell r="A726">
            <v>3.60983112001E11</v>
          </cell>
          <cell r="B726" t="str">
            <v>宜春</v>
          </cell>
          <cell r="C726" t="str">
            <v>高安市</v>
          </cell>
          <cell r="D726" t="str">
            <v>宜春市高安市小学体育</v>
          </cell>
          <cell r="E726" t="str">
            <v>小学</v>
          </cell>
          <cell r="F726" t="str">
            <v>体育</v>
          </cell>
          <cell r="G726">
            <v>1.0</v>
          </cell>
          <cell r="H726">
            <v>0.0</v>
          </cell>
          <cell r="I726">
            <v>0.0</v>
          </cell>
          <cell r="J726" t="str">
            <v>/</v>
          </cell>
        </row>
        <row r="727">
          <cell r="A727">
            <v>3.60983109001E11</v>
          </cell>
          <cell r="B727" t="str">
            <v>宜春</v>
          </cell>
          <cell r="C727" t="str">
            <v>高安市</v>
          </cell>
          <cell r="D727" t="str">
            <v>宜春市高安市小学音乐</v>
          </cell>
          <cell r="E727" t="str">
            <v>小学</v>
          </cell>
          <cell r="F727" t="str">
            <v>音乐</v>
          </cell>
          <cell r="G727">
            <v>1.0</v>
          </cell>
          <cell r="H727">
            <v>0.0</v>
          </cell>
          <cell r="I727">
            <v>0.0</v>
          </cell>
          <cell r="J727" t="str">
            <v>/</v>
          </cell>
        </row>
        <row r="728">
          <cell r="A728">
            <v>3.60983103005E11</v>
          </cell>
          <cell r="B728" t="str">
            <v>宜春</v>
          </cell>
          <cell r="C728" t="str">
            <v>高安市</v>
          </cell>
          <cell r="D728" t="str">
            <v>宜春市高安市小学英语</v>
          </cell>
          <cell r="E728" t="str">
            <v>小学</v>
          </cell>
          <cell r="F728" t="str">
            <v>英语</v>
          </cell>
          <cell r="G728">
            <v>5.0</v>
          </cell>
          <cell r="H728">
            <v>14.0</v>
          </cell>
          <cell r="I728">
            <v>12.0</v>
          </cell>
          <cell r="J728" t="str">
            <v>122</v>
          </cell>
        </row>
        <row r="729">
          <cell r="A729">
            <v>3.60983101007E11</v>
          </cell>
          <cell r="B729" t="str">
            <v>宜春</v>
          </cell>
          <cell r="C729" t="str">
            <v>高安市</v>
          </cell>
          <cell r="D729" t="str">
            <v>宜春市高安市小学语文</v>
          </cell>
          <cell r="E729" t="str">
            <v>小学</v>
          </cell>
          <cell r="F729" t="str">
            <v>语文</v>
          </cell>
          <cell r="G729">
            <v>7.0</v>
          </cell>
          <cell r="H729">
            <v>35.0</v>
          </cell>
          <cell r="I729">
            <v>32.0</v>
          </cell>
          <cell r="J729" t="str">
            <v>114.5</v>
          </cell>
        </row>
        <row r="730">
          <cell r="A730">
            <v>3.60982205003E11</v>
          </cell>
          <cell r="B730" t="str">
            <v>宜春</v>
          </cell>
          <cell r="C730" t="str">
            <v>樟树市</v>
          </cell>
          <cell r="D730" t="str">
            <v>宜春市樟树市初中地理</v>
          </cell>
          <cell r="E730" t="str">
            <v>初中</v>
          </cell>
          <cell r="F730" t="str">
            <v>地理</v>
          </cell>
          <cell r="G730">
            <v>3.0</v>
          </cell>
          <cell r="H730">
            <v>3.0</v>
          </cell>
          <cell r="I730">
            <v>3.0</v>
          </cell>
          <cell r="J730" t="str">
            <v>105</v>
          </cell>
        </row>
        <row r="731">
          <cell r="A731">
            <v>3.60982207003E11</v>
          </cell>
          <cell r="B731" t="str">
            <v>宜春</v>
          </cell>
          <cell r="C731" t="str">
            <v>樟树市</v>
          </cell>
          <cell r="D731" t="str">
            <v>宜春市樟树市初中化学</v>
          </cell>
          <cell r="E731" t="str">
            <v>初中</v>
          </cell>
          <cell r="F731" t="str">
            <v>化学</v>
          </cell>
          <cell r="G731">
            <v>3.0</v>
          </cell>
          <cell r="H731">
            <v>2.0</v>
          </cell>
          <cell r="I731">
            <v>2.0</v>
          </cell>
          <cell r="J731" t="str">
            <v>111.5</v>
          </cell>
        </row>
        <row r="732">
          <cell r="A732">
            <v>3.60982204003E11</v>
          </cell>
          <cell r="B732" t="str">
            <v>宜春</v>
          </cell>
          <cell r="C732" t="str">
            <v>樟树市</v>
          </cell>
          <cell r="D732" t="str">
            <v>宜春市樟树市初中历史</v>
          </cell>
          <cell r="E732" t="str">
            <v>初中</v>
          </cell>
          <cell r="F732" t="str">
            <v>历史</v>
          </cell>
          <cell r="G732">
            <v>3.0</v>
          </cell>
          <cell r="H732">
            <v>3.0</v>
          </cell>
          <cell r="I732">
            <v>3.0</v>
          </cell>
          <cell r="J732" t="str">
            <v>118.5</v>
          </cell>
        </row>
        <row r="733">
          <cell r="A733">
            <v>3.60982208003E11</v>
          </cell>
          <cell r="B733" t="str">
            <v>宜春</v>
          </cell>
          <cell r="C733" t="str">
            <v>樟树市</v>
          </cell>
          <cell r="D733" t="str">
            <v>宜春市樟树市初中生物</v>
          </cell>
          <cell r="E733" t="str">
            <v>初中</v>
          </cell>
          <cell r="F733" t="str">
            <v>生物</v>
          </cell>
          <cell r="G733">
            <v>3.0</v>
          </cell>
          <cell r="H733">
            <v>4.0</v>
          </cell>
          <cell r="I733">
            <v>4.0</v>
          </cell>
          <cell r="J733" t="str">
            <v>103</v>
          </cell>
        </row>
        <row r="734">
          <cell r="A734">
            <v>3.60982215005E11</v>
          </cell>
          <cell r="B734" t="str">
            <v>宜春</v>
          </cell>
          <cell r="C734" t="str">
            <v>樟树市</v>
          </cell>
          <cell r="D734" t="str">
            <v>宜春市樟树市初中思想品德</v>
          </cell>
          <cell r="E734" t="str">
            <v>初中</v>
          </cell>
          <cell r="F734" t="str">
            <v>思想品德</v>
          </cell>
          <cell r="G734">
            <v>5.0</v>
          </cell>
          <cell r="H734">
            <v>4.0</v>
          </cell>
          <cell r="I734">
            <v>4.0</v>
          </cell>
          <cell r="J734" t="str">
            <v>114.5</v>
          </cell>
        </row>
        <row r="735">
          <cell r="A735">
            <v>3.60982206003E11</v>
          </cell>
          <cell r="B735" t="str">
            <v>宜春</v>
          </cell>
          <cell r="C735" t="str">
            <v>樟树市</v>
          </cell>
          <cell r="D735" t="str">
            <v>宜春市樟树市初中物理</v>
          </cell>
          <cell r="E735" t="str">
            <v>初中</v>
          </cell>
          <cell r="F735" t="str">
            <v>物理</v>
          </cell>
          <cell r="G735">
            <v>3.0</v>
          </cell>
          <cell r="H735">
            <v>0.0</v>
          </cell>
          <cell r="I735">
            <v>0.0</v>
          </cell>
          <cell r="J735">
            <v>93.5</v>
          </cell>
        </row>
        <row r="736">
          <cell r="A736">
            <v>3.60982110002E11</v>
          </cell>
          <cell r="B736" t="str">
            <v>宜春</v>
          </cell>
          <cell r="C736" t="str">
            <v>樟树市</v>
          </cell>
          <cell r="D736" t="str">
            <v>宜春市樟树市小学美术</v>
          </cell>
          <cell r="E736" t="str">
            <v>小学</v>
          </cell>
          <cell r="F736" t="str">
            <v>美术</v>
          </cell>
          <cell r="G736">
            <v>2.0</v>
          </cell>
          <cell r="H736">
            <v>3.0</v>
          </cell>
          <cell r="I736">
            <v>3.0</v>
          </cell>
          <cell r="J736" t="str">
            <v>65</v>
          </cell>
        </row>
        <row r="737">
          <cell r="A737">
            <v>3.60982102011E11</v>
          </cell>
          <cell r="B737" t="str">
            <v>宜春</v>
          </cell>
          <cell r="C737" t="str">
            <v>樟树市</v>
          </cell>
          <cell r="D737" t="str">
            <v>宜春市樟树市小学数学</v>
          </cell>
          <cell r="E737" t="str">
            <v>小学</v>
          </cell>
          <cell r="F737" t="str">
            <v>数学</v>
          </cell>
          <cell r="G737">
            <v>11.0</v>
          </cell>
          <cell r="H737">
            <v>70.0</v>
          </cell>
          <cell r="I737">
            <v>66.0</v>
          </cell>
          <cell r="J737" t="str">
            <v>84</v>
          </cell>
        </row>
        <row r="738">
          <cell r="A738">
            <v>3.60982112004E11</v>
          </cell>
          <cell r="B738" t="str">
            <v>宜春</v>
          </cell>
          <cell r="C738" t="str">
            <v>樟树市</v>
          </cell>
          <cell r="D738" t="str">
            <v>宜春市樟树市小学体育</v>
          </cell>
          <cell r="E738" t="str">
            <v>小学</v>
          </cell>
          <cell r="F738" t="str">
            <v>体育</v>
          </cell>
          <cell r="G738">
            <v>4.0</v>
          </cell>
          <cell r="H738">
            <v>3.0</v>
          </cell>
          <cell r="I738">
            <v>3.0</v>
          </cell>
          <cell r="J738" t="str">
            <v>67.5</v>
          </cell>
        </row>
        <row r="739">
          <cell r="A739">
            <v>3.60982109002E11</v>
          </cell>
          <cell r="B739" t="str">
            <v>宜春</v>
          </cell>
          <cell r="C739" t="str">
            <v>樟树市</v>
          </cell>
          <cell r="D739" t="str">
            <v>宜春市樟树市小学音乐</v>
          </cell>
          <cell r="E739" t="str">
            <v>小学</v>
          </cell>
          <cell r="F739" t="str">
            <v>音乐</v>
          </cell>
          <cell r="G739">
            <v>2.0</v>
          </cell>
          <cell r="H739">
            <v>1.0</v>
          </cell>
          <cell r="I739">
            <v>1.0</v>
          </cell>
          <cell r="J739" t="str">
            <v>78</v>
          </cell>
        </row>
        <row r="740">
          <cell r="A740">
            <v>3.60982101011E11</v>
          </cell>
          <cell r="B740" t="str">
            <v>宜春</v>
          </cell>
          <cell r="C740" t="str">
            <v>樟树市</v>
          </cell>
          <cell r="D740" t="str">
            <v>宜春市樟树市小学语文</v>
          </cell>
          <cell r="E740" t="str">
            <v>小学</v>
          </cell>
          <cell r="F740" t="str">
            <v>语文</v>
          </cell>
          <cell r="G740">
            <v>11.0</v>
          </cell>
          <cell r="H740">
            <v>41.0</v>
          </cell>
          <cell r="I740">
            <v>39.0</v>
          </cell>
          <cell r="J740" t="str">
            <v>109</v>
          </cell>
        </row>
        <row r="741">
          <cell r="A741">
            <v>3.60681205002E11</v>
          </cell>
          <cell r="B741" t="str">
            <v>鹰潭</v>
          </cell>
          <cell r="C741" t="str">
            <v>贵溪市</v>
          </cell>
          <cell r="D741" t="str">
            <v>鹰潭市贵溪市初中地理</v>
          </cell>
          <cell r="E741" t="str">
            <v>初中</v>
          </cell>
          <cell r="F741" t="str">
            <v>地理</v>
          </cell>
          <cell r="G741">
            <v>2.0</v>
          </cell>
          <cell r="H741">
            <v>3.0</v>
          </cell>
          <cell r="I741">
            <v>3.0</v>
          </cell>
          <cell r="J741" t="str">
            <v>133.5</v>
          </cell>
        </row>
        <row r="742">
          <cell r="A742">
            <v>3.60681207003E11</v>
          </cell>
          <cell r="B742" t="str">
            <v>鹰潭</v>
          </cell>
          <cell r="C742" t="str">
            <v>贵溪市</v>
          </cell>
          <cell r="D742" t="str">
            <v>鹰潭市贵溪市初中化学</v>
          </cell>
          <cell r="E742" t="str">
            <v>初中</v>
          </cell>
          <cell r="F742" t="str">
            <v>化学</v>
          </cell>
          <cell r="G742">
            <v>3.0</v>
          </cell>
          <cell r="H742">
            <v>8.0</v>
          </cell>
          <cell r="I742">
            <v>8.0</v>
          </cell>
          <cell r="J742" t="str">
            <v>106</v>
          </cell>
        </row>
        <row r="743">
          <cell r="A743">
            <v>3.60681204002E11</v>
          </cell>
          <cell r="B743" t="str">
            <v>鹰潭</v>
          </cell>
          <cell r="C743" t="str">
            <v>贵溪市</v>
          </cell>
          <cell r="D743" t="str">
            <v>鹰潭市贵溪市初中历史</v>
          </cell>
          <cell r="E743" t="str">
            <v>初中</v>
          </cell>
          <cell r="F743" t="str">
            <v>历史</v>
          </cell>
          <cell r="G743">
            <v>2.0</v>
          </cell>
          <cell r="H743">
            <v>3.0</v>
          </cell>
          <cell r="I743">
            <v>3.0</v>
          </cell>
          <cell r="J743" t="str">
            <v>120</v>
          </cell>
        </row>
        <row r="744">
          <cell r="A744">
            <v>3.60681208002E11</v>
          </cell>
          <cell r="B744" t="str">
            <v>鹰潭</v>
          </cell>
          <cell r="C744" t="str">
            <v>贵溪市</v>
          </cell>
          <cell r="D744" t="str">
            <v>鹰潭市贵溪市初中生物</v>
          </cell>
          <cell r="E744" t="str">
            <v>初中</v>
          </cell>
          <cell r="F744" t="str">
            <v>生物</v>
          </cell>
          <cell r="G744">
            <v>2.0</v>
          </cell>
          <cell r="H744">
            <v>2.0</v>
          </cell>
          <cell r="I744">
            <v>2.0</v>
          </cell>
          <cell r="J744" t="str">
            <v>106</v>
          </cell>
        </row>
        <row r="745">
          <cell r="A745">
            <v>3.60681202004E11</v>
          </cell>
          <cell r="B745" t="str">
            <v>鹰潭</v>
          </cell>
          <cell r="C745" t="str">
            <v>贵溪市</v>
          </cell>
          <cell r="D745" t="str">
            <v>鹰潭市贵溪市初中数学</v>
          </cell>
          <cell r="E745" t="str">
            <v>初中</v>
          </cell>
          <cell r="F745" t="str">
            <v>数学</v>
          </cell>
          <cell r="G745">
            <v>4.0</v>
          </cell>
          <cell r="H745">
            <v>11.0</v>
          </cell>
          <cell r="I745">
            <v>11.0</v>
          </cell>
          <cell r="J745" t="str">
            <v>116.5</v>
          </cell>
        </row>
        <row r="746">
          <cell r="A746">
            <v>3.60681215002E11</v>
          </cell>
          <cell r="B746" t="str">
            <v>鹰潭</v>
          </cell>
          <cell r="C746" t="str">
            <v>贵溪市</v>
          </cell>
          <cell r="D746" t="str">
            <v>鹰潭市贵溪市初中思想品德</v>
          </cell>
          <cell r="E746" t="str">
            <v>初中</v>
          </cell>
          <cell r="F746" t="str">
            <v>思想品德</v>
          </cell>
          <cell r="G746">
            <v>2.0</v>
          </cell>
          <cell r="H746">
            <v>3.0</v>
          </cell>
          <cell r="I746">
            <v>3.0</v>
          </cell>
          <cell r="J746" t="str">
            <v>100</v>
          </cell>
        </row>
        <row r="747">
          <cell r="A747">
            <v>3.60681206003E11</v>
          </cell>
          <cell r="B747" t="str">
            <v>鹰潭</v>
          </cell>
          <cell r="C747" t="str">
            <v>贵溪市</v>
          </cell>
          <cell r="D747" t="str">
            <v>鹰潭市贵溪市初中物理</v>
          </cell>
          <cell r="E747" t="str">
            <v>初中</v>
          </cell>
          <cell r="F747" t="str">
            <v>物理</v>
          </cell>
          <cell r="G747">
            <v>3.0</v>
          </cell>
          <cell r="H747">
            <v>2.0</v>
          </cell>
          <cell r="I747">
            <v>2.0</v>
          </cell>
          <cell r="J747" t="str">
            <v>102</v>
          </cell>
        </row>
        <row r="748">
          <cell r="A748">
            <v>3.60681203004E11</v>
          </cell>
          <cell r="B748" t="str">
            <v>鹰潭</v>
          </cell>
          <cell r="C748" t="str">
            <v>贵溪市</v>
          </cell>
          <cell r="D748" t="str">
            <v>鹰潭市贵溪市初中英语</v>
          </cell>
          <cell r="E748" t="str">
            <v>初中</v>
          </cell>
          <cell r="F748" t="str">
            <v>英语</v>
          </cell>
          <cell r="G748">
            <v>4.0</v>
          </cell>
          <cell r="H748">
            <v>9.0</v>
          </cell>
          <cell r="I748">
            <v>8.0</v>
          </cell>
          <cell r="J748" t="str">
            <v>127.5</v>
          </cell>
        </row>
        <row r="749">
          <cell r="A749">
            <v>3.60681201004E11</v>
          </cell>
          <cell r="B749" t="str">
            <v>鹰潭</v>
          </cell>
          <cell r="C749" t="str">
            <v>贵溪市</v>
          </cell>
          <cell r="D749" t="str">
            <v>鹰潭市贵溪市初中语文</v>
          </cell>
          <cell r="E749" t="str">
            <v>初中</v>
          </cell>
          <cell r="F749" t="str">
            <v>语文</v>
          </cell>
          <cell r="G749">
            <v>4.0</v>
          </cell>
          <cell r="H749">
            <v>10.0</v>
          </cell>
          <cell r="I749">
            <v>9.0</v>
          </cell>
          <cell r="J749" t="str">
            <v>98</v>
          </cell>
        </row>
        <row r="750">
          <cell r="A750">
            <v>3.60681110009E11</v>
          </cell>
          <cell r="B750" t="str">
            <v>鹰潭</v>
          </cell>
          <cell r="C750" t="str">
            <v>贵溪市</v>
          </cell>
          <cell r="D750" t="str">
            <v>鹰潭市贵溪市小学美术</v>
          </cell>
          <cell r="E750" t="str">
            <v>小学</v>
          </cell>
          <cell r="F750" t="str">
            <v>美术</v>
          </cell>
          <cell r="G750">
            <v>9.0</v>
          </cell>
          <cell r="H750">
            <v>19.0</v>
          </cell>
          <cell r="I750">
            <v>17.0</v>
          </cell>
          <cell r="J750" t="str">
            <v>90.5</v>
          </cell>
        </row>
        <row r="751">
          <cell r="A751">
            <v>3.60681104002E11</v>
          </cell>
          <cell r="B751" t="str">
            <v>鹰潭</v>
          </cell>
          <cell r="C751" t="str">
            <v>贵溪市</v>
          </cell>
          <cell r="D751" t="str">
            <v>鹰潭市贵溪市小学品德与生活（社会）</v>
          </cell>
          <cell r="E751" t="str">
            <v>小学</v>
          </cell>
          <cell r="F751" t="str">
            <v>品德与生活（社会）</v>
          </cell>
          <cell r="G751">
            <v>2.0</v>
          </cell>
          <cell r="H751">
            <v>3.0</v>
          </cell>
          <cell r="I751">
            <v>3.0</v>
          </cell>
          <cell r="J751" t="str">
            <v>102</v>
          </cell>
        </row>
        <row r="752">
          <cell r="A752">
            <v>3.60681102036E11</v>
          </cell>
          <cell r="B752" t="str">
            <v>鹰潭</v>
          </cell>
          <cell r="C752" t="str">
            <v>贵溪市</v>
          </cell>
          <cell r="D752" t="str">
            <v>鹰潭市贵溪市小学数学</v>
          </cell>
          <cell r="E752" t="str">
            <v>小学</v>
          </cell>
          <cell r="F752" t="str">
            <v>数学</v>
          </cell>
          <cell r="G752">
            <v>36.0</v>
          </cell>
          <cell r="H752">
            <v>97.0</v>
          </cell>
          <cell r="I752">
            <v>90.0</v>
          </cell>
          <cell r="J752" t="str">
            <v>113</v>
          </cell>
        </row>
        <row r="753">
          <cell r="A753">
            <v>3.60681112008E11</v>
          </cell>
          <cell r="B753" t="str">
            <v>鹰潭</v>
          </cell>
          <cell r="C753" t="str">
            <v>贵溪市</v>
          </cell>
          <cell r="D753" t="str">
            <v>鹰潭市贵溪市小学体育</v>
          </cell>
          <cell r="E753" t="str">
            <v>小学</v>
          </cell>
          <cell r="F753" t="str">
            <v>体育</v>
          </cell>
          <cell r="G753">
            <v>8.0</v>
          </cell>
          <cell r="H753">
            <v>31.0</v>
          </cell>
          <cell r="I753">
            <v>31.0</v>
          </cell>
          <cell r="J753" t="str">
            <v>60.5</v>
          </cell>
        </row>
        <row r="754">
          <cell r="A754">
            <v>3.60681120002E11</v>
          </cell>
          <cell r="B754" t="str">
            <v>鹰潭</v>
          </cell>
          <cell r="C754" t="str">
            <v>贵溪市</v>
          </cell>
          <cell r="D754" t="str">
            <v>鹰潭市贵溪市小学心理健康</v>
          </cell>
          <cell r="E754" t="str">
            <v>小学</v>
          </cell>
          <cell r="F754" t="str">
            <v>心理健康</v>
          </cell>
          <cell r="G754">
            <v>2.0</v>
          </cell>
          <cell r="H754">
            <v>2.0</v>
          </cell>
          <cell r="I754">
            <v>2.0</v>
          </cell>
          <cell r="J754" t="str">
            <v>108</v>
          </cell>
        </row>
        <row r="755">
          <cell r="A755">
            <v>3.60681109009E11</v>
          </cell>
          <cell r="B755" t="str">
            <v>鹰潭</v>
          </cell>
          <cell r="C755" t="str">
            <v>贵溪市</v>
          </cell>
          <cell r="D755" t="str">
            <v>鹰潭市贵溪市小学音乐</v>
          </cell>
          <cell r="E755" t="str">
            <v>小学</v>
          </cell>
          <cell r="F755" t="str">
            <v>音乐</v>
          </cell>
          <cell r="G755">
            <v>9.0</v>
          </cell>
          <cell r="H755">
            <v>17.0</v>
          </cell>
          <cell r="I755">
            <v>15.0</v>
          </cell>
          <cell r="J755" t="str">
            <v>74.5</v>
          </cell>
        </row>
        <row r="756">
          <cell r="A756">
            <v>3.60681103018E11</v>
          </cell>
          <cell r="B756" t="str">
            <v>鹰潭</v>
          </cell>
          <cell r="C756" t="str">
            <v>贵溪市</v>
          </cell>
          <cell r="D756" t="str">
            <v>鹰潭市贵溪市小学英语</v>
          </cell>
          <cell r="E756" t="str">
            <v>小学</v>
          </cell>
          <cell r="F756" t="str">
            <v>英语</v>
          </cell>
          <cell r="G756">
            <v>18.0</v>
          </cell>
          <cell r="H756">
            <v>71.0</v>
          </cell>
          <cell r="I756">
            <v>62.0</v>
          </cell>
          <cell r="J756" t="str">
            <v>123</v>
          </cell>
        </row>
        <row r="757">
          <cell r="A757">
            <v>3.60681101036E11</v>
          </cell>
          <cell r="B757" t="str">
            <v>鹰潭</v>
          </cell>
          <cell r="C757" t="str">
            <v>贵溪市</v>
          </cell>
          <cell r="D757" t="str">
            <v>鹰潭市贵溪市小学语文</v>
          </cell>
          <cell r="E757" t="str">
            <v>小学</v>
          </cell>
          <cell r="F757" t="str">
            <v>语文</v>
          </cell>
          <cell r="G757">
            <v>36.0</v>
          </cell>
          <cell r="H757">
            <v>117.0</v>
          </cell>
          <cell r="I757">
            <v>113.0</v>
          </cell>
          <cell r="J757" t="str">
            <v>119</v>
          </cell>
        </row>
        <row r="758">
          <cell r="A758">
            <v>3.60681118004E11</v>
          </cell>
          <cell r="B758" t="str">
            <v>鹰潭</v>
          </cell>
          <cell r="C758" t="str">
            <v>贵溪市</v>
          </cell>
          <cell r="D758" t="str">
            <v>鹰潭市贵溪市小学综合实践活动（含信息技术）</v>
          </cell>
          <cell r="E758" t="str">
            <v>小学</v>
          </cell>
          <cell r="F758" t="str">
            <v>综合实践活动（含信息技术）</v>
          </cell>
          <cell r="G758">
            <v>4.0</v>
          </cell>
          <cell r="H758">
            <v>6.0</v>
          </cell>
          <cell r="I758">
            <v>5.0</v>
          </cell>
          <cell r="J758" t="str">
            <v>89.5</v>
          </cell>
        </row>
        <row r="759">
          <cell r="A759">
            <v>3.61002202001E11</v>
          </cell>
          <cell r="B759" t="str">
            <v>抚州</v>
          </cell>
          <cell r="C759" t="str">
            <v>临川区</v>
          </cell>
          <cell r="D759" t="str">
            <v>抚州市临川区初中数学</v>
          </cell>
          <cell r="E759" t="str">
            <v>初中</v>
          </cell>
          <cell r="F759" t="str">
            <v>数学</v>
          </cell>
          <cell r="G759">
            <v>1.0</v>
          </cell>
          <cell r="H759">
            <v>3.0</v>
          </cell>
          <cell r="I759">
            <v>2.0</v>
          </cell>
          <cell r="J759" t="str">
            <v>121.5</v>
          </cell>
        </row>
        <row r="760">
          <cell r="A760">
            <v>3.61002215001E11</v>
          </cell>
          <cell r="B760" t="str">
            <v>抚州</v>
          </cell>
          <cell r="C760" t="str">
            <v>临川区</v>
          </cell>
          <cell r="D760" t="str">
            <v>抚州市临川区初中思想品德</v>
          </cell>
          <cell r="E760" t="str">
            <v>初中</v>
          </cell>
          <cell r="F760" t="str">
            <v>思想品德</v>
          </cell>
          <cell r="G760">
            <v>1.0</v>
          </cell>
          <cell r="H760">
            <v>0.0</v>
          </cell>
          <cell r="I760">
            <v>0.0</v>
          </cell>
          <cell r="J760" t="str">
            <v>/</v>
          </cell>
        </row>
        <row r="761">
          <cell r="A761">
            <v>3.61002213002E11</v>
          </cell>
          <cell r="B761" t="str">
            <v>抚州</v>
          </cell>
          <cell r="C761" t="str">
            <v>临川区</v>
          </cell>
          <cell r="D761" t="str">
            <v>抚州市临川区初中体育与健康</v>
          </cell>
          <cell r="E761" t="str">
            <v>初中</v>
          </cell>
          <cell r="F761" t="str">
            <v>体育与健康</v>
          </cell>
          <cell r="G761">
            <v>2.0</v>
          </cell>
          <cell r="H761">
            <v>3.0</v>
          </cell>
          <cell r="I761">
            <v>3.0</v>
          </cell>
          <cell r="J761" t="str">
            <v>63.5</v>
          </cell>
        </row>
        <row r="762">
          <cell r="A762">
            <v>3.61002209002E11</v>
          </cell>
          <cell r="B762" t="str">
            <v>抚州</v>
          </cell>
          <cell r="C762" t="str">
            <v>临川区</v>
          </cell>
          <cell r="D762" t="str">
            <v>抚州市临川区初中音乐</v>
          </cell>
          <cell r="E762" t="str">
            <v>初中</v>
          </cell>
          <cell r="F762" t="str">
            <v>音乐</v>
          </cell>
          <cell r="G762">
            <v>2.0</v>
          </cell>
          <cell r="H762">
            <v>2.0</v>
          </cell>
          <cell r="I762">
            <v>2.0</v>
          </cell>
          <cell r="J762" t="str">
            <v>70</v>
          </cell>
        </row>
        <row r="763">
          <cell r="A763">
            <v>3.61002201001E11</v>
          </cell>
          <cell r="B763" t="str">
            <v>抚州</v>
          </cell>
          <cell r="C763" t="str">
            <v>临川区</v>
          </cell>
          <cell r="D763" t="str">
            <v>抚州市临川区初中语文</v>
          </cell>
          <cell r="E763" t="str">
            <v>初中</v>
          </cell>
          <cell r="F763" t="str">
            <v>语文</v>
          </cell>
          <cell r="G763">
            <v>1.0</v>
          </cell>
          <cell r="H763">
            <v>2.0</v>
          </cell>
          <cell r="I763">
            <v>2.0</v>
          </cell>
          <cell r="J763" t="str">
            <v>109.5</v>
          </cell>
        </row>
        <row r="764">
          <cell r="A764">
            <v>3.61002218001E11</v>
          </cell>
          <cell r="B764" t="str">
            <v>抚州</v>
          </cell>
          <cell r="C764" t="str">
            <v>临川区</v>
          </cell>
          <cell r="D764" t="str">
            <v>抚州市临川区初中综合实践活动（含信息技术）</v>
          </cell>
          <cell r="E764" t="str">
            <v>初中</v>
          </cell>
          <cell r="F764" t="str">
            <v>综合实践活动（含信息技术）</v>
          </cell>
          <cell r="G764">
            <v>1.0</v>
          </cell>
          <cell r="H764">
            <v>4.0</v>
          </cell>
          <cell r="I764">
            <v>3.0</v>
          </cell>
          <cell r="J764" t="str">
            <v>71.5</v>
          </cell>
        </row>
        <row r="765">
          <cell r="A765">
            <v>3.61002111003E11</v>
          </cell>
          <cell r="B765" t="str">
            <v>抚州</v>
          </cell>
          <cell r="C765" t="str">
            <v>临川区</v>
          </cell>
          <cell r="D765" t="str">
            <v>抚州市临川区小学科学</v>
          </cell>
          <cell r="E765" t="str">
            <v>小学</v>
          </cell>
          <cell r="F765" t="str">
            <v>科学</v>
          </cell>
          <cell r="G765">
            <v>3.0</v>
          </cell>
          <cell r="H765">
            <v>13.0</v>
          </cell>
          <cell r="I765">
            <v>11.0</v>
          </cell>
          <cell r="J765" t="str">
            <v>94.5</v>
          </cell>
        </row>
        <row r="766">
          <cell r="A766">
            <v>3.61002110006E11</v>
          </cell>
          <cell r="B766" t="str">
            <v>抚州</v>
          </cell>
          <cell r="C766" t="str">
            <v>临川区</v>
          </cell>
          <cell r="D766" t="str">
            <v>抚州市临川区小学美术</v>
          </cell>
          <cell r="E766" t="str">
            <v>小学</v>
          </cell>
          <cell r="F766" t="str">
            <v>美术</v>
          </cell>
          <cell r="G766">
            <v>6.0</v>
          </cell>
          <cell r="H766">
            <v>17.0</v>
          </cell>
          <cell r="I766">
            <v>17.0</v>
          </cell>
          <cell r="J766" t="str">
            <v>87</v>
          </cell>
        </row>
        <row r="767">
          <cell r="A767">
            <v>3.61002102008E11</v>
          </cell>
          <cell r="B767" t="str">
            <v>抚州</v>
          </cell>
          <cell r="C767" t="str">
            <v>临川区</v>
          </cell>
          <cell r="D767" t="str">
            <v>抚州市临川区小学数学</v>
          </cell>
          <cell r="E767" t="str">
            <v>小学</v>
          </cell>
          <cell r="F767" t="str">
            <v>数学</v>
          </cell>
          <cell r="G767">
            <v>8.0</v>
          </cell>
          <cell r="H767">
            <v>41.0</v>
          </cell>
          <cell r="I767">
            <v>38.0</v>
          </cell>
          <cell r="J767" t="str">
            <v>114.5</v>
          </cell>
        </row>
        <row r="768">
          <cell r="A768">
            <v>3.61002112004E11</v>
          </cell>
          <cell r="B768" t="str">
            <v>抚州</v>
          </cell>
          <cell r="C768" t="str">
            <v>临川区</v>
          </cell>
          <cell r="D768" t="str">
            <v>抚州市临川区小学体育</v>
          </cell>
          <cell r="E768" t="str">
            <v>小学</v>
          </cell>
          <cell r="F768" t="str">
            <v>体育</v>
          </cell>
          <cell r="G768">
            <v>4.0</v>
          </cell>
          <cell r="H768">
            <v>10.0</v>
          </cell>
          <cell r="I768">
            <v>10.0</v>
          </cell>
          <cell r="J768" t="str">
            <v>70</v>
          </cell>
        </row>
        <row r="769">
          <cell r="A769">
            <v>3.61002109005E11</v>
          </cell>
          <cell r="B769" t="str">
            <v>抚州</v>
          </cell>
          <cell r="C769" t="str">
            <v>临川区</v>
          </cell>
          <cell r="D769" t="str">
            <v>抚州市临川区小学音乐</v>
          </cell>
          <cell r="E769" t="str">
            <v>小学</v>
          </cell>
          <cell r="F769" t="str">
            <v>音乐</v>
          </cell>
          <cell r="G769">
            <v>5.0</v>
          </cell>
          <cell r="H769">
            <v>6.0</v>
          </cell>
          <cell r="I769">
            <v>6.0</v>
          </cell>
          <cell r="J769" t="str">
            <v>53</v>
          </cell>
        </row>
        <row r="770">
          <cell r="A770">
            <v>3.61002103005E11</v>
          </cell>
          <cell r="B770" t="str">
            <v>抚州</v>
          </cell>
          <cell r="C770" t="str">
            <v>临川区</v>
          </cell>
          <cell r="D770" t="str">
            <v>抚州市临川区小学英语</v>
          </cell>
          <cell r="E770" t="str">
            <v>小学</v>
          </cell>
          <cell r="F770" t="str">
            <v>英语</v>
          </cell>
          <cell r="G770">
            <v>5.0</v>
          </cell>
          <cell r="H770">
            <v>42.0</v>
          </cell>
          <cell r="I770">
            <v>39.0</v>
          </cell>
          <cell r="J770" t="str">
            <v>125.5</v>
          </cell>
        </row>
        <row r="771">
          <cell r="A771">
            <v>3.61002101008E11</v>
          </cell>
          <cell r="B771" t="str">
            <v>抚州</v>
          </cell>
          <cell r="C771" t="str">
            <v>临川区</v>
          </cell>
          <cell r="D771" t="str">
            <v>抚州市临川区小学语文</v>
          </cell>
          <cell r="E771" t="str">
            <v>小学</v>
          </cell>
          <cell r="F771" t="str">
            <v>语文</v>
          </cell>
          <cell r="G771">
            <v>8.0</v>
          </cell>
          <cell r="H771">
            <v>103.0</v>
          </cell>
          <cell r="I771">
            <v>97.0</v>
          </cell>
          <cell r="J771" t="str">
            <v>116</v>
          </cell>
        </row>
        <row r="772">
          <cell r="A772">
            <v>3.61002118003E11</v>
          </cell>
          <cell r="B772" t="str">
            <v>抚州</v>
          </cell>
          <cell r="C772" t="str">
            <v>临川区</v>
          </cell>
          <cell r="D772" t="str">
            <v>抚州市临川区小学综合实践活动（含信息技术）</v>
          </cell>
          <cell r="E772" t="str">
            <v>小学</v>
          </cell>
          <cell r="F772" t="str">
            <v>综合实践活动（含信息技术）</v>
          </cell>
          <cell r="G772">
            <v>3.0</v>
          </cell>
          <cell r="H772">
            <v>3.0</v>
          </cell>
          <cell r="I772">
            <v>3.0</v>
          </cell>
          <cell r="J772" t="str">
            <v>80.5</v>
          </cell>
        </row>
        <row r="773">
          <cell r="A773">
            <v>3.61202102055E11</v>
          </cell>
          <cell r="B773" t="str">
            <v>赣州</v>
          </cell>
          <cell r="C773" t="str">
            <v>赣州经济技术开发区</v>
          </cell>
          <cell r="D773" t="str">
            <v>赣州市赣州经济技术开发区（含潭口镇、潭东镇、高校园区管理处）小学数学</v>
          </cell>
          <cell r="E773" t="str">
            <v>小学</v>
          </cell>
          <cell r="F773" t="str">
            <v>数学</v>
          </cell>
          <cell r="G773">
            <v>55.0</v>
          </cell>
          <cell r="H773">
            <v>356.0</v>
          </cell>
          <cell r="I773">
            <v>342.0</v>
          </cell>
          <cell r="J773" t="str">
            <v>125.5</v>
          </cell>
        </row>
        <row r="774">
          <cell r="A774">
            <v>3.61202101055E11</v>
          </cell>
          <cell r="B774" t="str">
            <v>赣州</v>
          </cell>
          <cell r="C774" t="str">
            <v>赣州经济技术开发区</v>
          </cell>
          <cell r="D774" t="str">
            <v>赣州市赣州经济技术开发区（含潭口镇、潭东镇、高校园区管理处）小学语文</v>
          </cell>
          <cell r="E774" t="str">
            <v>小学</v>
          </cell>
          <cell r="F774" t="str">
            <v>语文</v>
          </cell>
          <cell r="G774">
            <v>55.0</v>
          </cell>
          <cell r="H774">
            <v>439.0</v>
          </cell>
          <cell r="I774">
            <v>424.0</v>
          </cell>
          <cell r="J774" t="str">
            <v>128</v>
          </cell>
        </row>
        <row r="775">
          <cell r="A775">
            <v>3.6120310201E11</v>
          </cell>
          <cell r="B775" t="str">
            <v>赣州</v>
          </cell>
          <cell r="C775" t="str">
            <v>章贡区</v>
          </cell>
          <cell r="D775" t="str">
            <v>赣州市章贡区小学数学</v>
          </cell>
          <cell r="E775" t="str">
            <v>小学</v>
          </cell>
          <cell r="F775" t="str">
            <v>数学</v>
          </cell>
          <cell r="G775">
            <v>10.0</v>
          </cell>
          <cell r="H775">
            <v>123.0</v>
          </cell>
          <cell r="I775">
            <v>114.0</v>
          </cell>
          <cell r="J775" t="str">
            <v>107</v>
          </cell>
        </row>
        <row r="776">
          <cell r="A776">
            <v>3.6120310102E11</v>
          </cell>
          <cell r="B776" t="str">
            <v>赣州</v>
          </cell>
          <cell r="C776" t="str">
            <v>章贡区</v>
          </cell>
          <cell r="D776" t="str">
            <v>赣州市章贡区小学语文</v>
          </cell>
          <cell r="E776" t="str">
            <v>小学</v>
          </cell>
          <cell r="F776" t="str">
            <v>语文</v>
          </cell>
          <cell r="G776">
            <v>20.0</v>
          </cell>
          <cell r="H776">
            <v>196.0</v>
          </cell>
          <cell r="I776">
            <v>186.0</v>
          </cell>
          <cell r="J776" t="str">
            <v>120.5</v>
          </cell>
        </row>
        <row r="777">
          <cell r="A777">
            <v>3.60802207002E11</v>
          </cell>
          <cell r="B777" t="str">
            <v>吉安</v>
          </cell>
          <cell r="C777" t="str">
            <v>吉州区</v>
          </cell>
          <cell r="D777" t="str">
            <v>吉安市吉州区初中化学</v>
          </cell>
          <cell r="E777" t="str">
            <v>初中</v>
          </cell>
          <cell r="F777" t="str">
            <v>化学</v>
          </cell>
          <cell r="G777">
            <v>2.0</v>
          </cell>
          <cell r="H777">
            <v>5.0</v>
          </cell>
          <cell r="I777">
            <v>5.0</v>
          </cell>
          <cell r="J777" t="str">
            <v>68.5</v>
          </cell>
        </row>
        <row r="778">
          <cell r="A778">
            <v>3.60802204002E11</v>
          </cell>
          <cell r="B778" t="str">
            <v>吉安</v>
          </cell>
          <cell r="C778" t="str">
            <v>吉州区</v>
          </cell>
          <cell r="D778" t="str">
            <v>吉安市吉州区初中历史</v>
          </cell>
          <cell r="E778" t="str">
            <v>初中</v>
          </cell>
          <cell r="F778" t="str">
            <v>历史</v>
          </cell>
          <cell r="G778">
            <v>2.0</v>
          </cell>
          <cell r="H778">
            <v>5.0</v>
          </cell>
          <cell r="I778">
            <v>4.0</v>
          </cell>
          <cell r="J778" t="str">
            <v>98</v>
          </cell>
        </row>
        <row r="779">
          <cell r="A779">
            <v>3.60802210002E11</v>
          </cell>
          <cell r="B779" t="str">
            <v>吉安</v>
          </cell>
          <cell r="C779" t="str">
            <v>吉州区</v>
          </cell>
          <cell r="D779" t="str">
            <v>吉安市吉州区初中美术</v>
          </cell>
          <cell r="E779" t="str">
            <v>初中</v>
          </cell>
          <cell r="F779" t="str">
            <v>美术</v>
          </cell>
          <cell r="G779">
            <v>2.0</v>
          </cell>
          <cell r="H779">
            <v>20.0</v>
          </cell>
          <cell r="I779">
            <v>15.0</v>
          </cell>
          <cell r="J779" t="str">
            <v>87</v>
          </cell>
        </row>
        <row r="780">
          <cell r="A780">
            <v>3.60802208002E11</v>
          </cell>
          <cell r="B780" t="str">
            <v>吉安</v>
          </cell>
          <cell r="C780" t="str">
            <v>吉州区</v>
          </cell>
          <cell r="D780" t="str">
            <v>吉安市吉州区初中生物</v>
          </cell>
          <cell r="E780" t="str">
            <v>初中</v>
          </cell>
          <cell r="F780" t="str">
            <v>生物</v>
          </cell>
          <cell r="G780">
            <v>2.0</v>
          </cell>
          <cell r="H780">
            <v>5.0</v>
          </cell>
          <cell r="I780">
            <v>4.0</v>
          </cell>
          <cell r="J780" t="str">
            <v>85</v>
          </cell>
        </row>
        <row r="781">
          <cell r="A781">
            <v>3.60802202004E11</v>
          </cell>
          <cell r="B781" t="str">
            <v>吉安</v>
          </cell>
          <cell r="C781" t="str">
            <v>吉州区</v>
          </cell>
          <cell r="D781" t="str">
            <v>吉安市吉州区初中数学</v>
          </cell>
          <cell r="E781" t="str">
            <v>初中</v>
          </cell>
          <cell r="F781" t="str">
            <v>数学</v>
          </cell>
          <cell r="G781">
            <v>4.0</v>
          </cell>
          <cell r="H781">
            <v>20.0</v>
          </cell>
          <cell r="I781">
            <v>16.0</v>
          </cell>
          <cell r="J781" t="str">
            <v>111.5</v>
          </cell>
        </row>
        <row r="782">
          <cell r="A782">
            <v>3.60802215002E11</v>
          </cell>
          <cell r="B782" t="str">
            <v>吉安</v>
          </cell>
          <cell r="C782" t="str">
            <v>吉州区</v>
          </cell>
          <cell r="D782" t="str">
            <v>吉安市吉州区初中思想品德</v>
          </cell>
          <cell r="E782" t="str">
            <v>初中</v>
          </cell>
          <cell r="F782" t="str">
            <v>思想品德</v>
          </cell>
          <cell r="G782">
            <v>2.0</v>
          </cell>
          <cell r="H782">
            <v>6.0</v>
          </cell>
          <cell r="I782">
            <v>6.0</v>
          </cell>
          <cell r="J782" t="str">
            <v>119</v>
          </cell>
        </row>
        <row r="783">
          <cell r="A783">
            <v>3.60802213002E11</v>
          </cell>
          <cell r="B783" t="str">
            <v>吉安</v>
          </cell>
          <cell r="C783" t="str">
            <v>吉州区</v>
          </cell>
          <cell r="D783" t="str">
            <v>吉安市吉州区初中体育与健康</v>
          </cell>
          <cell r="E783" t="str">
            <v>初中</v>
          </cell>
          <cell r="F783" t="str">
            <v>体育与健康</v>
          </cell>
          <cell r="G783">
            <v>2.0</v>
          </cell>
          <cell r="H783">
            <v>13.0</v>
          </cell>
          <cell r="I783">
            <v>12.0</v>
          </cell>
          <cell r="J783" t="str">
            <v>70</v>
          </cell>
        </row>
        <row r="784">
          <cell r="A784">
            <v>3.60802206002E11</v>
          </cell>
          <cell r="B784" t="str">
            <v>吉安</v>
          </cell>
          <cell r="C784" t="str">
            <v>吉州区</v>
          </cell>
          <cell r="D784" t="str">
            <v>吉安市吉州区初中物理</v>
          </cell>
          <cell r="E784" t="str">
            <v>初中</v>
          </cell>
          <cell r="F784" t="str">
            <v>物理</v>
          </cell>
          <cell r="G784">
            <v>2.0</v>
          </cell>
          <cell r="H784">
            <v>2.0</v>
          </cell>
          <cell r="I784">
            <v>1.0</v>
          </cell>
          <cell r="J784" t="str">
            <v>103</v>
          </cell>
        </row>
        <row r="785">
          <cell r="A785">
            <v>3.60802209002E11</v>
          </cell>
          <cell r="B785" t="str">
            <v>吉安</v>
          </cell>
          <cell r="C785" t="str">
            <v>吉州区</v>
          </cell>
          <cell r="D785" t="str">
            <v>吉安市吉州区初中音乐</v>
          </cell>
          <cell r="E785" t="str">
            <v>初中</v>
          </cell>
          <cell r="F785" t="str">
            <v>音乐</v>
          </cell>
          <cell r="G785">
            <v>2.0</v>
          </cell>
          <cell r="H785">
            <v>4.0</v>
          </cell>
          <cell r="I785">
            <v>4.0</v>
          </cell>
          <cell r="J785" t="str">
            <v>81</v>
          </cell>
        </row>
        <row r="786">
          <cell r="A786">
            <v>3.60802203002E11</v>
          </cell>
          <cell r="B786" t="str">
            <v>吉安</v>
          </cell>
          <cell r="C786" t="str">
            <v>吉州区</v>
          </cell>
          <cell r="D786" t="str">
            <v>吉安市吉州区初中英语</v>
          </cell>
          <cell r="E786" t="str">
            <v>初中</v>
          </cell>
          <cell r="F786" t="str">
            <v>英语</v>
          </cell>
          <cell r="G786">
            <v>2.0</v>
          </cell>
          <cell r="H786">
            <v>10.0</v>
          </cell>
          <cell r="I786">
            <v>10.0</v>
          </cell>
          <cell r="J786" t="str">
            <v>123</v>
          </cell>
        </row>
        <row r="787">
          <cell r="A787">
            <v>3.60802201006E11</v>
          </cell>
          <cell r="B787" t="str">
            <v>吉安</v>
          </cell>
          <cell r="C787" t="str">
            <v>吉州区</v>
          </cell>
          <cell r="D787" t="str">
            <v>吉安市吉州区初中语文</v>
          </cell>
          <cell r="E787" t="str">
            <v>初中</v>
          </cell>
          <cell r="F787" t="str">
            <v>语文</v>
          </cell>
          <cell r="G787">
            <v>6.0</v>
          </cell>
          <cell r="H787">
            <v>13.0</v>
          </cell>
          <cell r="I787">
            <v>13.0</v>
          </cell>
          <cell r="J787" t="str">
            <v>90.5</v>
          </cell>
        </row>
        <row r="788">
          <cell r="A788">
            <v>3.60802218002E11</v>
          </cell>
          <cell r="B788" t="str">
            <v>吉安</v>
          </cell>
          <cell r="C788" t="str">
            <v>吉州区</v>
          </cell>
          <cell r="D788" t="str">
            <v>吉安市吉州区初中综合实践活动（含信息技术）</v>
          </cell>
          <cell r="E788" t="str">
            <v>初中</v>
          </cell>
          <cell r="F788" t="str">
            <v>综合实践活动（含信息技术）</v>
          </cell>
          <cell r="G788">
            <v>2.0</v>
          </cell>
          <cell r="H788">
            <v>3.0</v>
          </cell>
          <cell r="I788">
            <v>3.0</v>
          </cell>
          <cell r="J788" t="str">
            <v>92.5</v>
          </cell>
        </row>
        <row r="789">
          <cell r="A789">
            <v>3.60802110004E11</v>
          </cell>
          <cell r="B789" t="str">
            <v>吉安</v>
          </cell>
          <cell r="C789" t="str">
            <v>吉州区</v>
          </cell>
          <cell r="D789" t="str">
            <v>吉安市吉州区小学美术</v>
          </cell>
          <cell r="E789" t="str">
            <v>小学</v>
          </cell>
          <cell r="F789" t="str">
            <v>美术</v>
          </cell>
          <cell r="G789">
            <v>4.0</v>
          </cell>
          <cell r="H789">
            <v>21.0</v>
          </cell>
          <cell r="I789">
            <v>12.0</v>
          </cell>
          <cell r="J789" t="str">
            <v>86.5</v>
          </cell>
        </row>
        <row r="790">
          <cell r="A790">
            <v>3.60802102012E11</v>
          </cell>
          <cell r="B790" t="str">
            <v>吉安</v>
          </cell>
          <cell r="C790" t="str">
            <v>吉州区</v>
          </cell>
          <cell r="D790" t="str">
            <v>吉安市吉州区小学数学</v>
          </cell>
          <cell r="E790" t="str">
            <v>小学</v>
          </cell>
          <cell r="F790" t="str">
            <v>数学</v>
          </cell>
          <cell r="G790">
            <v>12.0</v>
          </cell>
          <cell r="H790">
            <v>52.0</v>
          </cell>
          <cell r="I790">
            <v>49.0</v>
          </cell>
          <cell r="J790" t="str">
            <v>118.5</v>
          </cell>
        </row>
        <row r="791">
          <cell r="A791">
            <v>3.60802112004E11</v>
          </cell>
          <cell r="B791" t="str">
            <v>吉安</v>
          </cell>
          <cell r="C791" t="str">
            <v>吉州区</v>
          </cell>
          <cell r="D791" t="str">
            <v>吉安市吉州区小学体育</v>
          </cell>
          <cell r="E791" t="str">
            <v>小学</v>
          </cell>
          <cell r="F791" t="str">
            <v>体育</v>
          </cell>
          <cell r="G791">
            <v>4.0</v>
          </cell>
          <cell r="H791">
            <v>29.0</v>
          </cell>
          <cell r="I791">
            <v>29.0</v>
          </cell>
          <cell r="J791" t="str">
            <v>57</v>
          </cell>
        </row>
        <row r="792">
          <cell r="A792">
            <v>3.60802109002E11</v>
          </cell>
          <cell r="B792" t="str">
            <v>吉安</v>
          </cell>
          <cell r="C792" t="str">
            <v>吉州区</v>
          </cell>
          <cell r="D792" t="str">
            <v>吉安市吉州区小学音乐</v>
          </cell>
          <cell r="E792" t="str">
            <v>小学</v>
          </cell>
          <cell r="F792" t="str">
            <v>音乐</v>
          </cell>
          <cell r="G792">
            <v>2.0</v>
          </cell>
          <cell r="H792">
            <v>6.0</v>
          </cell>
          <cell r="I792">
            <v>6.0</v>
          </cell>
          <cell r="J792" t="str">
            <v>64</v>
          </cell>
        </row>
        <row r="793">
          <cell r="A793">
            <v>3.60802103008E11</v>
          </cell>
          <cell r="B793" t="str">
            <v>吉安</v>
          </cell>
          <cell r="C793" t="str">
            <v>吉州区</v>
          </cell>
          <cell r="D793" t="str">
            <v>吉安市吉州区小学英语</v>
          </cell>
          <cell r="E793" t="str">
            <v>小学</v>
          </cell>
          <cell r="F793" t="str">
            <v>英语</v>
          </cell>
          <cell r="G793">
            <v>8.0</v>
          </cell>
          <cell r="H793">
            <v>33.0</v>
          </cell>
          <cell r="I793">
            <v>33.0</v>
          </cell>
          <cell r="J793" t="str">
            <v>120.5</v>
          </cell>
        </row>
        <row r="794">
          <cell r="A794">
            <v>3.60802101016E11</v>
          </cell>
          <cell r="B794" t="str">
            <v>吉安</v>
          </cell>
          <cell r="C794" t="str">
            <v>吉州区</v>
          </cell>
          <cell r="D794" t="str">
            <v>吉安市吉州区小学语文</v>
          </cell>
          <cell r="E794" t="str">
            <v>小学</v>
          </cell>
          <cell r="F794" t="str">
            <v>语文</v>
          </cell>
          <cell r="G794">
            <v>16.0</v>
          </cell>
          <cell r="H794">
            <v>93.0</v>
          </cell>
          <cell r="I794">
            <v>81.0</v>
          </cell>
          <cell r="J794" t="str">
            <v>123.5</v>
          </cell>
        </row>
        <row r="795">
          <cell r="A795">
            <v>3.60802118004E11</v>
          </cell>
          <cell r="B795" t="str">
            <v>吉安</v>
          </cell>
          <cell r="C795" t="str">
            <v>吉州区</v>
          </cell>
          <cell r="D795" t="str">
            <v>吉安市吉州区小学综合实践活动（含信息技术）</v>
          </cell>
          <cell r="E795" t="str">
            <v>小学</v>
          </cell>
          <cell r="F795" t="str">
            <v>综合实践活动（含信息技术）</v>
          </cell>
          <cell r="G795">
            <v>4.0</v>
          </cell>
          <cell r="H795">
            <v>7.0</v>
          </cell>
          <cell r="I795">
            <v>7.0</v>
          </cell>
          <cell r="J795" t="str">
            <v>89.5</v>
          </cell>
        </row>
        <row r="796">
          <cell r="A796">
            <v>3.60803205001E11</v>
          </cell>
          <cell r="B796" t="str">
            <v>吉安</v>
          </cell>
          <cell r="C796" t="str">
            <v>青原区</v>
          </cell>
          <cell r="D796" t="str">
            <v>吉安市青原区初中地理</v>
          </cell>
          <cell r="E796" t="str">
            <v>初中</v>
          </cell>
          <cell r="F796" t="str">
            <v>地理</v>
          </cell>
          <cell r="G796">
            <v>1.0</v>
          </cell>
          <cell r="H796">
            <v>0.0</v>
          </cell>
          <cell r="I796">
            <v>0.0</v>
          </cell>
          <cell r="J796" t="str">
            <v>/</v>
          </cell>
        </row>
        <row r="797">
          <cell r="A797">
            <v>3.60803204001E11</v>
          </cell>
          <cell r="B797" t="str">
            <v>吉安</v>
          </cell>
          <cell r="C797" t="str">
            <v>青原区</v>
          </cell>
          <cell r="D797" t="str">
            <v>吉安市青原区初中历史</v>
          </cell>
          <cell r="E797" t="str">
            <v>初中</v>
          </cell>
          <cell r="F797" t="str">
            <v>历史</v>
          </cell>
          <cell r="G797">
            <v>1.0</v>
          </cell>
          <cell r="H797">
            <v>0.0</v>
          </cell>
          <cell r="I797">
            <v>0.0</v>
          </cell>
          <cell r="J797" t="str">
            <v>/</v>
          </cell>
        </row>
        <row r="798">
          <cell r="A798">
            <v>3.60803210001E11</v>
          </cell>
          <cell r="B798" t="str">
            <v>吉安</v>
          </cell>
          <cell r="C798" t="str">
            <v>青原区</v>
          </cell>
          <cell r="D798" t="str">
            <v>吉安市青原区初中美术</v>
          </cell>
          <cell r="E798" t="str">
            <v>初中</v>
          </cell>
          <cell r="F798" t="str">
            <v>美术</v>
          </cell>
          <cell r="G798">
            <v>1.0</v>
          </cell>
          <cell r="H798">
            <v>8.0</v>
          </cell>
          <cell r="I798">
            <v>8.0</v>
          </cell>
          <cell r="J798" t="str">
            <v>102</v>
          </cell>
        </row>
        <row r="799">
          <cell r="A799">
            <v>3.60803208001E11</v>
          </cell>
          <cell r="B799" t="str">
            <v>吉安</v>
          </cell>
          <cell r="C799" t="str">
            <v>青原区</v>
          </cell>
          <cell r="D799" t="str">
            <v>吉安市青原区初中生物</v>
          </cell>
          <cell r="E799" t="str">
            <v>初中</v>
          </cell>
          <cell r="F799" t="str">
            <v>生物</v>
          </cell>
          <cell r="G799">
            <v>1.0</v>
          </cell>
          <cell r="H799">
            <v>1.0</v>
          </cell>
          <cell r="I799">
            <v>1.0</v>
          </cell>
          <cell r="J799" t="str">
            <v>122.5</v>
          </cell>
        </row>
        <row r="800">
          <cell r="A800">
            <v>3.60803202004E11</v>
          </cell>
          <cell r="B800" t="str">
            <v>吉安</v>
          </cell>
          <cell r="C800" t="str">
            <v>青原区</v>
          </cell>
          <cell r="D800" t="str">
            <v>吉安市青原区初中数学</v>
          </cell>
          <cell r="E800" t="str">
            <v>初中</v>
          </cell>
          <cell r="F800" t="str">
            <v>数学</v>
          </cell>
          <cell r="G800">
            <v>4.0</v>
          </cell>
          <cell r="H800">
            <v>4.0</v>
          </cell>
          <cell r="I800">
            <v>4.0</v>
          </cell>
          <cell r="J800" t="str">
            <v>110</v>
          </cell>
        </row>
        <row r="801">
          <cell r="A801">
            <v>3.60803215003E11</v>
          </cell>
          <cell r="B801" t="str">
            <v>吉安</v>
          </cell>
          <cell r="C801" t="str">
            <v>青原区</v>
          </cell>
          <cell r="D801" t="str">
            <v>吉安市青原区初中思想品德</v>
          </cell>
          <cell r="E801" t="str">
            <v>初中</v>
          </cell>
          <cell r="F801" t="str">
            <v>思想品德</v>
          </cell>
          <cell r="G801">
            <v>3.0</v>
          </cell>
          <cell r="H801">
            <v>4.0</v>
          </cell>
          <cell r="I801">
            <v>4.0</v>
          </cell>
          <cell r="J801" t="str">
            <v>106.5</v>
          </cell>
        </row>
        <row r="802">
          <cell r="A802">
            <v>3.60803213001E11</v>
          </cell>
          <cell r="B802" t="str">
            <v>吉安</v>
          </cell>
          <cell r="C802" t="str">
            <v>青原区</v>
          </cell>
          <cell r="D802" t="str">
            <v>吉安市青原区初中体育与健康</v>
          </cell>
          <cell r="E802" t="str">
            <v>初中</v>
          </cell>
          <cell r="F802" t="str">
            <v>体育与健康</v>
          </cell>
          <cell r="G802">
            <v>1.0</v>
          </cell>
          <cell r="H802">
            <v>7.0</v>
          </cell>
          <cell r="I802">
            <v>7.0</v>
          </cell>
          <cell r="J802" t="str">
            <v>72.5</v>
          </cell>
        </row>
        <row r="803">
          <cell r="A803">
            <v>3.60803206001E11</v>
          </cell>
          <cell r="B803" t="str">
            <v>吉安</v>
          </cell>
          <cell r="C803" t="str">
            <v>青原区</v>
          </cell>
          <cell r="D803" t="str">
            <v>吉安市青原区初中物理</v>
          </cell>
          <cell r="E803" t="str">
            <v>初中</v>
          </cell>
          <cell r="F803" t="str">
            <v>物理</v>
          </cell>
          <cell r="G803">
            <v>1.0</v>
          </cell>
          <cell r="H803">
            <v>0.0</v>
          </cell>
          <cell r="I803">
            <v>0.0</v>
          </cell>
          <cell r="J803" t="str">
            <v>/</v>
          </cell>
        </row>
        <row r="804">
          <cell r="A804">
            <v>3.60803203003E11</v>
          </cell>
          <cell r="B804" t="str">
            <v>吉安</v>
          </cell>
          <cell r="C804" t="str">
            <v>青原区</v>
          </cell>
          <cell r="D804" t="str">
            <v>吉安市青原区初中英语</v>
          </cell>
          <cell r="E804" t="str">
            <v>初中</v>
          </cell>
          <cell r="F804" t="str">
            <v>英语</v>
          </cell>
          <cell r="G804">
            <v>3.0</v>
          </cell>
          <cell r="H804">
            <v>14.0</v>
          </cell>
          <cell r="I804">
            <v>13.0</v>
          </cell>
          <cell r="J804" t="str">
            <v>81.5</v>
          </cell>
        </row>
        <row r="805">
          <cell r="A805">
            <v>3.60803201004E11</v>
          </cell>
          <cell r="B805" t="str">
            <v>吉安</v>
          </cell>
          <cell r="C805" t="str">
            <v>青原区</v>
          </cell>
          <cell r="D805" t="str">
            <v>吉安市青原区初中语文</v>
          </cell>
          <cell r="E805" t="str">
            <v>初中</v>
          </cell>
          <cell r="F805" t="str">
            <v>语文</v>
          </cell>
          <cell r="G805">
            <v>4.0</v>
          </cell>
          <cell r="H805">
            <v>7.0</v>
          </cell>
          <cell r="I805">
            <v>7.0</v>
          </cell>
          <cell r="J805" t="str">
            <v>91</v>
          </cell>
        </row>
        <row r="806">
          <cell r="A806">
            <v>3.6080311001E11</v>
          </cell>
          <cell r="B806" t="str">
            <v>吉安</v>
          </cell>
          <cell r="C806" t="str">
            <v>青原区</v>
          </cell>
          <cell r="D806" t="str">
            <v>吉安市青原区小学美术</v>
          </cell>
          <cell r="E806" t="str">
            <v>小学</v>
          </cell>
          <cell r="F806" t="str">
            <v>美术</v>
          </cell>
          <cell r="G806">
            <v>10.0</v>
          </cell>
          <cell r="H806">
            <v>25.0</v>
          </cell>
          <cell r="I806">
            <v>24.0</v>
          </cell>
          <cell r="J806" t="str">
            <v>90</v>
          </cell>
        </row>
        <row r="807">
          <cell r="A807">
            <v>3.60803102011E11</v>
          </cell>
          <cell r="B807" t="str">
            <v>吉安</v>
          </cell>
          <cell r="C807" t="str">
            <v>青原区</v>
          </cell>
          <cell r="D807" t="str">
            <v>吉安市青原区小学数学</v>
          </cell>
          <cell r="E807" t="str">
            <v>小学</v>
          </cell>
          <cell r="F807" t="str">
            <v>数学</v>
          </cell>
          <cell r="G807">
            <v>11.0</v>
          </cell>
          <cell r="H807">
            <v>33.0</v>
          </cell>
          <cell r="I807">
            <v>30.0</v>
          </cell>
          <cell r="J807" t="str">
            <v>115.5</v>
          </cell>
        </row>
        <row r="808">
          <cell r="A808">
            <v>3.6080311201E11</v>
          </cell>
          <cell r="B808" t="str">
            <v>吉安</v>
          </cell>
          <cell r="C808" t="str">
            <v>青原区</v>
          </cell>
          <cell r="D808" t="str">
            <v>吉安市青原区小学体育</v>
          </cell>
          <cell r="E808" t="str">
            <v>小学</v>
          </cell>
          <cell r="F808" t="str">
            <v>体育</v>
          </cell>
          <cell r="G808">
            <v>10.0</v>
          </cell>
          <cell r="H808">
            <v>17.0</v>
          </cell>
          <cell r="I808">
            <v>17.0</v>
          </cell>
          <cell r="J808" t="str">
            <v>56.5</v>
          </cell>
        </row>
        <row r="809">
          <cell r="A809">
            <v>3.6080310901E11</v>
          </cell>
          <cell r="B809" t="str">
            <v>吉安</v>
          </cell>
          <cell r="C809" t="str">
            <v>青原区</v>
          </cell>
          <cell r="D809" t="str">
            <v>吉安市青原区小学音乐</v>
          </cell>
          <cell r="E809" t="str">
            <v>小学</v>
          </cell>
          <cell r="F809" t="str">
            <v>音乐</v>
          </cell>
          <cell r="G809">
            <v>10.0</v>
          </cell>
          <cell r="H809">
            <v>16.0</v>
          </cell>
          <cell r="I809">
            <v>15.0</v>
          </cell>
          <cell r="J809" t="str">
            <v>58</v>
          </cell>
        </row>
        <row r="810">
          <cell r="A810">
            <v>3.60803103008E11</v>
          </cell>
          <cell r="B810" t="str">
            <v>吉安</v>
          </cell>
          <cell r="C810" t="str">
            <v>青原区</v>
          </cell>
          <cell r="D810" t="str">
            <v>吉安市青原区小学英语</v>
          </cell>
          <cell r="E810" t="str">
            <v>小学</v>
          </cell>
          <cell r="F810" t="str">
            <v>英语</v>
          </cell>
          <cell r="G810">
            <v>8.0</v>
          </cell>
          <cell r="H810">
            <v>26.0</v>
          </cell>
          <cell r="I810">
            <v>25.0</v>
          </cell>
          <cell r="J810" t="str">
            <v>119</v>
          </cell>
        </row>
        <row r="811">
          <cell r="A811">
            <v>3.60803101011E11</v>
          </cell>
          <cell r="B811" t="str">
            <v>吉安</v>
          </cell>
          <cell r="C811" t="str">
            <v>青原区</v>
          </cell>
          <cell r="D811" t="str">
            <v>吉安市青原区小学语文</v>
          </cell>
          <cell r="E811" t="str">
            <v>小学</v>
          </cell>
          <cell r="F811" t="str">
            <v>语文</v>
          </cell>
          <cell r="G811">
            <v>11.0</v>
          </cell>
          <cell r="H811">
            <v>44.0</v>
          </cell>
          <cell r="I811">
            <v>41.0</v>
          </cell>
          <cell r="J811" t="str">
            <v>122.5</v>
          </cell>
        </row>
        <row r="812">
          <cell r="A812">
            <v>3.60202110003E11</v>
          </cell>
          <cell r="B812" t="str">
            <v>景德镇</v>
          </cell>
          <cell r="C812" t="str">
            <v>昌江区</v>
          </cell>
          <cell r="D812" t="str">
            <v>景德镇市昌江区小学美术</v>
          </cell>
          <cell r="E812" t="str">
            <v>小学</v>
          </cell>
          <cell r="F812" t="str">
            <v>美术</v>
          </cell>
          <cell r="G812">
            <v>3.0</v>
          </cell>
          <cell r="H812">
            <v>18.0</v>
          </cell>
          <cell r="I812">
            <v>16.0</v>
          </cell>
          <cell r="J812" t="str">
            <v>123</v>
          </cell>
        </row>
        <row r="813">
          <cell r="A813">
            <v>3.60202102011E11</v>
          </cell>
          <cell r="B813" t="str">
            <v>景德镇</v>
          </cell>
          <cell r="C813" t="str">
            <v>昌江区</v>
          </cell>
          <cell r="D813" t="str">
            <v>景德镇市昌江区小学数学</v>
          </cell>
          <cell r="E813" t="str">
            <v>小学</v>
          </cell>
          <cell r="F813" t="str">
            <v>数学</v>
          </cell>
          <cell r="G813">
            <v>11.0</v>
          </cell>
          <cell r="H813">
            <v>58.0</v>
          </cell>
          <cell r="I813">
            <v>49.0</v>
          </cell>
          <cell r="J813" t="str">
            <v>124.5</v>
          </cell>
        </row>
        <row r="814">
          <cell r="A814">
            <v>3.60202112003E11</v>
          </cell>
          <cell r="B814" t="str">
            <v>景德镇</v>
          </cell>
          <cell r="C814" t="str">
            <v>昌江区</v>
          </cell>
          <cell r="D814" t="str">
            <v>景德镇市昌江区小学体育</v>
          </cell>
          <cell r="E814" t="str">
            <v>小学</v>
          </cell>
          <cell r="F814" t="str">
            <v>体育</v>
          </cell>
          <cell r="G814">
            <v>3.0</v>
          </cell>
          <cell r="H814">
            <v>29.0</v>
          </cell>
          <cell r="I814">
            <v>26.0</v>
          </cell>
          <cell r="J814" t="str">
            <v>93</v>
          </cell>
        </row>
        <row r="815">
          <cell r="A815">
            <v>3.60202120001E11</v>
          </cell>
          <cell r="B815" t="str">
            <v>景德镇</v>
          </cell>
          <cell r="C815" t="str">
            <v>昌江区</v>
          </cell>
          <cell r="D815" t="str">
            <v>景德镇市昌江区小学心理健康</v>
          </cell>
          <cell r="E815" t="str">
            <v>小学</v>
          </cell>
          <cell r="F815" t="str">
            <v>心理健康</v>
          </cell>
          <cell r="G815">
            <v>1.0</v>
          </cell>
          <cell r="H815">
            <v>2.0</v>
          </cell>
          <cell r="I815">
            <v>2.0</v>
          </cell>
          <cell r="J815" t="str">
            <v>85.5</v>
          </cell>
        </row>
        <row r="816">
          <cell r="A816">
            <v>3.60202109003E11</v>
          </cell>
          <cell r="B816" t="str">
            <v>景德镇</v>
          </cell>
          <cell r="C816" t="str">
            <v>昌江区</v>
          </cell>
          <cell r="D816" t="str">
            <v>景德镇市昌江区小学音乐</v>
          </cell>
          <cell r="E816" t="str">
            <v>小学</v>
          </cell>
          <cell r="F816" t="str">
            <v>音乐</v>
          </cell>
          <cell r="G816">
            <v>3.0</v>
          </cell>
          <cell r="H816">
            <v>8.0</v>
          </cell>
          <cell r="I816">
            <v>8.0</v>
          </cell>
          <cell r="J816" t="str">
            <v>65</v>
          </cell>
        </row>
        <row r="817">
          <cell r="A817">
            <v>3.60202103006E11</v>
          </cell>
          <cell r="B817" t="str">
            <v>景德镇</v>
          </cell>
          <cell r="C817" t="str">
            <v>昌江区</v>
          </cell>
          <cell r="D817" t="str">
            <v>景德镇市昌江区小学英语</v>
          </cell>
          <cell r="E817" t="str">
            <v>小学</v>
          </cell>
          <cell r="F817" t="str">
            <v>英语</v>
          </cell>
          <cell r="G817">
            <v>6.0</v>
          </cell>
          <cell r="H817">
            <v>30.0</v>
          </cell>
          <cell r="I817">
            <v>25.0</v>
          </cell>
          <cell r="J817" t="str">
            <v>126.5</v>
          </cell>
        </row>
        <row r="818">
          <cell r="A818">
            <v>3.60202101011E11</v>
          </cell>
          <cell r="B818" t="str">
            <v>景德镇</v>
          </cell>
          <cell r="C818" t="str">
            <v>昌江区</v>
          </cell>
          <cell r="D818" t="str">
            <v>景德镇市昌江区小学语文</v>
          </cell>
          <cell r="E818" t="str">
            <v>小学</v>
          </cell>
          <cell r="F818" t="str">
            <v>语文</v>
          </cell>
          <cell r="G818">
            <v>11.0</v>
          </cell>
          <cell r="H818">
            <v>65.0</v>
          </cell>
          <cell r="I818">
            <v>55.0</v>
          </cell>
          <cell r="J818" t="str">
            <v>130</v>
          </cell>
        </row>
        <row r="819">
          <cell r="A819">
            <v>3.60202118002E11</v>
          </cell>
          <cell r="B819" t="str">
            <v>景德镇</v>
          </cell>
          <cell r="C819" t="str">
            <v>昌江区</v>
          </cell>
          <cell r="D819" t="str">
            <v>景德镇市昌江区小学综合实践活动（含信息技术）</v>
          </cell>
          <cell r="E819" t="str">
            <v>小学</v>
          </cell>
          <cell r="F819" t="str">
            <v>综合实践活动（含信息技术）</v>
          </cell>
          <cell r="G819">
            <v>2.0</v>
          </cell>
          <cell r="H819">
            <v>13.0</v>
          </cell>
          <cell r="I819">
            <v>11.0</v>
          </cell>
          <cell r="J819" t="str">
            <v>93.5</v>
          </cell>
        </row>
        <row r="820">
          <cell r="A820">
            <v>3.60404207002E11</v>
          </cell>
          <cell r="B820" t="str">
            <v>九江</v>
          </cell>
          <cell r="C820" t="str">
            <v>柴桑区</v>
          </cell>
          <cell r="D820" t="str">
            <v>九江市柴桑区初中化学</v>
          </cell>
          <cell r="E820" t="str">
            <v>初中</v>
          </cell>
          <cell r="F820" t="str">
            <v>化学</v>
          </cell>
          <cell r="G820">
            <v>2.0</v>
          </cell>
          <cell r="H820">
            <v>3.0</v>
          </cell>
          <cell r="I820">
            <v>3.0</v>
          </cell>
          <cell r="J820" t="str">
            <v>84</v>
          </cell>
        </row>
        <row r="821">
          <cell r="A821">
            <v>3.60404202004E11</v>
          </cell>
          <cell r="B821" t="str">
            <v>九江</v>
          </cell>
          <cell r="C821" t="str">
            <v>柴桑区</v>
          </cell>
          <cell r="D821" t="str">
            <v>九江市柴桑区初中数学</v>
          </cell>
          <cell r="E821" t="str">
            <v>初中</v>
          </cell>
          <cell r="F821" t="str">
            <v>数学</v>
          </cell>
          <cell r="G821">
            <v>4.0</v>
          </cell>
          <cell r="H821">
            <v>10.0</v>
          </cell>
          <cell r="I821">
            <v>10.0</v>
          </cell>
          <cell r="J821" t="str">
            <v>111</v>
          </cell>
        </row>
        <row r="822">
          <cell r="A822">
            <v>3.60404213001E11</v>
          </cell>
          <cell r="B822" t="str">
            <v>九江</v>
          </cell>
          <cell r="C822" t="str">
            <v>柴桑区</v>
          </cell>
          <cell r="D822" t="str">
            <v>九江市柴桑区初中体育与健康</v>
          </cell>
          <cell r="E822" t="str">
            <v>初中</v>
          </cell>
          <cell r="F822" t="str">
            <v>体育与健康</v>
          </cell>
          <cell r="G822">
            <v>1.0</v>
          </cell>
          <cell r="H822">
            <v>6.0</v>
          </cell>
          <cell r="I822">
            <v>5.0</v>
          </cell>
          <cell r="J822" t="str">
            <v>100</v>
          </cell>
        </row>
        <row r="823">
          <cell r="A823">
            <v>3.60404206003E11</v>
          </cell>
          <cell r="B823" t="str">
            <v>九江</v>
          </cell>
          <cell r="C823" t="str">
            <v>柴桑区</v>
          </cell>
          <cell r="D823" t="str">
            <v>九江市柴桑区初中物理</v>
          </cell>
          <cell r="E823" t="str">
            <v>初中</v>
          </cell>
          <cell r="F823" t="str">
            <v>物理</v>
          </cell>
          <cell r="G823">
            <v>3.0</v>
          </cell>
          <cell r="H823">
            <v>4.0</v>
          </cell>
          <cell r="I823">
            <v>3.0</v>
          </cell>
          <cell r="J823" t="str">
            <v>96</v>
          </cell>
        </row>
        <row r="824">
          <cell r="A824">
            <v>3.60404203004E11</v>
          </cell>
          <cell r="B824" t="str">
            <v>九江</v>
          </cell>
          <cell r="C824" t="str">
            <v>柴桑区</v>
          </cell>
          <cell r="D824" t="str">
            <v>九江市柴桑区初中英语</v>
          </cell>
          <cell r="E824" t="str">
            <v>初中</v>
          </cell>
          <cell r="F824" t="str">
            <v>英语</v>
          </cell>
          <cell r="G824">
            <v>4.0</v>
          </cell>
          <cell r="H824">
            <v>16.0</v>
          </cell>
          <cell r="I824">
            <v>16.0</v>
          </cell>
          <cell r="J824" t="str">
            <v>132.5</v>
          </cell>
        </row>
        <row r="825">
          <cell r="A825">
            <v>3.60404201002E11</v>
          </cell>
          <cell r="B825" t="str">
            <v>九江</v>
          </cell>
          <cell r="C825" t="str">
            <v>柴桑区</v>
          </cell>
          <cell r="D825" t="str">
            <v>九江市柴桑区初中语文</v>
          </cell>
          <cell r="E825" t="str">
            <v>初中</v>
          </cell>
          <cell r="F825" t="str">
            <v>语文</v>
          </cell>
          <cell r="G825">
            <v>2.0</v>
          </cell>
          <cell r="H825">
            <v>3.0</v>
          </cell>
          <cell r="I825">
            <v>3.0</v>
          </cell>
          <cell r="J825" t="str">
            <v>92.5</v>
          </cell>
        </row>
        <row r="826">
          <cell r="A826">
            <v>3.60404110017E11</v>
          </cell>
          <cell r="B826" t="str">
            <v>九江</v>
          </cell>
          <cell r="C826" t="str">
            <v>柴桑区</v>
          </cell>
          <cell r="D826" t="str">
            <v>九江市柴桑区小学美术</v>
          </cell>
          <cell r="E826" t="str">
            <v>小学</v>
          </cell>
          <cell r="F826" t="str">
            <v>美术</v>
          </cell>
          <cell r="G826">
            <v>17.0</v>
          </cell>
          <cell r="H826">
            <v>74.0</v>
          </cell>
          <cell r="I826">
            <v>72.0</v>
          </cell>
          <cell r="J826" t="str">
            <v>123</v>
          </cell>
        </row>
        <row r="827">
          <cell r="A827">
            <v>3.60404102005E11</v>
          </cell>
          <cell r="B827" t="str">
            <v>九江</v>
          </cell>
          <cell r="C827" t="str">
            <v>柴桑区</v>
          </cell>
          <cell r="D827" t="str">
            <v>九江市柴桑区小学数学</v>
          </cell>
          <cell r="E827" t="str">
            <v>小学</v>
          </cell>
          <cell r="F827" t="str">
            <v>数学</v>
          </cell>
          <cell r="G827">
            <v>5.0</v>
          </cell>
          <cell r="H827">
            <v>40.0</v>
          </cell>
          <cell r="I827">
            <v>38.0</v>
          </cell>
          <cell r="J827" t="str">
            <v>119.5</v>
          </cell>
        </row>
        <row r="828">
          <cell r="A828">
            <v>3.60404112012E11</v>
          </cell>
          <cell r="B828" t="str">
            <v>九江</v>
          </cell>
          <cell r="C828" t="str">
            <v>柴桑区</v>
          </cell>
          <cell r="D828" t="str">
            <v>九江市柴桑区小学体育</v>
          </cell>
          <cell r="E828" t="str">
            <v>小学</v>
          </cell>
          <cell r="F828" t="str">
            <v>体育</v>
          </cell>
          <cell r="G828">
            <v>12.0</v>
          </cell>
          <cell r="H828">
            <v>40.0</v>
          </cell>
          <cell r="I828">
            <v>39.0</v>
          </cell>
          <cell r="J828" t="str">
            <v>81.5</v>
          </cell>
        </row>
        <row r="829">
          <cell r="A829">
            <v>3.60404120013E11</v>
          </cell>
          <cell r="B829" t="str">
            <v>九江</v>
          </cell>
          <cell r="C829" t="str">
            <v>柴桑区</v>
          </cell>
          <cell r="D829" t="str">
            <v>九江市柴桑区小学心理健康</v>
          </cell>
          <cell r="E829" t="str">
            <v>小学</v>
          </cell>
          <cell r="F829" t="str">
            <v>心理健康</v>
          </cell>
          <cell r="G829">
            <v>13.0</v>
          </cell>
          <cell r="H829">
            <v>15.0</v>
          </cell>
          <cell r="I829">
            <v>11.0</v>
          </cell>
          <cell r="J829" t="str">
            <v>102.5</v>
          </cell>
        </row>
        <row r="830">
          <cell r="A830">
            <v>3.60404109017E11</v>
          </cell>
          <cell r="B830" t="str">
            <v>九江</v>
          </cell>
          <cell r="C830" t="str">
            <v>柴桑区</v>
          </cell>
          <cell r="D830" t="str">
            <v>九江市柴桑区小学音乐</v>
          </cell>
          <cell r="E830" t="str">
            <v>小学</v>
          </cell>
          <cell r="F830" t="str">
            <v>音乐</v>
          </cell>
          <cell r="G830">
            <v>17.0</v>
          </cell>
          <cell r="H830">
            <v>29.0</v>
          </cell>
          <cell r="I830">
            <v>27.0</v>
          </cell>
          <cell r="J830" t="str">
            <v>55</v>
          </cell>
        </row>
        <row r="831">
          <cell r="A831">
            <v>3.6040410301E11</v>
          </cell>
          <cell r="B831" t="str">
            <v>九江</v>
          </cell>
          <cell r="C831" t="str">
            <v>柴桑区</v>
          </cell>
          <cell r="D831" t="str">
            <v>九江市柴桑区小学英语</v>
          </cell>
          <cell r="E831" t="str">
            <v>小学</v>
          </cell>
          <cell r="F831" t="str">
            <v>英语</v>
          </cell>
          <cell r="G831">
            <v>10.0</v>
          </cell>
          <cell r="H831">
            <v>91.0</v>
          </cell>
          <cell r="I831">
            <v>84.0</v>
          </cell>
          <cell r="J831" t="str">
            <v>125</v>
          </cell>
        </row>
        <row r="832">
          <cell r="A832">
            <v>3.60404101005E11</v>
          </cell>
          <cell r="B832" t="str">
            <v>九江</v>
          </cell>
          <cell r="C832" t="str">
            <v>柴桑区</v>
          </cell>
          <cell r="D832" t="str">
            <v>九江市柴桑区小学语文</v>
          </cell>
          <cell r="E832" t="str">
            <v>小学</v>
          </cell>
          <cell r="F832" t="str">
            <v>语文</v>
          </cell>
          <cell r="G832">
            <v>5.0</v>
          </cell>
          <cell r="H832">
            <v>80.0</v>
          </cell>
          <cell r="I832">
            <v>76.0</v>
          </cell>
          <cell r="J832" t="str">
            <v>113.5</v>
          </cell>
        </row>
        <row r="833">
          <cell r="A833">
            <v>3.60404118005E11</v>
          </cell>
          <cell r="B833" t="str">
            <v>九江</v>
          </cell>
          <cell r="C833" t="str">
            <v>柴桑区</v>
          </cell>
          <cell r="D833" t="str">
            <v>九江市柴桑区小学综合实践活动（含信息技术）</v>
          </cell>
          <cell r="E833" t="str">
            <v>小学</v>
          </cell>
          <cell r="F833" t="str">
            <v>综合实践活动（含信息技术）</v>
          </cell>
          <cell r="G833">
            <v>5.0</v>
          </cell>
          <cell r="H833">
            <v>9.0</v>
          </cell>
          <cell r="I833">
            <v>8.0</v>
          </cell>
          <cell r="J833" t="str">
            <v>69.5</v>
          </cell>
        </row>
        <row r="834">
          <cell r="A834">
            <v>3.60122207002E11</v>
          </cell>
          <cell r="B834" t="str">
            <v>南昌</v>
          </cell>
          <cell r="C834" t="str">
            <v>新建区</v>
          </cell>
          <cell r="D834" t="str">
            <v>南昌市新建区初中化学</v>
          </cell>
          <cell r="E834" t="str">
            <v>初中</v>
          </cell>
          <cell r="F834" t="str">
            <v>化学</v>
          </cell>
          <cell r="G834">
            <v>2.0</v>
          </cell>
          <cell r="H834">
            <v>9.0</v>
          </cell>
          <cell r="I834">
            <v>7.0</v>
          </cell>
          <cell r="J834" t="str">
            <v>116.5</v>
          </cell>
        </row>
        <row r="835">
          <cell r="A835">
            <v>3.60122208001E11</v>
          </cell>
          <cell r="B835" t="str">
            <v>南昌</v>
          </cell>
          <cell r="C835" t="str">
            <v>新建区</v>
          </cell>
          <cell r="D835" t="str">
            <v>南昌市新建区初中生物</v>
          </cell>
          <cell r="E835" t="str">
            <v>初中</v>
          </cell>
          <cell r="F835" t="str">
            <v>生物</v>
          </cell>
          <cell r="G835">
            <v>1.0</v>
          </cell>
          <cell r="H835">
            <v>1.0</v>
          </cell>
          <cell r="I835">
            <v>1.0</v>
          </cell>
          <cell r="J835" t="str">
            <v>92.5</v>
          </cell>
        </row>
        <row r="836">
          <cell r="A836">
            <v>3.60122202002E11</v>
          </cell>
          <cell r="B836" t="str">
            <v>南昌</v>
          </cell>
          <cell r="C836" t="str">
            <v>新建区</v>
          </cell>
          <cell r="D836" t="str">
            <v>南昌市新建区初中数学</v>
          </cell>
          <cell r="E836" t="str">
            <v>初中</v>
          </cell>
          <cell r="F836" t="str">
            <v>数学</v>
          </cell>
          <cell r="G836">
            <v>2.0</v>
          </cell>
          <cell r="H836">
            <v>16.0</v>
          </cell>
          <cell r="I836">
            <v>11.0</v>
          </cell>
          <cell r="J836" t="str">
            <v>124.5</v>
          </cell>
        </row>
        <row r="837">
          <cell r="A837">
            <v>3.60122206001E11</v>
          </cell>
          <cell r="B837" t="str">
            <v>南昌</v>
          </cell>
          <cell r="C837" t="str">
            <v>新建区</v>
          </cell>
          <cell r="D837" t="str">
            <v>南昌市新建区初中物理</v>
          </cell>
          <cell r="E837" t="str">
            <v>初中</v>
          </cell>
          <cell r="F837" t="str">
            <v>物理</v>
          </cell>
          <cell r="G837">
            <v>1.0</v>
          </cell>
          <cell r="H837">
            <v>0.0</v>
          </cell>
          <cell r="I837">
            <v>0.0</v>
          </cell>
          <cell r="J837">
            <v>136.5</v>
          </cell>
        </row>
        <row r="838">
          <cell r="A838">
            <v>3.60122209003E11</v>
          </cell>
          <cell r="B838" t="str">
            <v>南昌</v>
          </cell>
          <cell r="C838" t="str">
            <v>新建区</v>
          </cell>
          <cell r="D838" t="str">
            <v>南昌市新建区初中音乐</v>
          </cell>
          <cell r="E838" t="str">
            <v>初中</v>
          </cell>
          <cell r="F838" t="str">
            <v>音乐</v>
          </cell>
          <cell r="G838">
            <v>3.0</v>
          </cell>
          <cell r="H838">
            <v>10.0</v>
          </cell>
          <cell r="I838">
            <v>8.0</v>
          </cell>
          <cell r="J838" t="str">
            <v>88</v>
          </cell>
        </row>
        <row r="839">
          <cell r="A839">
            <v>3.60122203003E11</v>
          </cell>
          <cell r="B839" t="str">
            <v>南昌</v>
          </cell>
          <cell r="C839" t="str">
            <v>新建区</v>
          </cell>
          <cell r="D839" t="str">
            <v>南昌市新建区初中英语</v>
          </cell>
          <cell r="E839" t="str">
            <v>初中</v>
          </cell>
          <cell r="F839" t="str">
            <v>英语</v>
          </cell>
          <cell r="G839">
            <v>3.0</v>
          </cell>
          <cell r="H839">
            <v>26.0</v>
          </cell>
          <cell r="I839">
            <v>22.0</v>
          </cell>
          <cell r="J839" t="str">
            <v>113.5</v>
          </cell>
        </row>
        <row r="840">
          <cell r="A840">
            <v>3.60122201004E11</v>
          </cell>
          <cell r="B840" t="str">
            <v>南昌</v>
          </cell>
          <cell r="C840" t="str">
            <v>新建区</v>
          </cell>
          <cell r="D840" t="str">
            <v>南昌市新建区初中语文</v>
          </cell>
          <cell r="E840" t="str">
            <v>初中</v>
          </cell>
          <cell r="F840" t="str">
            <v>语文</v>
          </cell>
          <cell r="G840">
            <v>4.0</v>
          </cell>
          <cell r="H840">
            <v>22.0</v>
          </cell>
          <cell r="I840">
            <v>16.0</v>
          </cell>
          <cell r="J840" t="str">
            <v>102</v>
          </cell>
        </row>
        <row r="841">
          <cell r="A841">
            <v>3.60122110001E11</v>
          </cell>
          <cell r="B841" t="str">
            <v>南昌</v>
          </cell>
          <cell r="C841" t="str">
            <v>新建区</v>
          </cell>
          <cell r="D841" t="str">
            <v>南昌市新建区小学美术</v>
          </cell>
          <cell r="E841" t="str">
            <v>小学</v>
          </cell>
          <cell r="F841" t="str">
            <v>美术</v>
          </cell>
          <cell r="G841">
            <v>1.0</v>
          </cell>
          <cell r="H841">
            <v>1.0</v>
          </cell>
          <cell r="I841">
            <v>1.0</v>
          </cell>
          <cell r="J841" t="str">
            <v>76</v>
          </cell>
        </row>
        <row r="842">
          <cell r="A842">
            <v>3.60122102007E11</v>
          </cell>
          <cell r="B842" t="str">
            <v>南昌</v>
          </cell>
          <cell r="C842" t="str">
            <v>新建区</v>
          </cell>
          <cell r="D842" t="str">
            <v>南昌市新建区小学数学</v>
          </cell>
          <cell r="E842" t="str">
            <v>小学</v>
          </cell>
          <cell r="F842" t="str">
            <v>数学</v>
          </cell>
          <cell r="G842">
            <v>7.0</v>
          </cell>
          <cell r="H842">
            <v>88.0</v>
          </cell>
          <cell r="I842">
            <v>66.0</v>
          </cell>
          <cell r="J842" t="str">
            <v>110</v>
          </cell>
        </row>
        <row r="843">
          <cell r="A843">
            <v>3.60122109003E11</v>
          </cell>
          <cell r="B843" t="str">
            <v>南昌</v>
          </cell>
          <cell r="C843" t="str">
            <v>新建区</v>
          </cell>
          <cell r="D843" t="str">
            <v>南昌市新建区小学音乐</v>
          </cell>
          <cell r="E843" t="str">
            <v>小学</v>
          </cell>
          <cell r="F843" t="str">
            <v>音乐</v>
          </cell>
          <cell r="G843">
            <v>3.0</v>
          </cell>
          <cell r="H843">
            <v>4.0</v>
          </cell>
          <cell r="I843">
            <v>4.0</v>
          </cell>
          <cell r="J843" t="str">
            <v>58</v>
          </cell>
        </row>
        <row r="844">
          <cell r="A844">
            <v>3.6012210301E11</v>
          </cell>
          <cell r="B844" t="str">
            <v>南昌</v>
          </cell>
          <cell r="C844" t="str">
            <v>新建区</v>
          </cell>
          <cell r="D844" t="str">
            <v>南昌市新建区小学英语</v>
          </cell>
          <cell r="E844" t="str">
            <v>小学</v>
          </cell>
          <cell r="F844" t="str">
            <v>英语</v>
          </cell>
          <cell r="G844">
            <v>10.0</v>
          </cell>
          <cell r="H844">
            <v>108.0</v>
          </cell>
          <cell r="I844">
            <v>97.0</v>
          </cell>
          <cell r="J844" t="str">
            <v>128.5</v>
          </cell>
        </row>
        <row r="845">
          <cell r="A845">
            <v>3.60122101013E11</v>
          </cell>
          <cell r="B845" t="str">
            <v>南昌</v>
          </cell>
          <cell r="C845" t="str">
            <v>新建区</v>
          </cell>
          <cell r="D845" t="str">
            <v>南昌市新建区小学语文</v>
          </cell>
          <cell r="E845" t="str">
            <v>小学</v>
          </cell>
          <cell r="F845" t="str">
            <v>语文</v>
          </cell>
          <cell r="G845">
            <v>13.0</v>
          </cell>
          <cell r="H845">
            <v>384.0</v>
          </cell>
          <cell r="I845">
            <v>325.0</v>
          </cell>
          <cell r="J845" t="str">
            <v>119.5</v>
          </cell>
        </row>
        <row r="846">
          <cell r="A846">
            <v>3.60313204001E11</v>
          </cell>
          <cell r="B846" t="str">
            <v>萍乡</v>
          </cell>
          <cell r="C846" t="str">
            <v>湘东区</v>
          </cell>
          <cell r="D846" t="str">
            <v>萍乡市湘东区初中历史</v>
          </cell>
          <cell r="E846" t="str">
            <v>初中</v>
          </cell>
          <cell r="F846" t="str">
            <v>历史</v>
          </cell>
          <cell r="G846">
            <v>1.0</v>
          </cell>
          <cell r="H846">
            <v>2.0</v>
          </cell>
          <cell r="I846">
            <v>2.0</v>
          </cell>
          <cell r="J846" t="str">
            <v>114.5</v>
          </cell>
        </row>
        <row r="847">
          <cell r="A847">
            <v>3.60313202003E11</v>
          </cell>
          <cell r="B847" t="str">
            <v>萍乡</v>
          </cell>
          <cell r="C847" t="str">
            <v>湘东区</v>
          </cell>
          <cell r="D847" t="str">
            <v>萍乡市湘东区初中数学</v>
          </cell>
          <cell r="E847" t="str">
            <v>初中</v>
          </cell>
          <cell r="F847" t="str">
            <v>数学</v>
          </cell>
          <cell r="G847">
            <v>3.0</v>
          </cell>
          <cell r="H847">
            <v>9.0</v>
          </cell>
          <cell r="I847">
            <v>9.0</v>
          </cell>
          <cell r="J847" t="str">
            <v>113</v>
          </cell>
        </row>
        <row r="848">
          <cell r="A848">
            <v>3.60313213001E11</v>
          </cell>
          <cell r="B848" t="str">
            <v>萍乡</v>
          </cell>
          <cell r="C848" t="str">
            <v>湘东区</v>
          </cell>
          <cell r="D848" t="str">
            <v>萍乡市湘东区初中体育与健康</v>
          </cell>
          <cell r="E848" t="str">
            <v>初中</v>
          </cell>
          <cell r="F848" t="str">
            <v>体育与健康</v>
          </cell>
          <cell r="G848">
            <v>1.0</v>
          </cell>
          <cell r="H848">
            <v>6.0</v>
          </cell>
          <cell r="I848">
            <v>2.0</v>
          </cell>
          <cell r="J848" t="str">
            <v>81</v>
          </cell>
        </row>
        <row r="849">
          <cell r="A849">
            <v>3.60313206001E11</v>
          </cell>
          <cell r="B849" t="str">
            <v>萍乡</v>
          </cell>
          <cell r="C849" t="str">
            <v>湘东区</v>
          </cell>
          <cell r="D849" t="str">
            <v>萍乡市湘东区初中物理</v>
          </cell>
          <cell r="E849" t="str">
            <v>初中</v>
          </cell>
          <cell r="F849" t="str">
            <v>物理</v>
          </cell>
          <cell r="G849">
            <v>1.0</v>
          </cell>
          <cell r="H849">
            <v>0.0</v>
          </cell>
          <cell r="I849">
            <v>0.0</v>
          </cell>
          <cell r="J849" t="str">
            <v>/</v>
          </cell>
        </row>
        <row r="850">
          <cell r="A850">
            <v>3.60313209003E11</v>
          </cell>
          <cell r="B850" t="str">
            <v>萍乡</v>
          </cell>
          <cell r="C850" t="str">
            <v>湘东区</v>
          </cell>
          <cell r="D850" t="str">
            <v>萍乡市湘东区初中音乐</v>
          </cell>
          <cell r="E850" t="str">
            <v>初中</v>
          </cell>
          <cell r="F850" t="str">
            <v>音乐</v>
          </cell>
          <cell r="G850">
            <v>3.0</v>
          </cell>
          <cell r="H850">
            <v>8.0</v>
          </cell>
          <cell r="I850">
            <v>8.0</v>
          </cell>
          <cell r="J850" t="str">
            <v>57.5</v>
          </cell>
        </row>
        <row r="851">
          <cell r="A851">
            <v>3.60313203002E11</v>
          </cell>
          <cell r="B851" t="str">
            <v>萍乡</v>
          </cell>
          <cell r="C851" t="str">
            <v>湘东区</v>
          </cell>
          <cell r="D851" t="str">
            <v>萍乡市湘东区初中英语</v>
          </cell>
          <cell r="E851" t="str">
            <v>初中</v>
          </cell>
          <cell r="F851" t="str">
            <v>英语</v>
          </cell>
          <cell r="G851">
            <v>2.0</v>
          </cell>
          <cell r="H851">
            <v>10.0</v>
          </cell>
          <cell r="I851">
            <v>9.0</v>
          </cell>
          <cell r="J851" t="str">
            <v>99</v>
          </cell>
        </row>
        <row r="852">
          <cell r="A852">
            <v>3.60313201006E11</v>
          </cell>
          <cell r="B852" t="str">
            <v>萍乡</v>
          </cell>
          <cell r="C852" t="str">
            <v>湘东区</v>
          </cell>
          <cell r="D852" t="str">
            <v>萍乡市湘东区初中语文</v>
          </cell>
          <cell r="E852" t="str">
            <v>初中</v>
          </cell>
          <cell r="F852" t="str">
            <v>语文</v>
          </cell>
          <cell r="G852">
            <v>6.0</v>
          </cell>
          <cell r="H852">
            <v>8.0</v>
          </cell>
          <cell r="I852">
            <v>7.0</v>
          </cell>
          <cell r="J852" t="str">
            <v>119</v>
          </cell>
        </row>
        <row r="853">
          <cell r="A853">
            <v>3.60313218001E11</v>
          </cell>
          <cell r="B853" t="str">
            <v>萍乡</v>
          </cell>
          <cell r="C853" t="str">
            <v>湘东区</v>
          </cell>
          <cell r="D853" t="str">
            <v>萍乡市湘东区初中综合实践活动（含信息技术）</v>
          </cell>
          <cell r="E853" t="str">
            <v>初中</v>
          </cell>
          <cell r="F853" t="str">
            <v>综合实践活动（含信息技术）</v>
          </cell>
          <cell r="G853">
            <v>1.0</v>
          </cell>
          <cell r="H853">
            <v>0.0</v>
          </cell>
          <cell r="I853">
            <v>0.0</v>
          </cell>
          <cell r="J853" t="str">
            <v>/</v>
          </cell>
        </row>
        <row r="854">
          <cell r="A854">
            <v>3.60313110005E11</v>
          </cell>
          <cell r="B854" t="str">
            <v>萍乡</v>
          </cell>
          <cell r="C854" t="str">
            <v>湘东区</v>
          </cell>
          <cell r="D854" t="str">
            <v>萍乡市湘东区小学美术</v>
          </cell>
          <cell r="E854" t="str">
            <v>小学</v>
          </cell>
          <cell r="F854" t="str">
            <v>美术</v>
          </cell>
          <cell r="G854">
            <v>5.0</v>
          </cell>
          <cell r="H854">
            <v>16.0</v>
          </cell>
          <cell r="I854">
            <v>16.0</v>
          </cell>
          <cell r="J854" t="str">
            <v>76.5</v>
          </cell>
        </row>
        <row r="855">
          <cell r="A855">
            <v>3.60313102009E11</v>
          </cell>
          <cell r="B855" t="str">
            <v>萍乡</v>
          </cell>
          <cell r="C855" t="str">
            <v>湘东区</v>
          </cell>
          <cell r="D855" t="str">
            <v>萍乡市湘东区小学数学</v>
          </cell>
          <cell r="E855" t="str">
            <v>小学</v>
          </cell>
          <cell r="F855" t="str">
            <v>数学</v>
          </cell>
          <cell r="G855">
            <v>9.0</v>
          </cell>
          <cell r="H855">
            <v>53.0</v>
          </cell>
          <cell r="I855">
            <v>49.0</v>
          </cell>
          <cell r="J855" t="str">
            <v>115.5</v>
          </cell>
        </row>
        <row r="856">
          <cell r="A856">
            <v>3.60313112003E11</v>
          </cell>
          <cell r="B856" t="str">
            <v>萍乡</v>
          </cell>
          <cell r="C856" t="str">
            <v>湘东区</v>
          </cell>
          <cell r="D856" t="str">
            <v>萍乡市湘东区小学体育</v>
          </cell>
          <cell r="E856" t="str">
            <v>小学</v>
          </cell>
          <cell r="F856" t="str">
            <v>体育</v>
          </cell>
          <cell r="G856">
            <v>3.0</v>
          </cell>
          <cell r="H856">
            <v>11.0</v>
          </cell>
          <cell r="I856">
            <v>10.0</v>
          </cell>
          <cell r="J856" t="str">
            <v>71</v>
          </cell>
        </row>
        <row r="857">
          <cell r="A857">
            <v>3.60313109003E11</v>
          </cell>
          <cell r="B857" t="str">
            <v>萍乡</v>
          </cell>
          <cell r="C857" t="str">
            <v>湘东区</v>
          </cell>
          <cell r="D857" t="str">
            <v>萍乡市湘东区小学音乐</v>
          </cell>
          <cell r="E857" t="str">
            <v>小学</v>
          </cell>
          <cell r="F857" t="str">
            <v>音乐</v>
          </cell>
          <cell r="G857">
            <v>3.0</v>
          </cell>
          <cell r="H857">
            <v>4.0</v>
          </cell>
          <cell r="I857">
            <v>4.0</v>
          </cell>
          <cell r="J857" t="str">
            <v>66.5</v>
          </cell>
        </row>
        <row r="858">
          <cell r="A858">
            <v>3.60313103003E11</v>
          </cell>
          <cell r="B858" t="str">
            <v>萍乡</v>
          </cell>
          <cell r="C858" t="str">
            <v>湘东区</v>
          </cell>
          <cell r="D858" t="str">
            <v>萍乡市湘东区小学英语</v>
          </cell>
          <cell r="E858" t="str">
            <v>小学</v>
          </cell>
          <cell r="F858" t="str">
            <v>英语</v>
          </cell>
          <cell r="G858">
            <v>3.0</v>
          </cell>
          <cell r="H858">
            <v>19.0</v>
          </cell>
          <cell r="I858">
            <v>18.0</v>
          </cell>
          <cell r="J858" t="str">
            <v>100.5</v>
          </cell>
        </row>
        <row r="859">
          <cell r="A859">
            <v>3.60313101006E11</v>
          </cell>
          <cell r="B859" t="str">
            <v>萍乡</v>
          </cell>
          <cell r="C859" t="str">
            <v>湘东区</v>
          </cell>
          <cell r="D859" t="str">
            <v>萍乡市湘东区小学语文</v>
          </cell>
          <cell r="E859" t="str">
            <v>小学</v>
          </cell>
          <cell r="F859" t="str">
            <v>语文</v>
          </cell>
          <cell r="G859">
            <v>6.0</v>
          </cell>
          <cell r="H859">
            <v>57.0</v>
          </cell>
          <cell r="I859">
            <v>50.0</v>
          </cell>
          <cell r="J859" t="str">
            <v>115</v>
          </cell>
        </row>
        <row r="860">
          <cell r="A860">
            <v>3.60313118003E11</v>
          </cell>
          <cell r="B860" t="str">
            <v>萍乡</v>
          </cell>
          <cell r="C860" t="str">
            <v>湘东区</v>
          </cell>
          <cell r="D860" t="str">
            <v>萍乡市湘东区小学综合实践活动（含信息技术）</v>
          </cell>
          <cell r="E860" t="str">
            <v>小学</v>
          </cell>
          <cell r="F860" t="str">
            <v>综合实践活动（含信息技术）</v>
          </cell>
          <cell r="G860">
            <v>3.0</v>
          </cell>
          <cell r="H860">
            <v>4.0</v>
          </cell>
          <cell r="I860">
            <v>3.0</v>
          </cell>
          <cell r="J860" t="str">
            <v>86</v>
          </cell>
        </row>
        <row r="861">
          <cell r="A861">
            <v>3.61122205001E11</v>
          </cell>
          <cell r="B861" t="str">
            <v>上饶</v>
          </cell>
          <cell r="C861" t="str">
            <v>广丰区</v>
          </cell>
          <cell r="D861" t="str">
            <v>上饶市广丰区初中地理</v>
          </cell>
          <cell r="E861" t="str">
            <v>初中</v>
          </cell>
          <cell r="F861" t="str">
            <v>地理</v>
          </cell>
          <cell r="G861">
            <v>1.0</v>
          </cell>
          <cell r="H861">
            <v>1.0</v>
          </cell>
          <cell r="I861">
            <v>1.0</v>
          </cell>
          <cell r="J861" t="str">
            <v>101</v>
          </cell>
        </row>
        <row r="862">
          <cell r="A862">
            <v>3.61122207003E11</v>
          </cell>
          <cell r="B862" t="str">
            <v>上饶</v>
          </cell>
          <cell r="C862" t="str">
            <v>广丰区</v>
          </cell>
          <cell r="D862" t="str">
            <v>上饶市广丰区初中化学</v>
          </cell>
          <cell r="E862" t="str">
            <v>初中</v>
          </cell>
          <cell r="F862" t="str">
            <v>化学</v>
          </cell>
          <cell r="G862">
            <v>3.0</v>
          </cell>
          <cell r="H862">
            <v>15.0</v>
          </cell>
          <cell r="I862">
            <v>14.0</v>
          </cell>
          <cell r="J862" t="str">
            <v>105</v>
          </cell>
        </row>
        <row r="863">
          <cell r="A863">
            <v>3.61122204001E11</v>
          </cell>
          <cell r="B863" t="str">
            <v>上饶</v>
          </cell>
          <cell r="C863" t="str">
            <v>广丰区</v>
          </cell>
          <cell r="D863" t="str">
            <v>上饶市广丰区初中历史</v>
          </cell>
          <cell r="E863" t="str">
            <v>初中</v>
          </cell>
          <cell r="F863" t="str">
            <v>历史</v>
          </cell>
          <cell r="G863">
            <v>1.0</v>
          </cell>
          <cell r="H863">
            <v>3.0</v>
          </cell>
          <cell r="I863">
            <v>2.0</v>
          </cell>
          <cell r="J863" t="str">
            <v>116</v>
          </cell>
        </row>
        <row r="864">
          <cell r="A864">
            <v>3.61122210001E11</v>
          </cell>
          <cell r="B864" t="str">
            <v>上饶</v>
          </cell>
          <cell r="C864" t="str">
            <v>广丰区</v>
          </cell>
          <cell r="D864" t="str">
            <v>上饶市广丰区初中美术</v>
          </cell>
          <cell r="E864" t="str">
            <v>初中</v>
          </cell>
          <cell r="F864" t="str">
            <v>美术</v>
          </cell>
          <cell r="G864">
            <v>1.0</v>
          </cell>
          <cell r="H864">
            <v>20.0</v>
          </cell>
          <cell r="I864">
            <v>10.0</v>
          </cell>
          <cell r="J864" t="str">
            <v>73</v>
          </cell>
        </row>
        <row r="865">
          <cell r="A865">
            <v>3.61122208002E11</v>
          </cell>
          <cell r="B865" t="str">
            <v>上饶</v>
          </cell>
          <cell r="C865" t="str">
            <v>广丰区</v>
          </cell>
          <cell r="D865" t="str">
            <v>上饶市广丰区初中生物</v>
          </cell>
          <cell r="E865" t="str">
            <v>初中</v>
          </cell>
          <cell r="F865" t="str">
            <v>生物</v>
          </cell>
          <cell r="G865">
            <v>2.0</v>
          </cell>
          <cell r="H865">
            <v>2.0</v>
          </cell>
          <cell r="I865">
            <v>2.0</v>
          </cell>
          <cell r="J865" t="str">
            <v>96.5</v>
          </cell>
        </row>
        <row r="866">
          <cell r="A866">
            <v>3.61122202005E11</v>
          </cell>
          <cell r="B866" t="str">
            <v>上饶</v>
          </cell>
          <cell r="C866" t="str">
            <v>广丰区</v>
          </cell>
          <cell r="D866" t="str">
            <v>上饶市广丰区初中数学</v>
          </cell>
          <cell r="E866" t="str">
            <v>初中</v>
          </cell>
          <cell r="F866" t="str">
            <v>数学</v>
          </cell>
          <cell r="G866">
            <v>5.0</v>
          </cell>
          <cell r="H866">
            <v>17.0</v>
          </cell>
          <cell r="I866">
            <v>17.0</v>
          </cell>
          <cell r="J866" t="str">
            <v>120</v>
          </cell>
        </row>
        <row r="867">
          <cell r="A867">
            <v>3.61122213002E11</v>
          </cell>
          <cell r="B867" t="str">
            <v>上饶</v>
          </cell>
          <cell r="C867" t="str">
            <v>广丰区</v>
          </cell>
          <cell r="D867" t="str">
            <v>上饶市广丰区初中体育与健康</v>
          </cell>
          <cell r="E867" t="str">
            <v>初中</v>
          </cell>
          <cell r="F867" t="str">
            <v>体育与健康</v>
          </cell>
          <cell r="G867">
            <v>2.0</v>
          </cell>
          <cell r="H867">
            <v>9.0</v>
          </cell>
          <cell r="I867">
            <v>8.0</v>
          </cell>
          <cell r="J867" t="str">
            <v>66.5</v>
          </cell>
        </row>
        <row r="868">
          <cell r="A868">
            <v>3.61122206003E11</v>
          </cell>
          <cell r="B868" t="str">
            <v>上饶</v>
          </cell>
          <cell r="C868" t="str">
            <v>广丰区</v>
          </cell>
          <cell r="D868" t="str">
            <v>上饶市广丰区初中物理</v>
          </cell>
          <cell r="E868" t="str">
            <v>初中</v>
          </cell>
          <cell r="F868" t="str">
            <v>物理</v>
          </cell>
          <cell r="G868">
            <v>3.0</v>
          </cell>
          <cell r="H868">
            <v>4.0</v>
          </cell>
          <cell r="I868">
            <v>4.0</v>
          </cell>
          <cell r="J868" t="str">
            <v>105</v>
          </cell>
        </row>
        <row r="869">
          <cell r="A869">
            <v>3.61122209002E11</v>
          </cell>
          <cell r="B869" t="str">
            <v>上饶</v>
          </cell>
          <cell r="C869" t="str">
            <v>广丰区</v>
          </cell>
          <cell r="D869" t="str">
            <v>上饶市广丰区初中音乐</v>
          </cell>
          <cell r="E869" t="str">
            <v>初中</v>
          </cell>
          <cell r="F869" t="str">
            <v>音乐</v>
          </cell>
          <cell r="G869">
            <v>2.0</v>
          </cell>
          <cell r="H869">
            <v>3.0</v>
          </cell>
          <cell r="I869">
            <v>3.0</v>
          </cell>
          <cell r="J869" t="str">
            <v>76</v>
          </cell>
        </row>
        <row r="870">
          <cell r="A870">
            <v>3.61122203005E11</v>
          </cell>
          <cell r="B870" t="str">
            <v>上饶</v>
          </cell>
          <cell r="C870" t="str">
            <v>广丰区</v>
          </cell>
          <cell r="D870" t="str">
            <v>上饶市广丰区初中英语</v>
          </cell>
          <cell r="E870" t="str">
            <v>初中</v>
          </cell>
          <cell r="F870" t="str">
            <v>英语</v>
          </cell>
          <cell r="G870">
            <v>5.0</v>
          </cell>
          <cell r="H870">
            <v>22.0</v>
          </cell>
          <cell r="I870">
            <v>20.0</v>
          </cell>
          <cell r="J870" t="str">
            <v>111</v>
          </cell>
        </row>
        <row r="871">
          <cell r="A871">
            <v>3.61122201004E11</v>
          </cell>
          <cell r="B871" t="str">
            <v>上饶</v>
          </cell>
          <cell r="C871" t="str">
            <v>广丰区</v>
          </cell>
          <cell r="D871" t="str">
            <v>上饶市广丰区初中语文</v>
          </cell>
          <cell r="E871" t="str">
            <v>初中</v>
          </cell>
          <cell r="F871" t="str">
            <v>语文</v>
          </cell>
          <cell r="G871">
            <v>4.0</v>
          </cell>
          <cell r="H871">
            <v>13.0</v>
          </cell>
          <cell r="I871">
            <v>13.0</v>
          </cell>
          <cell r="J871" t="str">
            <v>96.5</v>
          </cell>
        </row>
        <row r="872">
          <cell r="A872">
            <v>3.61122218001E11</v>
          </cell>
          <cell r="B872" t="str">
            <v>上饶</v>
          </cell>
          <cell r="C872" t="str">
            <v>广丰区</v>
          </cell>
          <cell r="D872" t="str">
            <v>上饶市广丰区初中综合实践活动（含信息技术）</v>
          </cell>
          <cell r="E872" t="str">
            <v>初中</v>
          </cell>
          <cell r="F872" t="str">
            <v>综合实践活动（含信息技术）</v>
          </cell>
          <cell r="G872">
            <v>1.0</v>
          </cell>
          <cell r="H872">
            <v>3.0</v>
          </cell>
          <cell r="I872">
            <v>2.0</v>
          </cell>
          <cell r="J872" t="str">
            <v>129.5</v>
          </cell>
        </row>
        <row r="873">
          <cell r="A873">
            <v>3.61122110003E11</v>
          </cell>
          <cell r="B873" t="str">
            <v>上饶</v>
          </cell>
          <cell r="C873" t="str">
            <v>广丰区</v>
          </cell>
          <cell r="D873" t="str">
            <v>上饶市广丰区小学美术</v>
          </cell>
          <cell r="E873" t="str">
            <v>小学</v>
          </cell>
          <cell r="F873" t="str">
            <v>美术</v>
          </cell>
          <cell r="G873">
            <v>3.0</v>
          </cell>
          <cell r="H873">
            <v>25.0</v>
          </cell>
          <cell r="I873">
            <v>24.0</v>
          </cell>
          <cell r="J873" t="str">
            <v>89.5</v>
          </cell>
        </row>
        <row r="874">
          <cell r="A874">
            <v>3.61122102006E11</v>
          </cell>
          <cell r="B874" t="str">
            <v>上饶</v>
          </cell>
          <cell r="C874" t="str">
            <v>广丰区</v>
          </cell>
          <cell r="D874" t="str">
            <v>上饶市广丰区小学数学</v>
          </cell>
          <cell r="E874" t="str">
            <v>小学</v>
          </cell>
          <cell r="F874" t="str">
            <v>数学</v>
          </cell>
          <cell r="G874">
            <v>6.0</v>
          </cell>
          <cell r="H874">
            <v>88.0</v>
          </cell>
          <cell r="I874">
            <v>85.0</v>
          </cell>
          <cell r="J874" t="str">
            <v>123.5</v>
          </cell>
        </row>
        <row r="875">
          <cell r="A875">
            <v>3.61122112003E11</v>
          </cell>
          <cell r="B875" t="str">
            <v>上饶</v>
          </cell>
          <cell r="C875" t="str">
            <v>广丰区</v>
          </cell>
          <cell r="D875" t="str">
            <v>上饶市广丰区小学体育</v>
          </cell>
          <cell r="E875" t="str">
            <v>小学</v>
          </cell>
          <cell r="F875" t="str">
            <v>体育</v>
          </cell>
          <cell r="G875">
            <v>3.0</v>
          </cell>
          <cell r="H875">
            <v>4.0</v>
          </cell>
          <cell r="I875">
            <v>4.0</v>
          </cell>
          <cell r="J875" t="str">
            <v>67.5</v>
          </cell>
        </row>
        <row r="876">
          <cell r="A876">
            <v>3.61122109003E11</v>
          </cell>
          <cell r="B876" t="str">
            <v>上饶</v>
          </cell>
          <cell r="C876" t="str">
            <v>广丰区</v>
          </cell>
          <cell r="D876" t="str">
            <v>上饶市广丰区小学音乐</v>
          </cell>
          <cell r="E876" t="str">
            <v>小学</v>
          </cell>
          <cell r="F876" t="str">
            <v>音乐</v>
          </cell>
          <cell r="G876">
            <v>3.0</v>
          </cell>
          <cell r="H876">
            <v>5.0</v>
          </cell>
          <cell r="I876">
            <v>4.0</v>
          </cell>
          <cell r="J876" t="str">
            <v>60</v>
          </cell>
        </row>
        <row r="877">
          <cell r="A877">
            <v>3.61122103006E11</v>
          </cell>
          <cell r="B877" t="str">
            <v>上饶</v>
          </cell>
          <cell r="C877" t="str">
            <v>广丰区</v>
          </cell>
          <cell r="D877" t="str">
            <v>上饶市广丰区小学英语</v>
          </cell>
          <cell r="E877" t="str">
            <v>小学</v>
          </cell>
          <cell r="F877" t="str">
            <v>英语</v>
          </cell>
          <cell r="G877">
            <v>6.0</v>
          </cell>
          <cell r="H877">
            <v>39.0</v>
          </cell>
          <cell r="I877">
            <v>35.0</v>
          </cell>
          <cell r="J877" t="str">
            <v>119.5</v>
          </cell>
        </row>
        <row r="878">
          <cell r="A878">
            <v>3.61122101009E11</v>
          </cell>
          <cell r="B878" t="str">
            <v>上饶</v>
          </cell>
          <cell r="C878" t="str">
            <v>广丰区</v>
          </cell>
          <cell r="D878" t="str">
            <v>上饶市广丰区小学语文</v>
          </cell>
          <cell r="E878" t="str">
            <v>小学</v>
          </cell>
          <cell r="F878" t="str">
            <v>语文</v>
          </cell>
          <cell r="G878">
            <v>9.0</v>
          </cell>
          <cell r="H878">
            <v>74.0</v>
          </cell>
          <cell r="I878">
            <v>71.0</v>
          </cell>
          <cell r="J878" t="str">
            <v>131</v>
          </cell>
        </row>
        <row r="879">
          <cell r="A879">
            <v>3.60902205001E11</v>
          </cell>
          <cell r="B879" t="str">
            <v>宜春</v>
          </cell>
          <cell r="C879" t="str">
            <v>袁州区</v>
          </cell>
          <cell r="D879" t="str">
            <v>宜春市袁州区初中地理</v>
          </cell>
          <cell r="E879" t="str">
            <v>初中</v>
          </cell>
          <cell r="F879" t="str">
            <v>地理</v>
          </cell>
          <cell r="G879">
            <v>1.0</v>
          </cell>
          <cell r="H879">
            <v>0.0</v>
          </cell>
          <cell r="I879">
            <v>0.0</v>
          </cell>
          <cell r="J879" t="str">
            <v>/</v>
          </cell>
        </row>
        <row r="880">
          <cell r="A880">
            <v>3.60902207003E11</v>
          </cell>
          <cell r="B880" t="str">
            <v>宜春</v>
          </cell>
          <cell r="C880" t="str">
            <v>袁州区</v>
          </cell>
          <cell r="D880" t="str">
            <v>宜春市袁州区初中化学</v>
          </cell>
          <cell r="E880" t="str">
            <v>初中</v>
          </cell>
          <cell r="F880" t="str">
            <v>化学</v>
          </cell>
          <cell r="G880">
            <v>3.0</v>
          </cell>
          <cell r="H880">
            <v>6.0</v>
          </cell>
          <cell r="I880">
            <v>6.0</v>
          </cell>
          <cell r="J880" t="str">
            <v>92.5</v>
          </cell>
        </row>
        <row r="881">
          <cell r="A881">
            <v>3.60902204001E11</v>
          </cell>
          <cell r="B881" t="str">
            <v>宜春</v>
          </cell>
          <cell r="C881" t="str">
            <v>袁州区</v>
          </cell>
          <cell r="D881" t="str">
            <v>宜春市袁州区初中历史</v>
          </cell>
          <cell r="E881" t="str">
            <v>初中</v>
          </cell>
          <cell r="F881" t="str">
            <v>历史</v>
          </cell>
          <cell r="G881">
            <v>1.0</v>
          </cell>
          <cell r="H881">
            <v>1.0</v>
          </cell>
          <cell r="I881">
            <v>1.0</v>
          </cell>
          <cell r="J881" t="str">
            <v>112</v>
          </cell>
        </row>
        <row r="882">
          <cell r="A882">
            <v>3.60902202012E11</v>
          </cell>
          <cell r="B882" t="str">
            <v>宜春</v>
          </cell>
          <cell r="C882" t="str">
            <v>袁州区</v>
          </cell>
          <cell r="D882" t="str">
            <v>宜春市袁州区初中数学</v>
          </cell>
          <cell r="E882" t="str">
            <v>初中</v>
          </cell>
          <cell r="F882" t="str">
            <v>数学</v>
          </cell>
          <cell r="G882">
            <v>12.0</v>
          </cell>
          <cell r="H882">
            <v>22.0</v>
          </cell>
          <cell r="I882">
            <v>22.0</v>
          </cell>
          <cell r="J882" t="str">
            <v>100</v>
          </cell>
        </row>
        <row r="883">
          <cell r="A883">
            <v>3.60902215003E11</v>
          </cell>
          <cell r="B883" t="str">
            <v>宜春</v>
          </cell>
          <cell r="C883" t="str">
            <v>袁州区</v>
          </cell>
          <cell r="D883" t="str">
            <v>宜春市袁州区初中思想品德</v>
          </cell>
          <cell r="E883" t="str">
            <v>初中</v>
          </cell>
          <cell r="F883" t="str">
            <v>思想品德</v>
          </cell>
          <cell r="G883">
            <v>3.0</v>
          </cell>
          <cell r="H883">
            <v>6.0</v>
          </cell>
          <cell r="I883">
            <v>6.0</v>
          </cell>
          <cell r="J883" t="str">
            <v>114.5</v>
          </cell>
        </row>
        <row r="884">
          <cell r="A884">
            <v>3.60902213002E11</v>
          </cell>
          <cell r="B884" t="str">
            <v>宜春</v>
          </cell>
          <cell r="C884" t="str">
            <v>袁州区</v>
          </cell>
          <cell r="D884" t="str">
            <v>宜春市袁州区初中体育与健康</v>
          </cell>
          <cell r="E884" t="str">
            <v>初中</v>
          </cell>
          <cell r="F884" t="str">
            <v>体育与健康</v>
          </cell>
          <cell r="G884">
            <v>2.0</v>
          </cell>
          <cell r="H884">
            <v>9.0</v>
          </cell>
          <cell r="I884">
            <v>9.0</v>
          </cell>
          <cell r="J884" t="str">
            <v>67.5</v>
          </cell>
        </row>
        <row r="885">
          <cell r="A885">
            <v>3.60902206007E11</v>
          </cell>
          <cell r="B885" t="str">
            <v>宜春</v>
          </cell>
          <cell r="C885" t="str">
            <v>袁州区</v>
          </cell>
          <cell r="D885" t="str">
            <v>宜春市袁州区初中物理</v>
          </cell>
          <cell r="E885" t="str">
            <v>初中</v>
          </cell>
          <cell r="F885" t="str">
            <v>物理</v>
          </cell>
          <cell r="G885">
            <v>7.0</v>
          </cell>
          <cell r="H885">
            <v>4.0</v>
          </cell>
          <cell r="I885">
            <v>4.0</v>
          </cell>
          <cell r="J885" t="str">
            <v>78</v>
          </cell>
        </row>
        <row r="886">
          <cell r="A886">
            <v>3.60902209002E11</v>
          </cell>
          <cell r="B886" t="str">
            <v>宜春</v>
          </cell>
          <cell r="C886" t="str">
            <v>袁州区</v>
          </cell>
          <cell r="D886" t="str">
            <v>宜春市袁州区初中音乐</v>
          </cell>
          <cell r="E886" t="str">
            <v>初中</v>
          </cell>
          <cell r="F886" t="str">
            <v>音乐</v>
          </cell>
          <cell r="G886">
            <v>2.0</v>
          </cell>
          <cell r="H886">
            <v>3.0</v>
          </cell>
          <cell r="I886">
            <v>3.0</v>
          </cell>
          <cell r="J886" t="str">
            <v>76.5</v>
          </cell>
        </row>
        <row r="887">
          <cell r="A887">
            <v>3.60902203014E11</v>
          </cell>
          <cell r="B887" t="str">
            <v>宜春</v>
          </cell>
          <cell r="C887" t="str">
            <v>袁州区</v>
          </cell>
          <cell r="D887" t="str">
            <v>宜春市袁州区初中英语</v>
          </cell>
          <cell r="E887" t="str">
            <v>初中</v>
          </cell>
          <cell r="F887" t="str">
            <v>英语</v>
          </cell>
          <cell r="G887">
            <v>14.0</v>
          </cell>
          <cell r="H887">
            <v>47.0</v>
          </cell>
          <cell r="I887">
            <v>43.0</v>
          </cell>
          <cell r="J887" t="str">
            <v>127</v>
          </cell>
        </row>
        <row r="888">
          <cell r="A888">
            <v>3.60902201011E11</v>
          </cell>
          <cell r="B888" t="str">
            <v>宜春</v>
          </cell>
          <cell r="C888" t="str">
            <v>袁州区</v>
          </cell>
          <cell r="D888" t="str">
            <v>宜春市袁州区初中语文</v>
          </cell>
          <cell r="E888" t="str">
            <v>初中</v>
          </cell>
          <cell r="F888" t="str">
            <v>语文</v>
          </cell>
          <cell r="G888">
            <v>11.0</v>
          </cell>
          <cell r="H888">
            <v>21.0</v>
          </cell>
          <cell r="I888">
            <v>21.0</v>
          </cell>
          <cell r="J888" t="str">
            <v>95</v>
          </cell>
        </row>
        <row r="889">
          <cell r="A889">
            <v>3.60902218001E11</v>
          </cell>
          <cell r="B889" t="str">
            <v>宜春</v>
          </cell>
          <cell r="C889" t="str">
            <v>袁州区</v>
          </cell>
          <cell r="D889" t="str">
            <v>宜春市袁州区初中综合实践活动（含信息技术）</v>
          </cell>
          <cell r="E889" t="str">
            <v>初中</v>
          </cell>
          <cell r="F889" t="str">
            <v>综合实践活动（含信息技术）</v>
          </cell>
          <cell r="G889">
            <v>1.0</v>
          </cell>
          <cell r="H889">
            <v>0.0</v>
          </cell>
          <cell r="I889">
            <v>0.0</v>
          </cell>
          <cell r="J889" t="str">
            <v>/</v>
          </cell>
        </row>
        <row r="890">
          <cell r="A890">
            <v>3.60902111001E11</v>
          </cell>
          <cell r="B890" t="str">
            <v>宜春</v>
          </cell>
          <cell r="C890" t="str">
            <v>袁州区</v>
          </cell>
          <cell r="D890" t="str">
            <v>宜春市袁州区小学科学</v>
          </cell>
          <cell r="E890" t="str">
            <v>小学</v>
          </cell>
          <cell r="F890" t="str">
            <v>科学</v>
          </cell>
          <cell r="G890">
            <v>1.0</v>
          </cell>
          <cell r="H890">
            <v>3.0</v>
          </cell>
          <cell r="I890">
            <v>2.0</v>
          </cell>
          <cell r="J890" t="str">
            <v>97.5</v>
          </cell>
        </row>
        <row r="891">
          <cell r="A891">
            <v>3.60902110004E11</v>
          </cell>
          <cell r="B891" t="str">
            <v>宜春</v>
          </cell>
          <cell r="C891" t="str">
            <v>袁州区</v>
          </cell>
          <cell r="D891" t="str">
            <v>宜春市袁州区小学美术</v>
          </cell>
          <cell r="E891" t="str">
            <v>小学</v>
          </cell>
          <cell r="F891" t="str">
            <v>美术</v>
          </cell>
          <cell r="G891">
            <v>4.0</v>
          </cell>
          <cell r="H891">
            <v>16.0</v>
          </cell>
          <cell r="I891">
            <v>13.0</v>
          </cell>
          <cell r="J891" t="str">
            <v>96.5</v>
          </cell>
        </row>
        <row r="892">
          <cell r="A892">
            <v>3.60902102009E11</v>
          </cell>
          <cell r="B892" t="str">
            <v>宜春</v>
          </cell>
          <cell r="C892" t="str">
            <v>袁州区</v>
          </cell>
          <cell r="D892" t="str">
            <v>宜春市袁州区小学数学</v>
          </cell>
          <cell r="E892" t="str">
            <v>小学</v>
          </cell>
          <cell r="F892" t="str">
            <v>数学</v>
          </cell>
          <cell r="G892">
            <v>9.0</v>
          </cell>
          <cell r="H892">
            <v>32.0</v>
          </cell>
          <cell r="I892">
            <v>30.0</v>
          </cell>
          <cell r="J892" t="str">
            <v>104</v>
          </cell>
        </row>
        <row r="893">
          <cell r="A893">
            <v>3.60902112003E11</v>
          </cell>
          <cell r="B893" t="str">
            <v>宜春</v>
          </cell>
          <cell r="C893" t="str">
            <v>袁州区</v>
          </cell>
          <cell r="D893" t="str">
            <v>宜春市袁州区小学体育</v>
          </cell>
          <cell r="E893" t="str">
            <v>小学</v>
          </cell>
          <cell r="F893" t="str">
            <v>体育</v>
          </cell>
          <cell r="G893">
            <v>3.0</v>
          </cell>
          <cell r="H893">
            <v>6.0</v>
          </cell>
          <cell r="I893">
            <v>6.0</v>
          </cell>
          <cell r="J893" t="str">
            <v>74</v>
          </cell>
        </row>
        <row r="894">
          <cell r="A894">
            <v>3.60902109004E11</v>
          </cell>
          <cell r="B894" t="str">
            <v>宜春</v>
          </cell>
          <cell r="C894" t="str">
            <v>袁州区</v>
          </cell>
          <cell r="D894" t="str">
            <v>宜春市袁州区小学音乐</v>
          </cell>
          <cell r="E894" t="str">
            <v>小学</v>
          </cell>
          <cell r="F894" t="str">
            <v>音乐</v>
          </cell>
          <cell r="G894">
            <v>4.0</v>
          </cell>
          <cell r="H894">
            <v>9.0</v>
          </cell>
          <cell r="I894">
            <v>8.0</v>
          </cell>
          <cell r="J894" t="str">
            <v>57</v>
          </cell>
        </row>
        <row r="895">
          <cell r="A895">
            <v>3.60902103008E11</v>
          </cell>
          <cell r="B895" t="str">
            <v>宜春</v>
          </cell>
          <cell r="C895" t="str">
            <v>袁州区</v>
          </cell>
          <cell r="D895" t="str">
            <v>宜春市袁州区小学英语</v>
          </cell>
          <cell r="E895" t="str">
            <v>小学</v>
          </cell>
          <cell r="F895" t="str">
            <v>英语</v>
          </cell>
          <cell r="G895">
            <v>8.0</v>
          </cell>
          <cell r="H895">
            <v>41.0</v>
          </cell>
          <cell r="I895">
            <v>39.0</v>
          </cell>
          <cell r="J895" t="str">
            <v>115.5</v>
          </cell>
        </row>
        <row r="896">
          <cell r="A896">
            <v>3.6090210101E11</v>
          </cell>
          <cell r="B896" t="str">
            <v>宜春</v>
          </cell>
          <cell r="C896" t="str">
            <v>袁州区</v>
          </cell>
          <cell r="D896" t="str">
            <v>宜春市袁州区小学语文</v>
          </cell>
          <cell r="E896" t="str">
            <v>小学</v>
          </cell>
          <cell r="F896" t="str">
            <v>语文</v>
          </cell>
          <cell r="G896">
            <v>10.0</v>
          </cell>
          <cell r="H896">
            <v>98.0</v>
          </cell>
          <cell r="I896">
            <v>86.0</v>
          </cell>
          <cell r="J896" t="str">
            <v>110</v>
          </cell>
        </row>
        <row r="897">
          <cell r="A897">
            <v>3.60902118004E11</v>
          </cell>
          <cell r="B897" t="str">
            <v>宜春</v>
          </cell>
          <cell r="C897" t="str">
            <v>袁州区</v>
          </cell>
          <cell r="D897" t="str">
            <v>宜春市袁州区小学综合实践活动（含信息技术）</v>
          </cell>
          <cell r="E897" t="str">
            <v>小学</v>
          </cell>
          <cell r="F897" t="str">
            <v>综合实践活动（含信息技术）</v>
          </cell>
          <cell r="G897">
            <v>4.0</v>
          </cell>
          <cell r="H897">
            <v>7.0</v>
          </cell>
          <cell r="I897">
            <v>7.0</v>
          </cell>
          <cell r="J897" t="str">
            <v>90.5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jx.zgjsks.com/html/2018/kszx_0420/43038.html?_wv=1031" TargetMode="External"/><Relationship Id="rId2" Type="http://schemas.openxmlformats.org/officeDocument/2006/relationships/hyperlink" Target="http://jx.zgjsks.com/html/2018/kszx_0420/43038.html?_wv=1031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://jx.zgjsks.com/html/2018/kszx_0420/43038.html?_wv=1031" TargetMode="Externa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K3423"/>
  <sheetViews>
    <sheetView tabSelected="1" workbookViewId="0">
      <pane ySplit="3" topLeftCell="A2166" state="frozen" activePane="bottomLeft"/>
      <selection pane="bottomLeft" activeCell="B2172" sqref="B2172"/>
    </sheetView>
  </sheetViews>
  <sheetFormatPr defaultRowHeight="15.0" customHeight="1" defaultColWidth="9"/>
  <cols>
    <col min="1" max="1" customWidth="1" width="7.75" style="1"/>
    <col min="2" max="2" customWidth="1" width="24.625" style="2"/>
    <col min="3" max="3" customWidth="1" width="15.625" style="3"/>
    <col min="4" max="4" customWidth="1" width="22.625" style="2"/>
    <col min="5" max="5" customWidth="1" width="8.625" style="1"/>
    <col min="6" max="6" customWidth="1" width="15.625" style="1"/>
    <col min="7" max="8" customWidth="1" width="10.625" style="2"/>
    <col min="9" max="9" customWidth="1" width="15.625" style="2"/>
    <col min="10" max="16384" customWidth="1" width="9.0" style="2"/>
  </cols>
  <sheetData>
    <row r="1" spans="8:8" ht="24.0" customHeight="1">
      <c r="A1" s="4" t="s">
        <v>0</v>
      </c>
      <c r="B1" s="4"/>
      <c r="C1" s="4"/>
      <c r="D1" s="4"/>
      <c r="E1" s="4"/>
      <c r="F1" s="4"/>
      <c r="G1" s="4"/>
      <c r="H1" s="4"/>
      <c r="I1" s="4"/>
    </row>
    <row r="2" spans="8:8" ht="33.0" customHeight="1">
      <c r="A2" s="5" t="s">
        <v>1</v>
      </c>
      <c r="B2" s="5" t="s">
        <v>2</v>
      </c>
      <c r="C2" s="6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5" t="s">
        <v>10</v>
      </c>
    </row>
    <row r="3" spans="8:8" ht="18.0" customHeight="1">
      <c r="A3" s="7"/>
      <c r="B3" s="7"/>
      <c r="C3" s="8"/>
      <c r="D3" s="7"/>
      <c r="E3" s="7"/>
      <c r="F3" s="7"/>
      <c r="G3" s="7" t="s">
        <v>11</v>
      </c>
      <c r="H3" s="7" t="s">
        <v>12</v>
      </c>
      <c r="I3" s="7"/>
      <c r="J3" s="7"/>
    </row>
    <row r="4" spans="8:8" s="9" ht="15.0" customFormat="1" customHeight="1">
      <c r="A4" s="10" t="s">
        <v>13</v>
      </c>
      <c r="B4" s="11" t="s">
        <v>14</v>
      </c>
      <c r="C4" s="12">
        <v>1.0005000112002E13</v>
      </c>
      <c r="D4" s="11" t="s">
        <v>15</v>
      </c>
      <c r="E4" s="10" t="s">
        <v>16</v>
      </c>
      <c r="F4" s="10" t="s">
        <v>17</v>
      </c>
      <c r="G4" s="11">
        <v>1.0</v>
      </c>
      <c r="H4" s="11">
        <v>5.0</v>
      </c>
      <c r="I4" s="13">
        <v>0.209027777777778</v>
      </c>
      <c r="J4" s="9">
        <f>VLOOKUP(C:C,'[1]国编'!$A:$I,9,FALSE)</f>
        <v>82.0</v>
      </c>
    </row>
    <row r="5" spans="8:8" s="9" ht="15.0" customFormat="1" customHeight="1">
      <c r="A5" s="10" t="s">
        <v>13</v>
      </c>
      <c r="B5" s="11" t="s">
        <v>14</v>
      </c>
      <c r="C5" s="12">
        <v>1.0005000112004E13</v>
      </c>
      <c r="D5" s="11" t="s">
        <v>18</v>
      </c>
      <c r="E5" s="10" t="s">
        <v>16</v>
      </c>
      <c r="F5" s="10" t="s">
        <v>17</v>
      </c>
      <c r="G5" s="11">
        <v>1.0</v>
      </c>
      <c r="H5" s="11">
        <v>3.0</v>
      </c>
      <c r="I5" s="13">
        <v>0.125694444444444</v>
      </c>
      <c r="J5" s="9">
        <f>VLOOKUP(C:C,'[1]国编'!$A:$I,9,FALSE)</f>
        <v>113.0</v>
      </c>
    </row>
    <row r="6" spans="8:8" s="9" ht="15.0" customFormat="1" customHeight="1">
      <c r="A6" s="10" t="s">
        <v>13</v>
      </c>
      <c r="B6" s="11" t="s">
        <v>14</v>
      </c>
      <c r="C6" s="12">
        <v>1.0005000118003E13</v>
      </c>
      <c r="D6" s="11" t="s">
        <v>15</v>
      </c>
      <c r="E6" s="10" t="s">
        <v>16</v>
      </c>
      <c r="F6" s="10" t="s">
        <v>19</v>
      </c>
      <c r="G6" s="11">
        <v>1.0</v>
      </c>
      <c r="H6" s="11">
        <v>0.0</v>
      </c>
      <c r="I6" s="13">
        <v>6.94444444444444E-4</v>
      </c>
      <c r="J6" s="9">
        <f>VLOOKUP(C:C,'[1]国编'!$A:$I,9,FALSE)</f>
        <v>102.0</v>
      </c>
    </row>
    <row r="7" spans="8:8" s="9" ht="15.0" customFormat="1" customHeight="1">
      <c r="A7" s="10" t="s">
        <v>13</v>
      </c>
      <c r="B7" s="11" t="s">
        <v>14</v>
      </c>
      <c r="C7" s="12">
        <v>1.0005000118005E13</v>
      </c>
      <c r="D7" s="11" t="s">
        <v>18</v>
      </c>
      <c r="E7" s="10" t="s">
        <v>16</v>
      </c>
      <c r="F7" s="10" t="s">
        <v>19</v>
      </c>
      <c r="G7" s="11">
        <v>1.0</v>
      </c>
      <c r="H7" s="11">
        <v>0.0</v>
      </c>
      <c r="I7" s="13">
        <v>6.94444444444444E-4</v>
      </c>
      <c r="J7" s="9">
        <f>VLOOKUP(C:C,'[1]国编'!$A:$I,9,FALSE)</f>
        <v>102.0</v>
      </c>
    </row>
    <row r="8" spans="8:8" s="9" ht="15.0" customFormat="1" customHeight="1">
      <c r="A8" s="10" t="s">
        <v>13</v>
      </c>
      <c r="B8" s="11" t="s">
        <v>14</v>
      </c>
      <c r="C8" s="12">
        <v>1.0005000303001E13</v>
      </c>
      <c r="D8" s="11" t="s">
        <v>20</v>
      </c>
      <c r="E8" s="10" t="s">
        <v>21</v>
      </c>
      <c r="F8" s="10" t="s">
        <v>22</v>
      </c>
      <c r="G8" s="11">
        <v>2.0</v>
      </c>
      <c r="H8" s="11">
        <v>3.0</v>
      </c>
      <c r="I8" s="13">
        <v>0.0840277777777778</v>
      </c>
      <c r="J8" s="9">
        <f>VLOOKUP(C:C,'[1]国编'!$A:$I,9,FALSE)</f>
        <v>119.5</v>
      </c>
    </row>
    <row r="9" spans="8:8" s="9" ht="15.0" customFormat="1" customHeight="1">
      <c r="A9" s="10" t="s">
        <v>13</v>
      </c>
      <c r="B9" s="11" t="s">
        <v>14</v>
      </c>
      <c r="C9" s="12">
        <v>1.0005000440006E13</v>
      </c>
      <c r="D9" s="11" t="s">
        <v>23</v>
      </c>
      <c r="E9" s="10" t="s">
        <v>24</v>
      </c>
      <c r="F9" s="10" t="s">
        <v>25</v>
      </c>
      <c r="G9" s="11">
        <v>2.0</v>
      </c>
      <c r="H9" s="11">
        <v>18.0</v>
      </c>
      <c r="I9" s="13">
        <v>0.375694444444444</v>
      </c>
      <c r="J9" s="9">
        <f>VLOOKUP(C:C,'[1]国编'!$A:$I,9,FALSE)</f>
        <v>71.0</v>
      </c>
    </row>
    <row r="10" spans="8:8" s="9" ht="15.0" customFormat="1" customHeight="1">
      <c r="A10" s="10" t="s">
        <v>13</v>
      </c>
      <c r="B10" s="11" t="s">
        <v>26</v>
      </c>
      <c r="C10" s="12">
        <v>1.0005000101007E13</v>
      </c>
      <c r="D10" s="11" t="s">
        <v>27</v>
      </c>
      <c r="E10" s="10" t="s">
        <v>16</v>
      </c>
      <c r="F10" s="10" t="s">
        <v>28</v>
      </c>
      <c r="G10" s="11">
        <v>3.0</v>
      </c>
      <c r="H10" s="11">
        <v>25.0</v>
      </c>
      <c r="I10" s="13">
        <v>0.334027777777778</v>
      </c>
      <c r="J10" s="9">
        <f>VLOOKUP(C:C,'[1]国编'!$A:$I,9,FALSE)</f>
        <v>122.0</v>
      </c>
    </row>
    <row r="11" spans="8:8" s="9" ht="15.0" customFormat="1" customHeight="1">
      <c r="A11" s="10" t="s">
        <v>13</v>
      </c>
      <c r="B11" s="11" t="s">
        <v>26</v>
      </c>
      <c r="C11" s="12">
        <v>1.0005000102008E13</v>
      </c>
      <c r="D11" s="11" t="s">
        <v>27</v>
      </c>
      <c r="E11" s="10" t="s">
        <v>16</v>
      </c>
      <c r="F11" s="10" t="s">
        <v>29</v>
      </c>
      <c r="G11" s="11">
        <v>3.0</v>
      </c>
      <c r="H11" s="11">
        <v>19.0</v>
      </c>
      <c r="I11" s="13">
        <v>0.250694444444444</v>
      </c>
      <c r="J11" s="9">
        <f>VLOOKUP(C:C,'[1]国编'!$A:$I,9,FALSE)</f>
        <v>136.5</v>
      </c>
    </row>
    <row r="12" spans="8:8" s="9" ht="15.0" customFormat="1" customHeight="1">
      <c r="A12" s="10" t="s">
        <v>13</v>
      </c>
      <c r="B12" s="11" t="s">
        <v>26</v>
      </c>
      <c r="C12" s="12">
        <v>1.0005000103009E13</v>
      </c>
      <c r="D12" s="11" t="s">
        <v>27</v>
      </c>
      <c r="E12" s="10" t="s">
        <v>16</v>
      </c>
      <c r="F12" s="10" t="s">
        <v>22</v>
      </c>
      <c r="G12" s="11">
        <v>4.0</v>
      </c>
      <c r="H12" s="11">
        <v>25.0</v>
      </c>
      <c r="I12" s="13">
        <v>0.250694444444444</v>
      </c>
      <c r="J12" s="9">
        <f>VLOOKUP(C:C,'[1]国编'!$A:$I,9,FALSE)</f>
        <v>128.0</v>
      </c>
    </row>
    <row r="13" spans="8:8" s="9" ht="15.0" customFormat="1" customHeight="1">
      <c r="A13" s="10" t="s">
        <v>13</v>
      </c>
      <c r="B13" s="11" t="s">
        <v>26</v>
      </c>
      <c r="C13" s="12">
        <v>1.000500010901E13</v>
      </c>
      <c r="D13" s="11" t="s">
        <v>30</v>
      </c>
      <c r="E13" s="10" t="s">
        <v>16</v>
      </c>
      <c r="F13" s="10" t="s">
        <v>31</v>
      </c>
      <c r="G13" s="11">
        <v>3.0</v>
      </c>
      <c r="H13" s="11">
        <v>3.0</v>
      </c>
      <c r="I13" s="13">
        <v>0.0423611111111111</v>
      </c>
      <c r="J13" s="9">
        <f>VLOOKUP(C:C,'[1]国编'!$A:$I,9,FALSE)</f>
        <v>35.5</v>
      </c>
    </row>
    <row r="14" spans="8:8" s="9" ht="15.0" customFormat="1" customHeight="1">
      <c r="A14" s="10" t="s">
        <v>13</v>
      </c>
      <c r="B14" s="11" t="s">
        <v>26</v>
      </c>
      <c r="C14" s="12">
        <v>1.0005000109011E13</v>
      </c>
      <c r="D14" s="11" t="s">
        <v>32</v>
      </c>
      <c r="E14" s="10" t="s">
        <v>16</v>
      </c>
      <c r="F14" s="10" t="s">
        <v>31</v>
      </c>
      <c r="G14" s="11">
        <v>3.0</v>
      </c>
      <c r="H14" s="11">
        <v>5.0</v>
      </c>
      <c r="I14" s="13">
        <v>0.0840277777777778</v>
      </c>
      <c r="J14" s="9">
        <f>VLOOKUP(C:C,'[1]国编'!$A:$I,9,FALSE)</f>
        <v>43.5</v>
      </c>
    </row>
    <row r="15" spans="8:8" s="9" ht="15.0" customFormat="1" customHeight="1">
      <c r="A15" s="10" t="s">
        <v>13</v>
      </c>
      <c r="B15" s="11" t="s">
        <v>26</v>
      </c>
      <c r="C15" s="12">
        <v>1.0005000109016E13</v>
      </c>
      <c r="D15" s="11" t="s">
        <v>33</v>
      </c>
      <c r="E15" s="10" t="s">
        <v>16</v>
      </c>
      <c r="F15" s="10" t="s">
        <v>31</v>
      </c>
      <c r="G15" s="11">
        <v>3.0</v>
      </c>
      <c r="H15" s="11">
        <v>2.0</v>
      </c>
      <c r="I15" s="13">
        <v>0.0423611111111111</v>
      </c>
      <c r="J15" s="9">
        <f>VLOOKUP(C:C,'[1]国编'!$A:$I,9,FALSE)</f>
        <v>55.5</v>
      </c>
    </row>
    <row r="16" spans="8:8" s="9" ht="15.0" customFormat="1" customHeight="1">
      <c r="A16" s="10" t="s">
        <v>13</v>
      </c>
      <c r="B16" s="11" t="s">
        <v>26</v>
      </c>
      <c r="C16" s="12">
        <v>1.0005000110013E13</v>
      </c>
      <c r="D16" s="11" t="s">
        <v>27</v>
      </c>
      <c r="E16" s="10" t="s">
        <v>16</v>
      </c>
      <c r="F16" s="10" t="s">
        <v>34</v>
      </c>
      <c r="G16" s="11">
        <v>3.0</v>
      </c>
      <c r="H16" s="11">
        <v>9.0</v>
      </c>
      <c r="I16" s="13">
        <v>0.125694444444444</v>
      </c>
      <c r="J16" s="9">
        <f>VLOOKUP(C:C,'[1]国编'!$A:$I,9,FALSE)</f>
        <v>100.5</v>
      </c>
    </row>
    <row r="17" spans="8:8" s="9" ht="15.0" customFormat="1" customHeight="1">
      <c r="A17" s="10" t="s">
        <v>13</v>
      </c>
      <c r="B17" s="11" t="s">
        <v>26</v>
      </c>
      <c r="C17" s="12">
        <v>1.0005000111015E13</v>
      </c>
      <c r="D17" s="11" t="s">
        <v>27</v>
      </c>
      <c r="E17" s="10" t="s">
        <v>16</v>
      </c>
      <c r="F17" s="10" t="s">
        <v>35</v>
      </c>
      <c r="G17" s="11">
        <v>2.0</v>
      </c>
      <c r="H17" s="11">
        <v>6.0</v>
      </c>
      <c r="I17" s="13">
        <v>0.125694444444444</v>
      </c>
      <c r="J17" s="9">
        <f>VLOOKUP(C:C,'[1]国编'!$A:$I,9,FALSE)</f>
        <v>115.0</v>
      </c>
    </row>
    <row r="18" spans="8:8" s="9" ht="15.0" customFormat="1" customHeight="1">
      <c r="A18" s="10" t="s">
        <v>13</v>
      </c>
      <c r="B18" s="11" t="s">
        <v>26</v>
      </c>
      <c r="C18" s="12">
        <v>1.0005000112012E13</v>
      </c>
      <c r="D18" s="11" t="s">
        <v>27</v>
      </c>
      <c r="E18" s="10" t="s">
        <v>16</v>
      </c>
      <c r="F18" s="10" t="s">
        <v>17</v>
      </c>
      <c r="G18" s="11">
        <v>3.0</v>
      </c>
      <c r="H18" s="11">
        <v>8.0</v>
      </c>
      <c r="I18" s="13">
        <v>0.125694444444444</v>
      </c>
      <c r="J18" s="9">
        <f>VLOOKUP(C:C,'[1]国编'!$A:$I,9,FALSE)</f>
        <v>81.5</v>
      </c>
    </row>
    <row r="19" spans="8:8" s="9" ht="15.0" customFormat="1" customHeight="1">
      <c r="A19" s="10" t="s">
        <v>13</v>
      </c>
      <c r="B19" s="11" t="s">
        <v>26</v>
      </c>
      <c r="C19" s="12">
        <v>1.0005000118014E13</v>
      </c>
      <c r="D19" s="11" t="s">
        <v>27</v>
      </c>
      <c r="E19" s="10" t="s">
        <v>16</v>
      </c>
      <c r="F19" s="10" t="s">
        <v>19</v>
      </c>
      <c r="G19" s="11">
        <v>3.0</v>
      </c>
      <c r="H19" s="11">
        <v>4.0</v>
      </c>
      <c r="I19" s="13">
        <v>0.0423611111111111</v>
      </c>
      <c r="J19" s="9">
        <f>VLOOKUP(C:C,'[1]国编'!$A:$I,9,FALSE)</f>
        <v>66.5</v>
      </c>
    </row>
    <row r="20" spans="8:8" s="9" ht="15.0" customFormat="1" customHeight="1">
      <c r="A20" s="10" t="s">
        <v>13</v>
      </c>
      <c r="B20" s="11" t="s">
        <v>36</v>
      </c>
      <c r="C20" s="12">
        <v>1.0004000101001E13</v>
      </c>
      <c r="D20" s="11" t="s">
        <v>37</v>
      </c>
      <c r="E20" s="10" t="s">
        <v>16</v>
      </c>
      <c r="F20" s="10" t="s">
        <v>28</v>
      </c>
      <c r="G20" s="11">
        <v>1.0</v>
      </c>
      <c r="H20" s="11">
        <v>6.0</v>
      </c>
      <c r="I20" s="13">
        <v>0.250694444444444</v>
      </c>
      <c r="J20" s="9">
        <f>VLOOKUP(C:C,'[1]国编'!$A:$I,9,FALSE)</f>
        <v>88.5</v>
      </c>
    </row>
    <row r="21" spans="8:8" s="9" ht="15.0" customFormat="1" customHeight="1">
      <c r="A21" s="10" t="s">
        <v>13</v>
      </c>
      <c r="B21" s="11" t="s">
        <v>36</v>
      </c>
      <c r="C21" s="12">
        <v>1.0004000101002E13</v>
      </c>
      <c r="D21" s="11" t="s">
        <v>38</v>
      </c>
      <c r="E21" s="10" t="s">
        <v>16</v>
      </c>
      <c r="F21" s="10" t="s">
        <v>28</v>
      </c>
      <c r="G21" s="11">
        <v>8.0</v>
      </c>
      <c r="H21" s="11">
        <v>58.0</v>
      </c>
      <c r="I21" s="13">
        <v>0.292361111111111</v>
      </c>
      <c r="J21" s="9">
        <f>VLOOKUP(C:C,'[1]国编'!$A:$I,9,FALSE)</f>
        <v>128.0</v>
      </c>
    </row>
    <row r="22" spans="8:8" s="9" ht="15.0" customFormat="1" customHeight="1">
      <c r="A22" s="10" t="s">
        <v>13</v>
      </c>
      <c r="B22" s="11" t="s">
        <v>36</v>
      </c>
      <c r="C22" s="12">
        <v>1.0004000101003E13</v>
      </c>
      <c r="D22" s="11" t="s">
        <v>39</v>
      </c>
      <c r="E22" s="10" t="s">
        <v>16</v>
      </c>
      <c r="F22" s="10" t="s">
        <v>28</v>
      </c>
      <c r="G22" s="11">
        <v>1.0</v>
      </c>
      <c r="H22" s="11">
        <v>7.0</v>
      </c>
      <c r="I22" s="13">
        <v>0.292361111111111</v>
      </c>
      <c r="J22" s="9">
        <f>VLOOKUP(C:C,'[1]国编'!$A:$I,9,FALSE)</f>
        <v>78.0</v>
      </c>
    </row>
    <row r="23" spans="8:8" s="9" ht="15.0" customFormat="1" customHeight="1">
      <c r="A23" s="10" t="s">
        <v>13</v>
      </c>
      <c r="B23" s="11" t="s">
        <v>36</v>
      </c>
      <c r="C23" s="12">
        <v>1.0004000101004E13</v>
      </c>
      <c r="D23" s="11" t="s">
        <v>40</v>
      </c>
      <c r="E23" s="10" t="s">
        <v>16</v>
      </c>
      <c r="F23" s="10" t="s">
        <v>28</v>
      </c>
      <c r="G23" s="11">
        <v>3.0</v>
      </c>
      <c r="H23" s="11">
        <v>11.0</v>
      </c>
      <c r="I23" s="13">
        <v>0.167361111111111</v>
      </c>
      <c r="J23" s="9">
        <f>VLOOKUP(C:C,'[1]国编'!$A:$I,9,FALSE)</f>
        <v>128.5</v>
      </c>
    </row>
    <row r="24" spans="8:8" s="9" ht="15.0" customFormat="1" customHeight="1">
      <c r="A24" s="10" t="s">
        <v>13</v>
      </c>
      <c r="B24" s="11" t="s">
        <v>36</v>
      </c>
      <c r="C24" s="12">
        <v>1.0004000101005E13</v>
      </c>
      <c r="D24" s="11" t="s">
        <v>41</v>
      </c>
      <c r="E24" s="10" t="s">
        <v>16</v>
      </c>
      <c r="F24" s="10" t="s">
        <v>28</v>
      </c>
      <c r="G24" s="11">
        <v>2.0</v>
      </c>
      <c r="H24" s="11">
        <v>2.0</v>
      </c>
      <c r="I24" s="13">
        <v>0.0423611111111111</v>
      </c>
      <c r="J24" s="9">
        <f>VLOOKUP(C:C,'[1]国编'!$A:$I,9,FALSE)</f>
        <v>127.0</v>
      </c>
    </row>
    <row r="25" spans="8:8" s="9" ht="15.0" customFormat="1" customHeight="1">
      <c r="A25" s="10" t="s">
        <v>13</v>
      </c>
      <c r="B25" s="11" t="s">
        <v>36</v>
      </c>
      <c r="C25" s="12">
        <v>1.0004000101006E13</v>
      </c>
      <c r="D25" s="11" t="s">
        <v>42</v>
      </c>
      <c r="E25" s="10" t="s">
        <v>16</v>
      </c>
      <c r="F25" s="10" t="s">
        <v>28</v>
      </c>
      <c r="G25" s="11">
        <v>6.0</v>
      </c>
      <c r="H25" s="11">
        <v>26.0</v>
      </c>
      <c r="I25" s="13">
        <v>0.167361111111111</v>
      </c>
      <c r="J25" s="9">
        <f>VLOOKUP(C:C,'[1]国编'!$A:$I,9,FALSE)</f>
        <v>127.5</v>
      </c>
    </row>
    <row r="26" spans="8:8" s="9" ht="15.0" customFormat="1" customHeight="1">
      <c r="A26" s="10" t="s">
        <v>13</v>
      </c>
      <c r="B26" s="11" t="s">
        <v>36</v>
      </c>
      <c r="C26" s="12">
        <v>1.0004000101007E13</v>
      </c>
      <c r="D26" s="11" t="s">
        <v>43</v>
      </c>
      <c r="E26" s="10" t="s">
        <v>16</v>
      </c>
      <c r="F26" s="10" t="s">
        <v>28</v>
      </c>
      <c r="G26" s="11">
        <v>7.0</v>
      </c>
      <c r="H26" s="11">
        <v>34.0</v>
      </c>
      <c r="I26" s="13">
        <v>0.209027777777778</v>
      </c>
      <c r="J26" s="9">
        <f>VLOOKUP(C:C,'[1]国编'!$A:$I,9,FALSE)</f>
        <v>120.5</v>
      </c>
    </row>
    <row r="27" spans="8:8" s="9" ht="15.0" customFormat="1" customHeight="1">
      <c r="A27" s="10" t="s">
        <v>13</v>
      </c>
      <c r="B27" s="11" t="s">
        <v>36</v>
      </c>
      <c r="C27" s="12">
        <v>1.0004000101008E13</v>
      </c>
      <c r="D27" s="11" t="s">
        <v>44</v>
      </c>
      <c r="E27" s="10" t="s">
        <v>16</v>
      </c>
      <c r="F27" s="10" t="s">
        <v>28</v>
      </c>
      <c r="G27" s="11">
        <v>2.0</v>
      </c>
      <c r="H27" s="11">
        <v>11.0</v>
      </c>
      <c r="I27" s="13">
        <v>0.250694444444444</v>
      </c>
      <c r="J27" s="9">
        <f>VLOOKUP(C:C,'[1]国编'!$A:$I,9,FALSE)</f>
        <v>109.0</v>
      </c>
    </row>
    <row r="28" spans="8:8" s="9" ht="15.0" customFormat="1" customHeight="1">
      <c r="A28" s="10" t="s">
        <v>13</v>
      </c>
      <c r="B28" s="11" t="s">
        <v>36</v>
      </c>
      <c r="C28" s="12">
        <v>1.0004000101009E13</v>
      </c>
      <c r="D28" s="11" t="s">
        <v>45</v>
      </c>
      <c r="E28" s="10" t="s">
        <v>16</v>
      </c>
      <c r="F28" s="10" t="s">
        <v>28</v>
      </c>
      <c r="G28" s="11">
        <v>1.0</v>
      </c>
      <c r="H28" s="11">
        <v>8.0</v>
      </c>
      <c r="I28" s="13">
        <v>0.334027777777778</v>
      </c>
      <c r="J28" s="9">
        <f>VLOOKUP(C:C,'[1]国编'!$A:$I,9,FALSE)</f>
        <v>92.5</v>
      </c>
    </row>
    <row r="29" spans="8:8" s="9" ht="15.0" customFormat="1" customHeight="1">
      <c r="A29" s="10" t="s">
        <v>13</v>
      </c>
      <c r="B29" s="11" t="s">
        <v>36</v>
      </c>
      <c r="C29" s="12">
        <v>1.000400010101E13</v>
      </c>
      <c r="D29" s="11" t="s">
        <v>46</v>
      </c>
      <c r="E29" s="10" t="s">
        <v>16</v>
      </c>
      <c r="F29" s="10" t="s">
        <v>28</v>
      </c>
      <c r="G29" s="11">
        <v>3.0</v>
      </c>
      <c r="H29" s="11">
        <v>22.0</v>
      </c>
      <c r="I29" s="13">
        <v>0.292361111111111</v>
      </c>
      <c r="J29" s="9">
        <f>VLOOKUP(C:C,'[1]国编'!$A:$I,9,FALSE)</f>
        <v>98.5</v>
      </c>
    </row>
    <row r="30" spans="8:8" s="9" ht="15.0" customFormat="1" customHeight="1">
      <c r="A30" s="10" t="s">
        <v>13</v>
      </c>
      <c r="B30" s="11" t="s">
        <v>36</v>
      </c>
      <c r="C30" s="12">
        <v>1.0004000101011E13</v>
      </c>
      <c r="D30" s="11" t="s">
        <v>47</v>
      </c>
      <c r="E30" s="10" t="s">
        <v>16</v>
      </c>
      <c r="F30" s="10" t="s">
        <v>28</v>
      </c>
      <c r="G30" s="11">
        <v>3.0</v>
      </c>
      <c r="H30" s="11">
        <v>10.0</v>
      </c>
      <c r="I30" s="13">
        <v>0.125694444444444</v>
      </c>
      <c r="J30" s="9">
        <f>VLOOKUP(C:C,'[1]国编'!$A:$I,9,FALSE)</f>
        <v>120.0</v>
      </c>
    </row>
    <row r="31" spans="8:8" s="9" ht="15.0" customFormat="1" customHeight="1">
      <c r="A31" s="10" t="s">
        <v>13</v>
      </c>
      <c r="B31" s="11" t="s">
        <v>36</v>
      </c>
      <c r="C31" s="12">
        <v>1.0004000101012E13</v>
      </c>
      <c r="D31" s="11" t="s">
        <v>48</v>
      </c>
      <c r="E31" s="10" t="s">
        <v>16</v>
      </c>
      <c r="F31" s="10" t="s">
        <v>28</v>
      </c>
      <c r="G31" s="11">
        <v>1.0</v>
      </c>
      <c r="H31" s="11">
        <v>9.0</v>
      </c>
      <c r="I31" s="13">
        <v>0.375694444444444</v>
      </c>
      <c r="J31" s="9">
        <f>VLOOKUP(C:C,'[1]国编'!$A:$I,9,FALSE)</f>
        <v>127.0</v>
      </c>
    </row>
    <row r="32" spans="8:8" s="9" ht="15.0" customFormat="1" customHeight="1">
      <c r="A32" s="10" t="s">
        <v>13</v>
      </c>
      <c r="B32" s="11" t="s">
        <v>36</v>
      </c>
      <c r="C32" s="12">
        <v>1.0004000101013E13</v>
      </c>
      <c r="D32" s="11" t="s">
        <v>49</v>
      </c>
      <c r="E32" s="10" t="s">
        <v>16</v>
      </c>
      <c r="F32" s="10" t="s">
        <v>28</v>
      </c>
      <c r="G32" s="11">
        <v>1.0</v>
      </c>
      <c r="H32" s="11">
        <v>2.0</v>
      </c>
      <c r="I32" s="13">
        <v>0.0840277777777778</v>
      </c>
      <c r="J32" s="9">
        <f>VLOOKUP(C:C,'[1]国编'!$A:$I,9,FALSE)</f>
        <v>90.5</v>
      </c>
    </row>
    <row r="33" spans="8:8" s="9" ht="15.0" customFormat="1" customHeight="1">
      <c r="A33" s="10" t="s">
        <v>13</v>
      </c>
      <c r="B33" s="11" t="s">
        <v>36</v>
      </c>
      <c r="C33" s="12">
        <v>1.0004000102014E13</v>
      </c>
      <c r="D33" s="11" t="s">
        <v>38</v>
      </c>
      <c r="E33" s="10" t="s">
        <v>16</v>
      </c>
      <c r="F33" s="10" t="s">
        <v>29</v>
      </c>
      <c r="G33" s="11">
        <v>7.0</v>
      </c>
      <c r="H33" s="11">
        <v>34.0</v>
      </c>
      <c r="I33" s="13">
        <v>0.209027777777778</v>
      </c>
      <c r="J33" s="9">
        <f>VLOOKUP(C:C,'[1]国编'!$A:$I,9,FALSE)</f>
        <v>140.5</v>
      </c>
    </row>
    <row r="34" spans="8:8" s="9" ht="15.0" customFormat="1" customHeight="1">
      <c r="A34" s="10" t="s">
        <v>13</v>
      </c>
      <c r="B34" s="11" t="s">
        <v>36</v>
      </c>
      <c r="C34" s="12">
        <v>1.0004000102015E13</v>
      </c>
      <c r="D34" s="11" t="s">
        <v>39</v>
      </c>
      <c r="E34" s="10" t="s">
        <v>16</v>
      </c>
      <c r="F34" s="10" t="s">
        <v>29</v>
      </c>
      <c r="G34" s="11">
        <v>1.0</v>
      </c>
      <c r="H34" s="11">
        <v>3.0</v>
      </c>
      <c r="I34" s="13">
        <v>0.125694444444444</v>
      </c>
      <c r="J34" s="9">
        <f>VLOOKUP(C:C,'[1]国编'!$A:$I,9,FALSE)</f>
        <v>102.5</v>
      </c>
    </row>
    <row r="35" spans="8:8" s="9" ht="15.0" customFormat="1" customHeight="1">
      <c r="A35" s="10" t="s">
        <v>13</v>
      </c>
      <c r="B35" s="11" t="s">
        <v>36</v>
      </c>
      <c r="C35" s="12">
        <v>1.0004000102016E13</v>
      </c>
      <c r="D35" s="11" t="s">
        <v>40</v>
      </c>
      <c r="E35" s="10" t="s">
        <v>16</v>
      </c>
      <c r="F35" s="10" t="s">
        <v>29</v>
      </c>
      <c r="G35" s="11">
        <v>2.0</v>
      </c>
      <c r="H35" s="11">
        <v>4.0</v>
      </c>
      <c r="I35" s="13">
        <v>0.0840277777777778</v>
      </c>
      <c r="J35" s="9">
        <f>VLOOKUP(C:C,'[1]国编'!$A:$I,9,FALSE)</f>
        <v>112.5</v>
      </c>
    </row>
    <row r="36" spans="8:8" s="9" ht="15.0" customFormat="1" customHeight="1">
      <c r="A36" s="10" t="s">
        <v>13</v>
      </c>
      <c r="B36" s="11" t="s">
        <v>36</v>
      </c>
      <c r="C36" s="12">
        <v>1.0004000102017E13</v>
      </c>
      <c r="D36" s="11" t="s">
        <v>41</v>
      </c>
      <c r="E36" s="10" t="s">
        <v>16</v>
      </c>
      <c r="F36" s="10" t="s">
        <v>29</v>
      </c>
      <c r="G36" s="11">
        <v>1.0</v>
      </c>
      <c r="H36" s="11">
        <v>1.0</v>
      </c>
      <c r="I36" s="13">
        <v>0.0423611111111111</v>
      </c>
      <c r="J36" s="9">
        <f>VLOOKUP(C:C,'[1]国编'!$A:$I,9,FALSE)</f>
        <v>117.0</v>
      </c>
    </row>
    <row r="37" spans="8:8" s="9" ht="15.0" customFormat="1" customHeight="1">
      <c r="A37" s="10" t="s">
        <v>13</v>
      </c>
      <c r="B37" s="11" t="s">
        <v>36</v>
      </c>
      <c r="C37" s="12">
        <v>1.0004000102018E13</v>
      </c>
      <c r="D37" s="11" t="s">
        <v>42</v>
      </c>
      <c r="E37" s="10" t="s">
        <v>16</v>
      </c>
      <c r="F37" s="10" t="s">
        <v>29</v>
      </c>
      <c r="G37" s="11">
        <v>7.0</v>
      </c>
      <c r="H37" s="11">
        <v>43.0</v>
      </c>
      <c r="I37" s="13">
        <v>0.250694444444444</v>
      </c>
      <c r="J37" s="9">
        <f>VLOOKUP(C:C,'[1]国编'!$A:$I,9,FALSE)</f>
        <v>134.5</v>
      </c>
    </row>
    <row r="38" spans="8:8" s="9" ht="15.0" customFormat="1" customHeight="1">
      <c r="A38" s="10" t="s">
        <v>13</v>
      </c>
      <c r="B38" s="11" t="s">
        <v>36</v>
      </c>
      <c r="C38" s="12">
        <v>1.0004000102019E13</v>
      </c>
      <c r="D38" s="11" t="s">
        <v>43</v>
      </c>
      <c r="E38" s="10" t="s">
        <v>16</v>
      </c>
      <c r="F38" s="10" t="s">
        <v>29</v>
      </c>
      <c r="G38" s="11">
        <v>11.0</v>
      </c>
      <c r="H38" s="11">
        <v>66.0</v>
      </c>
      <c r="I38" s="13">
        <v>0.250694444444444</v>
      </c>
      <c r="J38" s="9">
        <f>VLOOKUP(C:C,'[1]国编'!$A:$I,9,FALSE)</f>
        <v>139.0</v>
      </c>
    </row>
    <row r="39" spans="8:8" s="9" ht="15.0" customFormat="1" customHeight="1">
      <c r="A39" s="10" t="s">
        <v>13</v>
      </c>
      <c r="B39" s="11" t="s">
        <v>36</v>
      </c>
      <c r="C39" s="12">
        <v>1.000400010202E13</v>
      </c>
      <c r="D39" s="11" t="s">
        <v>45</v>
      </c>
      <c r="E39" s="10" t="s">
        <v>16</v>
      </c>
      <c r="F39" s="10" t="s">
        <v>29</v>
      </c>
      <c r="G39" s="11">
        <v>1.0</v>
      </c>
      <c r="H39" s="11">
        <v>5.0</v>
      </c>
      <c r="I39" s="13">
        <v>0.209027777777778</v>
      </c>
      <c r="J39" s="9">
        <f>VLOOKUP(C:C,'[1]国编'!$A:$I,9,FALSE)</f>
        <v>108.5</v>
      </c>
    </row>
    <row r="40" spans="8:8" s="9" ht="15.0" customFormat="1" customHeight="1">
      <c r="A40" s="10" t="s">
        <v>13</v>
      </c>
      <c r="B40" s="11" t="s">
        <v>36</v>
      </c>
      <c r="C40" s="12">
        <v>1.0004000102021E13</v>
      </c>
      <c r="D40" s="11" t="s">
        <v>46</v>
      </c>
      <c r="E40" s="10" t="s">
        <v>16</v>
      </c>
      <c r="F40" s="10" t="s">
        <v>29</v>
      </c>
      <c r="G40" s="11">
        <v>3.0</v>
      </c>
      <c r="H40" s="11">
        <v>14.0</v>
      </c>
      <c r="I40" s="13">
        <v>0.209027777777778</v>
      </c>
      <c r="J40" s="9">
        <f>VLOOKUP(C:C,'[1]国编'!$A:$I,9,FALSE)</f>
        <v>85.0</v>
      </c>
    </row>
    <row r="41" spans="8:8" s="9" ht="15.0" customFormat="1" customHeight="1">
      <c r="A41" s="10" t="s">
        <v>13</v>
      </c>
      <c r="B41" s="11" t="s">
        <v>36</v>
      </c>
      <c r="C41" s="12">
        <v>1.0004000102022E13</v>
      </c>
      <c r="D41" s="11" t="s">
        <v>47</v>
      </c>
      <c r="E41" s="10" t="s">
        <v>16</v>
      </c>
      <c r="F41" s="10" t="s">
        <v>29</v>
      </c>
      <c r="G41" s="11">
        <v>3.0</v>
      </c>
      <c r="H41" s="11">
        <v>11.0</v>
      </c>
      <c r="I41" s="13">
        <v>0.167361111111111</v>
      </c>
      <c r="J41" s="9">
        <f>VLOOKUP(C:C,'[1]国编'!$A:$I,9,FALSE)</f>
        <v>112.5</v>
      </c>
    </row>
    <row r="42" spans="8:8" s="9" ht="15.0" customFormat="1" customHeight="1">
      <c r="A42" s="10" t="s">
        <v>13</v>
      </c>
      <c r="B42" s="11" t="s">
        <v>36</v>
      </c>
      <c r="C42" s="12">
        <v>1.0004000102023E13</v>
      </c>
      <c r="D42" s="11" t="s">
        <v>50</v>
      </c>
      <c r="E42" s="10" t="s">
        <v>16</v>
      </c>
      <c r="F42" s="10" t="s">
        <v>29</v>
      </c>
      <c r="G42" s="11">
        <v>1.0</v>
      </c>
      <c r="H42" s="11">
        <v>1.0</v>
      </c>
      <c r="I42" s="13">
        <v>0.0423611111111111</v>
      </c>
      <c r="J42" s="9">
        <f>VLOOKUP(C:C,'[1]国编'!$A:$I,9,FALSE)</f>
        <v>114.0</v>
      </c>
    </row>
    <row r="43" spans="8:8" s="9" ht="15.0" customFormat="1" customHeight="1">
      <c r="A43" s="10" t="s">
        <v>13</v>
      </c>
      <c r="B43" s="11" t="s">
        <v>36</v>
      </c>
      <c r="C43" s="12">
        <v>1.0004000103024E13</v>
      </c>
      <c r="D43" s="11" t="s">
        <v>37</v>
      </c>
      <c r="E43" s="10" t="s">
        <v>16</v>
      </c>
      <c r="F43" s="10" t="s">
        <v>22</v>
      </c>
      <c r="G43" s="11">
        <v>1.0</v>
      </c>
      <c r="H43" s="11">
        <v>2.0</v>
      </c>
      <c r="I43" s="13">
        <v>0.0840277777777778</v>
      </c>
      <c r="J43" s="9">
        <f>VLOOKUP(C:C,'[1]国编'!$A:$I,9,FALSE)</f>
        <v>111.0</v>
      </c>
    </row>
    <row r="44" spans="8:8" s="9" ht="15.0" customFormat="1" customHeight="1">
      <c r="A44" s="10" t="s">
        <v>13</v>
      </c>
      <c r="B44" s="11" t="s">
        <v>36</v>
      </c>
      <c r="C44" s="12">
        <v>1.0004000103025E13</v>
      </c>
      <c r="D44" s="11" t="s">
        <v>38</v>
      </c>
      <c r="E44" s="10" t="s">
        <v>16</v>
      </c>
      <c r="F44" s="10" t="s">
        <v>22</v>
      </c>
      <c r="G44" s="11">
        <v>2.0</v>
      </c>
      <c r="H44" s="11">
        <v>3.0</v>
      </c>
      <c r="I44" s="13">
        <v>0.0840277777777778</v>
      </c>
      <c r="J44" s="9">
        <f>VLOOKUP(C:C,'[1]国编'!$A:$I,9,FALSE)</f>
        <v>132.0</v>
      </c>
    </row>
    <row r="45" spans="8:8" s="9" ht="15.0" customFormat="1" customHeight="1">
      <c r="A45" s="10" t="s">
        <v>13</v>
      </c>
      <c r="B45" s="11" t="s">
        <v>36</v>
      </c>
      <c r="C45" s="12">
        <v>1.0004000103026E13</v>
      </c>
      <c r="D45" s="11" t="s">
        <v>39</v>
      </c>
      <c r="E45" s="10" t="s">
        <v>16</v>
      </c>
      <c r="F45" s="10" t="s">
        <v>22</v>
      </c>
      <c r="G45" s="11">
        <v>2.0</v>
      </c>
      <c r="H45" s="11">
        <v>11.0</v>
      </c>
      <c r="I45" s="13">
        <v>0.250694444444444</v>
      </c>
      <c r="J45" s="9">
        <f>VLOOKUP(C:C,'[1]国编'!$A:$I,9,FALSE)</f>
        <v>124.5</v>
      </c>
    </row>
    <row r="46" spans="8:8" s="9" ht="15.0" customFormat="1" customHeight="1">
      <c r="A46" s="10" t="s">
        <v>13</v>
      </c>
      <c r="B46" s="11" t="s">
        <v>36</v>
      </c>
      <c r="C46" s="12">
        <v>1.0004000103027E13</v>
      </c>
      <c r="D46" s="11" t="s">
        <v>40</v>
      </c>
      <c r="E46" s="10" t="s">
        <v>16</v>
      </c>
      <c r="F46" s="10" t="s">
        <v>22</v>
      </c>
      <c r="G46" s="11">
        <v>2.0</v>
      </c>
      <c r="H46" s="11">
        <v>8.0</v>
      </c>
      <c r="I46" s="13">
        <v>0.167361111111111</v>
      </c>
      <c r="J46" s="9">
        <f>VLOOKUP(C:C,'[1]国编'!$A:$I,9,FALSE)</f>
        <v>127.0</v>
      </c>
    </row>
    <row r="47" spans="8:8" s="9" ht="15.0" customFormat="1" customHeight="1">
      <c r="A47" s="10" t="s">
        <v>13</v>
      </c>
      <c r="B47" s="11" t="s">
        <v>36</v>
      </c>
      <c r="C47" s="12">
        <v>1.0004000103028E13</v>
      </c>
      <c r="D47" s="11" t="s">
        <v>41</v>
      </c>
      <c r="E47" s="10" t="s">
        <v>16</v>
      </c>
      <c r="F47" s="10" t="s">
        <v>22</v>
      </c>
      <c r="G47" s="11">
        <v>1.0</v>
      </c>
      <c r="H47" s="11">
        <v>7.0</v>
      </c>
      <c r="I47" s="13">
        <v>0.292361111111111</v>
      </c>
      <c r="J47" s="9">
        <f>VLOOKUP(C:C,'[1]国编'!$A:$I,9,FALSE)</f>
        <v>57.0</v>
      </c>
    </row>
    <row r="48" spans="8:8" s="9" ht="15.0" customFormat="1" customHeight="1">
      <c r="A48" s="10" t="s">
        <v>13</v>
      </c>
      <c r="B48" s="11" t="s">
        <v>36</v>
      </c>
      <c r="C48" s="12">
        <v>1.0004000103029E13</v>
      </c>
      <c r="D48" s="11" t="s">
        <v>42</v>
      </c>
      <c r="E48" s="10" t="s">
        <v>16</v>
      </c>
      <c r="F48" s="10" t="s">
        <v>22</v>
      </c>
      <c r="G48" s="11">
        <v>5.0</v>
      </c>
      <c r="H48" s="11">
        <v>43.0</v>
      </c>
      <c r="I48" s="13">
        <v>0.375694444444444</v>
      </c>
      <c r="J48" s="9">
        <f>VLOOKUP(C:C,'[1]国编'!$A:$I,9,FALSE)</f>
        <v>136.5</v>
      </c>
    </row>
    <row r="49" spans="8:8" s="9" ht="15.0" customFormat="1" customHeight="1">
      <c r="A49" s="10" t="s">
        <v>13</v>
      </c>
      <c r="B49" s="11" t="s">
        <v>36</v>
      </c>
      <c r="C49" s="12">
        <v>1.000400010303E13</v>
      </c>
      <c r="D49" s="11" t="s">
        <v>43</v>
      </c>
      <c r="E49" s="10" t="s">
        <v>16</v>
      </c>
      <c r="F49" s="10" t="s">
        <v>22</v>
      </c>
      <c r="G49" s="11">
        <v>3.0</v>
      </c>
      <c r="H49" s="11">
        <v>24.0</v>
      </c>
      <c r="I49" s="13">
        <v>0.334027777777778</v>
      </c>
      <c r="J49" s="9">
        <f>VLOOKUP(C:C,'[1]国编'!$A:$I,9,FALSE)</f>
        <v>136.5</v>
      </c>
    </row>
    <row r="50" spans="8:8" s="9" ht="15.0" customFormat="1" customHeight="1">
      <c r="A50" s="10" t="s">
        <v>13</v>
      </c>
      <c r="B50" s="11" t="s">
        <v>36</v>
      </c>
      <c r="C50" s="12">
        <v>1.0004000103031E13</v>
      </c>
      <c r="D50" s="11" t="s">
        <v>45</v>
      </c>
      <c r="E50" s="10" t="s">
        <v>16</v>
      </c>
      <c r="F50" s="10" t="s">
        <v>22</v>
      </c>
      <c r="G50" s="11">
        <v>1.0</v>
      </c>
      <c r="H50" s="11">
        <v>2.0</v>
      </c>
      <c r="I50" s="13">
        <v>0.0840277777777778</v>
      </c>
      <c r="J50" s="9">
        <f>VLOOKUP(C:C,'[1]国编'!$A:$I,9,FALSE)</f>
        <v>109.5</v>
      </c>
    </row>
    <row r="51" spans="8:8" s="9" ht="15.0" customFormat="1" customHeight="1">
      <c r="A51" s="10" t="s">
        <v>13</v>
      </c>
      <c r="B51" s="11" t="s">
        <v>36</v>
      </c>
      <c r="C51" s="12">
        <v>1.0004000103032E13</v>
      </c>
      <c r="D51" s="11" t="s">
        <v>46</v>
      </c>
      <c r="E51" s="10" t="s">
        <v>16</v>
      </c>
      <c r="F51" s="10" t="s">
        <v>22</v>
      </c>
      <c r="G51" s="11">
        <v>3.0</v>
      </c>
      <c r="H51" s="11">
        <v>10.0</v>
      </c>
      <c r="I51" s="13">
        <v>0.125694444444444</v>
      </c>
      <c r="J51" s="9">
        <f>VLOOKUP(C:C,'[1]国编'!$A:$I,9,FALSE)</f>
        <v>125.5</v>
      </c>
    </row>
    <row r="52" spans="8:8" s="9" ht="15.0" customFormat="1" customHeight="1">
      <c r="A52" s="10" t="s">
        <v>13</v>
      </c>
      <c r="B52" s="11" t="s">
        <v>36</v>
      </c>
      <c r="C52" s="12">
        <v>1.0004000103033E13</v>
      </c>
      <c r="D52" s="11" t="s">
        <v>47</v>
      </c>
      <c r="E52" s="10" t="s">
        <v>16</v>
      </c>
      <c r="F52" s="10" t="s">
        <v>22</v>
      </c>
      <c r="G52" s="11">
        <v>2.0</v>
      </c>
      <c r="H52" s="11">
        <v>3.0</v>
      </c>
      <c r="I52" s="13">
        <v>0.0840277777777778</v>
      </c>
      <c r="J52" s="9">
        <f>VLOOKUP(C:C,'[1]国编'!$A:$I,9,FALSE)</f>
        <v>141.0</v>
      </c>
    </row>
    <row r="53" spans="8:8" s="9" ht="15.0" customFormat="1" customHeight="1">
      <c r="A53" s="10" t="s">
        <v>13</v>
      </c>
      <c r="B53" s="11" t="s">
        <v>36</v>
      </c>
      <c r="C53" s="12">
        <v>1.0004000109034E13</v>
      </c>
      <c r="D53" s="11" t="s">
        <v>37</v>
      </c>
      <c r="E53" s="10" t="s">
        <v>16</v>
      </c>
      <c r="F53" s="10" t="s">
        <v>31</v>
      </c>
      <c r="G53" s="11">
        <v>1.0</v>
      </c>
      <c r="H53" s="11">
        <v>6.0</v>
      </c>
      <c r="I53" s="13">
        <v>0.250694444444444</v>
      </c>
      <c r="J53" s="9">
        <f>VLOOKUP(C:C,'[1]国编'!$A:$I,9,FALSE)</f>
        <v>60.5</v>
      </c>
    </row>
    <row r="54" spans="8:8" s="9" ht="15.0" customFormat="1" customHeight="1">
      <c r="A54" s="10" t="s">
        <v>13</v>
      </c>
      <c r="B54" s="11" t="s">
        <v>36</v>
      </c>
      <c r="C54" s="12">
        <v>1.0004000109035E13</v>
      </c>
      <c r="D54" s="11" t="s">
        <v>38</v>
      </c>
      <c r="E54" s="10" t="s">
        <v>16</v>
      </c>
      <c r="F54" s="10" t="s">
        <v>31</v>
      </c>
      <c r="G54" s="11">
        <v>1.0</v>
      </c>
      <c r="H54" s="11">
        <v>6.0</v>
      </c>
      <c r="I54" s="13">
        <v>0.250694444444444</v>
      </c>
      <c r="J54" s="9">
        <f>VLOOKUP(C:C,'[1]国编'!$A:$I,9,FALSE)</f>
        <v>100.5</v>
      </c>
    </row>
    <row r="55" spans="8:8" s="9" ht="15.0" customFormat="1" customHeight="1">
      <c r="A55" s="10" t="s">
        <v>13</v>
      </c>
      <c r="B55" s="11" t="s">
        <v>36</v>
      </c>
      <c r="C55" s="12">
        <v>1.0004000109036E13</v>
      </c>
      <c r="D55" s="11" t="s">
        <v>40</v>
      </c>
      <c r="E55" s="10" t="s">
        <v>16</v>
      </c>
      <c r="F55" s="10" t="s">
        <v>31</v>
      </c>
      <c r="G55" s="11">
        <v>1.0</v>
      </c>
      <c r="H55" s="11">
        <v>2.0</v>
      </c>
      <c r="I55" s="13">
        <v>0.0840277777777778</v>
      </c>
      <c r="J55" s="9">
        <f>VLOOKUP(C:C,'[1]国编'!$A:$I,9,FALSE)</f>
        <v>74.0</v>
      </c>
    </row>
    <row r="56" spans="8:8" s="9" ht="15.0" customFormat="1" customHeight="1">
      <c r="A56" s="10" t="s">
        <v>13</v>
      </c>
      <c r="B56" s="11" t="s">
        <v>36</v>
      </c>
      <c r="C56" s="12">
        <v>1.0004000109037E13</v>
      </c>
      <c r="D56" s="11" t="s">
        <v>42</v>
      </c>
      <c r="E56" s="10" t="s">
        <v>16</v>
      </c>
      <c r="F56" s="10" t="s">
        <v>31</v>
      </c>
      <c r="G56" s="11">
        <v>3.0</v>
      </c>
      <c r="H56" s="11">
        <v>10.0</v>
      </c>
      <c r="I56" s="13">
        <v>0.125694444444444</v>
      </c>
      <c r="J56" s="9">
        <f>VLOOKUP(C:C,'[1]国编'!$A:$I,9,FALSE)</f>
        <v>82.0</v>
      </c>
    </row>
    <row r="57" spans="8:8" s="9" ht="15.0" customFormat="1" customHeight="1">
      <c r="A57" s="10" t="s">
        <v>13</v>
      </c>
      <c r="B57" s="11" t="s">
        <v>36</v>
      </c>
      <c r="C57" s="12">
        <v>1.0004000109038E13</v>
      </c>
      <c r="D57" s="11" t="s">
        <v>43</v>
      </c>
      <c r="E57" s="10" t="s">
        <v>16</v>
      </c>
      <c r="F57" s="10" t="s">
        <v>31</v>
      </c>
      <c r="G57" s="11">
        <v>2.0</v>
      </c>
      <c r="H57" s="11">
        <v>7.0</v>
      </c>
      <c r="I57" s="13">
        <v>0.167361111111111</v>
      </c>
      <c r="J57" s="9">
        <f>VLOOKUP(C:C,'[1]国编'!$A:$I,9,FALSE)</f>
        <v>46.0</v>
      </c>
    </row>
    <row r="58" spans="8:8" s="9" ht="15.0" customFormat="1" customHeight="1">
      <c r="A58" s="10" t="s">
        <v>13</v>
      </c>
      <c r="B58" s="11" t="s">
        <v>36</v>
      </c>
      <c r="C58" s="12">
        <v>1.0004000109039E13</v>
      </c>
      <c r="D58" s="11" t="s">
        <v>45</v>
      </c>
      <c r="E58" s="10" t="s">
        <v>16</v>
      </c>
      <c r="F58" s="10" t="s">
        <v>31</v>
      </c>
      <c r="G58" s="11">
        <v>1.0</v>
      </c>
      <c r="H58" s="11">
        <v>4.0</v>
      </c>
      <c r="I58" s="13">
        <v>0.167361111111111</v>
      </c>
      <c r="J58" s="9">
        <f>VLOOKUP(C:C,'[1]国编'!$A:$I,9,FALSE)</f>
        <v>88.5</v>
      </c>
    </row>
    <row r="59" spans="8:8" s="9" ht="15.0" customFormat="1" customHeight="1">
      <c r="A59" s="10" t="s">
        <v>13</v>
      </c>
      <c r="B59" s="11" t="s">
        <v>36</v>
      </c>
      <c r="C59" s="12">
        <v>1.000400010904E13</v>
      </c>
      <c r="D59" s="11" t="s">
        <v>46</v>
      </c>
      <c r="E59" s="10" t="s">
        <v>16</v>
      </c>
      <c r="F59" s="10" t="s">
        <v>31</v>
      </c>
      <c r="G59" s="11">
        <v>2.0</v>
      </c>
      <c r="H59" s="11">
        <v>2.0</v>
      </c>
      <c r="I59" s="13">
        <v>0.0423611111111111</v>
      </c>
      <c r="J59" s="9">
        <f>VLOOKUP(C:C,'[1]国编'!$A:$I,9,FALSE)</f>
        <v>69.0</v>
      </c>
    </row>
    <row r="60" spans="8:8" s="9" ht="15.0" customFormat="1" customHeight="1">
      <c r="A60" s="10" t="s">
        <v>13</v>
      </c>
      <c r="B60" s="11" t="s">
        <v>36</v>
      </c>
      <c r="C60" s="12">
        <v>1.0004000109041E13</v>
      </c>
      <c r="D60" s="11" t="s">
        <v>48</v>
      </c>
      <c r="E60" s="10" t="s">
        <v>16</v>
      </c>
      <c r="F60" s="10" t="s">
        <v>31</v>
      </c>
      <c r="G60" s="11">
        <v>1.0</v>
      </c>
      <c r="H60" s="11">
        <v>0.0</v>
      </c>
      <c r="I60" s="13">
        <v>6.94444444444444E-4</v>
      </c>
      <c r="J60" s="9">
        <f>VLOOKUP(C:C,'[1]国编'!$A:$I,9,FALSE)</f>
        <v>49.0</v>
      </c>
    </row>
    <row r="61" spans="8:8" s="9" ht="15.0" customFormat="1" customHeight="1">
      <c r="A61" s="10" t="s">
        <v>13</v>
      </c>
      <c r="B61" s="11" t="s">
        <v>36</v>
      </c>
      <c r="C61" s="12">
        <v>1.0004000109042E13</v>
      </c>
      <c r="D61" s="11" t="s">
        <v>51</v>
      </c>
      <c r="E61" s="10" t="s">
        <v>16</v>
      </c>
      <c r="F61" s="10" t="s">
        <v>31</v>
      </c>
      <c r="G61" s="11">
        <v>1.0</v>
      </c>
      <c r="H61" s="11">
        <v>0.0</v>
      </c>
      <c r="I61" s="13">
        <v>6.94444444444444E-4</v>
      </c>
      <c r="J61" s="9">
        <f>VLOOKUP(C:C,'[1]国编'!$A:$I,9,FALSE)</f>
        <v>75.0</v>
      </c>
    </row>
    <row r="62" spans="8:8" s="9" ht="15.0" customFormat="1" customHeight="1">
      <c r="A62" s="10" t="s">
        <v>13</v>
      </c>
      <c r="B62" s="11" t="s">
        <v>36</v>
      </c>
      <c r="C62" s="12">
        <v>1.0004000109043E13</v>
      </c>
      <c r="D62" s="11" t="s">
        <v>47</v>
      </c>
      <c r="E62" s="10" t="s">
        <v>16</v>
      </c>
      <c r="F62" s="10" t="s">
        <v>31</v>
      </c>
      <c r="G62" s="11">
        <v>1.0</v>
      </c>
      <c r="H62" s="11">
        <v>1.0</v>
      </c>
      <c r="I62" s="13">
        <v>0.0423611111111111</v>
      </c>
      <c r="J62" s="9">
        <f>VLOOKUP(C:C,'[1]国编'!$A:$I,9,FALSE)</f>
        <v>71.0</v>
      </c>
    </row>
    <row r="63" spans="8:8" s="9" ht="15.0" customFormat="1" customHeight="1">
      <c r="A63" s="10" t="s">
        <v>13</v>
      </c>
      <c r="B63" s="11" t="s">
        <v>36</v>
      </c>
      <c r="C63" s="12">
        <v>1.0004000109044E13</v>
      </c>
      <c r="D63" s="11" t="s">
        <v>50</v>
      </c>
      <c r="E63" s="10" t="s">
        <v>16</v>
      </c>
      <c r="F63" s="10" t="s">
        <v>31</v>
      </c>
      <c r="G63" s="11">
        <v>1.0</v>
      </c>
      <c r="H63" s="11">
        <v>0.0</v>
      </c>
      <c r="I63" s="13">
        <v>6.94444444444444E-4</v>
      </c>
      <c r="J63" s="9">
        <f>VLOOKUP(C:C,'[1]国编'!$A:$I,9,FALSE)</f>
        <v>62.0</v>
      </c>
    </row>
    <row r="64" spans="8:8" s="9" ht="15.0" customFormat="1" customHeight="1">
      <c r="A64" s="10" t="s">
        <v>13</v>
      </c>
      <c r="B64" s="11" t="s">
        <v>36</v>
      </c>
      <c r="C64" s="12">
        <v>1.0004000109045E13</v>
      </c>
      <c r="D64" s="11" t="s">
        <v>52</v>
      </c>
      <c r="E64" s="10" t="s">
        <v>16</v>
      </c>
      <c r="F64" s="10" t="s">
        <v>31</v>
      </c>
      <c r="G64" s="11">
        <v>1.0</v>
      </c>
      <c r="H64" s="11">
        <v>2.0</v>
      </c>
      <c r="I64" s="13">
        <v>0.0840277777777778</v>
      </c>
      <c r="J64" s="9">
        <f>VLOOKUP(C:C,'[1]国编'!$A:$I,9,FALSE)</f>
        <v>100.5</v>
      </c>
    </row>
    <row r="65" spans="8:8" s="9" ht="15.0" customFormat="1" customHeight="1">
      <c r="A65" s="10" t="s">
        <v>13</v>
      </c>
      <c r="B65" s="11" t="s">
        <v>36</v>
      </c>
      <c r="C65" s="12">
        <v>1.0004000110046E13</v>
      </c>
      <c r="D65" s="11" t="s">
        <v>37</v>
      </c>
      <c r="E65" s="10" t="s">
        <v>16</v>
      </c>
      <c r="F65" s="10" t="s">
        <v>34</v>
      </c>
      <c r="G65" s="11">
        <v>2.0</v>
      </c>
      <c r="H65" s="11">
        <v>2.0</v>
      </c>
      <c r="I65" s="13">
        <v>0.0423611111111111</v>
      </c>
      <c r="J65" s="9">
        <f>VLOOKUP(C:C,'[1]国编'!$A:$I,9,FALSE)</f>
        <v>134.5</v>
      </c>
    </row>
    <row r="66" spans="8:8" s="9" ht="15.0" customFormat="1" customHeight="1">
      <c r="A66" s="10" t="s">
        <v>13</v>
      </c>
      <c r="B66" s="11" t="s">
        <v>36</v>
      </c>
      <c r="C66" s="12">
        <v>1.0004000110047E13</v>
      </c>
      <c r="D66" s="11" t="s">
        <v>38</v>
      </c>
      <c r="E66" s="10" t="s">
        <v>16</v>
      </c>
      <c r="F66" s="10" t="s">
        <v>34</v>
      </c>
      <c r="G66" s="11">
        <v>1.0</v>
      </c>
      <c r="H66" s="11">
        <v>1.0</v>
      </c>
      <c r="I66" s="13">
        <v>0.0423611111111111</v>
      </c>
      <c r="J66" s="9">
        <f>VLOOKUP(C:C,'[1]国编'!$A:$I,9,FALSE)</f>
        <v>76.5</v>
      </c>
    </row>
    <row r="67" spans="8:8" s="9" ht="15.0" customFormat="1" customHeight="1">
      <c r="A67" s="10" t="s">
        <v>13</v>
      </c>
      <c r="B67" s="11" t="s">
        <v>36</v>
      </c>
      <c r="C67" s="12">
        <v>1.0004000110048E13</v>
      </c>
      <c r="D67" s="11" t="s">
        <v>40</v>
      </c>
      <c r="E67" s="10" t="s">
        <v>16</v>
      </c>
      <c r="F67" s="10" t="s">
        <v>34</v>
      </c>
      <c r="G67" s="11">
        <v>1.0</v>
      </c>
      <c r="H67" s="11">
        <v>1.0</v>
      </c>
      <c r="I67" s="13">
        <v>0.0423611111111111</v>
      </c>
      <c r="J67" s="9">
        <f>VLOOKUP(C:C,'[1]国编'!$A:$I,9,FALSE)</f>
        <v>88.0</v>
      </c>
    </row>
    <row r="68" spans="8:8" s="9" ht="15.0" customFormat="1" customHeight="1">
      <c r="A68" s="10" t="s">
        <v>13</v>
      </c>
      <c r="B68" s="11" t="s">
        <v>36</v>
      </c>
      <c r="C68" s="12">
        <v>1.0004000110049E13</v>
      </c>
      <c r="D68" s="11" t="s">
        <v>42</v>
      </c>
      <c r="E68" s="10" t="s">
        <v>16</v>
      </c>
      <c r="F68" s="10" t="s">
        <v>34</v>
      </c>
      <c r="G68" s="11">
        <v>3.0</v>
      </c>
      <c r="H68" s="11">
        <v>8.0</v>
      </c>
      <c r="I68" s="13">
        <v>0.125694444444444</v>
      </c>
      <c r="J68" s="9">
        <f>VLOOKUP(C:C,'[1]国编'!$A:$I,9,FALSE)</f>
        <v>106.5</v>
      </c>
    </row>
    <row r="69" spans="8:8" s="9" ht="15.0" customFormat="1" customHeight="1">
      <c r="A69" s="10" t="s">
        <v>13</v>
      </c>
      <c r="B69" s="11" t="s">
        <v>36</v>
      </c>
      <c r="C69" s="12">
        <v>1.000400011005E13</v>
      </c>
      <c r="D69" s="11" t="s">
        <v>43</v>
      </c>
      <c r="E69" s="10" t="s">
        <v>16</v>
      </c>
      <c r="F69" s="10" t="s">
        <v>34</v>
      </c>
      <c r="G69" s="11">
        <v>2.0</v>
      </c>
      <c r="H69" s="11">
        <v>5.0</v>
      </c>
      <c r="I69" s="13">
        <v>0.125694444444444</v>
      </c>
      <c r="J69" s="9">
        <f>VLOOKUP(C:C,'[1]国编'!$A:$I,9,FALSE)</f>
        <v>103.5</v>
      </c>
    </row>
    <row r="70" spans="8:8" s="9" ht="15.0" customFormat="1" customHeight="1">
      <c r="A70" s="10" t="s">
        <v>13</v>
      </c>
      <c r="B70" s="11" t="s">
        <v>36</v>
      </c>
      <c r="C70" s="12">
        <v>1.0004000110051E13</v>
      </c>
      <c r="D70" s="11" t="s">
        <v>45</v>
      </c>
      <c r="E70" s="10" t="s">
        <v>16</v>
      </c>
      <c r="F70" s="10" t="s">
        <v>34</v>
      </c>
      <c r="G70" s="11">
        <v>1.0</v>
      </c>
      <c r="H70" s="11">
        <v>0.0</v>
      </c>
      <c r="I70" s="13">
        <v>6.94444444444444E-4</v>
      </c>
      <c r="J70" s="9">
        <f>VLOOKUP(C:C,'[1]国编'!$A:$I,9,FALSE)</f>
        <v>110.5</v>
      </c>
    </row>
    <row r="71" spans="8:8" s="9" ht="15.0" customFormat="1" customHeight="1">
      <c r="A71" s="10" t="s">
        <v>13</v>
      </c>
      <c r="B71" s="11" t="s">
        <v>36</v>
      </c>
      <c r="C71" s="12">
        <v>1.0004000110052E13</v>
      </c>
      <c r="D71" s="11" t="s">
        <v>46</v>
      </c>
      <c r="E71" s="10" t="s">
        <v>16</v>
      </c>
      <c r="F71" s="10" t="s">
        <v>34</v>
      </c>
      <c r="G71" s="11">
        <v>2.0</v>
      </c>
      <c r="H71" s="11">
        <v>1.0</v>
      </c>
      <c r="I71" s="13">
        <v>0.0423611111111111</v>
      </c>
      <c r="J71" s="9">
        <f>VLOOKUP(C:C,'[1]国编'!$A:$I,9,FALSE)</f>
        <v>93.0</v>
      </c>
    </row>
    <row r="72" spans="8:8" s="9" ht="15.0" customFormat="1" customHeight="1">
      <c r="A72" s="10" t="s">
        <v>13</v>
      </c>
      <c r="B72" s="11" t="s">
        <v>36</v>
      </c>
      <c r="C72" s="12">
        <v>1.0004000110053E13</v>
      </c>
      <c r="D72" s="11" t="s">
        <v>51</v>
      </c>
      <c r="E72" s="10" t="s">
        <v>16</v>
      </c>
      <c r="F72" s="10" t="s">
        <v>34</v>
      </c>
      <c r="G72" s="11">
        <v>1.0</v>
      </c>
      <c r="H72" s="11">
        <v>0.0</v>
      </c>
      <c r="I72" s="13">
        <v>6.94444444444444E-4</v>
      </c>
      <c r="J72" s="9">
        <f>VLOOKUP(C:C,'[1]国编'!$A:$I,9,FALSE)</f>
        <v>82.5</v>
      </c>
    </row>
    <row r="73" spans="8:8" s="9" ht="15.0" customFormat="1" customHeight="1">
      <c r="A73" s="10" t="s">
        <v>13</v>
      </c>
      <c r="B73" s="11" t="s">
        <v>36</v>
      </c>
      <c r="C73" s="12">
        <v>1.0004000110054E13</v>
      </c>
      <c r="D73" s="11" t="s">
        <v>47</v>
      </c>
      <c r="E73" s="10" t="s">
        <v>16</v>
      </c>
      <c r="F73" s="10" t="s">
        <v>34</v>
      </c>
      <c r="G73" s="11">
        <v>1.0</v>
      </c>
      <c r="H73" s="11">
        <v>2.0</v>
      </c>
      <c r="I73" s="13">
        <v>0.0840277777777778</v>
      </c>
      <c r="J73" s="9">
        <f>VLOOKUP(C:C,'[1]国编'!$A:$I,9,FALSE)</f>
        <v>96.0</v>
      </c>
    </row>
    <row r="74" spans="8:8" s="9" ht="15.0" customFormat="1" customHeight="1">
      <c r="A74" s="10" t="s">
        <v>13</v>
      </c>
      <c r="B74" s="11" t="s">
        <v>36</v>
      </c>
      <c r="C74" s="12">
        <v>1.0004000110055E13</v>
      </c>
      <c r="D74" s="11" t="s">
        <v>49</v>
      </c>
      <c r="E74" s="10" t="s">
        <v>16</v>
      </c>
      <c r="F74" s="10" t="s">
        <v>34</v>
      </c>
      <c r="G74" s="11">
        <v>1.0</v>
      </c>
      <c r="H74" s="11">
        <v>3.0</v>
      </c>
      <c r="I74" s="13">
        <v>0.125694444444444</v>
      </c>
      <c r="J74" s="9">
        <f>VLOOKUP(C:C,'[1]国编'!$A:$I,9,FALSE)</f>
        <v>75.0</v>
      </c>
    </row>
    <row r="75" spans="8:8" s="9" ht="15.0" customFormat="1" customHeight="1">
      <c r="A75" s="10" t="s">
        <v>13</v>
      </c>
      <c r="B75" s="11" t="s">
        <v>36</v>
      </c>
      <c r="C75" s="12">
        <v>1.0004000112056E13</v>
      </c>
      <c r="D75" s="11" t="s">
        <v>37</v>
      </c>
      <c r="E75" s="10" t="s">
        <v>16</v>
      </c>
      <c r="F75" s="10" t="s">
        <v>17</v>
      </c>
      <c r="G75" s="11">
        <v>1.0</v>
      </c>
      <c r="H75" s="11">
        <v>2.0</v>
      </c>
      <c r="I75" s="13">
        <v>0.0840277777777778</v>
      </c>
      <c r="J75" s="9">
        <f>VLOOKUP(C:C,'[1]国编'!$A:$I,9,FALSE)</f>
        <v>91.5</v>
      </c>
    </row>
    <row r="76" spans="8:8" s="9" ht="15.0" customFormat="1" customHeight="1">
      <c r="A76" s="10" t="s">
        <v>13</v>
      </c>
      <c r="B76" s="11" t="s">
        <v>36</v>
      </c>
      <c r="C76" s="12">
        <v>1.0004000112057E13</v>
      </c>
      <c r="D76" s="11" t="s">
        <v>38</v>
      </c>
      <c r="E76" s="10" t="s">
        <v>16</v>
      </c>
      <c r="F76" s="10" t="s">
        <v>17</v>
      </c>
      <c r="G76" s="11">
        <v>2.0</v>
      </c>
      <c r="H76" s="11">
        <v>1.0</v>
      </c>
      <c r="I76" s="13">
        <v>0.0423611111111111</v>
      </c>
      <c r="J76" s="9">
        <f>VLOOKUP(C:C,'[1]国编'!$A:$I,9,FALSE)</f>
        <v>67.5</v>
      </c>
    </row>
    <row r="77" spans="8:8" s="9" ht="15.0" customFormat="1" customHeight="1">
      <c r="A77" s="10" t="s">
        <v>13</v>
      </c>
      <c r="B77" s="11" t="s">
        <v>36</v>
      </c>
      <c r="C77" s="12">
        <v>1.0004000112058E13</v>
      </c>
      <c r="D77" s="11" t="s">
        <v>42</v>
      </c>
      <c r="E77" s="10" t="s">
        <v>16</v>
      </c>
      <c r="F77" s="10" t="s">
        <v>17</v>
      </c>
      <c r="G77" s="11">
        <v>3.0</v>
      </c>
      <c r="H77" s="11">
        <v>11.0</v>
      </c>
      <c r="I77" s="13">
        <v>0.167361111111111</v>
      </c>
      <c r="J77" s="9">
        <f>VLOOKUP(C:C,'[1]国编'!$A:$I,9,FALSE)</f>
        <v>70.5</v>
      </c>
    </row>
    <row r="78" spans="8:8" s="9" ht="15.0" customFormat="1" customHeight="1">
      <c r="A78" s="10" t="s">
        <v>13</v>
      </c>
      <c r="B78" s="11" t="s">
        <v>36</v>
      </c>
      <c r="C78" s="12">
        <v>1.0004000112059E13</v>
      </c>
      <c r="D78" s="11" t="s">
        <v>45</v>
      </c>
      <c r="E78" s="10" t="s">
        <v>16</v>
      </c>
      <c r="F78" s="10" t="s">
        <v>17</v>
      </c>
      <c r="G78" s="11">
        <v>1.0</v>
      </c>
      <c r="H78" s="11">
        <v>0.0</v>
      </c>
      <c r="I78" s="13">
        <v>6.94444444444444E-4</v>
      </c>
      <c r="J78" s="9">
        <f>VLOOKUP(C:C,'[1]国编'!$A:$I,9,FALSE)</f>
        <v>117.0</v>
      </c>
    </row>
    <row r="79" spans="8:8" s="9" ht="15.0" customFormat="1" customHeight="1">
      <c r="A79" s="10" t="s">
        <v>13</v>
      </c>
      <c r="B79" s="11" t="s">
        <v>36</v>
      </c>
      <c r="C79" s="12">
        <v>1.000400011206E13</v>
      </c>
      <c r="D79" s="11" t="s">
        <v>46</v>
      </c>
      <c r="E79" s="10" t="s">
        <v>16</v>
      </c>
      <c r="F79" s="10" t="s">
        <v>17</v>
      </c>
      <c r="G79" s="11">
        <v>2.0</v>
      </c>
      <c r="H79" s="11">
        <v>0.0</v>
      </c>
      <c r="I79" s="13">
        <v>6.94444444444444E-4</v>
      </c>
      <c r="J79" s="9">
        <f>VLOOKUP(C:C,'[1]国编'!$A:$I,9,FALSE)</f>
        <v>54.5</v>
      </c>
    </row>
    <row r="80" spans="8:8" s="9" ht="15.0" customFormat="1" customHeight="1">
      <c r="A80" s="10" t="s">
        <v>13</v>
      </c>
      <c r="B80" s="11" t="s">
        <v>36</v>
      </c>
      <c r="C80" s="12">
        <v>1.0004000112061E13</v>
      </c>
      <c r="D80" s="11" t="s">
        <v>53</v>
      </c>
      <c r="E80" s="10" t="s">
        <v>16</v>
      </c>
      <c r="F80" s="10" t="s">
        <v>17</v>
      </c>
      <c r="G80" s="11">
        <v>1.0</v>
      </c>
      <c r="H80" s="11">
        <v>0.0</v>
      </c>
      <c r="I80" s="13">
        <v>6.94444444444444E-4</v>
      </c>
      <c r="J80" s="9">
        <f>VLOOKUP(C:C,'[1]国编'!$A:$I,9,FALSE)</f>
        <v>88.5</v>
      </c>
    </row>
    <row r="81" spans="8:8" s="9" ht="15.0" customFormat="1" customHeight="1">
      <c r="A81" s="10" t="s">
        <v>13</v>
      </c>
      <c r="B81" s="11" t="s">
        <v>36</v>
      </c>
      <c r="C81" s="12">
        <v>1.0004000112062E13</v>
      </c>
      <c r="D81" s="11" t="s">
        <v>50</v>
      </c>
      <c r="E81" s="10" t="s">
        <v>16</v>
      </c>
      <c r="F81" s="10" t="s">
        <v>17</v>
      </c>
      <c r="G81" s="11">
        <v>1.0</v>
      </c>
      <c r="H81" s="11">
        <v>1.0</v>
      </c>
      <c r="I81" s="13">
        <v>0.0423611111111111</v>
      </c>
      <c r="J81" s="9">
        <f>VLOOKUP(C:C,'[1]国编'!$A:$I,9,FALSE)</f>
        <v>143.5</v>
      </c>
    </row>
    <row r="82" spans="8:8" s="9" ht="15.0" customFormat="1" customHeight="1">
      <c r="A82" s="10" t="s">
        <v>13</v>
      </c>
      <c r="B82" s="11" t="s">
        <v>36</v>
      </c>
      <c r="C82" s="12">
        <v>1.0004000118063E13</v>
      </c>
      <c r="D82" s="11" t="s">
        <v>38</v>
      </c>
      <c r="E82" s="10" t="s">
        <v>16</v>
      </c>
      <c r="F82" s="10" t="s">
        <v>19</v>
      </c>
      <c r="G82" s="11">
        <v>1.0</v>
      </c>
      <c r="H82" s="11">
        <v>4.0</v>
      </c>
      <c r="I82" s="13">
        <v>0.167361111111111</v>
      </c>
      <c r="J82" s="9">
        <f>VLOOKUP(C:C,'[1]国编'!$A:$I,9,FALSE)</f>
        <v>106.0</v>
      </c>
    </row>
    <row r="83" spans="8:8" s="9" ht="15.0" customFormat="1" customHeight="1">
      <c r="A83" s="10" t="s">
        <v>13</v>
      </c>
      <c r="B83" s="11" t="s">
        <v>36</v>
      </c>
      <c r="C83" s="12">
        <v>1.0004000118064E13</v>
      </c>
      <c r="D83" s="11" t="s">
        <v>39</v>
      </c>
      <c r="E83" s="10" t="s">
        <v>16</v>
      </c>
      <c r="F83" s="10" t="s">
        <v>19</v>
      </c>
      <c r="G83" s="11">
        <v>1.0</v>
      </c>
      <c r="H83" s="11">
        <v>2.0</v>
      </c>
      <c r="I83" s="13">
        <v>0.0840277777777778</v>
      </c>
      <c r="J83" s="9">
        <f>VLOOKUP(C:C,'[1]国编'!$A:$I,9,FALSE)</f>
        <v>122.5</v>
      </c>
    </row>
    <row r="84" spans="8:8" s="9" ht="15.0" customFormat="1" customHeight="1">
      <c r="A84" s="10" t="s">
        <v>13</v>
      </c>
      <c r="B84" s="11" t="s">
        <v>36</v>
      </c>
      <c r="C84" s="12">
        <v>1.0004000118065E13</v>
      </c>
      <c r="D84" s="11" t="s">
        <v>42</v>
      </c>
      <c r="E84" s="10" t="s">
        <v>16</v>
      </c>
      <c r="F84" s="10" t="s">
        <v>19</v>
      </c>
      <c r="G84" s="11">
        <v>1.0</v>
      </c>
      <c r="H84" s="11">
        <v>6.0</v>
      </c>
      <c r="I84" s="13">
        <v>0.250694444444444</v>
      </c>
      <c r="J84" s="9">
        <f>VLOOKUP(C:C,'[1]国编'!$A:$I,9,FALSE)</f>
        <v>113.5</v>
      </c>
    </row>
    <row r="85" spans="8:8" s="9" ht="15.0" customFormat="1" customHeight="1">
      <c r="A85" s="10" t="s">
        <v>13</v>
      </c>
      <c r="B85" s="11" t="s">
        <v>36</v>
      </c>
      <c r="C85" s="12">
        <v>1.0004000118066E13</v>
      </c>
      <c r="D85" s="11" t="s">
        <v>45</v>
      </c>
      <c r="E85" s="10" t="s">
        <v>16</v>
      </c>
      <c r="F85" s="10" t="s">
        <v>19</v>
      </c>
      <c r="G85" s="11">
        <v>1.0</v>
      </c>
      <c r="H85" s="11">
        <v>4.0</v>
      </c>
      <c r="I85" s="13">
        <v>0.167361111111111</v>
      </c>
      <c r="J85" s="9">
        <f>VLOOKUP(C:C,'[1]国编'!$A:$I,9,FALSE)</f>
        <v>89.5</v>
      </c>
    </row>
    <row r="86" spans="8:8" s="9" ht="15.0" customFormat="1" customHeight="1">
      <c r="A86" s="10" t="s">
        <v>13</v>
      </c>
      <c r="B86" s="11" t="s">
        <v>36</v>
      </c>
      <c r="C86" s="12">
        <v>1.0004000118067E13</v>
      </c>
      <c r="D86" s="11" t="s">
        <v>46</v>
      </c>
      <c r="E86" s="10" t="s">
        <v>16</v>
      </c>
      <c r="F86" s="10" t="s">
        <v>19</v>
      </c>
      <c r="G86" s="11">
        <v>1.0</v>
      </c>
      <c r="H86" s="11">
        <v>2.0</v>
      </c>
      <c r="I86" s="13">
        <v>0.0840277777777778</v>
      </c>
      <c r="J86" s="9">
        <f>VLOOKUP(C:C,'[1]国编'!$A:$I,9,FALSE)</f>
        <v>50.5</v>
      </c>
    </row>
    <row r="87" spans="8:8" s="9" ht="15.0" customFormat="1" customHeight="1">
      <c r="A87" s="10" t="s">
        <v>13</v>
      </c>
      <c r="B87" s="11" t="s">
        <v>36</v>
      </c>
      <c r="C87" s="12">
        <v>1.0004000201068E13</v>
      </c>
      <c r="D87" s="11" t="s">
        <v>54</v>
      </c>
      <c r="E87" s="10" t="s">
        <v>55</v>
      </c>
      <c r="F87" s="10" t="s">
        <v>28</v>
      </c>
      <c r="G87" s="11">
        <v>4.0</v>
      </c>
      <c r="H87" s="11">
        <v>5.0</v>
      </c>
      <c r="I87" s="13">
        <v>0.0423611111111111</v>
      </c>
      <c r="J87" s="9">
        <f>VLOOKUP(C:C,'[1]国编'!$A:$I,9,FALSE)</f>
        <v>102.5</v>
      </c>
    </row>
    <row r="88" spans="8:8" s="9" ht="15.0" customFormat="1" customHeight="1">
      <c r="A88" s="10" t="s">
        <v>13</v>
      </c>
      <c r="B88" s="11" t="s">
        <v>36</v>
      </c>
      <c r="C88" s="12">
        <v>1.0004000201069E13</v>
      </c>
      <c r="D88" s="11" t="s">
        <v>56</v>
      </c>
      <c r="E88" s="10" t="s">
        <v>55</v>
      </c>
      <c r="F88" s="10" t="s">
        <v>28</v>
      </c>
      <c r="G88" s="11">
        <v>5.0</v>
      </c>
      <c r="H88" s="11">
        <v>11.0</v>
      </c>
      <c r="I88" s="13">
        <v>0.0840277777777778</v>
      </c>
      <c r="J88" s="9">
        <f>VLOOKUP(C:C,'[1]国编'!$A:$I,9,FALSE)</f>
        <v>107.0</v>
      </c>
    </row>
    <row r="89" spans="8:8" s="9" ht="15.0" customFormat="1" customHeight="1">
      <c r="A89" s="10" t="s">
        <v>13</v>
      </c>
      <c r="B89" s="11" t="s">
        <v>36</v>
      </c>
      <c r="C89" s="12">
        <v>1.000400020107E13</v>
      </c>
      <c r="D89" s="11" t="s">
        <v>57</v>
      </c>
      <c r="E89" s="10" t="s">
        <v>55</v>
      </c>
      <c r="F89" s="10" t="s">
        <v>28</v>
      </c>
      <c r="G89" s="11">
        <v>1.0</v>
      </c>
      <c r="H89" s="11">
        <v>3.0</v>
      </c>
      <c r="I89" s="13">
        <v>0.125694444444444</v>
      </c>
      <c r="J89" s="9">
        <f>VLOOKUP(C:C,'[1]国编'!$A:$I,9,FALSE)</f>
        <v>98.5</v>
      </c>
    </row>
    <row r="90" spans="8:8" s="9" ht="15.0" customFormat="1" customHeight="1">
      <c r="A90" s="10" t="s">
        <v>13</v>
      </c>
      <c r="B90" s="11" t="s">
        <v>36</v>
      </c>
      <c r="C90" s="12">
        <v>1.0004000201071E13</v>
      </c>
      <c r="D90" s="11" t="s">
        <v>38</v>
      </c>
      <c r="E90" s="10" t="s">
        <v>55</v>
      </c>
      <c r="F90" s="10" t="s">
        <v>28</v>
      </c>
      <c r="G90" s="11">
        <v>1.0</v>
      </c>
      <c r="H90" s="11">
        <v>1.0</v>
      </c>
      <c r="I90" s="13">
        <v>0.0423611111111111</v>
      </c>
      <c r="J90" s="9">
        <f>VLOOKUP(C:C,'[1]国编'!$A:$I,9,FALSE)</f>
        <v>101.5</v>
      </c>
    </row>
    <row r="91" spans="8:8" s="9" ht="15.0" customFormat="1" customHeight="1">
      <c r="A91" s="10" t="s">
        <v>13</v>
      </c>
      <c r="B91" s="11" t="s">
        <v>36</v>
      </c>
      <c r="C91" s="12">
        <v>1.0004000201072E13</v>
      </c>
      <c r="D91" s="11" t="s">
        <v>45</v>
      </c>
      <c r="E91" s="10" t="s">
        <v>55</v>
      </c>
      <c r="F91" s="10" t="s">
        <v>28</v>
      </c>
      <c r="G91" s="11">
        <v>1.0</v>
      </c>
      <c r="H91" s="11">
        <v>4.0</v>
      </c>
      <c r="I91" s="13">
        <v>0.167361111111111</v>
      </c>
      <c r="J91" s="9">
        <f>VLOOKUP(C:C,'[1]国编'!$A:$I,9,FALSE)</f>
        <v>72.0</v>
      </c>
    </row>
    <row r="92" spans="8:8" s="9" ht="15.0" customFormat="1" customHeight="1">
      <c r="A92" s="10" t="s">
        <v>13</v>
      </c>
      <c r="B92" s="11" t="s">
        <v>36</v>
      </c>
      <c r="C92" s="12">
        <v>1.0004000201073E13</v>
      </c>
      <c r="D92" s="11" t="s">
        <v>44</v>
      </c>
      <c r="E92" s="10" t="s">
        <v>55</v>
      </c>
      <c r="F92" s="10" t="s">
        <v>28</v>
      </c>
      <c r="G92" s="11">
        <v>2.0</v>
      </c>
      <c r="H92" s="11">
        <v>2.0</v>
      </c>
      <c r="I92" s="13">
        <v>0.0423611111111111</v>
      </c>
      <c r="J92" s="9">
        <f>VLOOKUP(C:C,'[1]国编'!$A:$I,9,FALSE)</f>
        <v>110.0</v>
      </c>
    </row>
    <row r="93" spans="8:8" s="9" ht="15.0" customFormat="1" customHeight="1">
      <c r="A93" s="10" t="s">
        <v>13</v>
      </c>
      <c r="B93" s="11" t="s">
        <v>36</v>
      </c>
      <c r="C93" s="12">
        <v>1.0004000201074E13</v>
      </c>
      <c r="D93" s="11" t="s">
        <v>58</v>
      </c>
      <c r="E93" s="10" t="s">
        <v>55</v>
      </c>
      <c r="F93" s="10" t="s">
        <v>28</v>
      </c>
      <c r="G93" s="11">
        <v>1.0</v>
      </c>
      <c r="H93" s="11">
        <v>1.0</v>
      </c>
      <c r="I93" s="13">
        <v>0.0423611111111111</v>
      </c>
      <c r="J93" s="9">
        <f>VLOOKUP(C:C,'[1]国编'!$A:$I,9,FALSE)</f>
        <v>105.5</v>
      </c>
    </row>
    <row r="94" spans="8:8" s="9" ht="15.0" customFormat="1" customHeight="1">
      <c r="A94" s="10" t="s">
        <v>13</v>
      </c>
      <c r="B94" s="11" t="s">
        <v>36</v>
      </c>
      <c r="C94" s="12">
        <v>1.0004000201075E13</v>
      </c>
      <c r="D94" s="11" t="s">
        <v>59</v>
      </c>
      <c r="E94" s="10" t="s">
        <v>55</v>
      </c>
      <c r="F94" s="10" t="s">
        <v>28</v>
      </c>
      <c r="G94" s="11">
        <v>2.0</v>
      </c>
      <c r="H94" s="11">
        <v>0.0</v>
      </c>
      <c r="I94" s="13">
        <v>6.94444444444444E-4</v>
      </c>
      <c r="J94" s="9">
        <f>VLOOKUP(C:C,'[1]国编'!$A:$I,9,FALSE)</f>
        <v>76.0</v>
      </c>
    </row>
    <row r="95" spans="8:8" s="9" ht="15.0" customFormat="1" customHeight="1">
      <c r="A95" s="10" t="s">
        <v>13</v>
      </c>
      <c r="B95" s="11" t="s">
        <v>36</v>
      </c>
      <c r="C95" s="12">
        <v>1.0004000202076E13</v>
      </c>
      <c r="D95" s="11" t="s">
        <v>54</v>
      </c>
      <c r="E95" s="10" t="s">
        <v>55</v>
      </c>
      <c r="F95" s="10" t="s">
        <v>29</v>
      </c>
      <c r="G95" s="11">
        <v>2.0</v>
      </c>
      <c r="H95" s="11">
        <v>3.0</v>
      </c>
      <c r="I95" s="13">
        <v>0.0840277777777778</v>
      </c>
      <c r="J95" s="9">
        <f>VLOOKUP(C:C,'[1]国编'!$A:$I,9,FALSE)</f>
        <v>147.5</v>
      </c>
    </row>
    <row r="96" spans="8:8" s="9" ht="15.0" customFormat="1" customHeight="1">
      <c r="A96" s="10" t="s">
        <v>13</v>
      </c>
      <c r="B96" s="11" t="s">
        <v>36</v>
      </c>
      <c r="C96" s="12">
        <v>1.0004000202077E13</v>
      </c>
      <c r="D96" s="11" t="s">
        <v>56</v>
      </c>
      <c r="E96" s="10" t="s">
        <v>55</v>
      </c>
      <c r="F96" s="10" t="s">
        <v>29</v>
      </c>
      <c r="G96" s="11">
        <v>4.0</v>
      </c>
      <c r="H96" s="11">
        <v>15.0</v>
      </c>
      <c r="I96" s="13">
        <v>0.167361111111111</v>
      </c>
      <c r="J96" s="9">
        <f>VLOOKUP(C:C,'[1]国编'!$A:$I,9,FALSE)</f>
        <v>123.0</v>
      </c>
    </row>
    <row r="97" spans="8:8" s="9" ht="15.0" customFormat="1" customHeight="1">
      <c r="A97" s="10" t="s">
        <v>13</v>
      </c>
      <c r="B97" s="11" t="s">
        <v>36</v>
      </c>
      <c r="C97" s="12">
        <v>1.0004000202078E13</v>
      </c>
      <c r="D97" s="11" t="s">
        <v>57</v>
      </c>
      <c r="E97" s="10" t="s">
        <v>55</v>
      </c>
      <c r="F97" s="10" t="s">
        <v>29</v>
      </c>
      <c r="G97" s="11">
        <v>2.0</v>
      </c>
      <c r="H97" s="11">
        <v>2.0</v>
      </c>
      <c r="I97" s="13">
        <v>0.0423611111111111</v>
      </c>
      <c r="J97" s="9">
        <f>VLOOKUP(C:C,'[1]国编'!$A:$I,9,FALSE)</f>
        <v>127.0</v>
      </c>
    </row>
    <row r="98" spans="8:8" s="9" ht="15.0" customFormat="1" customHeight="1">
      <c r="A98" s="10" t="s">
        <v>13</v>
      </c>
      <c r="B98" s="11" t="s">
        <v>36</v>
      </c>
      <c r="C98" s="12">
        <v>1.0004000202079E13</v>
      </c>
      <c r="D98" s="11" t="s">
        <v>38</v>
      </c>
      <c r="E98" s="10" t="s">
        <v>55</v>
      </c>
      <c r="F98" s="10" t="s">
        <v>29</v>
      </c>
      <c r="G98" s="11">
        <v>2.0</v>
      </c>
      <c r="H98" s="11">
        <v>2.0</v>
      </c>
      <c r="I98" s="13">
        <v>0.0423611111111111</v>
      </c>
      <c r="J98" s="9">
        <f>VLOOKUP(C:C,'[1]国编'!$A:$I,9,FALSE)</f>
        <v>134.5</v>
      </c>
    </row>
    <row r="99" spans="8:8" s="9" ht="15.0" customFormat="1" customHeight="1">
      <c r="A99" s="10" t="s">
        <v>13</v>
      </c>
      <c r="B99" s="11" t="s">
        <v>36</v>
      </c>
      <c r="C99" s="12">
        <v>1.000400020208E13</v>
      </c>
      <c r="D99" s="11" t="s">
        <v>45</v>
      </c>
      <c r="E99" s="10" t="s">
        <v>55</v>
      </c>
      <c r="F99" s="10" t="s">
        <v>29</v>
      </c>
      <c r="G99" s="11">
        <v>1.0</v>
      </c>
      <c r="H99" s="11">
        <v>0.0</v>
      </c>
      <c r="I99" s="13">
        <v>6.94444444444444E-4</v>
      </c>
      <c r="J99" s="9">
        <f>VLOOKUP(C:C,'[1]国编'!$A:$I,9,FALSE)</f>
        <v>107.5</v>
      </c>
    </row>
    <row r="100" spans="8:8" s="9" ht="15.0" customFormat="1" customHeight="1">
      <c r="A100" s="10" t="s">
        <v>13</v>
      </c>
      <c r="B100" s="11" t="s">
        <v>36</v>
      </c>
      <c r="C100" s="12">
        <v>1.0004000202081E13</v>
      </c>
      <c r="D100" s="11" t="s">
        <v>44</v>
      </c>
      <c r="E100" s="10" t="s">
        <v>55</v>
      </c>
      <c r="F100" s="10" t="s">
        <v>29</v>
      </c>
      <c r="G100" s="11">
        <v>1.0</v>
      </c>
      <c r="H100" s="11">
        <v>0.0</v>
      </c>
      <c r="I100" s="13">
        <v>6.94444444444444E-4</v>
      </c>
      <c r="J100" s="9">
        <f>VLOOKUP(C:C,'[1]国编'!$A:$I,9,FALSE)</f>
        <v>106.5</v>
      </c>
    </row>
    <row r="101" spans="8:8" s="9" ht="15.0" customFormat="1" customHeight="1">
      <c r="A101" s="10" t="s">
        <v>13</v>
      </c>
      <c r="B101" s="11" t="s">
        <v>36</v>
      </c>
      <c r="C101" s="12">
        <v>1.0004000202082E13</v>
      </c>
      <c r="D101" s="11" t="s">
        <v>59</v>
      </c>
      <c r="E101" s="10" t="s">
        <v>55</v>
      </c>
      <c r="F101" s="10" t="s">
        <v>29</v>
      </c>
      <c r="G101" s="11">
        <v>2.0</v>
      </c>
      <c r="H101" s="11">
        <v>0.0</v>
      </c>
      <c r="I101" s="13">
        <v>6.94444444444444E-4</v>
      </c>
      <c r="J101" s="9">
        <f>VLOOKUP(C:C,'[1]国编'!$A:$I,9,FALSE)</f>
        <v>141.5</v>
      </c>
    </row>
    <row r="102" spans="8:8" s="9" ht="15.0" customFormat="1" customHeight="1">
      <c r="A102" s="10" t="s">
        <v>13</v>
      </c>
      <c r="B102" s="11" t="s">
        <v>36</v>
      </c>
      <c r="C102" s="12">
        <v>1.0004000202083E13</v>
      </c>
      <c r="D102" s="11" t="s">
        <v>53</v>
      </c>
      <c r="E102" s="10" t="s">
        <v>55</v>
      </c>
      <c r="F102" s="10" t="s">
        <v>29</v>
      </c>
      <c r="G102" s="11">
        <v>1.0</v>
      </c>
      <c r="H102" s="11">
        <v>0.0</v>
      </c>
      <c r="I102" s="13">
        <v>6.94444444444444E-4</v>
      </c>
      <c r="J102" s="9">
        <f>VLOOKUP(C:C,'[1]国编'!$A:$I,9,FALSE)</f>
        <v>133.5</v>
      </c>
    </row>
    <row r="103" spans="8:8" s="9" ht="15.0" customFormat="1" customHeight="1">
      <c r="A103" s="10" t="s">
        <v>13</v>
      </c>
      <c r="B103" s="11" t="s">
        <v>36</v>
      </c>
      <c r="C103" s="12">
        <v>1.0004000202084E13</v>
      </c>
      <c r="D103" s="11" t="s">
        <v>52</v>
      </c>
      <c r="E103" s="10" t="s">
        <v>55</v>
      </c>
      <c r="F103" s="10" t="s">
        <v>29</v>
      </c>
      <c r="G103" s="11">
        <v>1.0</v>
      </c>
      <c r="H103" s="11">
        <v>0.0</v>
      </c>
      <c r="I103" s="13">
        <v>6.94444444444444E-4</v>
      </c>
      <c r="J103" s="9">
        <f>VLOOKUP(C:C,'[1]国编'!$A:$I,9,FALSE)</f>
        <v>130.5</v>
      </c>
    </row>
    <row r="104" spans="8:8" s="9" ht="15.0" customFormat="1" customHeight="1">
      <c r="A104" s="10" t="s">
        <v>13</v>
      </c>
      <c r="B104" s="11" t="s">
        <v>36</v>
      </c>
      <c r="C104" s="12">
        <v>1.0004000203085E13</v>
      </c>
      <c r="D104" s="11" t="s">
        <v>54</v>
      </c>
      <c r="E104" s="10" t="s">
        <v>55</v>
      </c>
      <c r="F104" s="10" t="s">
        <v>22</v>
      </c>
      <c r="G104" s="11">
        <v>2.0</v>
      </c>
      <c r="H104" s="11">
        <v>10.0</v>
      </c>
      <c r="I104" s="13">
        <v>0.209027777777778</v>
      </c>
      <c r="J104" s="9">
        <f>VLOOKUP(C:C,'[1]国编'!$A:$I,9,FALSE)</f>
        <v>143.5</v>
      </c>
    </row>
    <row r="105" spans="8:8" s="9" ht="15.0" customFormat="1" customHeight="1">
      <c r="A105" s="10" t="s">
        <v>13</v>
      </c>
      <c r="B105" s="11" t="s">
        <v>36</v>
      </c>
      <c r="C105" s="12">
        <v>1.0004000203086E13</v>
      </c>
      <c r="D105" s="11" t="s">
        <v>56</v>
      </c>
      <c r="E105" s="10" t="s">
        <v>55</v>
      </c>
      <c r="F105" s="10" t="s">
        <v>22</v>
      </c>
      <c r="G105" s="11">
        <v>4.0</v>
      </c>
      <c r="H105" s="11">
        <v>35.0</v>
      </c>
      <c r="I105" s="13">
        <v>0.375694444444444</v>
      </c>
      <c r="J105" s="9">
        <f>VLOOKUP(C:C,'[1]国编'!$A:$I,9,FALSE)</f>
        <v>145.5</v>
      </c>
    </row>
    <row r="106" spans="8:8" s="9" ht="15.0" customFormat="1" customHeight="1">
      <c r="A106" s="10" t="s">
        <v>13</v>
      </c>
      <c r="B106" s="11" t="s">
        <v>36</v>
      </c>
      <c r="C106" s="12">
        <v>1.0004000203087E13</v>
      </c>
      <c r="D106" s="11" t="s">
        <v>45</v>
      </c>
      <c r="E106" s="10" t="s">
        <v>55</v>
      </c>
      <c r="F106" s="10" t="s">
        <v>22</v>
      </c>
      <c r="G106" s="11">
        <v>1.0</v>
      </c>
      <c r="H106" s="11">
        <v>2.0</v>
      </c>
      <c r="I106" s="13">
        <v>0.0840277777777778</v>
      </c>
      <c r="J106" s="9">
        <f>VLOOKUP(C:C,'[1]国编'!$A:$I,9,FALSE)</f>
        <v>125.0</v>
      </c>
    </row>
    <row r="107" spans="8:8" s="9" ht="15.0" customFormat="1" customHeight="1">
      <c r="A107" s="10" t="s">
        <v>13</v>
      </c>
      <c r="B107" s="11" t="s">
        <v>36</v>
      </c>
      <c r="C107" s="12">
        <v>1.0004000204088E13</v>
      </c>
      <c r="D107" s="11" t="s">
        <v>54</v>
      </c>
      <c r="E107" s="10" t="s">
        <v>55</v>
      </c>
      <c r="F107" s="10" t="s">
        <v>60</v>
      </c>
      <c r="G107" s="11">
        <v>2.0</v>
      </c>
      <c r="H107" s="11">
        <v>8.0</v>
      </c>
      <c r="I107" s="13">
        <v>0.167361111111111</v>
      </c>
      <c r="J107" s="9">
        <f>VLOOKUP(C:C,'[1]国编'!$A:$I,9,FALSE)</f>
        <v>117.5</v>
      </c>
    </row>
    <row r="108" spans="8:8" s="9" ht="15.0" customFormat="1" customHeight="1">
      <c r="A108" s="10" t="s">
        <v>13</v>
      </c>
      <c r="B108" s="11" t="s">
        <v>36</v>
      </c>
      <c r="C108" s="12">
        <v>1.0004000204089E13</v>
      </c>
      <c r="D108" s="11" t="s">
        <v>57</v>
      </c>
      <c r="E108" s="10" t="s">
        <v>55</v>
      </c>
      <c r="F108" s="10" t="s">
        <v>60</v>
      </c>
      <c r="G108" s="11">
        <v>1.0</v>
      </c>
      <c r="H108" s="11">
        <v>2.0</v>
      </c>
      <c r="I108" s="13">
        <v>0.0840277777777778</v>
      </c>
      <c r="J108" s="9">
        <f>VLOOKUP(C:C,'[1]国编'!$A:$I,9,FALSE)</f>
        <v>101.5</v>
      </c>
    </row>
    <row r="109" spans="8:8" s="9" ht="15.0" customFormat="1" customHeight="1">
      <c r="A109" s="10" t="s">
        <v>13</v>
      </c>
      <c r="B109" s="11" t="s">
        <v>36</v>
      </c>
      <c r="C109" s="12">
        <v>1.000400020409E13</v>
      </c>
      <c r="D109" s="11" t="s">
        <v>44</v>
      </c>
      <c r="E109" s="10" t="s">
        <v>55</v>
      </c>
      <c r="F109" s="10" t="s">
        <v>60</v>
      </c>
      <c r="G109" s="11">
        <v>1.0</v>
      </c>
      <c r="H109" s="11">
        <v>0.0</v>
      </c>
      <c r="I109" s="13">
        <v>6.94444444444444E-4</v>
      </c>
      <c r="J109" s="9">
        <f>VLOOKUP(C:C,'[1]国编'!$A:$I,9,FALSE)</f>
        <v>98.0</v>
      </c>
    </row>
    <row r="110" spans="8:8" s="9" ht="15.0" customFormat="1" customHeight="1">
      <c r="A110" s="10" t="s">
        <v>13</v>
      </c>
      <c r="B110" s="11" t="s">
        <v>36</v>
      </c>
      <c r="C110" s="12">
        <v>1.0004000205091E13</v>
      </c>
      <c r="D110" s="11" t="s">
        <v>54</v>
      </c>
      <c r="E110" s="10" t="s">
        <v>55</v>
      </c>
      <c r="F110" s="10" t="s">
        <v>61</v>
      </c>
      <c r="G110" s="11">
        <v>1.0</v>
      </c>
      <c r="H110" s="11">
        <v>4.0</v>
      </c>
      <c r="I110" s="13">
        <v>0.167361111111111</v>
      </c>
      <c r="J110" s="9">
        <f>VLOOKUP(C:C,'[1]国编'!$A:$I,9,FALSE)</f>
        <v>98.0</v>
      </c>
    </row>
    <row r="111" spans="8:8" s="9" ht="15.0" customFormat="1" customHeight="1">
      <c r="A111" s="10" t="s">
        <v>13</v>
      </c>
      <c r="B111" s="11" t="s">
        <v>36</v>
      </c>
      <c r="C111" s="12">
        <v>1.0004000205092E13</v>
      </c>
      <c r="D111" s="11" t="s">
        <v>57</v>
      </c>
      <c r="E111" s="10" t="s">
        <v>55</v>
      </c>
      <c r="F111" s="10" t="s">
        <v>61</v>
      </c>
      <c r="G111" s="11">
        <v>1.0</v>
      </c>
      <c r="H111" s="11">
        <v>0.0</v>
      </c>
      <c r="I111" s="13">
        <v>6.94444444444444E-4</v>
      </c>
      <c r="J111" s="9">
        <f>VLOOKUP(C:C,'[1]国编'!$A:$I,9,FALSE)</f>
        <v>124.0</v>
      </c>
    </row>
    <row r="112" spans="8:8" s="9" ht="15.0" customFormat="1" customHeight="1">
      <c r="A112" s="10" t="s">
        <v>13</v>
      </c>
      <c r="B112" s="11" t="s">
        <v>36</v>
      </c>
      <c r="C112" s="12">
        <v>1.0004000205093E13</v>
      </c>
      <c r="D112" s="11" t="s">
        <v>44</v>
      </c>
      <c r="E112" s="10" t="s">
        <v>55</v>
      </c>
      <c r="F112" s="10" t="s">
        <v>61</v>
      </c>
      <c r="G112" s="11">
        <v>1.0</v>
      </c>
      <c r="H112" s="11">
        <v>2.0</v>
      </c>
      <c r="I112" s="13">
        <v>0.0840277777777778</v>
      </c>
      <c r="J112" s="9">
        <f>VLOOKUP(C:C,'[1]国编'!$A:$I,9,FALSE)</f>
        <v>111.5</v>
      </c>
    </row>
    <row r="113" spans="8:8" s="9" ht="15.0" customFormat="1" customHeight="1">
      <c r="A113" s="10" t="s">
        <v>13</v>
      </c>
      <c r="B113" s="11" t="s">
        <v>36</v>
      </c>
      <c r="C113" s="12">
        <v>1.0004000206094E13</v>
      </c>
      <c r="D113" s="11" t="s">
        <v>54</v>
      </c>
      <c r="E113" s="10" t="s">
        <v>55</v>
      </c>
      <c r="F113" s="10" t="s">
        <v>62</v>
      </c>
      <c r="G113" s="11">
        <v>1.0</v>
      </c>
      <c r="H113" s="11">
        <v>1.0</v>
      </c>
      <c r="I113" s="13">
        <v>0.0423611111111111</v>
      </c>
      <c r="J113" s="9">
        <f>VLOOKUP(C:C,'[1]国编'!$A:$I,9,FALSE)</f>
        <v>90.0</v>
      </c>
    </row>
    <row r="114" spans="8:8" s="9" ht="15.0" customFormat="1" customHeight="1">
      <c r="A114" s="10" t="s">
        <v>13</v>
      </c>
      <c r="B114" s="11" t="s">
        <v>36</v>
      </c>
      <c r="C114" s="12">
        <v>1.0004000206095E13</v>
      </c>
      <c r="D114" s="11" t="s">
        <v>56</v>
      </c>
      <c r="E114" s="10" t="s">
        <v>55</v>
      </c>
      <c r="F114" s="10" t="s">
        <v>62</v>
      </c>
      <c r="G114" s="11">
        <v>2.0</v>
      </c>
      <c r="H114" s="11">
        <v>4.0</v>
      </c>
      <c r="I114" s="13">
        <v>0.0840277777777778</v>
      </c>
      <c r="J114" s="9">
        <f>VLOOKUP(C:C,'[1]国编'!$A:$I,9,FALSE)</f>
        <v>113.5</v>
      </c>
    </row>
    <row r="115" spans="8:8" s="9" ht="15.0" customFormat="1" customHeight="1">
      <c r="A115" s="10" t="s">
        <v>13</v>
      </c>
      <c r="B115" s="11" t="s">
        <v>36</v>
      </c>
      <c r="C115" s="12">
        <v>1.0004000206096E13</v>
      </c>
      <c r="D115" s="11" t="s">
        <v>57</v>
      </c>
      <c r="E115" s="10" t="s">
        <v>55</v>
      </c>
      <c r="F115" s="10" t="s">
        <v>62</v>
      </c>
      <c r="G115" s="11">
        <v>2.0</v>
      </c>
      <c r="H115" s="11">
        <v>11.0</v>
      </c>
      <c r="I115" s="13">
        <v>0.250694444444444</v>
      </c>
      <c r="J115" s="9">
        <f>VLOOKUP(C:C,'[1]国编'!$A:$I,9,FALSE)</f>
        <v>50.0</v>
      </c>
    </row>
    <row r="116" spans="8:8" s="9" ht="15.0" customFormat="1" customHeight="1">
      <c r="A116" s="10" t="s">
        <v>13</v>
      </c>
      <c r="B116" s="11" t="s">
        <v>36</v>
      </c>
      <c r="C116" s="12">
        <v>1.0004000206097E13</v>
      </c>
      <c r="D116" s="11" t="s">
        <v>38</v>
      </c>
      <c r="E116" s="10" t="s">
        <v>55</v>
      </c>
      <c r="F116" s="10" t="s">
        <v>62</v>
      </c>
      <c r="G116" s="11">
        <v>1.0</v>
      </c>
      <c r="H116" s="11">
        <v>1.0</v>
      </c>
      <c r="I116" s="13">
        <v>0.0423611111111111</v>
      </c>
      <c r="J116" s="9">
        <f>VLOOKUP(C:C,'[1]国编'!$A:$I,9,FALSE)</f>
        <v>95.5</v>
      </c>
    </row>
    <row r="117" spans="8:8" s="9" ht="15.0" customFormat="1" customHeight="1">
      <c r="A117" s="10" t="s">
        <v>13</v>
      </c>
      <c r="B117" s="11" t="s">
        <v>36</v>
      </c>
      <c r="C117" s="12">
        <v>1.0004000207098E13</v>
      </c>
      <c r="D117" s="11" t="s">
        <v>54</v>
      </c>
      <c r="E117" s="10" t="s">
        <v>55</v>
      </c>
      <c r="F117" s="10" t="s">
        <v>63</v>
      </c>
      <c r="G117" s="11">
        <v>1.0</v>
      </c>
      <c r="H117" s="11">
        <v>7.0</v>
      </c>
      <c r="I117" s="13">
        <v>0.292361111111111</v>
      </c>
      <c r="J117" s="9">
        <f>VLOOKUP(C:C,'[1]国编'!$A:$I,9,FALSE)</f>
        <v>69.5</v>
      </c>
    </row>
    <row r="118" spans="8:8" s="9" ht="15.0" customFormat="1" customHeight="1">
      <c r="A118" s="10" t="s">
        <v>13</v>
      </c>
      <c r="B118" s="11" t="s">
        <v>36</v>
      </c>
      <c r="C118" s="12">
        <v>1.0004000207099E13</v>
      </c>
      <c r="D118" s="11" t="s">
        <v>56</v>
      </c>
      <c r="E118" s="10" t="s">
        <v>55</v>
      </c>
      <c r="F118" s="10" t="s">
        <v>63</v>
      </c>
      <c r="G118" s="11">
        <v>1.0</v>
      </c>
      <c r="H118" s="11">
        <v>1.0</v>
      </c>
      <c r="I118" s="13">
        <v>0.0423611111111111</v>
      </c>
      <c r="J118" s="9">
        <f>VLOOKUP(C:C,'[1]国编'!$A:$I,9,FALSE)</f>
        <v>127.0</v>
      </c>
    </row>
    <row r="119" spans="8:8" s="9" ht="15.0" customFormat="1" customHeight="1">
      <c r="A119" s="10" t="s">
        <v>13</v>
      </c>
      <c r="B119" s="11" t="s">
        <v>36</v>
      </c>
      <c r="C119" s="12">
        <v>1.00040002071E13</v>
      </c>
      <c r="D119" s="11" t="s">
        <v>64</v>
      </c>
      <c r="E119" s="10" t="s">
        <v>55</v>
      </c>
      <c r="F119" s="10" t="s">
        <v>63</v>
      </c>
      <c r="G119" s="11">
        <v>1.0</v>
      </c>
      <c r="H119" s="11">
        <v>2.0</v>
      </c>
      <c r="I119" s="13">
        <v>0.0840277777777778</v>
      </c>
      <c r="J119" s="9">
        <f>VLOOKUP(C:C,'[1]国编'!$A:$I,9,FALSE)</f>
        <v>115.0</v>
      </c>
    </row>
    <row r="120" spans="8:8" s="9" ht="15.0" customFormat="1" customHeight="1">
      <c r="A120" s="10" t="s">
        <v>13</v>
      </c>
      <c r="B120" s="11" t="s">
        <v>36</v>
      </c>
      <c r="C120" s="12">
        <v>1.0004000208101E13</v>
      </c>
      <c r="D120" s="11" t="s">
        <v>57</v>
      </c>
      <c r="E120" s="10" t="s">
        <v>55</v>
      </c>
      <c r="F120" s="10" t="s">
        <v>65</v>
      </c>
      <c r="G120" s="11">
        <v>1.0</v>
      </c>
      <c r="H120" s="11">
        <v>3.0</v>
      </c>
      <c r="I120" s="13">
        <v>0.125694444444444</v>
      </c>
      <c r="J120" s="9">
        <f>VLOOKUP(C:C,'[1]国编'!$A:$I,9,FALSE)</f>
        <v>122.0</v>
      </c>
    </row>
    <row r="121" spans="8:8" s="9" ht="15.0" customFormat="1" customHeight="1">
      <c r="A121" s="10" t="s">
        <v>13</v>
      </c>
      <c r="B121" s="11" t="s">
        <v>36</v>
      </c>
      <c r="C121" s="12">
        <v>1.0004000208102E13</v>
      </c>
      <c r="D121" s="11" t="s">
        <v>44</v>
      </c>
      <c r="E121" s="10" t="s">
        <v>55</v>
      </c>
      <c r="F121" s="10" t="s">
        <v>65</v>
      </c>
      <c r="G121" s="11">
        <v>1.0</v>
      </c>
      <c r="H121" s="11">
        <v>2.0</v>
      </c>
      <c r="I121" s="13">
        <v>0.0840277777777778</v>
      </c>
      <c r="J121" s="9">
        <f>VLOOKUP(C:C,'[1]国编'!$A:$I,9,FALSE)</f>
        <v>94.0</v>
      </c>
    </row>
    <row r="122" spans="8:8" s="9" ht="15.0" customFormat="1" customHeight="1">
      <c r="A122" s="10" t="s">
        <v>13</v>
      </c>
      <c r="B122" s="11" t="s">
        <v>36</v>
      </c>
      <c r="C122" s="12">
        <v>1.0004000208103E13</v>
      </c>
      <c r="D122" s="11" t="s">
        <v>59</v>
      </c>
      <c r="E122" s="10" t="s">
        <v>55</v>
      </c>
      <c r="F122" s="10" t="s">
        <v>65</v>
      </c>
      <c r="G122" s="11">
        <v>1.0</v>
      </c>
      <c r="H122" s="11">
        <v>0.0</v>
      </c>
      <c r="I122" s="13">
        <v>6.94444444444444E-4</v>
      </c>
      <c r="J122" s="9">
        <f>VLOOKUP(C:C,'[1]国编'!$A:$I,9,FALSE)</f>
        <v>104.0</v>
      </c>
    </row>
    <row r="123" spans="8:8" s="9" ht="15.0" customFormat="1" customHeight="1">
      <c r="A123" s="10" t="s">
        <v>13</v>
      </c>
      <c r="B123" s="11" t="s">
        <v>36</v>
      </c>
      <c r="C123" s="12">
        <v>1.0004000209104E13</v>
      </c>
      <c r="D123" s="11" t="s">
        <v>44</v>
      </c>
      <c r="E123" s="10" t="s">
        <v>55</v>
      </c>
      <c r="F123" s="10" t="s">
        <v>31</v>
      </c>
      <c r="G123" s="11">
        <v>2.0</v>
      </c>
      <c r="H123" s="11">
        <v>9.0</v>
      </c>
      <c r="I123" s="13">
        <v>0.209027777777778</v>
      </c>
      <c r="J123" s="9">
        <f>VLOOKUP(C:C,'[1]国编'!$A:$I,9,FALSE)</f>
        <v>76.5</v>
      </c>
    </row>
    <row r="124" spans="8:8" s="9" ht="15.0" customFormat="1" customHeight="1">
      <c r="A124" s="10" t="s">
        <v>13</v>
      </c>
      <c r="B124" s="11" t="s">
        <v>36</v>
      </c>
      <c r="C124" s="12">
        <v>1.0004000210105E13</v>
      </c>
      <c r="D124" s="11" t="s">
        <v>54</v>
      </c>
      <c r="E124" s="10" t="s">
        <v>55</v>
      </c>
      <c r="F124" s="10" t="s">
        <v>34</v>
      </c>
      <c r="G124" s="11">
        <v>1.0</v>
      </c>
      <c r="H124" s="11">
        <v>0.0</v>
      </c>
      <c r="I124" s="13">
        <v>6.94444444444444E-4</v>
      </c>
      <c r="J124" s="9">
        <f>VLOOKUP(C:C,'[1]国编'!$A:$I,9,FALSE)</f>
        <v>124.0</v>
      </c>
    </row>
    <row r="125" spans="8:8" s="9" ht="15.0" customFormat="1" customHeight="1">
      <c r="A125" s="10" t="s">
        <v>13</v>
      </c>
      <c r="B125" s="11" t="s">
        <v>36</v>
      </c>
      <c r="C125" s="12">
        <v>1.0004000213106E13</v>
      </c>
      <c r="D125" s="11" t="s">
        <v>54</v>
      </c>
      <c r="E125" s="10" t="s">
        <v>55</v>
      </c>
      <c r="F125" s="10" t="s">
        <v>66</v>
      </c>
      <c r="G125" s="11">
        <v>1.0</v>
      </c>
      <c r="H125" s="11">
        <v>0.0</v>
      </c>
      <c r="I125" s="13">
        <v>6.94444444444444E-4</v>
      </c>
      <c r="J125" s="9">
        <f>VLOOKUP(C:C,'[1]国编'!$A:$I,9,FALSE)</f>
        <v>82.5</v>
      </c>
    </row>
    <row r="126" spans="8:8" s="9" ht="15.0" customFormat="1" customHeight="1">
      <c r="A126" s="10" t="s">
        <v>13</v>
      </c>
      <c r="B126" s="11" t="s">
        <v>36</v>
      </c>
      <c r="C126" s="12">
        <v>1.0004000213107E13</v>
      </c>
      <c r="D126" s="11" t="s">
        <v>56</v>
      </c>
      <c r="E126" s="10" t="s">
        <v>55</v>
      </c>
      <c r="F126" s="10" t="s">
        <v>66</v>
      </c>
      <c r="G126" s="11">
        <v>3.0</v>
      </c>
      <c r="H126" s="11">
        <v>3.0</v>
      </c>
      <c r="I126" s="13">
        <v>0.0423611111111111</v>
      </c>
      <c r="J126" s="9">
        <f>VLOOKUP(C:C,'[1]国编'!$A:$I,9,FALSE)</f>
        <v>92.5</v>
      </c>
    </row>
    <row r="127" spans="8:8" s="9" ht="15.0" customFormat="1" customHeight="1">
      <c r="A127" s="10" t="s">
        <v>13</v>
      </c>
      <c r="B127" s="11" t="s">
        <v>36</v>
      </c>
      <c r="C127" s="12">
        <v>1.0004000213108E13</v>
      </c>
      <c r="D127" s="11" t="s">
        <v>44</v>
      </c>
      <c r="E127" s="10" t="s">
        <v>55</v>
      </c>
      <c r="F127" s="10" t="s">
        <v>66</v>
      </c>
      <c r="G127" s="11">
        <v>2.0</v>
      </c>
      <c r="H127" s="11">
        <v>0.0</v>
      </c>
      <c r="I127" s="13">
        <v>6.94444444444444E-4</v>
      </c>
      <c r="J127" s="9">
        <f>VLOOKUP(C:C,'[1]国编'!$A:$I,9,FALSE)</f>
        <v>56.0</v>
      </c>
    </row>
    <row r="128" spans="8:8" s="9" ht="15.0" customFormat="1" customHeight="1">
      <c r="A128" s="10" t="s">
        <v>13</v>
      </c>
      <c r="B128" s="11" t="s">
        <v>36</v>
      </c>
      <c r="C128" s="12">
        <v>1.0004000213109E13</v>
      </c>
      <c r="D128" s="11" t="s">
        <v>52</v>
      </c>
      <c r="E128" s="10" t="s">
        <v>55</v>
      </c>
      <c r="F128" s="10" t="s">
        <v>66</v>
      </c>
      <c r="G128" s="11">
        <v>1.0</v>
      </c>
      <c r="H128" s="11">
        <v>4.0</v>
      </c>
      <c r="I128" s="13">
        <v>0.167361111111111</v>
      </c>
      <c r="J128" s="9">
        <f>VLOOKUP(C:C,'[1]国编'!$A:$I,9,FALSE)</f>
        <v>42.5</v>
      </c>
    </row>
    <row r="129" spans="8:8" s="9" ht="15.0" customFormat="1" customHeight="1">
      <c r="A129" s="10" t="s">
        <v>13</v>
      </c>
      <c r="B129" s="11" t="s">
        <v>36</v>
      </c>
      <c r="C129" s="12">
        <v>1.000400021511E13</v>
      </c>
      <c r="D129" s="11" t="s">
        <v>54</v>
      </c>
      <c r="E129" s="10" t="s">
        <v>55</v>
      </c>
      <c r="F129" s="10" t="s">
        <v>67</v>
      </c>
      <c r="G129" s="11">
        <v>2.0</v>
      </c>
      <c r="H129" s="11">
        <v>10.0</v>
      </c>
      <c r="I129" s="13">
        <v>0.209027777777778</v>
      </c>
      <c r="J129" s="9">
        <f>VLOOKUP(C:C,'[1]国编'!$A:$I,9,FALSE)</f>
        <v>120.5</v>
      </c>
    </row>
    <row r="130" spans="8:8" s="9" ht="15.0" customFormat="1" customHeight="1">
      <c r="A130" s="10" t="s">
        <v>13</v>
      </c>
      <c r="B130" s="11" t="s">
        <v>36</v>
      </c>
      <c r="C130" s="12">
        <v>1.0004000218111E13</v>
      </c>
      <c r="D130" s="11" t="s">
        <v>54</v>
      </c>
      <c r="E130" s="10" t="s">
        <v>55</v>
      </c>
      <c r="F130" s="10" t="s">
        <v>19</v>
      </c>
      <c r="G130" s="11">
        <v>1.0</v>
      </c>
      <c r="H130" s="11">
        <v>0.0</v>
      </c>
      <c r="I130" s="13">
        <v>6.94444444444444E-4</v>
      </c>
      <c r="J130" s="9">
        <f>VLOOKUP(C:C,'[1]国编'!$A:$I,9,FALSE)</f>
        <v>101.5</v>
      </c>
    </row>
    <row r="131" spans="8:8" s="9" ht="15.0" customFormat="1" customHeight="1">
      <c r="A131" s="10" t="s">
        <v>13</v>
      </c>
      <c r="B131" s="11" t="s">
        <v>36</v>
      </c>
      <c r="C131" s="12">
        <v>1.0004000218112E13</v>
      </c>
      <c r="D131" s="11" t="s">
        <v>57</v>
      </c>
      <c r="E131" s="10" t="s">
        <v>55</v>
      </c>
      <c r="F131" s="10" t="s">
        <v>19</v>
      </c>
      <c r="G131" s="11">
        <v>1.0</v>
      </c>
      <c r="H131" s="11">
        <v>1.0</v>
      </c>
      <c r="I131" s="13">
        <v>0.0423611111111111</v>
      </c>
      <c r="J131" s="9">
        <f>VLOOKUP(C:C,'[1]国编'!$A:$I,9,FALSE)</f>
        <v>113.5</v>
      </c>
    </row>
    <row r="132" spans="8:8" s="9" ht="15.0" customFormat="1" customHeight="1">
      <c r="A132" s="10" t="s">
        <v>13</v>
      </c>
      <c r="B132" s="11" t="s">
        <v>36</v>
      </c>
      <c r="C132" s="12">
        <v>1.0004000218113E13</v>
      </c>
      <c r="D132" s="11" t="s">
        <v>44</v>
      </c>
      <c r="E132" s="10" t="s">
        <v>55</v>
      </c>
      <c r="F132" s="10" t="s">
        <v>19</v>
      </c>
      <c r="G132" s="11">
        <v>1.0</v>
      </c>
      <c r="H132" s="11">
        <v>0.0</v>
      </c>
      <c r="I132" s="13">
        <v>6.94444444444444E-4</v>
      </c>
      <c r="J132" s="9">
        <f>VLOOKUP(C:C,'[1]国编'!$A:$I,9,FALSE)</f>
        <v>100.5</v>
      </c>
    </row>
    <row r="133" spans="8:8" s="9" ht="15.0" customFormat="1" customHeight="1">
      <c r="A133" s="10" t="s">
        <v>13</v>
      </c>
      <c r="B133" s="11" t="s">
        <v>36</v>
      </c>
      <c r="C133" s="12">
        <v>1.0004000218114E13</v>
      </c>
      <c r="D133" s="11" t="s">
        <v>59</v>
      </c>
      <c r="E133" s="10" t="s">
        <v>55</v>
      </c>
      <c r="F133" s="10" t="s">
        <v>19</v>
      </c>
      <c r="G133" s="11">
        <v>1.0</v>
      </c>
      <c r="H133" s="11">
        <v>0.0</v>
      </c>
      <c r="I133" s="13">
        <v>6.94444444444444E-4</v>
      </c>
      <c r="J133" s="9" t="str">
        <f>VLOOKUP(C:C,'[1]国编'!$A:$I,9,FALSE)</f>
        <v>岗位取消</v>
      </c>
    </row>
    <row r="134" spans="8:8" s="9" ht="15.0" customFormat="1" customHeight="1">
      <c r="A134" s="10" t="s">
        <v>13</v>
      </c>
      <c r="B134" s="11" t="s">
        <v>36</v>
      </c>
      <c r="C134" s="12">
        <v>1.0004000301115E13</v>
      </c>
      <c r="D134" s="11" t="s">
        <v>68</v>
      </c>
      <c r="E134" s="10" t="s">
        <v>21</v>
      </c>
      <c r="F134" s="10" t="s">
        <v>28</v>
      </c>
      <c r="G134" s="11">
        <v>1.0</v>
      </c>
      <c r="H134" s="11">
        <v>3.0</v>
      </c>
      <c r="I134" s="13">
        <v>0.125694444444444</v>
      </c>
      <c r="J134" s="9">
        <f>VLOOKUP(C:C,'[1]国编'!$A:$I,9,FALSE)</f>
        <v>56.0</v>
      </c>
    </row>
    <row r="135" spans="8:8" s="9" ht="15.0" customFormat="1" customHeight="1">
      <c r="A135" s="10" t="s">
        <v>13</v>
      </c>
      <c r="B135" s="11" t="s">
        <v>36</v>
      </c>
      <c r="C135" s="12">
        <v>1.0004000301116E13</v>
      </c>
      <c r="D135" s="11" t="s">
        <v>56</v>
      </c>
      <c r="E135" s="10" t="s">
        <v>21</v>
      </c>
      <c r="F135" s="10" t="s">
        <v>28</v>
      </c>
      <c r="G135" s="11">
        <v>2.0</v>
      </c>
      <c r="H135" s="11">
        <v>2.0</v>
      </c>
      <c r="I135" s="13">
        <v>0.0423611111111111</v>
      </c>
      <c r="J135" s="9">
        <f>VLOOKUP(C:C,'[1]国编'!$A:$I,9,FALSE)</f>
        <v>135.0</v>
      </c>
    </row>
    <row r="136" spans="8:8" s="9" ht="15.0" customFormat="1" customHeight="1">
      <c r="A136" s="10" t="s">
        <v>13</v>
      </c>
      <c r="B136" s="11" t="s">
        <v>36</v>
      </c>
      <c r="C136" s="12">
        <v>1.0004000301117E13</v>
      </c>
      <c r="D136" s="11" t="s">
        <v>69</v>
      </c>
      <c r="E136" s="10" t="s">
        <v>21</v>
      </c>
      <c r="F136" s="10" t="s">
        <v>28</v>
      </c>
      <c r="G136" s="11">
        <v>2.0</v>
      </c>
      <c r="H136" s="11">
        <v>1.0</v>
      </c>
      <c r="I136" s="13">
        <v>0.0423611111111111</v>
      </c>
      <c r="J136" s="9">
        <f>VLOOKUP(C:C,'[1]国编'!$A:$I,9,FALSE)</f>
        <v>106.0</v>
      </c>
    </row>
    <row r="137" spans="8:8" s="9" ht="15.0" customFormat="1" customHeight="1">
      <c r="A137" s="10" t="s">
        <v>13</v>
      </c>
      <c r="B137" s="11" t="s">
        <v>36</v>
      </c>
      <c r="C137" s="12">
        <v>1.0004000301118E13</v>
      </c>
      <c r="D137" s="11" t="s">
        <v>70</v>
      </c>
      <c r="E137" s="10" t="s">
        <v>21</v>
      </c>
      <c r="F137" s="10" t="s">
        <v>28</v>
      </c>
      <c r="G137" s="11">
        <v>2.0</v>
      </c>
      <c r="H137" s="11">
        <v>0.0</v>
      </c>
      <c r="I137" s="13">
        <v>6.94444444444444E-4</v>
      </c>
      <c r="J137" s="9">
        <f>VLOOKUP(C:C,'[1]国编'!$A:$I,9,FALSE)</f>
        <v>90.5</v>
      </c>
    </row>
    <row r="138" spans="8:8" s="9" ht="15.0" customFormat="1" customHeight="1">
      <c r="A138" s="10" t="s">
        <v>13</v>
      </c>
      <c r="B138" s="11" t="s">
        <v>36</v>
      </c>
      <c r="C138" s="12">
        <v>1.0004000302119E13</v>
      </c>
      <c r="D138" s="11" t="s">
        <v>56</v>
      </c>
      <c r="E138" s="10" t="s">
        <v>21</v>
      </c>
      <c r="F138" s="10" t="s">
        <v>29</v>
      </c>
      <c r="G138" s="11">
        <v>1.0</v>
      </c>
      <c r="H138" s="11">
        <v>0.0</v>
      </c>
      <c r="I138" s="13">
        <v>6.94444444444444E-4</v>
      </c>
      <c r="J138" s="9">
        <f>VLOOKUP(C:C,'[1]国编'!$A:$I,9,FALSE)</f>
        <v>65.5</v>
      </c>
    </row>
    <row r="139" spans="8:8" s="9" ht="15.0" customFormat="1" customHeight="1">
      <c r="A139" s="10" t="s">
        <v>13</v>
      </c>
      <c r="B139" s="11" t="s">
        <v>36</v>
      </c>
      <c r="C139" s="12">
        <v>1.000400030212E13</v>
      </c>
      <c r="D139" s="11" t="s">
        <v>69</v>
      </c>
      <c r="E139" s="10" t="s">
        <v>21</v>
      </c>
      <c r="F139" s="10" t="s">
        <v>29</v>
      </c>
      <c r="G139" s="11">
        <v>2.0</v>
      </c>
      <c r="H139" s="11">
        <v>1.0</v>
      </c>
      <c r="I139" s="13">
        <v>0.0423611111111111</v>
      </c>
      <c r="J139" s="9">
        <f>VLOOKUP(C:C,'[1]国编'!$A:$I,9,FALSE)</f>
        <v>118.5</v>
      </c>
    </row>
    <row r="140" spans="8:8" s="9" ht="15.0" customFormat="1" customHeight="1">
      <c r="A140" s="10" t="s">
        <v>13</v>
      </c>
      <c r="B140" s="11" t="s">
        <v>36</v>
      </c>
      <c r="C140" s="12">
        <v>1.0004000302121E13</v>
      </c>
      <c r="D140" s="11" t="s">
        <v>70</v>
      </c>
      <c r="E140" s="10" t="s">
        <v>21</v>
      </c>
      <c r="F140" s="10" t="s">
        <v>29</v>
      </c>
      <c r="G140" s="11">
        <v>2.0</v>
      </c>
      <c r="H140" s="11">
        <v>1.0</v>
      </c>
      <c r="I140" s="13">
        <v>0.0423611111111111</v>
      </c>
      <c r="J140" s="9">
        <f>VLOOKUP(C:C,'[1]国编'!$A:$I,9,FALSE)</f>
        <v>108.0</v>
      </c>
    </row>
    <row r="141" spans="8:8" s="9" ht="15.0" customFormat="1" customHeight="1">
      <c r="A141" s="10" t="s">
        <v>13</v>
      </c>
      <c r="B141" s="11" t="s">
        <v>36</v>
      </c>
      <c r="C141" s="12">
        <v>1.0004000303122E13</v>
      </c>
      <c r="D141" s="11" t="s">
        <v>68</v>
      </c>
      <c r="E141" s="10" t="s">
        <v>21</v>
      </c>
      <c r="F141" s="10" t="s">
        <v>22</v>
      </c>
      <c r="G141" s="11">
        <v>1.0</v>
      </c>
      <c r="H141" s="11">
        <v>5.0</v>
      </c>
      <c r="I141" s="13">
        <v>0.209027777777778</v>
      </c>
      <c r="J141" s="9">
        <f>VLOOKUP(C:C,'[1]国编'!$A:$I,9,FALSE)</f>
        <v>133.0</v>
      </c>
    </row>
    <row r="142" spans="8:8" s="9" ht="15.0" customFormat="1" customHeight="1">
      <c r="A142" s="10" t="s">
        <v>13</v>
      </c>
      <c r="B142" s="11" t="s">
        <v>36</v>
      </c>
      <c r="C142" s="12">
        <v>1.0004000303123E13</v>
      </c>
      <c r="D142" s="11" t="s">
        <v>56</v>
      </c>
      <c r="E142" s="10" t="s">
        <v>21</v>
      </c>
      <c r="F142" s="10" t="s">
        <v>22</v>
      </c>
      <c r="G142" s="11">
        <v>1.0</v>
      </c>
      <c r="H142" s="11">
        <v>0.0</v>
      </c>
      <c r="I142" s="13">
        <v>6.94444444444444E-4</v>
      </c>
      <c r="J142" s="9">
        <f>VLOOKUP(C:C,'[1]国编'!$A:$I,9,FALSE)</f>
        <v>133.5</v>
      </c>
    </row>
    <row r="143" spans="8:8" s="9" ht="15.0" customFormat="1" customHeight="1">
      <c r="A143" s="10" t="s">
        <v>13</v>
      </c>
      <c r="B143" s="11" t="s">
        <v>36</v>
      </c>
      <c r="C143" s="12">
        <v>1.0004000303124E13</v>
      </c>
      <c r="D143" s="11" t="s">
        <v>69</v>
      </c>
      <c r="E143" s="10" t="s">
        <v>21</v>
      </c>
      <c r="F143" s="10" t="s">
        <v>22</v>
      </c>
      <c r="G143" s="11">
        <v>2.0</v>
      </c>
      <c r="H143" s="11">
        <v>4.0</v>
      </c>
      <c r="I143" s="13">
        <v>0.0840277777777778</v>
      </c>
      <c r="J143" s="9">
        <f>VLOOKUP(C:C,'[1]国编'!$A:$I,9,FALSE)</f>
        <v>119.5</v>
      </c>
    </row>
    <row r="144" spans="8:8" s="9" ht="15.0" customFormat="1" customHeight="1">
      <c r="A144" s="10" t="s">
        <v>13</v>
      </c>
      <c r="B144" s="11" t="s">
        <v>36</v>
      </c>
      <c r="C144" s="12">
        <v>1.0004000304125E13</v>
      </c>
      <c r="D144" s="11" t="s">
        <v>68</v>
      </c>
      <c r="E144" s="10" t="s">
        <v>21</v>
      </c>
      <c r="F144" s="10" t="s">
        <v>60</v>
      </c>
      <c r="G144" s="11">
        <v>1.0</v>
      </c>
      <c r="H144" s="11">
        <v>1.0</v>
      </c>
      <c r="I144" s="13">
        <v>0.0423611111111111</v>
      </c>
      <c r="J144" s="9">
        <f>VLOOKUP(C:C,'[1]国编'!$A:$I,9,FALSE)</f>
        <v>110.5</v>
      </c>
    </row>
    <row r="145" spans="8:8" s="9" ht="15.0" customFormat="1" customHeight="1">
      <c r="A145" s="10" t="s">
        <v>13</v>
      </c>
      <c r="B145" s="11" t="s">
        <v>36</v>
      </c>
      <c r="C145" s="12">
        <v>1.0004000304126E13</v>
      </c>
      <c r="D145" s="11" t="s">
        <v>69</v>
      </c>
      <c r="E145" s="10" t="s">
        <v>21</v>
      </c>
      <c r="F145" s="10" t="s">
        <v>60</v>
      </c>
      <c r="G145" s="11">
        <v>1.0</v>
      </c>
      <c r="H145" s="11">
        <v>0.0</v>
      </c>
      <c r="I145" s="13">
        <v>6.94444444444444E-4</v>
      </c>
      <c r="J145" s="9">
        <f>VLOOKUP(C:C,'[1]国编'!$A:$I,9,FALSE)</f>
        <v>109.5</v>
      </c>
    </row>
    <row r="146" spans="8:8" s="9" ht="15.0" customFormat="1" customHeight="1">
      <c r="A146" s="10" t="s">
        <v>13</v>
      </c>
      <c r="B146" s="11" t="s">
        <v>36</v>
      </c>
      <c r="C146" s="12">
        <v>1.0004000305127E13</v>
      </c>
      <c r="D146" s="11" t="s">
        <v>56</v>
      </c>
      <c r="E146" s="10" t="s">
        <v>21</v>
      </c>
      <c r="F146" s="10" t="s">
        <v>61</v>
      </c>
      <c r="G146" s="11">
        <v>1.0</v>
      </c>
      <c r="H146" s="11">
        <v>3.0</v>
      </c>
      <c r="I146" s="13">
        <v>0.125694444444444</v>
      </c>
      <c r="J146" s="9">
        <f>VLOOKUP(C:C,'[1]国编'!$A:$I,9,FALSE)</f>
        <v>109.5</v>
      </c>
    </row>
    <row r="147" spans="8:8" s="9" ht="15.0" customFormat="1" customHeight="1">
      <c r="A147" s="10" t="s">
        <v>13</v>
      </c>
      <c r="B147" s="11" t="s">
        <v>36</v>
      </c>
      <c r="C147" s="12">
        <v>1.0004000305128E13</v>
      </c>
      <c r="D147" s="11" t="s">
        <v>69</v>
      </c>
      <c r="E147" s="10" t="s">
        <v>21</v>
      </c>
      <c r="F147" s="10" t="s">
        <v>61</v>
      </c>
      <c r="G147" s="11">
        <v>1.0</v>
      </c>
      <c r="H147" s="11">
        <v>0.0</v>
      </c>
      <c r="I147" s="13">
        <v>6.94444444444444E-4</v>
      </c>
      <c r="J147" s="9">
        <f>VLOOKUP(C:C,'[1]国编'!$A:$I,9,FALSE)</f>
        <v>112.5</v>
      </c>
    </row>
    <row r="148" spans="8:8" s="9" ht="15.0" customFormat="1" customHeight="1">
      <c r="A148" s="10" t="s">
        <v>13</v>
      </c>
      <c r="B148" s="11" t="s">
        <v>36</v>
      </c>
      <c r="C148" s="12">
        <v>1.0004000305129E13</v>
      </c>
      <c r="D148" s="11" t="s">
        <v>70</v>
      </c>
      <c r="E148" s="10" t="s">
        <v>21</v>
      </c>
      <c r="F148" s="10" t="s">
        <v>61</v>
      </c>
      <c r="G148" s="11">
        <v>2.0</v>
      </c>
      <c r="H148" s="11">
        <v>2.0</v>
      </c>
      <c r="I148" s="13">
        <v>0.0423611111111111</v>
      </c>
      <c r="J148" s="9">
        <f>VLOOKUP(C:C,'[1]国编'!$A:$I,9,FALSE)</f>
        <v>116.5</v>
      </c>
    </row>
    <row r="149" spans="8:8" s="9" ht="15.0" customFormat="1" customHeight="1">
      <c r="A149" s="10" t="s">
        <v>13</v>
      </c>
      <c r="B149" s="11" t="s">
        <v>36</v>
      </c>
      <c r="C149" s="12">
        <v>1.000400030613E13</v>
      </c>
      <c r="D149" s="11" t="s">
        <v>68</v>
      </c>
      <c r="E149" s="10" t="s">
        <v>21</v>
      </c>
      <c r="F149" s="10" t="s">
        <v>62</v>
      </c>
      <c r="G149" s="11">
        <v>1.0</v>
      </c>
      <c r="H149" s="11">
        <v>0.0</v>
      </c>
      <c r="I149" s="13">
        <v>6.94444444444444E-4</v>
      </c>
      <c r="J149" s="9">
        <f>VLOOKUP(C:C,'[1]国编'!$A:$I,9,FALSE)</f>
        <v>84.5</v>
      </c>
    </row>
    <row r="150" spans="8:8" s="9" ht="15.0" customFormat="1" customHeight="1">
      <c r="A150" s="10" t="s">
        <v>13</v>
      </c>
      <c r="B150" s="11" t="s">
        <v>36</v>
      </c>
      <c r="C150" s="12">
        <v>1.0004000306131E13</v>
      </c>
      <c r="D150" s="11" t="s">
        <v>56</v>
      </c>
      <c r="E150" s="10" t="s">
        <v>21</v>
      </c>
      <c r="F150" s="10" t="s">
        <v>62</v>
      </c>
      <c r="G150" s="11">
        <v>2.0</v>
      </c>
      <c r="H150" s="11">
        <v>1.0</v>
      </c>
      <c r="I150" s="13">
        <v>0.0423611111111111</v>
      </c>
      <c r="J150" s="9">
        <f>VLOOKUP(C:C,'[1]国编'!$A:$I,9,FALSE)</f>
        <v>106.0</v>
      </c>
    </row>
    <row r="151" spans="8:8" s="9" ht="15.0" customFormat="1" customHeight="1">
      <c r="A151" s="10" t="s">
        <v>13</v>
      </c>
      <c r="B151" s="11" t="s">
        <v>36</v>
      </c>
      <c r="C151" s="12">
        <v>1.0004000306132E13</v>
      </c>
      <c r="D151" s="11" t="s">
        <v>69</v>
      </c>
      <c r="E151" s="10" t="s">
        <v>21</v>
      </c>
      <c r="F151" s="10" t="s">
        <v>62</v>
      </c>
      <c r="G151" s="11">
        <v>1.0</v>
      </c>
      <c r="H151" s="11">
        <v>3.0</v>
      </c>
      <c r="I151" s="13">
        <v>0.125694444444444</v>
      </c>
      <c r="J151" s="9">
        <f>VLOOKUP(C:C,'[1]国编'!$A:$I,9,FALSE)</f>
        <v>89.5</v>
      </c>
    </row>
    <row r="152" spans="8:8" s="9" ht="15.0" customFormat="1" customHeight="1">
      <c r="A152" s="10" t="s">
        <v>13</v>
      </c>
      <c r="B152" s="11" t="s">
        <v>36</v>
      </c>
      <c r="C152" s="12">
        <v>1.0004000307133E13</v>
      </c>
      <c r="D152" s="11" t="s">
        <v>68</v>
      </c>
      <c r="E152" s="10" t="s">
        <v>21</v>
      </c>
      <c r="F152" s="10" t="s">
        <v>63</v>
      </c>
      <c r="G152" s="11">
        <v>1.0</v>
      </c>
      <c r="H152" s="11">
        <v>0.0</v>
      </c>
      <c r="I152" s="13">
        <v>6.94444444444444E-4</v>
      </c>
      <c r="J152" s="9">
        <f>VLOOKUP(C:C,'[1]国编'!$A:$I,9,FALSE)</f>
        <v>130.5</v>
      </c>
    </row>
    <row r="153" spans="8:8" s="9" ht="15.0" customFormat="1" customHeight="1">
      <c r="A153" s="10" t="s">
        <v>13</v>
      </c>
      <c r="B153" s="11" t="s">
        <v>36</v>
      </c>
      <c r="C153" s="12">
        <v>1.0004000307134E13</v>
      </c>
      <c r="D153" s="11" t="s">
        <v>56</v>
      </c>
      <c r="E153" s="10" t="s">
        <v>21</v>
      </c>
      <c r="F153" s="10" t="s">
        <v>63</v>
      </c>
      <c r="G153" s="11">
        <v>1.0</v>
      </c>
      <c r="H153" s="11">
        <v>1.0</v>
      </c>
      <c r="I153" s="13">
        <v>0.0423611111111111</v>
      </c>
      <c r="J153" s="9">
        <f>VLOOKUP(C:C,'[1]国编'!$A:$I,9,FALSE)</f>
        <v>87.5</v>
      </c>
    </row>
    <row r="154" spans="8:8" s="9" ht="15.0" customFormat="1" customHeight="1">
      <c r="A154" s="10" t="s">
        <v>13</v>
      </c>
      <c r="B154" s="11" t="s">
        <v>36</v>
      </c>
      <c r="C154" s="12">
        <v>1.0004000307135E13</v>
      </c>
      <c r="D154" s="11" t="s">
        <v>69</v>
      </c>
      <c r="E154" s="10" t="s">
        <v>21</v>
      </c>
      <c r="F154" s="10" t="s">
        <v>63</v>
      </c>
      <c r="G154" s="11">
        <v>1.0</v>
      </c>
      <c r="H154" s="11">
        <v>0.0</v>
      </c>
      <c r="I154" s="13">
        <v>6.94444444444444E-4</v>
      </c>
      <c r="J154" s="9">
        <f>VLOOKUP(C:C,'[1]国编'!$A:$I,9,FALSE)</f>
        <v>99.0</v>
      </c>
    </row>
    <row r="155" spans="8:8" s="9" ht="15.0" customFormat="1" customHeight="1">
      <c r="A155" s="10" t="s">
        <v>13</v>
      </c>
      <c r="B155" s="11" t="s">
        <v>36</v>
      </c>
      <c r="C155" s="12">
        <v>1.0004000308136E13</v>
      </c>
      <c r="D155" s="11" t="s">
        <v>56</v>
      </c>
      <c r="E155" s="10" t="s">
        <v>21</v>
      </c>
      <c r="F155" s="10" t="s">
        <v>65</v>
      </c>
      <c r="G155" s="11">
        <v>1.0</v>
      </c>
      <c r="H155" s="11">
        <v>1.0</v>
      </c>
      <c r="I155" s="13">
        <v>0.0423611111111111</v>
      </c>
      <c r="J155" s="9">
        <f>VLOOKUP(C:C,'[1]国编'!$A:$I,9,FALSE)</f>
        <v>111.0</v>
      </c>
    </row>
    <row r="156" spans="8:8" s="9" ht="15.0" customFormat="1" customHeight="1">
      <c r="A156" s="10" t="s">
        <v>13</v>
      </c>
      <c r="B156" s="11" t="s">
        <v>36</v>
      </c>
      <c r="C156" s="12">
        <v>1.0004000308137E13</v>
      </c>
      <c r="D156" s="11" t="s">
        <v>69</v>
      </c>
      <c r="E156" s="10" t="s">
        <v>21</v>
      </c>
      <c r="F156" s="10" t="s">
        <v>65</v>
      </c>
      <c r="G156" s="11">
        <v>1.0</v>
      </c>
      <c r="H156" s="11">
        <v>2.0</v>
      </c>
      <c r="I156" s="13">
        <v>0.0840277777777778</v>
      </c>
      <c r="J156" s="9">
        <f>VLOOKUP(C:C,'[1]国编'!$A:$I,9,FALSE)</f>
        <v>94.5</v>
      </c>
    </row>
    <row r="157" spans="8:8" s="9" ht="15.0" customFormat="1" customHeight="1">
      <c r="A157" s="10" t="s">
        <v>13</v>
      </c>
      <c r="B157" s="11" t="s">
        <v>36</v>
      </c>
      <c r="C157" s="12">
        <v>1.0004000308138E13</v>
      </c>
      <c r="D157" s="11" t="s">
        <v>70</v>
      </c>
      <c r="E157" s="10" t="s">
        <v>21</v>
      </c>
      <c r="F157" s="10" t="s">
        <v>65</v>
      </c>
      <c r="G157" s="11">
        <v>1.0</v>
      </c>
      <c r="H157" s="11">
        <v>1.0</v>
      </c>
      <c r="I157" s="13">
        <v>0.0423611111111111</v>
      </c>
      <c r="J157" s="9">
        <f>VLOOKUP(C:C,'[1]国编'!$A:$I,9,FALSE)</f>
        <v>99.5</v>
      </c>
    </row>
    <row r="158" spans="8:8" s="9" ht="15.0" customFormat="1" customHeight="1">
      <c r="A158" s="10" t="s">
        <v>13</v>
      </c>
      <c r="B158" s="11" t="s">
        <v>36</v>
      </c>
      <c r="C158" s="12">
        <v>1.0004000310139E13</v>
      </c>
      <c r="D158" s="11" t="s">
        <v>69</v>
      </c>
      <c r="E158" s="10" t="s">
        <v>21</v>
      </c>
      <c r="F158" s="10" t="s">
        <v>34</v>
      </c>
      <c r="G158" s="11">
        <v>1.0</v>
      </c>
      <c r="H158" s="11">
        <v>4.0</v>
      </c>
      <c r="I158" s="13">
        <v>0.167361111111111</v>
      </c>
      <c r="J158" s="9">
        <f>VLOOKUP(C:C,'[1]国编'!$A:$I,9,FALSE)</f>
        <v>98.0</v>
      </c>
    </row>
    <row r="159" spans="8:8" s="9" ht="15.0" customFormat="1" customHeight="1">
      <c r="A159" s="10" t="s">
        <v>13</v>
      </c>
      <c r="B159" s="11" t="s">
        <v>36</v>
      </c>
      <c r="C159" s="12">
        <v>1.000400031314E13</v>
      </c>
      <c r="D159" s="11" t="s">
        <v>56</v>
      </c>
      <c r="E159" s="10" t="s">
        <v>21</v>
      </c>
      <c r="F159" s="10" t="s">
        <v>66</v>
      </c>
      <c r="G159" s="11">
        <v>1.0</v>
      </c>
      <c r="H159" s="11">
        <v>3.0</v>
      </c>
      <c r="I159" s="13">
        <v>0.125694444444444</v>
      </c>
      <c r="J159" s="9">
        <f>VLOOKUP(C:C,'[1]国编'!$A:$I,9,FALSE)</f>
        <v>92.5</v>
      </c>
    </row>
    <row r="160" spans="8:8" s="9" ht="15.0" customFormat="1" customHeight="1">
      <c r="A160" s="10" t="s">
        <v>13</v>
      </c>
      <c r="B160" s="11" t="s">
        <v>36</v>
      </c>
      <c r="C160" s="12">
        <v>1.0004000316141E13</v>
      </c>
      <c r="D160" s="11" t="s">
        <v>68</v>
      </c>
      <c r="E160" s="10" t="s">
        <v>21</v>
      </c>
      <c r="F160" s="10" t="s">
        <v>71</v>
      </c>
      <c r="G160" s="11">
        <v>1.0</v>
      </c>
      <c r="H160" s="11">
        <v>1.0</v>
      </c>
      <c r="I160" s="13">
        <v>0.0423611111111111</v>
      </c>
      <c r="J160" s="9">
        <f>VLOOKUP(C:C,'[1]国编'!$A:$I,9,FALSE)</f>
        <v>123.0</v>
      </c>
    </row>
    <row r="161" spans="8:8" s="9" ht="15.0" customFormat="1" customHeight="1">
      <c r="A161" s="10" t="s">
        <v>13</v>
      </c>
      <c r="B161" s="11" t="s">
        <v>36</v>
      </c>
      <c r="C161" s="12">
        <v>1.0004000316142E13</v>
      </c>
      <c r="D161" s="11" t="s">
        <v>56</v>
      </c>
      <c r="E161" s="10" t="s">
        <v>21</v>
      </c>
      <c r="F161" s="10" t="s">
        <v>71</v>
      </c>
      <c r="G161" s="11">
        <v>1.0</v>
      </c>
      <c r="H161" s="11">
        <v>0.0</v>
      </c>
      <c r="I161" s="13">
        <v>6.94444444444444E-4</v>
      </c>
      <c r="J161" s="9">
        <f>VLOOKUP(C:C,'[1]国编'!$A:$I,9,FALSE)</f>
        <v>109.5</v>
      </c>
    </row>
    <row r="162" spans="8:8" s="9" ht="15.0" customFormat="1" customHeight="1">
      <c r="A162" s="10" t="s">
        <v>13</v>
      </c>
      <c r="B162" s="11" t="s">
        <v>36</v>
      </c>
      <c r="C162" s="12">
        <v>1.0004000316143E13</v>
      </c>
      <c r="D162" s="11" t="s">
        <v>69</v>
      </c>
      <c r="E162" s="10" t="s">
        <v>21</v>
      </c>
      <c r="F162" s="10" t="s">
        <v>71</v>
      </c>
      <c r="G162" s="11">
        <v>1.0</v>
      </c>
      <c r="H162" s="11">
        <v>1.0</v>
      </c>
      <c r="I162" s="13">
        <v>0.0423611111111111</v>
      </c>
      <c r="J162" s="9">
        <f>VLOOKUP(C:C,'[1]国编'!$A:$I,9,FALSE)</f>
        <v>122.5</v>
      </c>
    </row>
    <row r="163" spans="8:8" s="9" ht="15.0" customFormat="1" customHeight="1">
      <c r="A163" s="10" t="s">
        <v>13</v>
      </c>
      <c r="B163" s="11" t="s">
        <v>36</v>
      </c>
      <c r="C163" s="12">
        <v>1.0004000316144E13</v>
      </c>
      <c r="D163" s="11" t="s">
        <v>70</v>
      </c>
      <c r="E163" s="10" t="s">
        <v>21</v>
      </c>
      <c r="F163" s="10" t="s">
        <v>71</v>
      </c>
      <c r="G163" s="11">
        <v>2.0</v>
      </c>
      <c r="H163" s="11">
        <v>1.0</v>
      </c>
      <c r="I163" s="13">
        <v>0.0423611111111111</v>
      </c>
      <c r="J163" s="9">
        <f>VLOOKUP(C:C,'[1]国编'!$A:$I,9,FALSE)</f>
        <v>109.5</v>
      </c>
    </row>
    <row r="164" spans="8:8" s="9" ht="15.0" customFormat="1" customHeight="1">
      <c r="A164" s="10" t="s">
        <v>13</v>
      </c>
      <c r="B164" s="11" t="s">
        <v>36</v>
      </c>
      <c r="C164" s="12">
        <v>1.0004000317145E13</v>
      </c>
      <c r="D164" s="11" t="s">
        <v>69</v>
      </c>
      <c r="E164" s="10" t="s">
        <v>21</v>
      </c>
      <c r="F164" s="10" t="s">
        <v>72</v>
      </c>
      <c r="G164" s="11">
        <v>1.0</v>
      </c>
      <c r="H164" s="11">
        <v>0.0</v>
      </c>
      <c r="I164" s="13">
        <v>6.94444444444444E-4</v>
      </c>
      <c r="J164" s="9">
        <f>VLOOKUP(C:C,'[1]国编'!$A:$I,9,FALSE)</f>
        <v>99.0</v>
      </c>
    </row>
    <row r="165" spans="8:8" s="9" ht="15.0" customFormat="1" customHeight="1">
      <c r="A165" s="10" t="s">
        <v>13</v>
      </c>
      <c r="B165" s="11" t="s">
        <v>73</v>
      </c>
      <c r="C165" s="12">
        <v>1.0013000201028E13</v>
      </c>
      <c r="D165" s="11" t="s">
        <v>74</v>
      </c>
      <c r="E165" s="10" t="s">
        <v>55</v>
      </c>
      <c r="F165" s="10" t="s">
        <v>28</v>
      </c>
      <c r="G165" s="11">
        <v>1.0</v>
      </c>
      <c r="H165" s="11">
        <v>17.0</v>
      </c>
      <c r="I165" s="13">
        <v>0.709027777777778</v>
      </c>
      <c r="J165" s="9">
        <f>VLOOKUP(C:C,'[1]国编'!$A:$I,9,FALSE)</f>
        <v>132.5</v>
      </c>
    </row>
    <row r="166" spans="8:8" s="9" ht="15.0" customFormat="1" customHeight="1">
      <c r="A166" s="10" t="s">
        <v>13</v>
      </c>
      <c r="B166" s="11" t="s">
        <v>73</v>
      </c>
      <c r="C166" s="12">
        <v>1.0013000202029E13</v>
      </c>
      <c r="D166" s="11" t="s">
        <v>74</v>
      </c>
      <c r="E166" s="10" t="s">
        <v>55</v>
      </c>
      <c r="F166" s="10" t="s">
        <v>29</v>
      </c>
      <c r="G166" s="11">
        <v>1.0</v>
      </c>
      <c r="H166" s="11">
        <v>10.0</v>
      </c>
      <c r="I166" s="13">
        <v>0.417361111111111</v>
      </c>
      <c r="J166" s="9">
        <f>VLOOKUP(C:C,'[1]国编'!$A:$I,9,FALSE)</f>
        <v>157.5</v>
      </c>
    </row>
    <row r="167" spans="8:8" s="9" ht="15.0" customFormat="1" customHeight="1">
      <c r="A167" s="10" t="s">
        <v>13</v>
      </c>
      <c r="B167" s="11" t="s">
        <v>73</v>
      </c>
      <c r="C167" s="12">
        <v>1.001300020303E13</v>
      </c>
      <c r="D167" s="11" t="s">
        <v>74</v>
      </c>
      <c r="E167" s="10" t="s">
        <v>55</v>
      </c>
      <c r="F167" s="10" t="s">
        <v>22</v>
      </c>
      <c r="G167" s="11">
        <v>1.0</v>
      </c>
      <c r="H167" s="11">
        <v>21.0</v>
      </c>
      <c r="I167" s="13">
        <v>0.875694444444444</v>
      </c>
      <c r="J167" s="9">
        <f>VLOOKUP(C:C,'[1]国编'!$A:$I,9,FALSE)</f>
        <v>145.0</v>
      </c>
    </row>
    <row r="168" spans="8:8" s="9" ht="15.0" customFormat="1" customHeight="1">
      <c r="A168" s="10" t="s">
        <v>13</v>
      </c>
      <c r="B168" s="11" t="s">
        <v>73</v>
      </c>
      <c r="C168" s="12">
        <v>1.0013000205035E13</v>
      </c>
      <c r="D168" s="11" t="s">
        <v>74</v>
      </c>
      <c r="E168" s="10" t="s">
        <v>55</v>
      </c>
      <c r="F168" s="10" t="s">
        <v>61</v>
      </c>
      <c r="G168" s="11">
        <v>1.0</v>
      </c>
      <c r="H168" s="11">
        <v>18.0</v>
      </c>
      <c r="I168" s="13">
        <v>0.750694444444444</v>
      </c>
      <c r="J168" s="9">
        <f>VLOOKUP(C:C,'[1]国编'!$A:$I,9,FALSE)</f>
        <v>136.0</v>
      </c>
    </row>
    <row r="169" spans="8:8" s="9" ht="15.0" customFormat="1" customHeight="1">
      <c r="A169" s="10" t="s">
        <v>13</v>
      </c>
      <c r="B169" s="11" t="s">
        <v>73</v>
      </c>
      <c r="C169" s="12">
        <v>1.0013000206031E13</v>
      </c>
      <c r="D169" s="11" t="s">
        <v>74</v>
      </c>
      <c r="E169" s="10" t="s">
        <v>55</v>
      </c>
      <c r="F169" s="10" t="s">
        <v>62</v>
      </c>
      <c r="G169" s="11">
        <v>1.0</v>
      </c>
      <c r="H169" s="11">
        <v>4.0</v>
      </c>
      <c r="I169" s="13">
        <v>0.167361111111111</v>
      </c>
      <c r="J169" s="9">
        <f>VLOOKUP(C:C,'[1]国编'!$A:$I,9,FALSE)</f>
        <v>121.0</v>
      </c>
    </row>
    <row r="170" spans="8:8" s="9" ht="15.0" customFormat="1" customHeight="1">
      <c r="A170" s="10" t="s">
        <v>13</v>
      </c>
      <c r="B170" s="11" t="s">
        <v>73</v>
      </c>
      <c r="C170" s="12">
        <v>1.0013000206032E13</v>
      </c>
      <c r="D170" s="11" t="s">
        <v>74</v>
      </c>
      <c r="E170" s="10" t="s">
        <v>55</v>
      </c>
      <c r="F170" s="10" t="s">
        <v>62</v>
      </c>
      <c r="G170" s="11">
        <v>1.0</v>
      </c>
      <c r="H170" s="11">
        <v>2.0</v>
      </c>
      <c r="I170" s="13">
        <v>0.0840277777777778</v>
      </c>
      <c r="J170" s="9">
        <f>VLOOKUP(C:C,'[1]国编'!$A:$I,9,FALSE)</f>
        <v>125.0</v>
      </c>
    </row>
    <row r="171" spans="8:8" s="9" ht="15.0" customFormat="1" customHeight="1">
      <c r="A171" s="10" t="s">
        <v>13</v>
      </c>
      <c r="B171" s="11" t="s">
        <v>73</v>
      </c>
      <c r="C171" s="12">
        <v>1.0013000208034E13</v>
      </c>
      <c r="D171" s="11" t="s">
        <v>74</v>
      </c>
      <c r="E171" s="10" t="s">
        <v>55</v>
      </c>
      <c r="F171" s="10" t="s">
        <v>65</v>
      </c>
      <c r="G171" s="11">
        <v>1.0</v>
      </c>
      <c r="H171" s="11">
        <v>8.0</v>
      </c>
      <c r="I171" s="13">
        <v>0.334027777777778</v>
      </c>
      <c r="J171" s="9">
        <f>VLOOKUP(C:C,'[1]国编'!$A:$I,9,FALSE)</f>
        <v>148.0</v>
      </c>
    </row>
    <row r="172" spans="8:8" s="9" ht="15.0" customFormat="1" customHeight="1">
      <c r="A172" s="10" t="s">
        <v>13</v>
      </c>
      <c r="B172" s="11" t="s">
        <v>73</v>
      </c>
      <c r="C172" s="12">
        <v>1.0013000215033E13</v>
      </c>
      <c r="D172" s="11" t="s">
        <v>74</v>
      </c>
      <c r="E172" s="10" t="s">
        <v>55</v>
      </c>
      <c r="F172" s="10" t="s">
        <v>67</v>
      </c>
      <c r="G172" s="11">
        <v>1.0</v>
      </c>
      <c r="H172" s="11">
        <v>4.0</v>
      </c>
      <c r="I172" s="13">
        <v>0.167361111111111</v>
      </c>
      <c r="J172" s="9">
        <f>VLOOKUP(C:C,'[1]国编'!$A:$I,9,FALSE)</f>
        <v>153.0</v>
      </c>
    </row>
    <row r="173" spans="8:8" s="9" ht="15.0" customFormat="1" customHeight="1">
      <c r="A173" s="10" t="s">
        <v>13</v>
      </c>
      <c r="B173" s="11" t="s">
        <v>75</v>
      </c>
      <c r="C173" s="12">
        <v>1.0013000101004E13</v>
      </c>
      <c r="D173" s="11" t="s">
        <v>76</v>
      </c>
      <c r="E173" s="10" t="s">
        <v>16</v>
      </c>
      <c r="F173" s="10" t="s">
        <v>28</v>
      </c>
      <c r="G173" s="11">
        <v>1.0</v>
      </c>
      <c r="H173" s="11">
        <v>1.0</v>
      </c>
      <c r="I173" s="13">
        <v>0.0423611111111111</v>
      </c>
      <c r="J173" s="9">
        <f>VLOOKUP(C:C,'[1]国编'!$A:$I,9,FALSE)</f>
        <v>89.5</v>
      </c>
    </row>
    <row r="174" spans="8:8" s="9" ht="15.0" customFormat="1" customHeight="1">
      <c r="A174" s="10" t="s">
        <v>13</v>
      </c>
      <c r="B174" s="11" t="s">
        <v>75</v>
      </c>
      <c r="C174" s="12">
        <v>1.0013000101005E13</v>
      </c>
      <c r="D174" s="11" t="s">
        <v>76</v>
      </c>
      <c r="E174" s="10" t="s">
        <v>16</v>
      </c>
      <c r="F174" s="10" t="s">
        <v>28</v>
      </c>
      <c r="G174" s="11">
        <v>1.0</v>
      </c>
      <c r="H174" s="11">
        <v>17.0</v>
      </c>
      <c r="I174" s="13">
        <v>0.709027777777778</v>
      </c>
      <c r="J174" s="9">
        <f>VLOOKUP(C:C,'[1]国编'!$A:$I,9,FALSE)</f>
        <v>114.5</v>
      </c>
    </row>
    <row r="175" spans="8:8" s="9" ht="15.0" customFormat="1" customHeight="1">
      <c r="A175" s="10" t="s">
        <v>13</v>
      </c>
      <c r="B175" s="11" t="s">
        <v>75</v>
      </c>
      <c r="C175" s="12">
        <v>1.0013000109008E13</v>
      </c>
      <c r="D175" s="11" t="s">
        <v>76</v>
      </c>
      <c r="E175" s="10" t="s">
        <v>16</v>
      </c>
      <c r="F175" s="10" t="s">
        <v>31</v>
      </c>
      <c r="G175" s="11">
        <v>2.0</v>
      </c>
      <c r="H175" s="11">
        <v>9.0</v>
      </c>
      <c r="I175" s="13">
        <v>0.209027777777778</v>
      </c>
      <c r="J175" s="9">
        <f>VLOOKUP(C:C,'[1]国编'!$A:$I,9,FALSE)</f>
        <v>113.5</v>
      </c>
    </row>
    <row r="176" spans="8:8" s="9" ht="15.0" customFormat="1" customHeight="1">
      <c r="A176" s="10" t="s">
        <v>13</v>
      </c>
      <c r="B176" s="11" t="s">
        <v>75</v>
      </c>
      <c r="C176" s="12">
        <v>1.0013000111006E13</v>
      </c>
      <c r="D176" s="11" t="s">
        <v>76</v>
      </c>
      <c r="E176" s="10" t="s">
        <v>16</v>
      </c>
      <c r="F176" s="10" t="s">
        <v>35</v>
      </c>
      <c r="G176" s="11">
        <v>1.0</v>
      </c>
      <c r="H176" s="11">
        <v>3.0</v>
      </c>
      <c r="I176" s="13">
        <v>0.125694444444444</v>
      </c>
      <c r="J176" s="9">
        <f>VLOOKUP(C:C,'[1]国编'!$A:$I,9,FALSE)</f>
        <v>125.5</v>
      </c>
    </row>
    <row r="177" spans="8:8" s="9" ht="15.0" customFormat="1" customHeight="1">
      <c r="A177" s="10" t="s">
        <v>13</v>
      </c>
      <c r="B177" s="11" t="s">
        <v>75</v>
      </c>
      <c r="C177" s="12">
        <v>1.0013000112007E13</v>
      </c>
      <c r="D177" s="11" t="s">
        <v>76</v>
      </c>
      <c r="E177" s="10" t="s">
        <v>16</v>
      </c>
      <c r="F177" s="10" t="s">
        <v>17</v>
      </c>
      <c r="G177" s="11">
        <v>1.0</v>
      </c>
      <c r="H177" s="11">
        <v>8.0</v>
      </c>
      <c r="I177" s="13">
        <v>0.334027777777778</v>
      </c>
      <c r="J177" s="9">
        <f>VLOOKUP(C:C,'[1]国编'!$A:$I,9,FALSE)</f>
        <v>80.0</v>
      </c>
    </row>
    <row r="178" spans="8:8" s="9" ht="15.0" customFormat="1" customHeight="1">
      <c r="A178" s="10" t="s">
        <v>13</v>
      </c>
      <c r="B178" s="11" t="s">
        <v>75</v>
      </c>
      <c r="C178" s="12">
        <v>1.0013000209002E13</v>
      </c>
      <c r="D178" s="11" t="s">
        <v>77</v>
      </c>
      <c r="E178" s="10" t="s">
        <v>55</v>
      </c>
      <c r="F178" s="10" t="s">
        <v>31</v>
      </c>
      <c r="G178" s="11">
        <v>1.0</v>
      </c>
      <c r="H178" s="11">
        <v>8.0</v>
      </c>
      <c r="I178" s="13">
        <v>0.334027777777778</v>
      </c>
      <c r="J178" s="9">
        <f>VLOOKUP(C:C,'[1]国编'!$A:$I,9,FALSE)</f>
        <v>94.5</v>
      </c>
    </row>
    <row r="179" spans="8:8" s="9" ht="15.0" customFormat="1" customHeight="1">
      <c r="A179" s="10" t="s">
        <v>13</v>
      </c>
      <c r="B179" s="11" t="s">
        <v>75</v>
      </c>
      <c r="C179" s="12">
        <v>1.0013000210003E13</v>
      </c>
      <c r="D179" s="11" t="s">
        <v>77</v>
      </c>
      <c r="E179" s="10" t="s">
        <v>55</v>
      </c>
      <c r="F179" s="10" t="s">
        <v>34</v>
      </c>
      <c r="G179" s="11">
        <v>1.0</v>
      </c>
      <c r="H179" s="11">
        <v>13.0</v>
      </c>
      <c r="I179" s="13">
        <v>0.542361111111111</v>
      </c>
      <c r="J179" s="9">
        <f>VLOOKUP(C:C,'[1]国编'!$A:$I,9,FALSE)</f>
        <v>125.0</v>
      </c>
    </row>
    <row r="180" spans="8:8" s="9" ht="15.0" customFormat="1" customHeight="1">
      <c r="A180" s="10" t="s">
        <v>13</v>
      </c>
      <c r="B180" s="11" t="s">
        <v>75</v>
      </c>
      <c r="C180" s="12">
        <v>1.0013000218001E13</v>
      </c>
      <c r="D180" s="11" t="s">
        <v>78</v>
      </c>
      <c r="E180" s="10" t="s">
        <v>55</v>
      </c>
      <c r="F180" s="10" t="s">
        <v>19</v>
      </c>
      <c r="G180" s="11">
        <v>1.0</v>
      </c>
      <c r="H180" s="11">
        <v>7.0</v>
      </c>
      <c r="I180" s="13">
        <v>0.292361111111111</v>
      </c>
      <c r="J180" s="9">
        <f>VLOOKUP(C:C,'[1]国编'!$A:$I,9,FALSE)</f>
        <v>104.0</v>
      </c>
    </row>
    <row r="181" spans="8:8" s="9" ht="15.0" customFormat="1" customHeight="1">
      <c r="A181" s="10" t="s">
        <v>13</v>
      </c>
      <c r="B181" s="11" t="s">
        <v>79</v>
      </c>
      <c r="C181" s="12">
        <v>1.0013000440036E13</v>
      </c>
      <c r="D181" s="11" t="s">
        <v>80</v>
      </c>
      <c r="E181" s="10" t="s">
        <v>24</v>
      </c>
      <c r="F181" s="10" t="s">
        <v>25</v>
      </c>
      <c r="G181" s="11">
        <v>3.0</v>
      </c>
      <c r="H181" s="11">
        <v>41.0</v>
      </c>
      <c r="I181" s="13">
        <v>0.584027777777778</v>
      </c>
      <c r="J181" s="9">
        <f>VLOOKUP(C:C,'[1]国编'!$A:$I,9,FALSE)</f>
        <v>65.5</v>
      </c>
    </row>
    <row r="182" spans="8:8" s="9" ht="15.0" customFormat="1" customHeight="1">
      <c r="A182" s="10" t="s">
        <v>13</v>
      </c>
      <c r="B182" s="11" t="s">
        <v>81</v>
      </c>
      <c r="C182" s="12">
        <v>1.0013000101011E13</v>
      </c>
      <c r="D182" s="11" t="s">
        <v>82</v>
      </c>
      <c r="E182" s="10" t="s">
        <v>16</v>
      </c>
      <c r="F182" s="10" t="s">
        <v>28</v>
      </c>
      <c r="G182" s="11">
        <v>1.0</v>
      </c>
      <c r="H182" s="11">
        <v>2.0</v>
      </c>
      <c r="I182" s="13">
        <v>0.0840277777777778</v>
      </c>
      <c r="J182" s="9">
        <f>VLOOKUP(C:C,'[1]国编'!$A:$I,9,FALSE)</f>
        <v>97.0</v>
      </c>
    </row>
    <row r="183" spans="8:8" s="9" ht="15.0" customFormat="1" customHeight="1">
      <c r="A183" s="10" t="s">
        <v>13</v>
      </c>
      <c r="B183" s="11" t="s">
        <v>81</v>
      </c>
      <c r="C183" s="12">
        <v>1.0013000101012E13</v>
      </c>
      <c r="D183" s="11" t="s">
        <v>82</v>
      </c>
      <c r="E183" s="10" t="s">
        <v>16</v>
      </c>
      <c r="F183" s="10" t="s">
        <v>28</v>
      </c>
      <c r="G183" s="11">
        <v>1.0</v>
      </c>
      <c r="H183" s="11">
        <v>9.0</v>
      </c>
      <c r="I183" s="13">
        <v>0.375694444444444</v>
      </c>
      <c r="J183" s="9">
        <f>VLOOKUP(C:C,'[1]国编'!$A:$I,9,FALSE)</f>
        <v>136.0</v>
      </c>
    </row>
    <row r="184" spans="8:8" s="9" ht="15.0" customFormat="1" customHeight="1">
      <c r="A184" s="10" t="s">
        <v>13</v>
      </c>
      <c r="B184" s="11" t="s">
        <v>81</v>
      </c>
      <c r="C184" s="12">
        <v>1.0013000102013E13</v>
      </c>
      <c r="D184" s="11" t="s">
        <v>82</v>
      </c>
      <c r="E184" s="10" t="s">
        <v>16</v>
      </c>
      <c r="F184" s="10" t="s">
        <v>29</v>
      </c>
      <c r="G184" s="11">
        <v>1.0</v>
      </c>
      <c r="H184" s="11">
        <v>7.0</v>
      </c>
      <c r="I184" s="13">
        <v>0.292361111111111</v>
      </c>
      <c r="J184" s="9">
        <f>VLOOKUP(C:C,'[1]国编'!$A:$I,9,FALSE)</f>
        <v>121.5</v>
      </c>
    </row>
    <row r="185" spans="8:8" s="9" ht="15.0" customFormat="1" customHeight="1">
      <c r="A185" s="10" t="s">
        <v>13</v>
      </c>
      <c r="B185" s="11" t="s">
        <v>81</v>
      </c>
      <c r="C185" s="12">
        <v>1.0013000102014E13</v>
      </c>
      <c r="D185" s="11" t="s">
        <v>82</v>
      </c>
      <c r="E185" s="10" t="s">
        <v>16</v>
      </c>
      <c r="F185" s="10" t="s">
        <v>29</v>
      </c>
      <c r="G185" s="11">
        <v>1.0</v>
      </c>
      <c r="H185" s="11">
        <v>16.0</v>
      </c>
      <c r="I185" s="13">
        <v>0.667361111111111</v>
      </c>
      <c r="J185" s="9">
        <f>VLOOKUP(C:C,'[1]国编'!$A:$I,9,FALSE)</f>
        <v>130.5</v>
      </c>
    </row>
    <row r="186" spans="8:8" s="9" ht="15.0" customFormat="1" customHeight="1">
      <c r="A186" s="10" t="s">
        <v>13</v>
      </c>
      <c r="B186" s="11" t="s">
        <v>81</v>
      </c>
      <c r="C186" s="12">
        <v>1.0013000103015E13</v>
      </c>
      <c r="D186" s="11" t="s">
        <v>82</v>
      </c>
      <c r="E186" s="10" t="s">
        <v>16</v>
      </c>
      <c r="F186" s="10" t="s">
        <v>22</v>
      </c>
      <c r="G186" s="11">
        <v>1.0</v>
      </c>
      <c r="H186" s="11">
        <v>18.0</v>
      </c>
      <c r="I186" s="13">
        <v>0.750694444444444</v>
      </c>
      <c r="J186" s="9">
        <f>VLOOKUP(C:C,'[1]国编'!$A:$I,9,FALSE)</f>
        <v>148.0</v>
      </c>
    </row>
    <row r="187" spans="8:8" s="9" ht="15.0" customFormat="1" customHeight="1">
      <c r="A187" s="10" t="s">
        <v>13</v>
      </c>
      <c r="B187" s="11" t="s">
        <v>81</v>
      </c>
      <c r="C187" s="12">
        <v>1.0013000110017E13</v>
      </c>
      <c r="D187" s="11" t="s">
        <v>82</v>
      </c>
      <c r="E187" s="10" t="s">
        <v>16</v>
      </c>
      <c r="F187" s="10" t="s">
        <v>34</v>
      </c>
      <c r="G187" s="11">
        <v>1.0</v>
      </c>
      <c r="H187" s="11">
        <v>5.0</v>
      </c>
      <c r="I187" s="13">
        <v>0.209027777777778</v>
      </c>
      <c r="J187" s="9">
        <f>VLOOKUP(C:C,'[1]国编'!$A:$I,9,FALSE)</f>
        <v>130.0</v>
      </c>
    </row>
    <row r="188" spans="8:8" s="9" ht="15.0" customFormat="1" customHeight="1">
      <c r="A188" s="10" t="s">
        <v>13</v>
      </c>
      <c r="B188" s="11" t="s">
        <v>81</v>
      </c>
      <c r="C188" s="12">
        <v>1.0013000111027E13</v>
      </c>
      <c r="D188" s="11" t="s">
        <v>82</v>
      </c>
      <c r="E188" s="10" t="s">
        <v>16</v>
      </c>
      <c r="F188" s="10" t="s">
        <v>35</v>
      </c>
      <c r="G188" s="11">
        <v>1.0</v>
      </c>
      <c r="H188" s="11">
        <v>5.0</v>
      </c>
      <c r="I188" s="13">
        <v>0.209027777777778</v>
      </c>
      <c r="J188" s="9">
        <f>VLOOKUP(C:C,'[1]国编'!$A:$I,9,FALSE)</f>
        <v>128.0</v>
      </c>
    </row>
    <row r="189" spans="8:8" s="9" ht="15.0" customFormat="1" customHeight="1">
      <c r="A189" s="10" t="s">
        <v>13</v>
      </c>
      <c r="B189" s="11" t="s">
        <v>81</v>
      </c>
      <c r="C189" s="12">
        <v>1.0013000112016E13</v>
      </c>
      <c r="D189" s="11" t="s">
        <v>82</v>
      </c>
      <c r="E189" s="10" t="s">
        <v>16</v>
      </c>
      <c r="F189" s="10" t="s">
        <v>17</v>
      </c>
      <c r="G189" s="11">
        <v>1.0</v>
      </c>
      <c r="H189" s="11">
        <v>11.0</v>
      </c>
      <c r="I189" s="13">
        <v>0.459027777777778</v>
      </c>
      <c r="J189" s="9">
        <f>VLOOKUP(C:C,'[1]国编'!$A:$I,9,FALSE)</f>
        <v>73.5</v>
      </c>
    </row>
    <row r="190" spans="8:8" s="9" ht="15.0" customFormat="1" customHeight="1">
      <c r="A190" s="10" t="s">
        <v>13</v>
      </c>
      <c r="B190" s="11" t="s">
        <v>81</v>
      </c>
      <c r="C190" s="12">
        <v>1.001300020201E13</v>
      </c>
      <c r="D190" s="11" t="s">
        <v>83</v>
      </c>
      <c r="E190" s="10" t="s">
        <v>55</v>
      </c>
      <c r="F190" s="10" t="s">
        <v>29</v>
      </c>
      <c r="G190" s="11">
        <v>1.0</v>
      </c>
      <c r="H190" s="11">
        <v>0.0</v>
      </c>
      <c r="I190" s="13">
        <v>6.94444444444444E-4</v>
      </c>
      <c r="J190" s="9">
        <f>VLOOKUP(C:C,'[1]国编'!$A:$I,9,FALSE)</f>
        <v>145.5</v>
      </c>
    </row>
    <row r="191" spans="8:8" s="9" ht="15.0" customFormat="1" customHeight="1">
      <c r="A191" s="10" t="s">
        <v>13</v>
      </c>
      <c r="B191" s="11" t="s">
        <v>81</v>
      </c>
      <c r="C191" s="12">
        <v>1.0013000215009E13</v>
      </c>
      <c r="D191" s="11" t="s">
        <v>83</v>
      </c>
      <c r="E191" s="10" t="s">
        <v>55</v>
      </c>
      <c r="F191" s="10" t="s">
        <v>67</v>
      </c>
      <c r="G191" s="11">
        <v>1.0</v>
      </c>
      <c r="H191" s="11">
        <v>2.0</v>
      </c>
      <c r="I191" s="13">
        <v>0.0840277777777778</v>
      </c>
      <c r="J191" s="9">
        <f>VLOOKUP(C:C,'[1]国编'!$A:$I,9,FALSE)</f>
        <v>125.5</v>
      </c>
    </row>
    <row r="192" spans="8:8" s="9" ht="15.0" customFormat="1" customHeight="1">
      <c r="A192" s="10" t="s">
        <v>13</v>
      </c>
      <c r="B192" s="11" t="s">
        <v>84</v>
      </c>
      <c r="C192" s="12">
        <v>1.0003000203009E13</v>
      </c>
      <c r="D192" s="11" t="s">
        <v>85</v>
      </c>
      <c r="E192" s="10" t="s">
        <v>55</v>
      </c>
      <c r="F192" s="10" t="s">
        <v>22</v>
      </c>
      <c r="G192" s="11">
        <v>1.0</v>
      </c>
      <c r="H192" s="11">
        <v>6.0</v>
      </c>
      <c r="I192" s="13">
        <v>0.250694444444444</v>
      </c>
      <c r="J192" s="9">
        <f>VLOOKUP(C:C,'[1]国编'!$A:$I,9,FALSE)</f>
        <v>128.0</v>
      </c>
    </row>
    <row r="193" spans="8:8" s="9" ht="15.0" customFormat="1" customHeight="1">
      <c r="A193" s="10" t="s">
        <v>13</v>
      </c>
      <c r="B193" s="11" t="s">
        <v>84</v>
      </c>
      <c r="C193" s="12">
        <v>1.000300020301E13</v>
      </c>
      <c r="D193" s="11" t="s">
        <v>85</v>
      </c>
      <c r="E193" s="10" t="s">
        <v>55</v>
      </c>
      <c r="F193" s="10" t="s">
        <v>22</v>
      </c>
      <c r="G193" s="11">
        <v>1.0</v>
      </c>
      <c r="H193" s="11">
        <v>33.0</v>
      </c>
      <c r="I193" s="14">
        <v>1.37569444444444</v>
      </c>
      <c r="J193" s="9">
        <f>VLOOKUP(C:C,'[1]国编'!$A:$I,9,FALSE)</f>
        <v>153.5</v>
      </c>
    </row>
    <row r="194" spans="8:8" s="9" ht="15.0" customFormat="1" customHeight="1">
      <c r="A194" s="10" t="s">
        <v>13</v>
      </c>
      <c r="B194" s="11" t="s">
        <v>84</v>
      </c>
      <c r="C194" s="12">
        <v>1.0003000204003E13</v>
      </c>
      <c r="D194" s="11" t="s">
        <v>86</v>
      </c>
      <c r="E194" s="10" t="s">
        <v>55</v>
      </c>
      <c r="F194" s="10" t="s">
        <v>60</v>
      </c>
      <c r="G194" s="11">
        <v>1.0</v>
      </c>
      <c r="H194" s="11">
        <v>1.0</v>
      </c>
      <c r="I194" s="13">
        <v>0.0423611111111111</v>
      </c>
      <c r="J194" s="9">
        <f>VLOOKUP(C:C,'[1]国编'!$A:$I,9,FALSE)</f>
        <v>124.0</v>
      </c>
    </row>
    <row r="195" spans="8:8" s="9" ht="15.0" customFormat="1" customHeight="1">
      <c r="A195" s="10" t="s">
        <v>13</v>
      </c>
      <c r="B195" s="11" t="s">
        <v>84</v>
      </c>
      <c r="C195" s="12">
        <v>1.0003000204004E13</v>
      </c>
      <c r="D195" s="11" t="s">
        <v>86</v>
      </c>
      <c r="E195" s="10" t="s">
        <v>55</v>
      </c>
      <c r="F195" s="10" t="s">
        <v>60</v>
      </c>
      <c r="G195" s="11">
        <v>1.0</v>
      </c>
      <c r="H195" s="11">
        <v>8.0</v>
      </c>
      <c r="I195" s="13">
        <v>0.334027777777778</v>
      </c>
      <c r="J195" s="9">
        <f>VLOOKUP(C:C,'[1]国编'!$A:$I,9,FALSE)</f>
        <v>146.0</v>
      </c>
    </row>
    <row r="196" spans="8:8" s="9" ht="15.0" customFormat="1" customHeight="1">
      <c r="A196" s="10" t="s">
        <v>13</v>
      </c>
      <c r="B196" s="11" t="s">
        <v>84</v>
      </c>
      <c r="C196" s="12">
        <v>1.0003000208007E13</v>
      </c>
      <c r="D196" s="11" t="s">
        <v>87</v>
      </c>
      <c r="E196" s="10" t="s">
        <v>55</v>
      </c>
      <c r="F196" s="10" t="s">
        <v>65</v>
      </c>
      <c r="G196" s="11">
        <v>1.0</v>
      </c>
      <c r="H196" s="11">
        <v>2.0</v>
      </c>
      <c r="I196" s="13">
        <v>0.0840277777777778</v>
      </c>
      <c r="J196" s="9">
        <f>VLOOKUP(C:C,'[1]国编'!$A:$I,9,FALSE)</f>
        <v>132.0</v>
      </c>
    </row>
    <row r="197" spans="8:8" s="9" ht="15.0" customFormat="1" customHeight="1">
      <c r="A197" s="10" t="s">
        <v>13</v>
      </c>
      <c r="B197" s="11" t="s">
        <v>84</v>
      </c>
      <c r="C197" s="12">
        <v>1.0003000210005E13</v>
      </c>
      <c r="D197" s="11" t="s">
        <v>86</v>
      </c>
      <c r="E197" s="10" t="s">
        <v>55</v>
      </c>
      <c r="F197" s="10" t="s">
        <v>34</v>
      </c>
      <c r="G197" s="11">
        <v>1.0</v>
      </c>
      <c r="H197" s="11">
        <v>7.0</v>
      </c>
      <c r="I197" s="13">
        <v>0.292361111111111</v>
      </c>
      <c r="J197" s="9">
        <f>VLOOKUP(C:C,'[1]国编'!$A:$I,9,FALSE)</f>
        <v>121.5</v>
      </c>
    </row>
    <row r="198" spans="8:8" s="9" ht="15.0" customFormat="1" customHeight="1">
      <c r="A198" s="10" t="s">
        <v>13</v>
      </c>
      <c r="B198" s="11" t="s">
        <v>84</v>
      </c>
      <c r="C198" s="12">
        <v>1.0003000210006E13</v>
      </c>
      <c r="D198" s="11" t="s">
        <v>86</v>
      </c>
      <c r="E198" s="10" t="s">
        <v>55</v>
      </c>
      <c r="F198" s="10" t="s">
        <v>34</v>
      </c>
      <c r="G198" s="11">
        <v>1.0</v>
      </c>
      <c r="H198" s="11">
        <v>19.0</v>
      </c>
      <c r="I198" s="13">
        <v>0.792361111111111</v>
      </c>
      <c r="J198" s="9">
        <f>VLOOKUP(C:C,'[1]国编'!$A:$I,9,FALSE)</f>
        <v>149.0</v>
      </c>
    </row>
    <row r="199" spans="8:8" s="9" ht="15.0" customFormat="1" customHeight="1">
      <c r="A199" s="10" t="s">
        <v>13</v>
      </c>
      <c r="B199" s="11" t="s">
        <v>84</v>
      </c>
      <c r="C199" s="12">
        <v>1.0003000213008E13</v>
      </c>
      <c r="D199" s="11" t="s">
        <v>88</v>
      </c>
      <c r="E199" s="10" t="s">
        <v>55</v>
      </c>
      <c r="F199" s="10" t="s">
        <v>66</v>
      </c>
      <c r="G199" s="11">
        <v>1.0</v>
      </c>
      <c r="H199" s="11">
        <v>9.0</v>
      </c>
      <c r="I199" s="13">
        <v>0.375694444444444</v>
      </c>
      <c r="J199" s="9">
        <f>VLOOKUP(C:C,'[1]国编'!$A:$I,9,FALSE)</f>
        <v>105.0</v>
      </c>
    </row>
    <row r="200" spans="8:8" s="9" ht="15.0" customFormat="1" customHeight="1">
      <c r="A200" s="10" t="s">
        <v>13</v>
      </c>
      <c r="B200" s="11" t="s">
        <v>84</v>
      </c>
      <c r="C200" s="12">
        <v>1.0003000218001E13</v>
      </c>
      <c r="D200" s="11" t="s">
        <v>86</v>
      </c>
      <c r="E200" s="10" t="s">
        <v>55</v>
      </c>
      <c r="F200" s="10" t="s">
        <v>19</v>
      </c>
      <c r="G200" s="11">
        <v>1.0</v>
      </c>
      <c r="H200" s="11">
        <v>0.0</v>
      </c>
      <c r="I200" s="13">
        <v>6.94444444444444E-4</v>
      </c>
      <c r="J200" s="9">
        <f>VLOOKUP(C:C,'[1]国编'!$A:$I,9,FALSE)</f>
        <v>115.5</v>
      </c>
    </row>
    <row r="201" spans="8:8" s="9" ht="15.0" customFormat="1" customHeight="1">
      <c r="A201" s="10" t="s">
        <v>13</v>
      </c>
      <c r="B201" s="11" t="s">
        <v>84</v>
      </c>
      <c r="C201" s="12">
        <v>1.0003000218002E13</v>
      </c>
      <c r="D201" s="11" t="s">
        <v>86</v>
      </c>
      <c r="E201" s="10" t="s">
        <v>55</v>
      </c>
      <c r="F201" s="10" t="s">
        <v>19</v>
      </c>
      <c r="G201" s="11">
        <v>1.0</v>
      </c>
      <c r="H201" s="11">
        <v>8.0</v>
      </c>
      <c r="I201" s="13">
        <v>0.334027777777778</v>
      </c>
      <c r="J201" s="9">
        <f>VLOOKUP(C:C,'[1]国编'!$A:$I,9,FALSE)</f>
        <v>143.5</v>
      </c>
    </row>
    <row r="202" spans="8:8" s="9" ht="15.0" customFormat="1" customHeight="1">
      <c r="A202" s="10" t="s">
        <v>13</v>
      </c>
      <c r="B202" s="11" t="s">
        <v>84</v>
      </c>
      <c r="C202" s="12">
        <v>1.0003000301038E13</v>
      </c>
      <c r="D202" s="11" t="s">
        <v>86</v>
      </c>
      <c r="E202" s="10" t="s">
        <v>21</v>
      </c>
      <c r="F202" s="10" t="s">
        <v>28</v>
      </c>
      <c r="G202" s="11">
        <v>7.0</v>
      </c>
      <c r="H202" s="11">
        <v>18.0</v>
      </c>
      <c r="I202" s="13">
        <v>0.125694444444444</v>
      </c>
      <c r="J202" s="9">
        <f>VLOOKUP(C:C,'[1]国编'!$A:$I,9,FALSE)</f>
        <v>113.5</v>
      </c>
    </row>
    <row r="203" spans="8:8" s="9" ht="15.0" customFormat="1" customHeight="1">
      <c r="A203" s="10" t="s">
        <v>13</v>
      </c>
      <c r="B203" s="11" t="s">
        <v>84</v>
      </c>
      <c r="C203" s="12">
        <v>1.0003000301039E13</v>
      </c>
      <c r="D203" s="11" t="s">
        <v>86</v>
      </c>
      <c r="E203" s="10" t="s">
        <v>21</v>
      </c>
      <c r="F203" s="10" t="s">
        <v>28</v>
      </c>
      <c r="G203" s="11">
        <v>7.0</v>
      </c>
      <c r="H203" s="11">
        <v>80.0</v>
      </c>
      <c r="I203" s="13">
        <v>0.459027777777778</v>
      </c>
      <c r="J203" s="9">
        <f>VLOOKUP(C:C,'[1]国编'!$A:$I,9,FALSE)</f>
        <v>143.0</v>
      </c>
    </row>
    <row r="204" spans="8:8" s="9" ht="15.0" customFormat="1" customHeight="1">
      <c r="A204" s="10" t="s">
        <v>13</v>
      </c>
      <c r="B204" s="11" t="s">
        <v>84</v>
      </c>
      <c r="C204" s="12">
        <v>1.0003000302025E13</v>
      </c>
      <c r="D204" s="11" t="s">
        <v>86</v>
      </c>
      <c r="E204" s="10" t="s">
        <v>21</v>
      </c>
      <c r="F204" s="10" t="s">
        <v>29</v>
      </c>
      <c r="G204" s="11">
        <v>7.0</v>
      </c>
      <c r="H204" s="11">
        <v>42.0</v>
      </c>
      <c r="I204" s="13">
        <v>0.250694444444444</v>
      </c>
      <c r="J204" s="9">
        <f>VLOOKUP(C:C,'[1]国编'!$A:$I,9,FALSE)</f>
        <v>134.5</v>
      </c>
    </row>
    <row r="205" spans="8:8" s="9" ht="15.0" customFormat="1" customHeight="1">
      <c r="A205" s="10" t="s">
        <v>13</v>
      </c>
      <c r="B205" s="11" t="s">
        <v>84</v>
      </c>
      <c r="C205" s="12">
        <v>1.0003000302026E13</v>
      </c>
      <c r="D205" s="11" t="s">
        <v>86</v>
      </c>
      <c r="E205" s="10" t="s">
        <v>21</v>
      </c>
      <c r="F205" s="10" t="s">
        <v>29</v>
      </c>
      <c r="G205" s="11">
        <v>7.0</v>
      </c>
      <c r="H205" s="11">
        <v>61.0</v>
      </c>
      <c r="I205" s="13">
        <v>0.375694444444444</v>
      </c>
      <c r="J205" s="9">
        <f>VLOOKUP(C:C,'[1]国编'!$A:$I,9,FALSE)</f>
        <v>135.5</v>
      </c>
    </row>
    <row r="206" spans="8:8" s="9" ht="15.0" customFormat="1" customHeight="1">
      <c r="A206" s="10" t="s">
        <v>13</v>
      </c>
      <c r="B206" s="11" t="s">
        <v>84</v>
      </c>
      <c r="C206" s="12">
        <v>1.0003000303036E13</v>
      </c>
      <c r="D206" s="11" t="s">
        <v>86</v>
      </c>
      <c r="E206" s="10" t="s">
        <v>21</v>
      </c>
      <c r="F206" s="10" t="s">
        <v>22</v>
      </c>
      <c r="G206" s="11">
        <v>8.0</v>
      </c>
      <c r="H206" s="11">
        <v>29.0</v>
      </c>
      <c r="I206" s="13">
        <v>0.167361111111111</v>
      </c>
      <c r="J206" s="9">
        <f>VLOOKUP(C:C,'[1]国编'!$A:$I,9,FALSE)</f>
        <v>127.0</v>
      </c>
    </row>
    <row r="207" spans="8:8" s="9" ht="15.0" customFormat="1" customHeight="1">
      <c r="A207" s="10" t="s">
        <v>13</v>
      </c>
      <c r="B207" s="11" t="s">
        <v>84</v>
      </c>
      <c r="C207" s="12">
        <v>1.0003000303037E13</v>
      </c>
      <c r="D207" s="11" t="s">
        <v>86</v>
      </c>
      <c r="E207" s="10" t="s">
        <v>21</v>
      </c>
      <c r="F207" s="10" t="s">
        <v>22</v>
      </c>
      <c r="G207" s="11">
        <v>8.0</v>
      </c>
      <c r="H207" s="11">
        <v>178.0</v>
      </c>
      <c r="I207" s="13">
        <v>0.917361111111111</v>
      </c>
      <c r="J207" s="9">
        <f>VLOOKUP(C:C,'[1]国编'!$A:$I,9,FALSE)</f>
        <v>159.0</v>
      </c>
    </row>
    <row r="208" spans="8:8" s="9" ht="15.0" customFormat="1" customHeight="1">
      <c r="A208" s="10" t="s">
        <v>13</v>
      </c>
      <c r="B208" s="11" t="s">
        <v>84</v>
      </c>
      <c r="C208" s="12">
        <v>1.0003000304019E13</v>
      </c>
      <c r="D208" s="11" t="s">
        <v>86</v>
      </c>
      <c r="E208" s="10" t="s">
        <v>21</v>
      </c>
      <c r="F208" s="10" t="s">
        <v>60</v>
      </c>
      <c r="G208" s="11">
        <v>6.0</v>
      </c>
      <c r="H208" s="11">
        <v>18.0</v>
      </c>
      <c r="I208" s="13">
        <v>0.125694444444444</v>
      </c>
      <c r="J208" s="9">
        <f>VLOOKUP(C:C,'[1]国编'!$A:$I,9,FALSE)</f>
        <v>132.0</v>
      </c>
    </row>
    <row r="209" spans="8:8" s="9" ht="15.0" customFormat="1" customHeight="1">
      <c r="A209" s="10" t="s">
        <v>13</v>
      </c>
      <c r="B209" s="11" t="s">
        <v>84</v>
      </c>
      <c r="C209" s="12">
        <v>1.000300030402E13</v>
      </c>
      <c r="D209" s="11" t="s">
        <v>86</v>
      </c>
      <c r="E209" s="10" t="s">
        <v>21</v>
      </c>
      <c r="F209" s="10" t="s">
        <v>60</v>
      </c>
      <c r="G209" s="11">
        <v>6.0</v>
      </c>
      <c r="H209" s="11">
        <v>29.0</v>
      </c>
      <c r="I209" s="13">
        <v>0.209027777777778</v>
      </c>
      <c r="J209" s="9">
        <f>VLOOKUP(C:C,'[1]国编'!$A:$I,9,FALSE)</f>
        <v>140.5</v>
      </c>
    </row>
    <row r="210" spans="8:8" s="9" ht="15.0" customFormat="1" customHeight="1">
      <c r="A210" s="10" t="s">
        <v>13</v>
      </c>
      <c r="B210" s="11" t="s">
        <v>84</v>
      </c>
      <c r="C210" s="12">
        <v>1.0003000305013E13</v>
      </c>
      <c r="D210" s="11" t="s">
        <v>86</v>
      </c>
      <c r="E210" s="10" t="s">
        <v>21</v>
      </c>
      <c r="F210" s="10" t="s">
        <v>61</v>
      </c>
      <c r="G210" s="11">
        <v>3.0</v>
      </c>
      <c r="H210" s="11">
        <v>7.0</v>
      </c>
      <c r="I210" s="13">
        <v>0.0840277777777778</v>
      </c>
      <c r="J210" s="9">
        <f>VLOOKUP(C:C,'[1]国编'!$A:$I,9,FALSE)</f>
        <v>121.5</v>
      </c>
    </row>
    <row r="211" spans="8:8" s="9" ht="15.0" customFormat="1" customHeight="1">
      <c r="A211" s="10" t="s">
        <v>13</v>
      </c>
      <c r="B211" s="11" t="s">
        <v>84</v>
      </c>
      <c r="C211" s="12">
        <v>1.0003000305014E13</v>
      </c>
      <c r="D211" s="11" t="s">
        <v>86</v>
      </c>
      <c r="E211" s="10" t="s">
        <v>21</v>
      </c>
      <c r="F211" s="10" t="s">
        <v>61</v>
      </c>
      <c r="G211" s="11">
        <v>3.0</v>
      </c>
      <c r="H211" s="11">
        <v>24.0</v>
      </c>
      <c r="I211" s="13">
        <v>0.334027777777778</v>
      </c>
      <c r="J211" s="9">
        <f>VLOOKUP(C:C,'[1]国编'!$A:$I,9,FALSE)</f>
        <v>133.0</v>
      </c>
    </row>
    <row r="212" spans="8:8" s="9" ht="15.0" customFormat="1" customHeight="1">
      <c r="A212" s="10" t="s">
        <v>13</v>
      </c>
      <c r="B212" s="11" t="s">
        <v>84</v>
      </c>
      <c r="C212" s="12">
        <v>1.0003000306031E13</v>
      </c>
      <c r="D212" s="11" t="s">
        <v>86</v>
      </c>
      <c r="E212" s="10" t="s">
        <v>21</v>
      </c>
      <c r="F212" s="10" t="s">
        <v>62</v>
      </c>
      <c r="G212" s="11">
        <v>3.0</v>
      </c>
      <c r="H212" s="11">
        <v>22.0</v>
      </c>
      <c r="I212" s="13">
        <v>0.292361111111111</v>
      </c>
      <c r="J212" s="9">
        <f>VLOOKUP(C:C,'[1]国编'!$A:$I,9,FALSE)</f>
        <v>131.0</v>
      </c>
    </row>
    <row r="213" spans="8:8" s="9" ht="15.0" customFormat="1" customHeight="1">
      <c r="A213" s="10" t="s">
        <v>13</v>
      </c>
      <c r="B213" s="11" t="s">
        <v>84</v>
      </c>
      <c r="C213" s="12">
        <v>1.0003000306032E13</v>
      </c>
      <c r="D213" s="11" t="s">
        <v>86</v>
      </c>
      <c r="E213" s="10" t="s">
        <v>21</v>
      </c>
      <c r="F213" s="10" t="s">
        <v>62</v>
      </c>
      <c r="G213" s="11">
        <v>3.0</v>
      </c>
      <c r="H213" s="11">
        <v>17.0</v>
      </c>
      <c r="I213" s="13">
        <v>0.250694444444444</v>
      </c>
      <c r="J213" s="9">
        <f>VLOOKUP(C:C,'[1]国编'!$A:$I,9,FALSE)</f>
        <v>125.0</v>
      </c>
    </row>
    <row r="214" spans="8:8" s="9" ht="15.0" customFormat="1" customHeight="1">
      <c r="A214" s="10" t="s">
        <v>13</v>
      </c>
      <c r="B214" s="11" t="s">
        <v>84</v>
      </c>
      <c r="C214" s="12">
        <v>1.0003000307015E13</v>
      </c>
      <c r="D214" s="11" t="s">
        <v>86</v>
      </c>
      <c r="E214" s="10" t="s">
        <v>21</v>
      </c>
      <c r="F214" s="10" t="s">
        <v>63</v>
      </c>
      <c r="G214" s="11">
        <v>2.0</v>
      </c>
      <c r="H214" s="11">
        <v>16.0</v>
      </c>
      <c r="I214" s="13">
        <v>0.334027777777778</v>
      </c>
      <c r="J214" s="9">
        <f>VLOOKUP(C:C,'[1]国编'!$A:$I,9,FALSE)</f>
        <v>135.0</v>
      </c>
    </row>
    <row r="215" spans="8:8" s="9" ht="15.0" customFormat="1" customHeight="1">
      <c r="A215" s="10" t="s">
        <v>13</v>
      </c>
      <c r="B215" s="11" t="s">
        <v>84</v>
      </c>
      <c r="C215" s="12">
        <v>1.0003000307016E13</v>
      </c>
      <c r="D215" s="11" t="s">
        <v>86</v>
      </c>
      <c r="E215" s="10" t="s">
        <v>21</v>
      </c>
      <c r="F215" s="10" t="s">
        <v>63</v>
      </c>
      <c r="G215" s="11">
        <v>2.0</v>
      </c>
      <c r="H215" s="11">
        <v>31.0</v>
      </c>
      <c r="I215" s="13">
        <v>0.667361111111111</v>
      </c>
      <c r="J215" s="9">
        <f>VLOOKUP(C:C,'[1]国编'!$A:$I,9,FALSE)</f>
        <v>156.0</v>
      </c>
    </row>
    <row r="216" spans="8:8" s="9" ht="15.0" customFormat="1" customHeight="1">
      <c r="A216" s="10" t="s">
        <v>13</v>
      </c>
      <c r="B216" s="11" t="s">
        <v>84</v>
      </c>
      <c r="C216" s="12">
        <v>1.0003000308023E13</v>
      </c>
      <c r="D216" s="11" t="s">
        <v>86</v>
      </c>
      <c r="E216" s="10" t="s">
        <v>21</v>
      </c>
      <c r="F216" s="10" t="s">
        <v>65</v>
      </c>
      <c r="G216" s="11">
        <v>2.0</v>
      </c>
      <c r="H216" s="11">
        <v>8.0</v>
      </c>
      <c r="I216" s="13">
        <v>0.167361111111111</v>
      </c>
      <c r="J216" s="9">
        <f>VLOOKUP(C:C,'[1]国编'!$A:$I,9,FALSE)</f>
        <v>119.0</v>
      </c>
    </row>
    <row r="217" spans="8:8" s="9" ht="15.0" customFormat="1" customHeight="1">
      <c r="A217" s="10" t="s">
        <v>13</v>
      </c>
      <c r="B217" s="11" t="s">
        <v>84</v>
      </c>
      <c r="C217" s="12">
        <v>1.0003000308024E13</v>
      </c>
      <c r="D217" s="11" t="s">
        <v>86</v>
      </c>
      <c r="E217" s="10" t="s">
        <v>21</v>
      </c>
      <c r="F217" s="10" t="s">
        <v>65</v>
      </c>
      <c r="G217" s="11">
        <v>2.0</v>
      </c>
      <c r="H217" s="11">
        <v>30.0</v>
      </c>
      <c r="I217" s="13">
        <v>0.625694444444444</v>
      </c>
      <c r="J217" s="9">
        <f>VLOOKUP(C:C,'[1]国编'!$A:$I,9,FALSE)</f>
        <v>137.5</v>
      </c>
    </row>
    <row r="218" spans="8:8" s="9" ht="15.0" customFormat="1" customHeight="1">
      <c r="A218" s="10" t="s">
        <v>13</v>
      </c>
      <c r="B218" s="11" t="s">
        <v>84</v>
      </c>
      <c r="C218" s="12">
        <v>1.0003000309035E13</v>
      </c>
      <c r="D218" s="11" t="s">
        <v>89</v>
      </c>
      <c r="E218" s="10" t="s">
        <v>21</v>
      </c>
      <c r="F218" s="10" t="s">
        <v>31</v>
      </c>
      <c r="G218" s="11">
        <v>1.0</v>
      </c>
      <c r="H218" s="11">
        <v>36.0</v>
      </c>
      <c r="I218" s="14">
        <v>1.50069444444444</v>
      </c>
      <c r="J218" s="9">
        <f>VLOOKUP(C:C,'[1]国编'!$A:$I,9,FALSE)</f>
        <v>123.0</v>
      </c>
    </row>
    <row r="219" spans="8:8" s="9" ht="15.0" customFormat="1" customHeight="1">
      <c r="A219" s="10" t="s">
        <v>13</v>
      </c>
      <c r="B219" s="11" t="s">
        <v>84</v>
      </c>
      <c r="C219" s="12">
        <v>1.0003000310021E13</v>
      </c>
      <c r="D219" s="11" t="s">
        <v>86</v>
      </c>
      <c r="E219" s="10" t="s">
        <v>21</v>
      </c>
      <c r="F219" s="10" t="s">
        <v>34</v>
      </c>
      <c r="G219" s="11">
        <v>1.0</v>
      </c>
      <c r="H219" s="11">
        <v>17.0</v>
      </c>
      <c r="I219" s="13">
        <v>0.709027777777778</v>
      </c>
      <c r="J219" s="9">
        <f>VLOOKUP(C:C,'[1]国编'!$A:$I,9,FALSE)</f>
        <v>128.5</v>
      </c>
    </row>
    <row r="220" spans="8:8" s="9" ht="15.0" customFormat="1" customHeight="1">
      <c r="A220" s="10" t="s">
        <v>13</v>
      </c>
      <c r="B220" s="11" t="s">
        <v>84</v>
      </c>
      <c r="C220" s="12">
        <v>1.0003000310022E13</v>
      </c>
      <c r="D220" s="11" t="s">
        <v>86</v>
      </c>
      <c r="E220" s="10" t="s">
        <v>21</v>
      </c>
      <c r="F220" s="10" t="s">
        <v>34</v>
      </c>
      <c r="G220" s="11">
        <v>1.0</v>
      </c>
      <c r="H220" s="11">
        <v>39.0</v>
      </c>
      <c r="I220" s="14">
        <v>1.62569444444444</v>
      </c>
      <c r="J220" s="9">
        <f>VLOOKUP(C:C,'[1]国编'!$A:$I,9,FALSE)</f>
        <v>148.5</v>
      </c>
    </row>
    <row r="221" spans="8:8" s="9" ht="15.0" customFormat="1" customHeight="1">
      <c r="A221" s="10" t="s">
        <v>13</v>
      </c>
      <c r="B221" s="11" t="s">
        <v>84</v>
      </c>
      <c r="C221" s="12">
        <v>1.0003000313029E13</v>
      </c>
      <c r="D221" s="11" t="s">
        <v>86</v>
      </c>
      <c r="E221" s="10" t="s">
        <v>21</v>
      </c>
      <c r="F221" s="10" t="s">
        <v>66</v>
      </c>
      <c r="G221" s="11">
        <v>2.0</v>
      </c>
      <c r="H221" s="11">
        <v>16.0</v>
      </c>
      <c r="I221" s="13">
        <v>0.334027777777778</v>
      </c>
      <c r="J221" s="9">
        <f>VLOOKUP(C:C,'[1]国编'!$A:$I,9,FALSE)</f>
        <v>118.0</v>
      </c>
    </row>
    <row r="222" spans="8:8" s="9" ht="15.0" customFormat="1" customHeight="1">
      <c r="A222" s="10" t="s">
        <v>13</v>
      </c>
      <c r="B222" s="11" t="s">
        <v>84</v>
      </c>
      <c r="C222" s="12">
        <v>1.000300031303E13</v>
      </c>
      <c r="D222" s="11" t="s">
        <v>86</v>
      </c>
      <c r="E222" s="10" t="s">
        <v>21</v>
      </c>
      <c r="F222" s="10" t="s">
        <v>66</v>
      </c>
      <c r="G222" s="11">
        <v>2.0</v>
      </c>
      <c r="H222" s="11">
        <v>15.0</v>
      </c>
      <c r="I222" s="13">
        <v>0.334027777777778</v>
      </c>
      <c r="J222" s="9">
        <f>VLOOKUP(C:C,'[1]国编'!$A:$I,9,FALSE)</f>
        <v>122.5</v>
      </c>
    </row>
    <row r="223" spans="8:8" s="9" ht="15.0" customFormat="1" customHeight="1">
      <c r="A223" s="10" t="s">
        <v>13</v>
      </c>
      <c r="B223" s="11" t="s">
        <v>84</v>
      </c>
      <c r="C223" s="12">
        <v>1.0003000316027E13</v>
      </c>
      <c r="D223" s="11" t="s">
        <v>86</v>
      </c>
      <c r="E223" s="10" t="s">
        <v>21</v>
      </c>
      <c r="F223" s="10" t="s">
        <v>71</v>
      </c>
      <c r="G223" s="11">
        <v>6.0</v>
      </c>
      <c r="H223" s="11">
        <v>5.0</v>
      </c>
      <c r="I223" s="13">
        <v>0.0423611111111111</v>
      </c>
      <c r="J223" s="9">
        <f>VLOOKUP(C:C,'[1]国编'!$A:$I,9,FALSE)</f>
        <v>98.0</v>
      </c>
    </row>
    <row r="224" spans="8:8" s="9" ht="15.0" customFormat="1" customHeight="1">
      <c r="A224" s="10" t="s">
        <v>13</v>
      </c>
      <c r="B224" s="11" t="s">
        <v>84</v>
      </c>
      <c r="C224" s="12">
        <v>1.0003000316028E13</v>
      </c>
      <c r="D224" s="11" t="s">
        <v>86</v>
      </c>
      <c r="E224" s="10" t="s">
        <v>21</v>
      </c>
      <c r="F224" s="10" t="s">
        <v>71</v>
      </c>
      <c r="G224" s="11">
        <v>6.0</v>
      </c>
      <c r="H224" s="11">
        <v>35.0</v>
      </c>
      <c r="I224" s="13">
        <v>0.250694444444444</v>
      </c>
      <c r="J224" s="9">
        <f>VLOOKUP(C:C,'[1]国编'!$A:$I,9,FALSE)</f>
        <v>129.0</v>
      </c>
    </row>
    <row r="225" spans="8:8" s="9" ht="15.0" customFormat="1" customHeight="1">
      <c r="A225" s="10" t="s">
        <v>13</v>
      </c>
      <c r="B225" s="11" t="s">
        <v>84</v>
      </c>
      <c r="C225" s="12">
        <v>1.0003000317017E13</v>
      </c>
      <c r="D225" s="11" t="s">
        <v>86</v>
      </c>
      <c r="E225" s="10" t="s">
        <v>21</v>
      </c>
      <c r="F225" s="10" t="s">
        <v>72</v>
      </c>
      <c r="G225" s="11">
        <v>3.0</v>
      </c>
      <c r="H225" s="11">
        <v>8.0</v>
      </c>
      <c r="I225" s="13">
        <v>0.125694444444444</v>
      </c>
      <c r="J225" s="9">
        <f>VLOOKUP(C:C,'[1]国编'!$A:$I,9,FALSE)</f>
        <v>109.0</v>
      </c>
    </row>
    <row r="226" spans="8:8" s="9" ht="15.0" customFormat="1" customHeight="1">
      <c r="A226" s="10" t="s">
        <v>13</v>
      </c>
      <c r="B226" s="11" t="s">
        <v>84</v>
      </c>
      <c r="C226" s="12">
        <v>1.0003000317018E13</v>
      </c>
      <c r="D226" s="11" t="s">
        <v>86</v>
      </c>
      <c r="E226" s="10" t="s">
        <v>21</v>
      </c>
      <c r="F226" s="10" t="s">
        <v>72</v>
      </c>
      <c r="G226" s="11">
        <v>3.0</v>
      </c>
      <c r="H226" s="11">
        <v>16.0</v>
      </c>
      <c r="I226" s="13">
        <v>0.209027777777778</v>
      </c>
      <c r="J226" s="9">
        <f>VLOOKUP(C:C,'[1]国编'!$A:$I,9,FALSE)</f>
        <v>127.0</v>
      </c>
    </row>
    <row r="227" spans="8:8" s="9" ht="15.0" customFormat="1" customHeight="1">
      <c r="A227" s="10" t="s">
        <v>13</v>
      </c>
      <c r="B227" s="11" t="s">
        <v>84</v>
      </c>
      <c r="C227" s="12">
        <v>1.0003000320033E13</v>
      </c>
      <c r="D227" s="11" t="s">
        <v>86</v>
      </c>
      <c r="E227" s="10" t="s">
        <v>21</v>
      </c>
      <c r="F227" s="10" t="s">
        <v>90</v>
      </c>
      <c r="G227" s="11">
        <v>3.0</v>
      </c>
      <c r="H227" s="11">
        <v>8.0</v>
      </c>
      <c r="I227" s="13">
        <v>0.125694444444444</v>
      </c>
      <c r="J227" s="9">
        <f>VLOOKUP(C:C,'[1]国编'!$A:$I,9,FALSE)</f>
        <v>122.5</v>
      </c>
    </row>
    <row r="228" spans="8:8" s="9" ht="15.0" customFormat="1" customHeight="1">
      <c r="A228" s="10" t="s">
        <v>13</v>
      </c>
      <c r="B228" s="11" t="s">
        <v>84</v>
      </c>
      <c r="C228" s="12">
        <v>1.0003000320034E13</v>
      </c>
      <c r="D228" s="11" t="s">
        <v>86</v>
      </c>
      <c r="E228" s="10" t="s">
        <v>21</v>
      </c>
      <c r="F228" s="10" t="s">
        <v>90</v>
      </c>
      <c r="G228" s="11">
        <v>3.0</v>
      </c>
      <c r="H228" s="11">
        <v>25.0</v>
      </c>
      <c r="I228" s="13">
        <v>0.334027777777778</v>
      </c>
      <c r="J228" s="9">
        <f>VLOOKUP(C:C,'[1]国编'!$A:$I,9,FALSE)</f>
        <v>141.0</v>
      </c>
    </row>
    <row r="229" spans="8:8" s="9" ht="15.0" customFormat="1" customHeight="1">
      <c r="A229" s="10" t="s">
        <v>13</v>
      </c>
      <c r="B229" s="11" t="s">
        <v>91</v>
      </c>
      <c r="C229" s="12">
        <v>1.0006000101009E13</v>
      </c>
      <c r="D229" s="11" t="s">
        <v>92</v>
      </c>
      <c r="E229" s="10" t="s">
        <v>16</v>
      </c>
      <c r="F229" s="10" t="s">
        <v>28</v>
      </c>
      <c r="G229" s="11">
        <v>1.0</v>
      </c>
      <c r="H229" s="11">
        <v>20.0</v>
      </c>
      <c r="I229" s="13">
        <v>0.834027777777778</v>
      </c>
      <c r="J229" s="9">
        <f>VLOOKUP(C:C,'[1]国编'!$A:$I,9,FALSE)</f>
        <v>132.0</v>
      </c>
    </row>
    <row r="230" spans="8:8" s="9" ht="15.0" customFormat="1" customHeight="1">
      <c r="A230" s="10" t="s">
        <v>13</v>
      </c>
      <c r="B230" s="11" t="s">
        <v>91</v>
      </c>
      <c r="C230" s="12">
        <v>1.000600010101E13</v>
      </c>
      <c r="D230" s="11" t="s">
        <v>93</v>
      </c>
      <c r="E230" s="10" t="s">
        <v>16</v>
      </c>
      <c r="F230" s="10" t="s">
        <v>28</v>
      </c>
      <c r="G230" s="11">
        <v>3.0</v>
      </c>
      <c r="H230" s="11">
        <v>38.0</v>
      </c>
      <c r="I230" s="13">
        <v>0.542361111111111</v>
      </c>
      <c r="J230" s="9">
        <f>VLOOKUP(C:C,'[1]国编'!$A:$I,9,FALSE)</f>
        <v>133.0</v>
      </c>
    </row>
    <row r="231" spans="8:8" s="9" ht="15.0" customFormat="1" customHeight="1">
      <c r="A231" s="10" t="s">
        <v>13</v>
      </c>
      <c r="B231" s="11" t="s">
        <v>91</v>
      </c>
      <c r="C231" s="12">
        <v>1.0006000101011E13</v>
      </c>
      <c r="D231" s="11" t="s">
        <v>94</v>
      </c>
      <c r="E231" s="10" t="s">
        <v>16</v>
      </c>
      <c r="F231" s="10" t="s">
        <v>28</v>
      </c>
      <c r="G231" s="11">
        <v>1.0</v>
      </c>
      <c r="H231" s="11">
        <v>8.0</v>
      </c>
      <c r="I231" s="13">
        <v>0.334027777777778</v>
      </c>
      <c r="J231" s="9">
        <f>VLOOKUP(C:C,'[1]国编'!$A:$I,9,FALSE)</f>
        <v>134.0</v>
      </c>
    </row>
    <row r="232" spans="8:8" s="9" ht="15.0" customFormat="1" customHeight="1">
      <c r="A232" s="10" t="s">
        <v>13</v>
      </c>
      <c r="B232" s="11" t="s">
        <v>91</v>
      </c>
      <c r="C232" s="12">
        <v>1.0006000101012E13</v>
      </c>
      <c r="D232" s="11" t="s">
        <v>95</v>
      </c>
      <c r="E232" s="10" t="s">
        <v>16</v>
      </c>
      <c r="F232" s="10" t="s">
        <v>28</v>
      </c>
      <c r="G232" s="11">
        <v>1.0</v>
      </c>
      <c r="H232" s="11">
        <v>4.0</v>
      </c>
      <c r="I232" s="13">
        <v>0.167361111111111</v>
      </c>
      <c r="J232" s="9">
        <f>VLOOKUP(C:C,'[1]国编'!$A:$I,9,FALSE)</f>
        <v>125.0</v>
      </c>
    </row>
    <row r="233" spans="8:8" s="9" ht="15.0" customFormat="1" customHeight="1">
      <c r="A233" s="10" t="s">
        <v>13</v>
      </c>
      <c r="B233" s="11" t="s">
        <v>91</v>
      </c>
      <c r="C233" s="12">
        <v>1.0006000101013E13</v>
      </c>
      <c r="D233" s="11" t="s">
        <v>96</v>
      </c>
      <c r="E233" s="10" t="s">
        <v>16</v>
      </c>
      <c r="F233" s="10" t="s">
        <v>28</v>
      </c>
      <c r="G233" s="11">
        <v>1.0</v>
      </c>
      <c r="H233" s="11">
        <v>10.0</v>
      </c>
      <c r="I233" s="13">
        <v>0.417361111111111</v>
      </c>
      <c r="J233" s="9">
        <f>VLOOKUP(C:C,'[1]国编'!$A:$I,9,FALSE)</f>
        <v>142.0</v>
      </c>
    </row>
    <row r="234" spans="8:8" s="9" ht="15.0" customFormat="1" customHeight="1">
      <c r="A234" s="10" t="s">
        <v>13</v>
      </c>
      <c r="B234" s="11" t="s">
        <v>91</v>
      </c>
      <c r="C234" s="12">
        <v>1.0006000101014E13</v>
      </c>
      <c r="D234" s="11" t="s">
        <v>97</v>
      </c>
      <c r="E234" s="10" t="s">
        <v>16</v>
      </c>
      <c r="F234" s="10" t="s">
        <v>28</v>
      </c>
      <c r="G234" s="11">
        <v>1.0</v>
      </c>
      <c r="H234" s="11">
        <v>5.0</v>
      </c>
      <c r="I234" s="13">
        <v>0.209027777777778</v>
      </c>
      <c r="J234" s="9">
        <f>VLOOKUP(C:C,'[1]国编'!$A:$I,9,FALSE)</f>
        <v>109.5</v>
      </c>
    </row>
    <row r="235" spans="8:8" s="9" ht="15.0" customFormat="1" customHeight="1">
      <c r="A235" s="10" t="s">
        <v>13</v>
      </c>
      <c r="B235" s="11" t="s">
        <v>91</v>
      </c>
      <c r="C235" s="12">
        <v>1.0006000101015E13</v>
      </c>
      <c r="D235" s="11" t="s">
        <v>98</v>
      </c>
      <c r="E235" s="10" t="s">
        <v>16</v>
      </c>
      <c r="F235" s="10" t="s">
        <v>28</v>
      </c>
      <c r="G235" s="11">
        <v>1.0</v>
      </c>
      <c r="H235" s="11">
        <v>3.0</v>
      </c>
      <c r="I235" s="13">
        <v>0.125694444444444</v>
      </c>
      <c r="J235" s="9">
        <f>VLOOKUP(C:C,'[1]国编'!$A:$I,9,FALSE)</f>
        <v>133.5</v>
      </c>
    </row>
    <row r="236" spans="8:8" s="9" ht="15.0" customFormat="1" customHeight="1">
      <c r="A236" s="10" t="s">
        <v>13</v>
      </c>
      <c r="B236" s="11" t="s">
        <v>91</v>
      </c>
      <c r="C236" s="12">
        <v>1.0006000101016E13</v>
      </c>
      <c r="D236" s="11" t="s">
        <v>99</v>
      </c>
      <c r="E236" s="10" t="s">
        <v>16</v>
      </c>
      <c r="F236" s="10" t="s">
        <v>28</v>
      </c>
      <c r="G236" s="11">
        <v>1.0</v>
      </c>
      <c r="H236" s="11">
        <v>5.0</v>
      </c>
      <c r="I236" s="13">
        <v>0.209027777777778</v>
      </c>
      <c r="J236" s="9">
        <f>VLOOKUP(C:C,'[1]国编'!$A:$I,9,FALSE)</f>
        <v>127.0</v>
      </c>
    </row>
    <row r="237" spans="8:8" s="9" ht="15.0" customFormat="1" customHeight="1">
      <c r="A237" s="10" t="s">
        <v>13</v>
      </c>
      <c r="B237" s="11" t="s">
        <v>91</v>
      </c>
      <c r="C237" s="12">
        <v>1.0006000101017E13</v>
      </c>
      <c r="D237" s="11" t="s">
        <v>100</v>
      </c>
      <c r="E237" s="10" t="s">
        <v>16</v>
      </c>
      <c r="F237" s="10" t="s">
        <v>28</v>
      </c>
      <c r="G237" s="11">
        <v>1.0</v>
      </c>
      <c r="H237" s="11">
        <v>4.0</v>
      </c>
      <c r="I237" s="13">
        <v>0.167361111111111</v>
      </c>
      <c r="J237" s="9">
        <f>VLOOKUP(C:C,'[1]国编'!$A:$I,9,FALSE)</f>
        <v>125.0</v>
      </c>
    </row>
    <row r="238" spans="8:8" s="9" ht="15.0" customFormat="1" customHeight="1">
      <c r="A238" s="10" t="s">
        <v>13</v>
      </c>
      <c r="B238" s="11" t="s">
        <v>91</v>
      </c>
      <c r="C238" s="12">
        <v>1.0006000101018E13</v>
      </c>
      <c r="D238" s="11" t="s">
        <v>101</v>
      </c>
      <c r="E238" s="10" t="s">
        <v>16</v>
      </c>
      <c r="F238" s="10" t="s">
        <v>28</v>
      </c>
      <c r="G238" s="11">
        <v>1.0</v>
      </c>
      <c r="H238" s="11">
        <v>7.0</v>
      </c>
      <c r="I238" s="13">
        <v>0.292361111111111</v>
      </c>
      <c r="J238" s="9">
        <f>VLOOKUP(C:C,'[1]国编'!$A:$I,9,FALSE)</f>
        <v>136.5</v>
      </c>
    </row>
    <row r="239" spans="8:8" s="9" ht="15.0" customFormat="1" customHeight="1">
      <c r="A239" s="10" t="s">
        <v>13</v>
      </c>
      <c r="B239" s="11" t="s">
        <v>91</v>
      </c>
      <c r="C239" s="12">
        <v>1.0006000102019E13</v>
      </c>
      <c r="D239" s="11" t="s">
        <v>100</v>
      </c>
      <c r="E239" s="10" t="s">
        <v>16</v>
      </c>
      <c r="F239" s="10" t="s">
        <v>29</v>
      </c>
      <c r="G239" s="11">
        <v>1.0</v>
      </c>
      <c r="H239" s="11">
        <v>15.0</v>
      </c>
      <c r="I239" s="13">
        <v>0.625694444444444</v>
      </c>
      <c r="J239" s="9">
        <f>VLOOKUP(C:C,'[1]国编'!$A:$I,9,FALSE)</f>
        <v>147.5</v>
      </c>
    </row>
    <row r="240" spans="8:8" s="9" ht="15.0" customFormat="1" customHeight="1">
      <c r="A240" s="10" t="s">
        <v>13</v>
      </c>
      <c r="B240" s="11" t="s">
        <v>91</v>
      </c>
      <c r="C240" s="12">
        <v>1.000600010202E13</v>
      </c>
      <c r="D240" s="11" t="s">
        <v>102</v>
      </c>
      <c r="E240" s="10" t="s">
        <v>16</v>
      </c>
      <c r="F240" s="10" t="s">
        <v>29</v>
      </c>
      <c r="G240" s="11">
        <v>1.0</v>
      </c>
      <c r="H240" s="11">
        <v>5.0</v>
      </c>
      <c r="I240" s="13">
        <v>0.209027777777778</v>
      </c>
      <c r="J240" s="9">
        <f>VLOOKUP(C:C,'[1]国编'!$A:$I,9,FALSE)</f>
        <v>136.0</v>
      </c>
    </row>
    <row r="241" spans="8:8" s="9" ht="15.0" customFormat="1" customHeight="1">
      <c r="A241" s="10" t="s">
        <v>13</v>
      </c>
      <c r="B241" s="11" t="s">
        <v>91</v>
      </c>
      <c r="C241" s="12">
        <v>1.0006000102021E13</v>
      </c>
      <c r="D241" s="11" t="s">
        <v>96</v>
      </c>
      <c r="E241" s="10" t="s">
        <v>16</v>
      </c>
      <c r="F241" s="10" t="s">
        <v>29</v>
      </c>
      <c r="G241" s="11">
        <v>1.0</v>
      </c>
      <c r="H241" s="11">
        <v>19.0</v>
      </c>
      <c r="I241" s="13">
        <v>0.792361111111111</v>
      </c>
      <c r="J241" s="9">
        <f>VLOOKUP(C:C,'[1]国编'!$A:$I,9,FALSE)</f>
        <v>152.5</v>
      </c>
    </row>
    <row r="242" spans="8:8" s="9" ht="15.0" customFormat="1" customHeight="1">
      <c r="A242" s="10" t="s">
        <v>13</v>
      </c>
      <c r="B242" s="11" t="s">
        <v>91</v>
      </c>
      <c r="C242" s="12">
        <v>1.0006000109022E13</v>
      </c>
      <c r="D242" s="11" t="s">
        <v>103</v>
      </c>
      <c r="E242" s="10" t="s">
        <v>16</v>
      </c>
      <c r="F242" s="10" t="s">
        <v>31</v>
      </c>
      <c r="G242" s="11">
        <v>2.0</v>
      </c>
      <c r="H242" s="11">
        <v>30.0</v>
      </c>
      <c r="I242" s="13">
        <v>0.625694444444444</v>
      </c>
      <c r="J242" s="9">
        <f>VLOOKUP(C:C,'[1]国编'!$A:$I,9,FALSE)</f>
        <v>124.0</v>
      </c>
    </row>
    <row r="243" spans="8:8" s="9" ht="15.0" customFormat="1" customHeight="1">
      <c r="A243" s="10" t="s">
        <v>13</v>
      </c>
      <c r="B243" s="11" t="s">
        <v>91</v>
      </c>
      <c r="C243" s="12">
        <v>1.0006000110027E13</v>
      </c>
      <c r="D243" s="11" t="s">
        <v>104</v>
      </c>
      <c r="E243" s="10" t="s">
        <v>16</v>
      </c>
      <c r="F243" s="10" t="s">
        <v>34</v>
      </c>
      <c r="G243" s="11">
        <v>1.0</v>
      </c>
      <c r="H243" s="11">
        <v>8.0</v>
      </c>
      <c r="I243" s="13">
        <v>0.334027777777778</v>
      </c>
      <c r="J243" s="9">
        <f>VLOOKUP(C:C,'[1]国编'!$A:$I,9,FALSE)</f>
        <v>126.0</v>
      </c>
    </row>
    <row r="244" spans="8:8" s="9" ht="15.0" customFormat="1" customHeight="1">
      <c r="A244" s="10" t="s">
        <v>13</v>
      </c>
      <c r="B244" s="11" t="s">
        <v>91</v>
      </c>
      <c r="C244" s="12">
        <v>1.0006000110028E13</v>
      </c>
      <c r="D244" s="11" t="s">
        <v>100</v>
      </c>
      <c r="E244" s="10" t="s">
        <v>16</v>
      </c>
      <c r="F244" s="10" t="s">
        <v>34</v>
      </c>
      <c r="G244" s="11">
        <v>1.0</v>
      </c>
      <c r="H244" s="11">
        <v>9.0</v>
      </c>
      <c r="I244" s="13">
        <v>0.375694444444444</v>
      </c>
      <c r="J244" s="9">
        <f>VLOOKUP(C:C,'[1]国编'!$A:$I,9,FALSE)</f>
        <v>130.0</v>
      </c>
    </row>
    <row r="245" spans="8:8" s="9" ht="15.0" customFormat="1" customHeight="1">
      <c r="A245" s="10" t="s">
        <v>13</v>
      </c>
      <c r="B245" s="11" t="s">
        <v>91</v>
      </c>
      <c r="C245" s="12">
        <v>1.0006000111029E13</v>
      </c>
      <c r="D245" s="11" t="s">
        <v>105</v>
      </c>
      <c r="E245" s="10" t="s">
        <v>16</v>
      </c>
      <c r="F245" s="10" t="s">
        <v>35</v>
      </c>
      <c r="G245" s="11">
        <v>1.0</v>
      </c>
      <c r="H245" s="11">
        <v>9.0</v>
      </c>
      <c r="I245" s="13">
        <v>0.375694444444444</v>
      </c>
      <c r="J245" s="9">
        <f>VLOOKUP(C:C,'[1]国编'!$A:$I,9,FALSE)</f>
        <v>139.5</v>
      </c>
    </row>
    <row r="246" spans="8:8" s="9" ht="15.0" customFormat="1" customHeight="1">
      <c r="A246" s="10" t="s">
        <v>13</v>
      </c>
      <c r="B246" s="11" t="s">
        <v>91</v>
      </c>
      <c r="C246" s="12">
        <v>1.000600011103E13</v>
      </c>
      <c r="D246" s="11" t="s">
        <v>95</v>
      </c>
      <c r="E246" s="10" t="s">
        <v>16</v>
      </c>
      <c r="F246" s="10" t="s">
        <v>35</v>
      </c>
      <c r="G246" s="11">
        <v>1.0</v>
      </c>
      <c r="H246" s="11">
        <v>10.0</v>
      </c>
      <c r="I246" s="13">
        <v>0.417361111111111</v>
      </c>
      <c r="J246" s="9">
        <f>VLOOKUP(C:C,'[1]国编'!$A:$I,9,FALSE)</f>
        <v>128.5</v>
      </c>
    </row>
    <row r="247" spans="8:8" s="9" ht="15.0" customFormat="1" customHeight="1">
      <c r="A247" s="10" t="s">
        <v>13</v>
      </c>
      <c r="B247" s="11" t="s">
        <v>91</v>
      </c>
      <c r="C247" s="12">
        <v>1.0006000112023E13</v>
      </c>
      <c r="D247" s="11" t="s">
        <v>92</v>
      </c>
      <c r="E247" s="10" t="s">
        <v>16</v>
      </c>
      <c r="F247" s="10" t="s">
        <v>17</v>
      </c>
      <c r="G247" s="11">
        <v>1.0</v>
      </c>
      <c r="H247" s="11">
        <v>11.0</v>
      </c>
      <c r="I247" s="13">
        <v>0.459027777777778</v>
      </c>
      <c r="J247" s="9">
        <f>VLOOKUP(C:C,'[1]国编'!$A:$I,9,FALSE)</f>
        <v>110.0</v>
      </c>
    </row>
    <row r="248" spans="8:8" s="9" ht="15.0" customFormat="1" customHeight="1">
      <c r="A248" s="10" t="s">
        <v>13</v>
      </c>
      <c r="B248" s="11" t="s">
        <v>91</v>
      </c>
      <c r="C248" s="12">
        <v>1.0006000112024E13</v>
      </c>
      <c r="D248" s="11" t="s">
        <v>95</v>
      </c>
      <c r="E248" s="10" t="s">
        <v>16</v>
      </c>
      <c r="F248" s="10" t="s">
        <v>17</v>
      </c>
      <c r="G248" s="11">
        <v>1.0</v>
      </c>
      <c r="H248" s="11">
        <v>8.0</v>
      </c>
      <c r="I248" s="13">
        <v>0.334027777777778</v>
      </c>
      <c r="J248" s="9">
        <f>VLOOKUP(C:C,'[1]国编'!$A:$I,9,FALSE)</f>
        <v>119.5</v>
      </c>
    </row>
    <row r="249" spans="8:8" s="9" ht="15.0" customFormat="1" customHeight="1">
      <c r="A249" s="10" t="s">
        <v>13</v>
      </c>
      <c r="B249" s="11" t="s">
        <v>91</v>
      </c>
      <c r="C249" s="12">
        <v>1.0006000112025E13</v>
      </c>
      <c r="D249" s="11" t="s">
        <v>94</v>
      </c>
      <c r="E249" s="10" t="s">
        <v>16</v>
      </c>
      <c r="F249" s="10" t="s">
        <v>17</v>
      </c>
      <c r="G249" s="11">
        <v>2.0</v>
      </c>
      <c r="H249" s="11">
        <v>13.0</v>
      </c>
      <c r="I249" s="13">
        <v>0.292361111111111</v>
      </c>
      <c r="J249" s="9">
        <f>VLOOKUP(C:C,'[1]国编'!$A:$I,9,FALSE)</f>
        <v>108.5</v>
      </c>
    </row>
    <row r="250" spans="8:8" s="9" ht="15.0" customFormat="1" customHeight="1">
      <c r="A250" s="10" t="s">
        <v>13</v>
      </c>
      <c r="B250" s="11" t="s">
        <v>91</v>
      </c>
      <c r="C250" s="12">
        <v>1.0006000112026E13</v>
      </c>
      <c r="D250" s="11" t="s">
        <v>104</v>
      </c>
      <c r="E250" s="10" t="s">
        <v>16</v>
      </c>
      <c r="F250" s="10" t="s">
        <v>17</v>
      </c>
      <c r="G250" s="11">
        <v>1.0</v>
      </c>
      <c r="H250" s="11">
        <v>11.0</v>
      </c>
      <c r="I250" s="13">
        <v>0.459027777777778</v>
      </c>
      <c r="J250" s="9">
        <f>VLOOKUP(C:C,'[1]国编'!$A:$I,9,FALSE)</f>
        <v>86.5</v>
      </c>
    </row>
    <row r="251" spans="8:8" s="9" ht="15.0" customFormat="1" customHeight="1">
      <c r="A251" s="10" t="s">
        <v>13</v>
      </c>
      <c r="B251" s="11" t="s">
        <v>91</v>
      </c>
      <c r="C251" s="12">
        <v>1.0006000118031E13</v>
      </c>
      <c r="D251" s="11" t="s">
        <v>106</v>
      </c>
      <c r="E251" s="10" t="s">
        <v>16</v>
      </c>
      <c r="F251" s="10" t="s">
        <v>19</v>
      </c>
      <c r="G251" s="11">
        <v>1.0</v>
      </c>
      <c r="H251" s="11">
        <v>9.0</v>
      </c>
      <c r="I251" s="13">
        <v>0.375694444444444</v>
      </c>
      <c r="J251" s="9">
        <f>VLOOKUP(C:C,'[1]国编'!$A:$I,9,FALSE)</f>
        <v>133.0</v>
      </c>
    </row>
    <row r="252" spans="8:8" s="9" ht="15.0" customFormat="1" customHeight="1">
      <c r="A252" s="10" t="s">
        <v>13</v>
      </c>
      <c r="B252" s="11" t="s">
        <v>91</v>
      </c>
      <c r="C252" s="12">
        <v>1.0006000118032E13</v>
      </c>
      <c r="D252" s="11" t="s">
        <v>103</v>
      </c>
      <c r="E252" s="10" t="s">
        <v>16</v>
      </c>
      <c r="F252" s="10" t="s">
        <v>19</v>
      </c>
      <c r="G252" s="11">
        <v>2.0</v>
      </c>
      <c r="H252" s="11">
        <v>19.0</v>
      </c>
      <c r="I252" s="13">
        <v>0.417361111111111</v>
      </c>
      <c r="J252" s="9">
        <f>VLOOKUP(C:C,'[1]国编'!$A:$I,9,FALSE)</f>
        <v>126.5</v>
      </c>
    </row>
    <row r="253" spans="8:8" s="9" ht="15.0" customFormat="1" customHeight="1">
      <c r="A253" s="10" t="s">
        <v>13</v>
      </c>
      <c r="B253" s="11" t="s">
        <v>91</v>
      </c>
      <c r="C253" s="12">
        <v>1.0006000118033E13</v>
      </c>
      <c r="D253" s="11" t="s">
        <v>107</v>
      </c>
      <c r="E253" s="10" t="s">
        <v>16</v>
      </c>
      <c r="F253" s="10" t="s">
        <v>19</v>
      </c>
      <c r="G253" s="11">
        <v>1.0</v>
      </c>
      <c r="H253" s="11">
        <v>8.0</v>
      </c>
      <c r="I253" s="13">
        <v>0.334027777777778</v>
      </c>
      <c r="J253" s="9">
        <f>VLOOKUP(C:C,'[1]国编'!$A:$I,9,FALSE)</f>
        <v>131.5</v>
      </c>
    </row>
    <row r="254" spans="8:8" s="9" ht="15.0" customFormat="1" customHeight="1">
      <c r="A254" s="10" t="s">
        <v>13</v>
      </c>
      <c r="B254" s="11" t="s">
        <v>91</v>
      </c>
      <c r="C254" s="12">
        <v>1.0006000201001E13</v>
      </c>
      <c r="D254" s="11" t="s">
        <v>93</v>
      </c>
      <c r="E254" s="10" t="s">
        <v>55</v>
      </c>
      <c r="F254" s="10" t="s">
        <v>28</v>
      </c>
      <c r="G254" s="11">
        <v>3.0</v>
      </c>
      <c r="H254" s="11">
        <v>33.0</v>
      </c>
      <c r="I254" s="13">
        <v>0.459027777777778</v>
      </c>
      <c r="J254" s="9">
        <f>VLOOKUP(C:C,'[1]国编'!$A:$I,9,FALSE)</f>
        <v>135.5</v>
      </c>
    </row>
    <row r="255" spans="8:8" s="9" ht="15.0" customFormat="1" customHeight="1">
      <c r="A255" s="10" t="s">
        <v>13</v>
      </c>
      <c r="B255" s="11" t="s">
        <v>91</v>
      </c>
      <c r="C255" s="12">
        <v>1.0006000202002E13</v>
      </c>
      <c r="D255" s="11" t="s">
        <v>95</v>
      </c>
      <c r="E255" s="10" t="s">
        <v>55</v>
      </c>
      <c r="F255" s="10" t="s">
        <v>29</v>
      </c>
      <c r="G255" s="11">
        <v>1.0</v>
      </c>
      <c r="H255" s="11">
        <v>6.0</v>
      </c>
      <c r="I255" s="13">
        <v>0.250694444444444</v>
      </c>
      <c r="J255" s="9">
        <f>VLOOKUP(C:C,'[1]国编'!$A:$I,9,FALSE)</f>
        <v>152.5</v>
      </c>
    </row>
    <row r="256" spans="8:8" s="9" ht="15.0" customFormat="1" customHeight="1">
      <c r="A256" s="10" t="s">
        <v>13</v>
      </c>
      <c r="B256" s="11" t="s">
        <v>91</v>
      </c>
      <c r="C256" s="12">
        <v>1.0006000203003E13</v>
      </c>
      <c r="D256" s="11" t="s">
        <v>108</v>
      </c>
      <c r="E256" s="10" t="s">
        <v>55</v>
      </c>
      <c r="F256" s="10" t="s">
        <v>22</v>
      </c>
      <c r="G256" s="11">
        <v>1.0</v>
      </c>
      <c r="H256" s="11">
        <v>15.0</v>
      </c>
      <c r="I256" s="13">
        <v>0.625694444444444</v>
      </c>
      <c r="J256" s="9">
        <f>VLOOKUP(C:C,'[1]国编'!$A:$I,9,FALSE)</f>
        <v>150.0</v>
      </c>
    </row>
    <row r="257" spans="8:8" s="9" ht="15.0" customFormat="1" customHeight="1">
      <c r="A257" s="10" t="s">
        <v>13</v>
      </c>
      <c r="B257" s="11" t="s">
        <v>91</v>
      </c>
      <c r="C257" s="12">
        <v>1.0006000204007E13</v>
      </c>
      <c r="D257" s="11" t="s">
        <v>95</v>
      </c>
      <c r="E257" s="10" t="s">
        <v>55</v>
      </c>
      <c r="F257" s="10" t="s">
        <v>60</v>
      </c>
      <c r="G257" s="11">
        <v>1.0</v>
      </c>
      <c r="H257" s="11">
        <v>1.0</v>
      </c>
      <c r="I257" s="13">
        <v>0.0423611111111111</v>
      </c>
      <c r="J257" s="9">
        <f>VLOOKUP(C:C,'[1]国编'!$A:$I,9,FALSE)</f>
        <v>123.5</v>
      </c>
    </row>
    <row r="258" spans="8:8" s="9" ht="15.0" customFormat="1" customHeight="1">
      <c r="A258" s="10" t="s">
        <v>13</v>
      </c>
      <c r="B258" s="11" t="s">
        <v>91</v>
      </c>
      <c r="C258" s="12">
        <v>1.0006000206004E13</v>
      </c>
      <c r="D258" s="11" t="s">
        <v>106</v>
      </c>
      <c r="E258" s="10" t="s">
        <v>55</v>
      </c>
      <c r="F258" s="10" t="s">
        <v>62</v>
      </c>
      <c r="G258" s="11">
        <v>1.0</v>
      </c>
      <c r="H258" s="11">
        <v>5.0</v>
      </c>
      <c r="I258" s="13">
        <v>0.209027777777778</v>
      </c>
      <c r="J258" s="9">
        <f>VLOOKUP(C:C,'[1]国编'!$A:$I,9,FALSE)</f>
        <v>120.5</v>
      </c>
    </row>
    <row r="259" spans="8:8" s="9" ht="15.0" customFormat="1" customHeight="1">
      <c r="A259" s="10" t="s">
        <v>13</v>
      </c>
      <c r="B259" s="11" t="s">
        <v>91</v>
      </c>
      <c r="C259" s="12">
        <v>1.0006000208008E13</v>
      </c>
      <c r="D259" s="11" t="s">
        <v>92</v>
      </c>
      <c r="E259" s="10" t="s">
        <v>55</v>
      </c>
      <c r="F259" s="10" t="s">
        <v>65</v>
      </c>
      <c r="G259" s="11">
        <v>1.0</v>
      </c>
      <c r="H259" s="11">
        <v>7.0</v>
      </c>
      <c r="I259" s="13">
        <v>0.292361111111111</v>
      </c>
      <c r="J259" s="9">
        <f>VLOOKUP(C:C,'[1]国编'!$A:$I,9,FALSE)</f>
        <v>140.5</v>
      </c>
    </row>
    <row r="260" spans="8:8" s="9" ht="15.0" customFormat="1" customHeight="1">
      <c r="A260" s="10" t="s">
        <v>13</v>
      </c>
      <c r="B260" s="11" t="s">
        <v>91</v>
      </c>
      <c r="C260" s="12">
        <v>1.0006000213005E13</v>
      </c>
      <c r="D260" s="11" t="s">
        <v>92</v>
      </c>
      <c r="E260" s="10" t="s">
        <v>55</v>
      </c>
      <c r="F260" s="10" t="s">
        <v>66</v>
      </c>
      <c r="G260" s="11">
        <v>1.0</v>
      </c>
      <c r="H260" s="11">
        <v>4.0</v>
      </c>
      <c r="I260" s="13">
        <v>0.167361111111111</v>
      </c>
      <c r="J260" s="9">
        <f>VLOOKUP(C:C,'[1]国编'!$A:$I,9,FALSE)</f>
        <v>104.5</v>
      </c>
    </row>
    <row r="261" spans="8:8" s="9" ht="15.0" customFormat="1" customHeight="1">
      <c r="A261" s="10" t="s">
        <v>13</v>
      </c>
      <c r="B261" s="11" t="s">
        <v>91</v>
      </c>
      <c r="C261" s="12">
        <v>1.0006000213006E13</v>
      </c>
      <c r="D261" s="11" t="s">
        <v>95</v>
      </c>
      <c r="E261" s="10" t="s">
        <v>55</v>
      </c>
      <c r="F261" s="10" t="s">
        <v>66</v>
      </c>
      <c r="G261" s="11">
        <v>1.0</v>
      </c>
      <c r="H261" s="11">
        <v>5.0</v>
      </c>
      <c r="I261" s="13">
        <v>0.209027777777778</v>
      </c>
      <c r="J261" s="9">
        <f>VLOOKUP(C:C,'[1]国编'!$A:$I,9,FALSE)</f>
        <v>93.5</v>
      </c>
    </row>
    <row r="262" spans="8:8" s="9" ht="15.0" customFormat="1" customHeight="1">
      <c r="A262" s="10" t="s">
        <v>13</v>
      </c>
      <c r="B262" s="11" t="s">
        <v>91</v>
      </c>
      <c r="C262" s="12">
        <v>1.0006000440034E13</v>
      </c>
      <c r="D262" s="11" t="s">
        <v>109</v>
      </c>
      <c r="E262" s="10" t="s">
        <v>24</v>
      </c>
      <c r="F262" s="10" t="s">
        <v>25</v>
      </c>
      <c r="G262" s="11">
        <v>6.0</v>
      </c>
      <c r="H262" s="11">
        <v>106.0</v>
      </c>
      <c r="I262" s="13">
        <v>0.750694444444444</v>
      </c>
      <c r="J262" s="9">
        <f>VLOOKUP(C:C,'[1]国编'!$A:$I,9,FALSE)</f>
        <v>74.5</v>
      </c>
    </row>
    <row r="263" spans="8:8" s="9" ht="15.0" customFormat="1" customHeight="1">
      <c r="A263" s="10" t="s">
        <v>13</v>
      </c>
      <c r="B263" s="11" t="s">
        <v>91</v>
      </c>
      <c r="C263" s="12">
        <v>1.0006000440035E13</v>
      </c>
      <c r="D263" s="11" t="s">
        <v>110</v>
      </c>
      <c r="E263" s="10" t="s">
        <v>24</v>
      </c>
      <c r="F263" s="10" t="s">
        <v>25</v>
      </c>
      <c r="G263" s="11">
        <v>4.0</v>
      </c>
      <c r="H263" s="11">
        <v>51.0</v>
      </c>
      <c r="I263" s="13">
        <v>0.542361111111111</v>
      </c>
      <c r="J263" s="9">
        <f>VLOOKUP(C:C,'[1]国编'!$A:$I,9,FALSE)</f>
        <v>71.5</v>
      </c>
    </row>
    <row r="264" spans="8:8" s="9" ht="15.0" customFormat="1" customHeight="1">
      <c r="A264" s="10" t="s">
        <v>13</v>
      </c>
      <c r="B264" s="11" t="s">
        <v>111</v>
      </c>
      <c r="C264" s="12">
        <v>1.0009000101001E13</v>
      </c>
      <c r="D264" s="11" t="s">
        <v>112</v>
      </c>
      <c r="E264" s="10" t="s">
        <v>16</v>
      </c>
      <c r="F264" s="10" t="s">
        <v>28</v>
      </c>
      <c r="G264" s="11">
        <v>1.0</v>
      </c>
      <c r="H264" s="11">
        <v>6.0</v>
      </c>
      <c r="I264" s="13">
        <v>0.250694444444444</v>
      </c>
      <c r="J264" s="9">
        <f>VLOOKUP(C:C,'[1]国编'!$A:$I,9,FALSE)</f>
        <v>136.5</v>
      </c>
    </row>
    <row r="265" spans="8:8" s="9" ht="15.0" customFormat="1" customHeight="1">
      <c r="A265" s="10" t="s">
        <v>13</v>
      </c>
      <c r="B265" s="11" t="s">
        <v>111</v>
      </c>
      <c r="C265" s="12">
        <v>1.0009000101007E13</v>
      </c>
      <c r="D265" s="11" t="s">
        <v>113</v>
      </c>
      <c r="E265" s="10" t="s">
        <v>16</v>
      </c>
      <c r="F265" s="10" t="s">
        <v>28</v>
      </c>
      <c r="G265" s="11">
        <v>1.0</v>
      </c>
      <c r="H265" s="11">
        <v>7.0</v>
      </c>
      <c r="I265" s="13">
        <v>0.292361111111111</v>
      </c>
      <c r="J265" s="9">
        <f>VLOOKUP(C:C,'[1]国编'!$A:$I,9,FALSE)</f>
        <v>118.5</v>
      </c>
    </row>
    <row r="266" spans="8:8" s="9" ht="15.0" customFormat="1" customHeight="1">
      <c r="A266" s="10" t="s">
        <v>13</v>
      </c>
      <c r="B266" s="11" t="s">
        <v>111</v>
      </c>
      <c r="C266" s="12">
        <v>1.0009000101008E13</v>
      </c>
      <c r="D266" s="11" t="s">
        <v>113</v>
      </c>
      <c r="E266" s="10" t="s">
        <v>16</v>
      </c>
      <c r="F266" s="10" t="s">
        <v>28</v>
      </c>
      <c r="G266" s="11">
        <v>1.0</v>
      </c>
      <c r="H266" s="11">
        <v>2.0</v>
      </c>
      <c r="I266" s="13">
        <v>0.0840277777777778</v>
      </c>
      <c r="J266" s="9">
        <f>VLOOKUP(C:C,'[1]国编'!$A:$I,9,FALSE)</f>
        <v>100.5</v>
      </c>
    </row>
    <row r="267" spans="8:8" s="9" ht="15.0" customFormat="1" customHeight="1">
      <c r="A267" s="10" t="s">
        <v>13</v>
      </c>
      <c r="B267" s="11" t="s">
        <v>111</v>
      </c>
      <c r="C267" s="12">
        <v>1.0009000101017E13</v>
      </c>
      <c r="D267" s="11" t="s">
        <v>114</v>
      </c>
      <c r="E267" s="10" t="s">
        <v>16</v>
      </c>
      <c r="F267" s="10" t="s">
        <v>28</v>
      </c>
      <c r="G267" s="11">
        <v>1.0</v>
      </c>
      <c r="H267" s="11">
        <v>11.0</v>
      </c>
      <c r="I267" s="13">
        <v>0.459027777777778</v>
      </c>
      <c r="J267" s="9">
        <f>VLOOKUP(C:C,'[1]国编'!$A:$I,9,FALSE)</f>
        <v>129.5</v>
      </c>
    </row>
    <row r="268" spans="8:8" s="9" ht="15.0" customFormat="1" customHeight="1">
      <c r="A268" s="10" t="s">
        <v>13</v>
      </c>
      <c r="B268" s="11" t="s">
        <v>111</v>
      </c>
      <c r="C268" s="12">
        <v>1.0009000101018E13</v>
      </c>
      <c r="D268" s="11" t="s">
        <v>114</v>
      </c>
      <c r="E268" s="10" t="s">
        <v>16</v>
      </c>
      <c r="F268" s="10" t="s">
        <v>28</v>
      </c>
      <c r="G268" s="11">
        <v>1.0</v>
      </c>
      <c r="H268" s="11">
        <v>12.0</v>
      </c>
      <c r="I268" s="13">
        <v>0.500694444444444</v>
      </c>
      <c r="J268" s="9">
        <f>VLOOKUP(C:C,'[1]国编'!$A:$I,9,FALSE)</f>
        <v>86.5</v>
      </c>
    </row>
    <row r="269" spans="8:8" s="9" ht="15.0" customFormat="1" customHeight="1">
      <c r="A269" s="10" t="s">
        <v>13</v>
      </c>
      <c r="B269" s="11" t="s">
        <v>111</v>
      </c>
      <c r="C269" s="12">
        <v>1.0009000101019E13</v>
      </c>
      <c r="D269" s="11" t="s">
        <v>114</v>
      </c>
      <c r="E269" s="10" t="s">
        <v>16</v>
      </c>
      <c r="F269" s="10" t="s">
        <v>28</v>
      </c>
      <c r="G269" s="11">
        <v>1.0</v>
      </c>
      <c r="H269" s="11">
        <v>8.0</v>
      </c>
      <c r="I269" s="13">
        <v>0.334027777777778</v>
      </c>
      <c r="J269" s="9">
        <f>VLOOKUP(C:C,'[1]国编'!$A:$I,9,FALSE)</f>
        <v>139.5</v>
      </c>
    </row>
    <row r="270" spans="8:8" s="9" ht="15.0" customFormat="1" customHeight="1">
      <c r="A270" s="10" t="s">
        <v>13</v>
      </c>
      <c r="B270" s="11" t="s">
        <v>111</v>
      </c>
      <c r="C270" s="12">
        <v>1.0009000101022E13</v>
      </c>
      <c r="D270" s="11" t="s">
        <v>115</v>
      </c>
      <c r="E270" s="10" t="s">
        <v>16</v>
      </c>
      <c r="F270" s="10" t="s">
        <v>28</v>
      </c>
      <c r="G270" s="11">
        <v>1.0</v>
      </c>
      <c r="H270" s="11">
        <v>14.0</v>
      </c>
      <c r="I270" s="13">
        <v>0.584027777777778</v>
      </c>
      <c r="J270" s="9">
        <f>VLOOKUP(C:C,'[1]国编'!$A:$I,9,FALSE)</f>
        <v>125.5</v>
      </c>
    </row>
    <row r="271" spans="8:8" s="9" ht="15.0" customFormat="1" customHeight="1">
      <c r="A271" s="10" t="s">
        <v>13</v>
      </c>
      <c r="B271" s="11" t="s">
        <v>111</v>
      </c>
      <c r="C271" s="12">
        <v>1.0009000101023E13</v>
      </c>
      <c r="D271" s="11" t="s">
        <v>116</v>
      </c>
      <c r="E271" s="10" t="s">
        <v>16</v>
      </c>
      <c r="F271" s="10" t="s">
        <v>28</v>
      </c>
      <c r="G271" s="11">
        <v>1.0</v>
      </c>
      <c r="H271" s="11">
        <v>17.0</v>
      </c>
      <c r="I271" s="13">
        <v>0.709027777777778</v>
      </c>
      <c r="J271" s="9">
        <f>VLOOKUP(C:C,'[1]国编'!$A:$I,9,FALSE)</f>
        <v>117.5</v>
      </c>
    </row>
    <row r="272" spans="8:8" s="9" ht="15.0" customFormat="1" customHeight="1">
      <c r="A272" s="10" t="s">
        <v>13</v>
      </c>
      <c r="B272" s="11" t="s">
        <v>111</v>
      </c>
      <c r="C272" s="12">
        <v>1.0009000101028E13</v>
      </c>
      <c r="D272" s="11" t="s">
        <v>117</v>
      </c>
      <c r="E272" s="10" t="s">
        <v>16</v>
      </c>
      <c r="F272" s="10" t="s">
        <v>28</v>
      </c>
      <c r="G272" s="11">
        <v>1.0</v>
      </c>
      <c r="H272" s="11">
        <v>10.0</v>
      </c>
      <c r="I272" s="13">
        <v>0.417361111111111</v>
      </c>
      <c r="J272" s="9">
        <f>VLOOKUP(C:C,'[1]国编'!$A:$I,9,FALSE)</f>
        <v>105.5</v>
      </c>
    </row>
    <row r="273" spans="8:8" s="9" ht="15.0" customFormat="1" customHeight="1">
      <c r="A273" s="10" t="s">
        <v>13</v>
      </c>
      <c r="B273" s="11" t="s">
        <v>111</v>
      </c>
      <c r="C273" s="12">
        <v>1.0009000101031E13</v>
      </c>
      <c r="D273" s="11" t="s">
        <v>118</v>
      </c>
      <c r="E273" s="10" t="s">
        <v>16</v>
      </c>
      <c r="F273" s="10" t="s">
        <v>28</v>
      </c>
      <c r="G273" s="11">
        <v>1.0</v>
      </c>
      <c r="H273" s="11">
        <v>8.0</v>
      </c>
      <c r="I273" s="13">
        <v>0.334027777777778</v>
      </c>
      <c r="J273" s="9">
        <f>VLOOKUP(C:C,'[1]国编'!$A:$I,9,FALSE)</f>
        <v>127.5</v>
      </c>
    </row>
    <row r="274" spans="8:8" s="9" ht="15.0" customFormat="1" customHeight="1">
      <c r="A274" s="10" t="s">
        <v>13</v>
      </c>
      <c r="B274" s="11" t="s">
        <v>111</v>
      </c>
      <c r="C274" s="12">
        <v>1.0009000101038E13</v>
      </c>
      <c r="D274" s="11" t="s">
        <v>119</v>
      </c>
      <c r="E274" s="10" t="s">
        <v>16</v>
      </c>
      <c r="F274" s="10" t="s">
        <v>28</v>
      </c>
      <c r="G274" s="11">
        <v>1.0</v>
      </c>
      <c r="H274" s="11">
        <v>6.0</v>
      </c>
      <c r="I274" s="13">
        <v>0.250694444444444</v>
      </c>
      <c r="J274" s="9">
        <f>VLOOKUP(C:C,'[1]国编'!$A:$I,9,FALSE)</f>
        <v>127.0</v>
      </c>
    </row>
    <row r="275" spans="8:8" s="9" ht="15.0" customFormat="1" customHeight="1">
      <c r="A275" s="10" t="s">
        <v>13</v>
      </c>
      <c r="B275" s="11" t="s">
        <v>111</v>
      </c>
      <c r="C275" s="12">
        <v>1.0009000101039E13</v>
      </c>
      <c r="D275" s="11" t="s">
        <v>119</v>
      </c>
      <c r="E275" s="10" t="s">
        <v>16</v>
      </c>
      <c r="F275" s="10" t="s">
        <v>28</v>
      </c>
      <c r="G275" s="11">
        <v>1.0</v>
      </c>
      <c r="H275" s="11">
        <v>2.0</v>
      </c>
      <c r="I275" s="13">
        <v>0.0840277777777778</v>
      </c>
      <c r="J275" s="9">
        <f>VLOOKUP(C:C,'[1]国编'!$A:$I,9,FALSE)</f>
        <v>115.0</v>
      </c>
    </row>
    <row r="276" spans="8:8" s="9" ht="15.0" customFormat="1" customHeight="1">
      <c r="A276" s="10" t="s">
        <v>13</v>
      </c>
      <c r="B276" s="11" t="s">
        <v>111</v>
      </c>
      <c r="C276" s="12">
        <v>1.0009000101041E13</v>
      </c>
      <c r="D276" s="11" t="s">
        <v>120</v>
      </c>
      <c r="E276" s="10" t="s">
        <v>16</v>
      </c>
      <c r="F276" s="10" t="s">
        <v>28</v>
      </c>
      <c r="G276" s="11">
        <v>1.0</v>
      </c>
      <c r="H276" s="11">
        <v>7.0</v>
      </c>
      <c r="I276" s="13">
        <v>0.292361111111111</v>
      </c>
      <c r="J276" s="9">
        <f>VLOOKUP(C:C,'[1]国编'!$A:$I,9,FALSE)</f>
        <v>132.0</v>
      </c>
    </row>
    <row r="277" spans="8:8" s="9" ht="15.0" customFormat="1" customHeight="1">
      <c r="A277" s="10" t="s">
        <v>13</v>
      </c>
      <c r="B277" s="11" t="s">
        <v>111</v>
      </c>
      <c r="C277" s="12">
        <v>1.0009000101047E13</v>
      </c>
      <c r="D277" s="11" t="s">
        <v>121</v>
      </c>
      <c r="E277" s="10" t="s">
        <v>16</v>
      </c>
      <c r="F277" s="10" t="s">
        <v>28</v>
      </c>
      <c r="G277" s="11">
        <v>1.0</v>
      </c>
      <c r="H277" s="11">
        <v>9.0</v>
      </c>
      <c r="I277" s="13">
        <v>0.375694444444444</v>
      </c>
      <c r="J277" s="9">
        <f>VLOOKUP(C:C,'[1]国编'!$A:$I,9,FALSE)</f>
        <v>115.5</v>
      </c>
    </row>
    <row r="278" spans="8:8" s="9" ht="15.0" customFormat="1" customHeight="1">
      <c r="A278" s="10" t="s">
        <v>13</v>
      </c>
      <c r="B278" s="11" t="s">
        <v>111</v>
      </c>
      <c r="C278" s="12">
        <v>1.0009000101051E13</v>
      </c>
      <c r="D278" s="11" t="s">
        <v>122</v>
      </c>
      <c r="E278" s="10" t="s">
        <v>16</v>
      </c>
      <c r="F278" s="10" t="s">
        <v>28</v>
      </c>
      <c r="G278" s="11">
        <v>1.0</v>
      </c>
      <c r="H278" s="11">
        <v>16.0</v>
      </c>
      <c r="I278" s="13">
        <v>0.667361111111111</v>
      </c>
      <c r="J278" s="9">
        <f>VLOOKUP(C:C,'[1]国编'!$A:$I,9,FALSE)</f>
        <v>123.0</v>
      </c>
    </row>
    <row r="279" spans="8:8" s="9" ht="15.0" customFormat="1" customHeight="1">
      <c r="A279" s="10" t="s">
        <v>13</v>
      </c>
      <c r="B279" s="11" t="s">
        <v>111</v>
      </c>
      <c r="C279" s="12">
        <v>1.0009000101062E13</v>
      </c>
      <c r="D279" s="11" t="s">
        <v>123</v>
      </c>
      <c r="E279" s="10" t="s">
        <v>16</v>
      </c>
      <c r="F279" s="10" t="s">
        <v>28</v>
      </c>
      <c r="G279" s="11">
        <v>1.0</v>
      </c>
      <c r="H279" s="11">
        <v>9.0</v>
      </c>
      <c r="I279" s="13">
        <v>0.375694444444444</v>
      </c>
      <c r="J279" s="9">
        <f>VLOOKUP(C:C,'[1]国编'!$A:$I,9,FALSE)</f>
        <v>116.5</v>
      </c>
    </row>
    <row r="280" spans="8:8" s="9" ht="15.0" customFormat="1" customHeight="1">
      <c r="A280" s="10" t="s">
        <v>13</v>
      </c>
      <c r="B280" s="11" t="s">
        <v>111</v>
      </c>
      <c r="C280" s="12">
        <v>1.0009000101064E13</v>
      </c>
      <c r="D280" s="11" t="s">
        <v>124</v>
      </c>
      <c r="E280" s="10" t="s">
        <v>16</v>
      </c>
      <c r="F280" s="10" t="s">
        <v>28</v>
      </c>
      <c r="G280" s="11">
        <v>1.0</v>
      </c>
      <c r="H280" s="11">
        <v>10.0</v>
      </c>
      <c r="I280" s="13">
        <v>0.417361111111111</v>
      </c>
      <c r="J280" s="9">
        <f>VLOOKUP(C:C,'[1]国编'!$A:$I,9,FALSE)</f>
        <v>121.0</v>
      </c>
    </row>
    <row r="281" spans="8:8" s="9" ht="15.0" customFormat="1" customHeight="1">
      <c r="A281" s="10" t="s">
        <v>13</v>
      </c>
      <c r="B281" s="11" t="s">
        <v>111</v>
      </c>
      <c r="C281" s="12">
        <v>1.0009000101065E13</v>
      </c>
      <c r="D281" s="11" t="s">
        <v>124</v>
      </c>
      <c r="E281" s="10" t="s">
        <v>16</v>
      </c>
      <c r="F281" s="10" t="s">
        <v>28</v>
      </c>
      <c r="G281" s="11">
        <v>1.0</v>
      </c>
      <c r="H281" s="11">
        <v>4.0</v>
      </c>
      <c r="I281" s="13">
        <v>0.167361111111111</v>
      </c>
      <c r="J281" s="9">
        <f>VLOOKUP(C:C,'[1]国编'!$A:$I,9,FALSE)</f>
        <v>121.5</v>
      </c>
    </row>
    <row r="282" spans="8:8" s="9" ht="15.0" customFormat="1" customHeight="1">
      <c r="A282" s="10" t="s">
        <v>13</v>
      </c>
      <c r="B282" s="11" t="s">
        <v>111</v>
      </c>
      <c r="C282" s="12">
        <v>1.0009000102009E13</v>
      </c>
      <c r="D282" s="11" t="s">
        <v>113</v>
      </c>
      <c r="E282" s="10" t="s">
        <v>16</v>
      </c>
      <c r="F282" s="10" t="s">
        <v>29</v>
      </c>
      <c r="G282" s="11">
        <v>1.0</v>
      </c>
      <c r="H282" s="11">
        <v>6.0</v>
      </c>
      <c r="I282" s="13">
        <v>0.250694444444444</v>
      </c>
      <c r="J282" s="9">
        <f>VLOOKUP(C:C,'[1]国编'!$A:$I,9,FALSE)</f>
        <v>115.5</v>
      </c>
    </row>
    <row r="283" spans="8:8" s="9" ht="15.0" customFormat="1" customHeight="1">
      <c r="A283" s="10" t="s">
        <v>13</v>
      </c>
      <c r="B283" s="11" t="s">
        <v>111</v>
      </c>
      <c r="C283" s="12">
        <v>1.0009000102015E13</v>
      </c>
      <c r="D283" s="11" t="s">
        <v>125</v>
      </c>
      <c r="E283" s="10" t="s">
        <v>16</v>
      </c>
      <c r="F283" s="10" t="s">
        <v>29</v>
      </c>
      <c r="G283" s="11">
        <v>1.0</v>
      </c>
      <c r="H283" s="11">
        <v>4.0</v>
      </c>
      <c r="I283" s="13">
        <v>0.167361111111111</v>
      </c>
      <c r="J283" s="9">
        <f>VLOOKUP(C:C,'[1]国编'!$A:$I,9,FALSE)</f>
        <v>136.0</v>
      </c>
    </row>
    <row r="284" spans="8:8" s="9" ht="15.0" customFormat="1" customHeight="1">
      <c r="A284" s="10" t="s">
        <v>13</v>
      </c>
      <c r="B284" s="11" t="s">
        <v>111</v>
      </c>
      <c r="C284" s="12">
        <v>1.000900010202E13</v>
      </c>
      <c r="D284" s="11" t="s">
        <v>114</v>
      </c>
      <c r="E284" s="10" t="s">
        <v>16</v>
      </c>
      <c r="F284" s="10" t="s">
        <v>29</v>
      </c>
      <c r="G284" s="11">
        <v>1.0</v>
      </c>
      <c r="H284" s="11">
        <v>15.0</v>
      </c>
      <c r="I284" s="13">
        <v>0.625694444444444</v>
      </c>
      <c r="J284" s="9">
        <f>VLOOKUP(C:C,'[1]国编'!$A:$I,9,FALSE)</f>
        <v>143.5</v>
      </c>
    </row>
    <row r="285" spans="8:8" s="9" ht="15.0" customFormat="1" customHeight="1">
      <c r="A285" s="10" t="s">
        <v>13</v>
      </c>
      <c r="B285" s="11" t="s">
        <v>111</v>
      </c>
      <c r="C285" s="12">
        <v>1.0009000102021E13</v>
      </c>
      <c r="D285" s="11" t="s">
        <v>114</v>
      </c>
      <c r="E285" s="10" t="s">
        <v>16</v>
      </c>
      <c r="F285" s="10" t="s">
        <v>29</v>
      </c>
      <c r="G285" s="11">
        <v>1.0</v>
      </c>
      <c r="H285" s="11">
        <v>9.0</v>
      </c>
      <c r="I285" s="13">
        <v>0.375694444444444</v>
      </c>
      <c r="J285" s="9">
        <f>VLOOKUP(C:C,'[1]国编'!$A:$I,9,FALSE)</f>
        <v>112.5</v>
      </c>
    </row>
    <row r="286" spans="8:8" s="9" ht="15.0" customFormat="1" customHeight="1">
      <c r="A286" s="10" t="s">
        <v>13</v>
      </c>
      <c r="B286" s="11" t="s">
        <v>111</v>
      </c>
      <c r="C286" s="12">
        <v>1.0009000102024E13</v>
      </c>
      <c r="D286" s="11" t="s">
        <v>116</v>
      </c>
      <c r="E286" s="10" t="s">
        <v>16</v>
      </c>
      <c r="F286" s="10" t="s">
        <v>29</v>
      </c>
      <c r="G286" s="11">
        <v>1.0</v>
      </c>
      <c r="H286" s="11">
        <v>11.0</v>
      </c>
      <c r="I286" s="13">
        <v>0.459027777777778</v>
      </c>
      <c r="J286" s="9">
        <f>VLOOKUP(C:C,'[1]国编'!$A:$I,9,FALSE)</f>
        <v>139.5</v>
      </c>
    </row>
    <row r="287" spans="8:8" s="9" ht="15.0" customFormat="1" customHeight="1">
      <c r="A287" s="10" t="s">
        <v>13</v>
      </c>
      <c r="B287" s="11" t="s">
        <v>111</v>
      </c>
      <c r="C287" s="12">
        <v>1.0009000102026E13</v>
      </c>
      <c r="D287" s="11" t="s">
        <v>126</v>
      </c>
      <c r="E287" s="10" t="s">
        <v>16</v>
      </c>
      <c r="F287" s="10" t="s">
        <v>29</v>
      </c>
      <c r="G287" s="11">
        <v>1.0</v>
      </c>
      <c r="H287" s="11">
        <v>8.0</v>
      </c>
      <c r="I287" s="13">
        <v>0.334027777777778</v>
      </c>
      <c r="J287" s="9">
        <f>VLOOKUP(C:C,'[1]国编'!$A:$I,9,FALSE)</f>
        <v>144.5</v>
      </c>
    </row>
    <row r="288" spans="8:8" s="9" ht="15.0" customFormat="1" customHeight="1">
      <c r="A288" s="10" t="s">
        <v>13</v>
      </c>
      <c r="B288" s="11" t="s">
        <v>111</v>
      </c>
      <c r="C288" s="12">
        <v>1.0009000102027E13</v>
      </c>
      <c r="D288" s="11" t="s">
        <v>117</v>
      </c>
      <c r="E288" s="10" t="s">
        <v>16</v>
      </c>
      <c r="F288" s="10" t="s">
        <v>29</v>
      </c>
      <c r="G288" s="11">
        <v>1.0</v>
      </c>
      <c r="H288" s="11">
        <v>13.0</v>
      </c>
      <c r="I288" s="13">
        <v>0.542361111111111</v>
      </c>
      <c r="J288" s="9">
        <f>VLOOKUP(C:C,'[1]国编'!$A:$I,9,FALSE)</f>
        <v>142.5</v>
      </c>
    </row>
    <row r="289" spans="8:8" s="9" ht="15.0" customFormat="1" customHeight="1">
      <c r="A289" s="10" t="s">
        <v>13</v>
      </c>
      <c r="B289" s="11" t="s">
        <v>111</v>
      </c>
      <c r="C289" s="12">
        <v>1.0009000102029E13</v>
      </c>
      <c r="D289" s="11" t="s">
        <v>127</v>
      </c>
      <c r="E289" s="10" t="s">
        <v>16</v>
      </c>
      <c r="F289" s="10" t="s">
        <v>29</v>
      </c>
      <c r="G289" s="11">
        <v>1.0</v>
      </c>
      <c r="H289" s="11">
        <v>6.0</v>
      </c>
      <c r="I289" s="13">
        <v>0.250694444444444</v>
      </c>
      <c r="J289" s="9">
        <f>VLOOKUP(C:C,'[1]国编'!$A:$I,9,FALSE)</f>
        <v>124.0</v>
      </c>
    </row>
    <row r="290" spans="8:8" s="9" ht="15.0" customFormat="1" customHeight="1">
      <c r="A290" s="10" t="s">
        <v>13</v>
      </c>
      <c r="B290" s="11" t="s">
        <v>111</v>
      </c>
      <c r="C290" s="12">
        <v>1.000900010203E13</v>
      </c>
      <c r="D290" s="11" t="s">
        <v>127</v>
      </c>
      <c r="E290" s="10" t="s">
        <v>16</v>
      </c>
      <c r="F290" s="10" t="s">
        <v>29</v>
      </c>
      <c r="G290" s="11">
        <v>1.0</v>
      </c>
      <c r="H290" s="11">
        <v>0.0</v>
      </c>
      <c r="I290" s="13">
        <v>6.94444444444444E-4</v>
      </c>
      <c r="J290" s="9">
        <f>VLOOKUP(C:C,'[1]国编'!$A:$I,9,FALSE)</f>
        <v>123.0</v>
      </c>
    </row>
    <row r="291" spans="8:8" s="9" ht="15.0" customFormat="1" customHeight="1">
      <c r="A291" s="10" t="s">
        <v>13</v>
      </c>
      <c r="B291" s="11" t="s">
        <v>111</v>
      </c>
      <c r="C291" s="12">
        <v>1.0009000102032E13</v>
      </c>
      <c r="D291" s="11" t="s">
        <v>128</v>
      </c>
      <c r="E291" s="10" t="s">
        <v>16</v>
      </c>
      <c r="F291" s="10" t="s">
        <v>29</v>
      </c>
      <c r="G291" s="11">
        <v>1.0</v>
      </c>
      <c r="H291" s="11">
        <v>12.0</v>
      </c>
      <c r="I291" s="13">
        <v>0.500694444444444</v>
      </c>
      <c r="J291" s="9">
        <f>VLOOKUP(C:C,'[1]国编'!$A:$I,9,FALSE)</f>
        <v>144.5</v>
      </c>
    </row>
    <row r="292" spans="8:8" s="9" ht="15.0" customFormat="1" customHeight="1">
      <c r="A292" s="10" t="s">
        <v>13</v>
      </c>
      <c r="B292" s="11" t="s">
        <v>111</v>
      </c>
      <c r="C292" s="12">
        <v>1.0009000102033E13</v>
      </c>
      <c r="D292" s="11" t="s">
        <v>128</v>
      </c>
      <c r="E292" s="10" t="s">
        <v>16</v>
      </c>
      <c r="F292" s="10" t="s">
        <v>29</v>
      </c>
      <c r="G292" s="11">
        <v>1.0</v>
      </c>
      <c r="H292" s="11">
        <v>8.0</v>
      </c>
      <c r="I292" s="13">
        <v>0.334027777777778</v>
      </c>
      <c r="J292" s="9">
        <f>VLOOKUP(C:C,'[1]国编'!$A:$I,9,FALSE)</f>
        <v>43.5</v>
      </c>
    </row>
    <row r="293" spans="8:8" s="9" ht="15.0" customFormat="1" customHeight="1">
      <c r="A293" s="10" t="s">
        <v>13</v>
      </c>
      <c r="B293" s="11" t="s">
        <v>111</v>
      </c>
      <c r="C293" s="12">
        <v>1.0009000102048E13</v>
      </c>
      <c r="D293" s="11" t="s">
        <v>121</v>
      </c>
      <c r="E293" s="10" t="s">
        <v>16</v>
      </c>
      <c r="F293" s="10" t="s">
        <v>29</v>
      </c>
      <c r="G293" s="11">
        <v>1.0</v>
      </c>
      <c r="H293" s="11">
        <v>23.0</v>
      </c>
      <c r="I293" s="13">
        <v>0.959027777777778</v>
      </c>
      <c r="J293" s="9">
        <f>VLOOKUP(C:C,'[1]国编'!$A:$I,9,FALSE)</f>
        <v>154.0</v>
      </c>
    </row>
    <row r="294" spans="8:8" s="9" ht="15.0" customFormat="1" customHeight="1">
      <c r="A294" s="10" t="s">
        <v>13</v>
      </c>
      <c r="B294" s="11" t="s">
        <v>111</v>
      </c>
      <c r="C294" s="12">
        <v>1.0009000102049E13</v>
      </c>
      <c r="D294" s="11" t="s">
        <v>121</v>
      </c>
      <c r="E294" s="10" t="s">
        <v>16</v>
      </c>
      <c r="F294" s="10" t="s">
        <v>29</v>
      </c>
      <c r="G294" s="11">
        <v>1.0</v>
      </c>
      <c r="H294" s="11">
        <v>8.0</v>
      </c>
      <c r="I294" s="13">
        <v>0.334027777777778</v>
      </c>
      <c r="J294" s="9">
        <f>VLOOKUP(C:C,'[1]国编'!$A:$I,9,FALSE)</f>
        <v>117.0</v>
      </c>
    </row>
    <row r="295" spans="8:8" s="9" ht="15.0" customFormat="1" customHeight="1">
      <c r="A295" s="10" t="s">
        <v>13</v>
      </c>
      <c r="B295" s="11" t="s">
        <v>111</v>
      </c>
      <c r="C295" s="12">
        <v>1.0009000102063E13</v>
      </c>
      <c r="D295" s="11" t="s">
        <v>123</v>
      </c>
      <c r="E295" s="10" t="s">
        <v>16</v>
      </c>
      <c r="F295" s="10" t="s">
        <v>29</v>
      </c>
      <c r="G295" s="11">
        <v>1.0</v>
      </c>
      <c r="H295" s="11">
        <v>5.0</v>
      </c>
      <c r="I295" s="13">
        <v>0.209027777777778</v>
      </c>
      <c r="J295" s="9">
        <f>VLOOKUP(C:C,'[1]国编'!$A:$I,9,FALSE)</f>
        <v>139.0</v>
      </c>
    </row>
    <row r="296" spans="8:8" s="9" ht="15.0" customFormat="1" customHeight="1">
      <c r="A296" s="10" t="s">
        <v>13</v>
      </c>
      <c r="B296" s="11" t="s">
        <v>111</v>
      </c>
      <c r="C296" s="12">
        <v>1.0009000102066E13</v>
      </c>
      <c r="D296" s="11" t="s">
        <v>124</v>
      </c>
      <c r="E296" s="10" t="s">
        <v>16</v>
      </c>
      <c r="F296" s="10" t="s">
        <v>29</v>
      </c>
      <c r="G296" s="11">
        <v>1.0</v>
      </c>
      <c r="H296" s="11">
        <v>19.0</v>
      </c>
      <c r="I296" s="13">
        <v>0.792361111111111</v>
      </c>
      <c r="J296" s="9">
        <f>VLOOKUP(C:C,'[1]国编'!$A:$I,9,FALSE)</f>
        <v>138.5</v>
      </c>
    </row>
    <row r="297" spans="8:8" s="9" ht="15.0" customFormat="1" customHeight="1">
      <c r="A297" s="10" t="s">
        <v>13</v>
      </c>
      <c r="B297" s="11" t="s">
        <v>111</v>
      </c>
      <c r="C297" s="12">
        <v>1.0009000102067E13</v>
      </c>
      <c r="D297" s="11" t="s">
        <v>124</v>
      </c>
      <c r="E297" s="10" t="s">
        <v>16</v>
      </c>
      <c r="F297" s="10" t="s">
        <v>29</v>
      </c>
      <c r="G297" s="11">
        <v>1.0</v>
      </c>
      <c r="H297" s="11">
        <v>8.0</v>
      </c>
      <c r="I297" s="13">
        <v>0.334027777777778</v>
      </c>
      <c r="J297" s="9">
        <f>VLOOKUP(C:C,'[1]国编'!$A:$I,9,FALSE)</f>
        <v>144.0</v>
      </c>
    </row>
    <row r="298" spans="8:8" s="9" ht="15.0" customFormat="1" customHeight="1">
      <c r="A298" s="10" t="s">
        <v>13</v>
      </c>
      <c r="B298" s="11" t="s">
        <v>111</v>
      </c>
      <c r="C298" s="12">
        <v>1.0009000103002E13</v>
      </c>
      <c r="D298" s="11" t="s">
        <v>129</v>
      </c>
      <c r="E298" s="10" t="s">
        <v>16</v>
      </c>
      <c r="F298" s="10" t="s">
        <v>22</v>
      </c>
      <c r="G298" s="11">
        <v>1.0</v>
      </c>
      <c r="H298" s="11">
        <v>17.0</v>
      </c>
      <c r="I298" s="13">
        <v>0.709027777777778</v>
      </c>
      <c r="J298" s="9">
        <f>VLOOKUP(C:C,'[1]国编'!$A:$I,9,FALSE)</f>
        <v>150.0</v>
      </c>
    </row>
    <row r="299" spans="8:8" s="9" ht="15.0" customFormat="1" customHeight="1">
      <c r="A299" s="10" t="s">
        <v>13</v>
      </c>
      <c r="B299" s="11" t="s">
        <v>111</v>
      </c>
      <c r="C299" s="12">
        <v>1.0009000103016E13</v>
      </c>
      <c r="D299" s="11" t="s">
        <v>125</v>
      </c>
      <c r="E299" s="10" t="s">
        <v>16</v>
      </c>
      <c r="F299" s="10" t="s">
        <v>22</v>
      </c>
      <c r="G299" s="11">
        <v>1.0</v>
      </c>
      <c r="H299" s="11">
        <v>25.0</v>
      </c>
      <c r="I299" s="14">
        <v>1.04236111111111</v>
      </c>
      <c r="J299" s="9">
        <f>VLOOKUP(C:C,'[1]国编'!$A:$I,9,FALSE)</f>
        <v>135.0</v>
      </c>
    </row>
    <row r="300" spans="8:8" s="9" ht="15.0" customFormat="1" customHeight="1">
      <c r="A300" s="10" t="s">
        <v>13</v>
      </c>
      <c r="B300" s="11" t="s">
        <v>111</v>
      </c>
      <c r="C300" s="12">
        <v>1.000900010305E13</v>
      </c>
      <c r="D300" s="11" t="s">
        <v>121</v>
      </c>
      <c r="E300" s="10" t="s">
        <v>16</v>
      </c>
      <c r="F300" s="10" t="s">
        <v>22</v>
      </c>
      <c r="G300" s="11">
        <v>1.0</v>
      </c>
      <c r="H300" s="11">
        <v>30.0</v>
      </c>
      <c r="I300" s="14">
        <v>1.25069444444444</v>
      </c>
      <c r="J300" s="9">
        <f>VLOOKUP(C:C,'[1]国编'!$A:$I,9,FALSE)</f>
        <v>143.0</v>
      </c>
    </row>
    <row r="301" spans="8:8" s="9" ht="15.0" customFormat="1" customHeight="1">
      <c r="A301" s="10" t="s">
        <v>13</v>
      </c>
      <c r="B301" s="11" t="s">
        <v>111</v>
      </c>
      <c r="C301" s="12">
        <v>1.0009000103052E13</v>
      </c>
      <c r="D301" s="11" t="s">
        <v>122</v>
      </c>
      <c r="E301" s="10" t="s">
        <v>16</v>
      </c>
      <c r="F301" s="10" t="s">
        <v>22</v>
      </c>
      <c r="G301" s="11">
        <v>1.0</v>
      </c>
      <c r="H301" s="11">
        <v>21.0</v>
      </c>
      <c r="I301" s="13">
        <v>0.875694444444444</v>
      </c>
      <c r="J301" s="9">
        <f>VLOOKUP(C:C,'[1]国编'!$A:$I,9,FALSE)</f>
        <v>147.0</v>
      </c>
    </row>
    <row r="302" spans="8:8" s="9" ht="15.0" customFormat="1" customHeight="1">
      <c r="A302" s="10" t="s">
        <v>13</v>
      </c>
      <c r="B302" s="11" t="s">
        <v>111</v>
      </c>
      <c r="C302" s="12">
        <v>1.0009000103068E13</v>
      </c>
      <c r="D302" s="11" t="s">
        <v>130</v>
      </c>
      <c r="E302" s="10" t="s">
        <v>16</v>
      </c>
      <c r="F302" s="10" t="s">
        <v>22</v>
      </c>
      <c r="G302" s="11">
        <v>1.0</v>
      </c>
      <c r="H302" s="11">
        <v>19.0</v>
      </c>
      <c r="I302" s="13">
        <v>0.792361111111111</v>
      </c>
      <c r="J302" s="9">
        <f>VLOOKUP(C:C,'[1]国编'!$A:$I,9,FALSE)</f>
        <v>146.5</v>
      </c>
    </row>
    <row r="303" spans="8:8" s="9" ht="15.0" customFormat="1" customHeight="1">
      <c r="A303" s="10" t="s">
        <v>13</v>
      </c>
      <c r="B303" s="11" t="s">
        <v>111</v>
      </c>
      <c r="C303" s="12">
        <v>1.0009000109058E13</v>
      </c>
      <c r="D303" s="11" t="s">
        <v>131</v>
      </c>
      <c r="E303" s="10" t="s">
        <v>16</v>
      </c>
      <c r="F303" s="10" t="s">
        <v>31</v>
      </c>
      <c r="G303" s="11">
        <v>1.0</v>
      </c>
      <c r="H303" s="11">
        <v>14.0</v>
      </c>
      <c r="I303" s="13">
        <v>0.584027777777778</v>
      </c>
      <c r="J303" s="9">
        <f>VLOOKUP(C:C,'[1]国编'!$A:$I,9,FALSE)</f>
        <v>122.0</v>
      </c>
    </row>
    <row r="304" spans="8:8" s="9" ht="15.0" customFormat="1" customHeight="1">
      <c r="A304" s="10" t="s">
        <v>13</v>
      </c>
      <c r="B304" s="11" t="s">
        <v>111</v>
      </c>
      <c r="C304" s="12">
        <v>1.000900011001E13</v>
      </c>
      <c r="D304" s="11" t="s">
        <v>113</v>
      </c>
      <c r="E304" s="10" t="s">
        <v>16</v>
      </c>
      <c r="F304" s="10" t="s">
        <v>34</v>
      </c>
      <c r="G304" s="11">
        <v>1.0</v>
      </c>
      <c r="H304" s="11">
        <v>10.0</v>
      </c>
      <c r="I304" s="13">
        <v>0.417361111111111</v>
      </c>
      <c r="J304" s="9">
        <f>VLOOKUP(C:C,'[1]国编'!$A:$I,9,FALSE)</f>
        <v>124.0</v>
      </c>
    </row>
    <row r="305" spans="8:8" s="9" ht="15.0" customFormat="1" customHeight="1">
      <c r="A305" s="10" t="s">
        <v>13</v>
      </c>
      <c r="B305" s="11" t="s">
        <v>111</v>
      </c>
      <c r="C305" s="12">
        <v>1.0009000110059E13</v>
      </c>
      <c r="D305" s="11" t="s">
        <v>131</v>
      </c>
      <c r="E305" s="10" t="s">
        <v>16</v>
      </c>
      <c r="F305" s="10" t="s">
        <v>34</v>
      </c>
      <c r="G305" s="11">
        <v>1.0</v>
      </c>
      <c r="H305" s="11">
        <v>15.0</v>
      </c>
      <c r="I305" s="13">
        <v>0.625694444444444</v>
      </c>
      <c r="J305" s="9">
        <f>VLOOKUP(C:C,'[1]国编'!$A:$I,9,FALSE)</f>
        <v>143.0</v>
      </c>
    </row>
    <row r="306" spans="8:8" s="9" ht="15.0" customFormat="1" customHeight="1">
      <c r="A306" s="10" t="s">
        <v>13</v>
      </c>
      <c r="B306" s="11" t="s">
        <v>111</v>
      </c>
      <c r="C306" s="12">
        <v>1.0009000111046E13</v>
      </c>
      <c r="D306" s="11" t="s">
        <v>121</v>
      </c>
      <c r="E306" s="10" t="s">
        <v>16</v>
      </c>
      <c r="F306" s="10" t="s">
        <v>35</v>
      </c>
      <c r="G306" s="11">
        <v>1.0</v>
      </c>
      <c r="H306" s="11">
        <v>14.0</v>
      </c>
      <c r="I306" s="13">
        <v>0.584027777777778</v>
      </c>
      <c r="J306" s="9">
        <f>VLOOKUP(C:C,'[1]国编'!$A:$I,9,FALSE)</f>
        <v>122.0</v>
      </c>
    </row>
    <row r="307" spans="8:8" s="9" ht="15.0" customFormat="1" customHeight="1">
      <c r="A307" s="10" t="s">
        <v>13</v>
      </c>
      <c r="B307" s="11" t="s">
        <v>111</v>
      </c>
      <c r="C307" s="12">
        <v>1.0009000112013E13</v>
      </c>
      <c r="D307" s="11" t="s">
        <v>132</v>
      </c>
      <c r="E307" s="10" t="s">
        <v>16</v>
      </c>
      <c r="F307" s="10" t="s">
        <v>17</v>
      </c>
      <c r="G307" s="11">
        <v>1.0</v>
      </c>
      <c r="H307" s="11">
        <v>12.0</v>
      </c>
      <c r="I307" s="13">
        <v>0.500694444444444</v>
      </c>
      <c r="J307" s="9">
        <f>VLOOKUP(C:C,'[1]国编'!$A:$I,9,FALSE)</f>
        <v>126.5</v>
      </c>
    </row>
    <row r="308" spans="8:8" s="9" ht="15.0" customFormat="1" customHeight="1">
      <c r="A308" s="10" t="s">
        <v>13</v>
      </c>
      <c r="B308" s="11" t="s">
        <v>111</v>
      </c>
      <c r="C308" s="12">
        <v>1.000900011204E13</v>
      </c>
      <c r="D308" s="11" t="s">
        <v>119</v>
      </c>
      <c r="E308" s="10" t="s">
        <v>16</v>
      </c>
      <c r="F308" s="10" t="s">
        <v>17</v>
      </c>
      <c r="G308" s="11">
        <v>1.0</v>
      </c>
      <c r="H308" s="11">
        <v>5.0</v>
      </c>
      <c r="I308" s="13">
        <v>0.209027777777778</v>
      </c>
      <c r="J308" s="9">
        <f>VLOOKUP(C:C,'[1]国编'!$A:$I,9,FALSE)</f>
        <v>100.0</v>
      </c>
    </row>
    <row r="309" spans="8:8" s="9" ht="15.0" customFormat="1" customHeight="1">
      <c r="A309" s="10" t="s">
        <v>13</v>
      </c>
      <c r="B309" s="11" t="s">
        <v>111</v>
      </c>
      <c r="C309" s="12">
        <v>1.0009000112042E13</v>
      </c>
      <c r="D309" s="11" t="s">
        <v>120</v>
      </c>
      <c r="E309" s="10" t="s">
        <v>16</v>
      </c>
      <c r="F309" s="10" t="s">
        <v>17</v>
      </c>
      <c r="G309" s="11">
        <v>1.0</v>
      </c>
      <c r="H309" s="11">
        <v>10.0</v>
      </c>
      <c r="I309" s="13">
        <v>0.417361111111111</v>
      </c>
      <c r="J309" s="9">
        <f>VLOOKUP(C:C,'[1]国编'!$A:$I,9,FALSE)</f>
        <v>89.0</v>
      </c>
    </row>
    <row r="310" spans="8:8" s="9" ht="15.0" customFormat="1" customHeight="1">
      <c r="A310" s="10" t="s">
        <v>13</v>
      </c>
      <c r="B310" s="11" t="s">
        <v>111</v>
      </c>
      <c r="C310" s="12">
        <v>1.0009000118012E13</v>
      </c>
      <c r="D310" s="11" t="s">
        <v>132</v>
      </c>
      <c r="E310" s="10" t="s">
        <v>16</v>
      </c>
      <c r="F310" s="10" t="s">
        <v>19</v>
      </c>
      <c r="G310" s="11">
        <v>1.0</v>
      </c>
      <c r="H310" s="11">
        <v>8.0</v>
      </c>
      <c r="I310" s="13">
        <v>0.334027777777778</v>
      </c>
      <c r="J310" s="9">
        <f>VLOOKUP(C:C,'[1]国编'!$A:$I,9,FALSE)</f>
        <v>139.5</v>
      </c>
    </row>
    <row r="311" spans="8:8" s="9" ht="15.0" customFormat="1" customHeight="1">
      <c r="A311" s="10" t="s">
        <v>13</v>
      </c>
      <c r="B311" s="11" t="s">
        <v>111</v>
      </c>
      <c r="C311" s="12">
        <v>1.0009000201006E13</v>
      </c>
      <c r="D311" s="11" t="s">
        <v>113</v>
      </c>
      <c r="E311" s="10" t="s">
        <v>55</v>
      </c>
      <c r="F311" s="10" t="s">
        <v>28</v>
      </c>
      <c r="G311" s="11">
        <v>1.0</v>
      </c>
      <c r="H311" s="11">
        <v>9.0</v>
      </c>
      <c r="I311" s="13">
        <v>0.375694444444444</v>
      </c>
      <c r="J311" s="9">
        <f>VLOOKUP(C:C,'[1]国编'!$A:$I,9,FALSE)</f>
        <v>120.5</v>
      </c>
    </row>
    <row r="312" spans="8:8" s="9" ht="15.0" customFormat="1" customHeight="1">
      <c r="A312" s="10" t="s">
        <v>13</v>
      </c>
      <c r="B312" s="11" t="s">
        <v>111</v>
      </c>
      <c r="C312" s="12">
        <v>1.0009000201034E13</v>
      </c>
      <c r="D312" s="11" t="s">
        <v>133</v>
      </c>
      <c r="E312" s="10" t="s">
        <v>55</v>
      </c>
      <c r="F312" s="10" t="s">
        <v>28</v>
      </c>
      <c r="G312" s="11">
        <v>1.0</v>
      </c>
      <c r="H312" s="11">
        <v>8.0</v>
      </c>
      <c r="I312" s="13">
        <v>0.334027777777778</v>
      </c>
      <c r="J312" s="9">
        <f>VLOOKUP(C:C,'[1]国编'!$A:$I,9,FALSE)</f>
        <v>134.0</v>
      </c>
    </row>
    <row r="313" spans="8:8" s="9" ht="15.0" customFormat="1" customHeight="1">
      <c r="A313" s="10" t="s">
        <v>13</v>
      </c>
      <c r="B313" s="11" t="s">
        <v>111</v>
      </c>
      <c r="C313" s="12">
        <v>1.0009000201035E13</v>
      </c>
      <c r="D313" s="11" t="s">
        <v>133</v>
      </c>
      <c r="E313" s="10" t="s">
        <v>55</v>
      </c>
      <c r="F313" s="10" t="s">
        <v>28</v>
      </c>
      <c r="G313" s="11">
        <v>1.0</v>
      </c>
      <c r="H313" s="11">
        <v>10.0</v>
      </c>
      <c r="I313" s="13">
        <v>0.417361111111111</v>
      </c>
      <c r="J313" s="9">
        <f>VLOOKUP(C:C,'[1]国编'!$A:$I,9,FALSE)</f>
        <v>117.0</v>
      </c>
    </row>
    <row r="314" spans="8:8" s="9" ht="15.0" customFormat="1" customHeight="1">
      <c r="A314" s="10" t="s">
        <v>13</v>
      </c>
      <c r="B314" s="11" t="s">
        <v>111</v>
      </c>
      <c r="C314" s="12">
        <v>1.0009000201054E13</v>
      </c>
      <c r="D314" s="11" t="s">
        <v>131</v>
      </c>
      <c r="E314" s="10" t="s">
        <v>55</v>
      </c>
      <c r="F314" s="10" t="s">
        <v>28</v>
      </c>
      <c r="G314" s="11">
        <v>1.0</v>
      </c>
      <c r="H314" s="11">
        <v>3.0</v>
      </c>
      <c r="I314" s="13">
        <v>0.125694444444444</v>
      </c>
      <c r="J314" s="9">
        <f>VLOOKUP(C:C,'[1]国编'!$A:$I,9,FALSE)</f>
        <v>143.0</v>
      </c>
    </row>
    <row r="315" spans="8:8" s="9" ht="15.0" customFormat="1" customHeight="1">
      <c r="A315" s="10" t="s">
        <v>13</v>
      </c>
      <c r="B315" s="11" t="s">
        <v>111</v>
      </c>
      <c r="C315" s="12">
        <v>1.0009000202036E13</v>
      </c>
      <c r="D315" s="11" t="s">
        <v>133</v>
      </c>
      <c r="E315" s="10" t="s">
        <v>55</v>
      </c>
      <c r="F315" s="10" t="s">
        <v>29</v>
      </c>
      <c r="G315" s="11">
        <v>1.0</v>
      </c>
      <c r="H315" s="11">
        <v>5.0</v>
      </c>
      <c r="I315" s="13">
        <v>0.209027777777778</v>
      </c>
      <c r="J315" s="9">
        <f>VLOOKUP(C:C,'[1]国编'!$A:$I,9,FALSE)</f>
        <v>146.5</v>
      </c>
    </row>
    <row r="316" spans="8:8" s="9" ht="15.0" customFormat="1" customHeight="1">
      <c r="A316" s="10" t="s">
        <v>13</v>
      </c>
      <c r="B316" s="11" t="s">
        <v>111</v>
      </c>
      <c r="C316" s="12">
        <v>1.0009000202045E13</v>
      </c>
      <c r="D316" s="11" t="s">
        <v>121</v>
      </c>
      <c r="E316" s="10" t="s">
        <v>55</v>
      </c>
      <c r="F316" s="10" t="s">
        <v>29</v>
      </c>
      <c r="G316" s="11">
        <v>1.0</v>
      </c>
      <c r="H316" s="11">
        <v>16.0</v>
      </c>
      <c r="I316" s="13">
        <v>0.667361111111111</v>
      </c>
      <c r="J316" s="9">
        <f>VLOOKUP(C:C,'[1]国编'!$A:$I,9,FALSE)</f>
        <v>137.5</v>
      </c>
    </row>
    <row r="317" spans="8:8" s="9" ht="15.0" customFormat="1" customHeight="1">
      <c r="A317" s="10" t="s">
        <v>13</v>
      </c>
      <c r="B317" s="11" t="s">
        <v>111</v>
      </c>
      <c r="C317" s="12">
        <v>1.0009000202053E13</v>
      </c>
      <c r="D317" s="11" t="s">
        <v>131</v>
      </c>
      <c r="E317" s="10" t="s">
        <v>55</v>
      </c>
      <c r="F317" s="10" t="s">
        <v>29</v>
      </c>
      <c r="G317" s="11">
        <v>2.0</v>
      </c>
      <c r="H317" s="11">
        <v>20.0</v>
      </c>
      <c r="I317" s="13">
        <v>0.417361111111111</v>
      </c>
      <c r="J317" s="9">
        <f>VLOOKUP(C:C,'[1]国编'!$A:$I,9,FALSE)</f>
        <v>157.0</v>
      </c>
    </row>
    <row r="318" spans="8:8" s="9" ht="15.0" customFormat="1" customHeight="1">
      <c r="A318" s="10" t="s">
        <v>13</v>
      </c>
      <c r="B318" s="11" t="s">
        <v>111</v>
      </c>
      <c r="C318" s="12">
        <v>1.0009000203004E13</v>
      </c>
      <c r="D318" s="11" t="s">
        <v>113</v>
      </c>
      <c r="E318" s="10" t="s">
        <v>55</v>
      </c>
      <c r="F318" s="10" t="s">
        <v>22</v>
      </c>
      <c r="G318" s="11">
        <v>1.0</v>
      </c>
      <c r="H318" s="11">
        <v>13.0</v>
      </c>
      <c r="I318" s="13">
        <v>0.542361111111111</v>
      </c>
      <c r="J318" s="9">
        <f>VLOOKUP(C:C,'[1]国编'!$A:$I,9,FALSE)</f>
        <v>153.5</v>
      </c>
    </row>
    <row r="319" spans="8:8" s="9" ht="15.0" customFormat="1" customHeight="1">
      <c r="A319" s="10" t="s">
        <v>13</v>
      </c>
      <c r="B319" s="11" t="s">
        <v>111</v>
      </c>
      <c r="C319" s="12">
        <v>1.0009000203005E13</v>
      </c>
      <c r="D319" s="11" t="s">
        <v>113</v>
      </c>
      <c r="E319" s="10" t="s">
        <v>55</v>
      </c>
      <c r="F319" s="10" t="s">
        <v>22</v>
      </c>
      <c r="G319" s="11">
        <v>1.0</v>
      </c>
      <c r="H319" s="11">
        <v>1.0</v>
      </c>
      <c r="I319" s="13">
        <v>0.0423611111111111</v>
      </c>
      <c r="J319" s="9">
        <f>VLOOKUP(C:C,'[1]国编'!$A:$I,9,FALSE)</f>
        <v>124.0</v>
      </c>
    </row>
    <row r="320" spans="8:8" s="9" ht="15.0" customFormat="1" customHeight="1">
      <c r="A320" s="10" t="s">
        <v>13</v>
      </c>
      <c r="B320" s="11" t="s">
        <v>111</v>
      </c>
      <c r="C320" s="12">
        <v>1.0009000203014E13</v>
      </c>
      <c r="D320" s="11" t="s">
        <v>125</v>
      </c>
      <c r="E320" s="10" t="s">
        <v>55</v>
      </c>
      <c r="F320" s="10" t="s">
        <v>22</v>
      </c>
      <c r="G320" s="11">
        <v>1.0</v>
      </c>
      <c r="H320" s="11">
        <v>19.0</v>
      </c>
      <c r="I320" s="13">
        <v>0.792361111111111</v>
      </c>
      <c r="J320" s="9">
        <f>VLOOKUP(C:C,'[1]国编'!$A:$I,9,FALSE)</f>
        <v>157.5</v>
      </c>
    </row>
    <row r="321" spans="8:8" s="9" ht="15.0" customFormat="1" customHeight="1">
      <c r="A321" s="10" t="s">
        <v>13</v>
      </c>
      <c r="B321" s="11" t="s">
        <v>111</v>
      </c>
      <c r="C321" s="12">
        <v>1.0009000203055E13</v>
      </c>
      <c r="D321" s="11" t="s">
        <v>131</v>
      </c>
      <c r="E321" s="10" t="s">
        <v>55</v>
      </c>
      <c r="F321" s="10" t="s">
        <v>22</v>
      </c>
      <c r="G321" s="11">
        <v>1.0</v>
      </c>
      <c r="H321" s="11">
        <v>18.0</v>
      </c>
      <c r="I321" s="13">
        <v>0.750694444444444</v>
      </c>
      <c r="J321" s="9">
        <f>VLOOKUP(C:C,'[1]国编'!$A:$I,9,FALSE)</f>
        <v>147.5</v>
      </c>
    </row>
    <row r="322" spans="8:8" s="9" ht="15.0" customFormat="1" customHeight="1">
      <c r="A322" s="10" t="s">
        <v>13</v>
      </c>
      <c r="B322" s="11" t="s">
        <v>111</v>
      </c>
      <c r="C322" s="12">
        <v>1.0009000204025E13</v>
      </c>
      <c r="D322" s="11" t="s">
        <v>126</v>
      </c>
      <c r="E322" s="10" t="s">
        <v>55</v>
      </c>
      <c r="F322" s="10" t="s">
        <v>60</v>
      </c>
      <c r="G322" s="11">
        <v>1.0</v>
      </c>
      <c r="H322" s="11">
        <v>1.0</v>
      </c>
      <c r="I322" s="13">
        <v>0.0423611111111111</v>
      </c>
      <c r="J322" s="9">
        <f>VLOOKUP(C:C,'[1]国编'!$A:$I,9,FALSE)</f>
        <v>119.5</v>
      </c>
    </row>
    <row r="323" spans="8:8" s="9" ht="15.0" customFormat="1" customHeight="1">
      <c r="A323" s="10" t="s">
        <v>13</v>
      </c>
      <c r="B323" s="11" t="s">
        <v>111</v>
      </c>
      <c r="C323" s="12">
        <v>1.0009000204037E13</v>
      </c>
      <c r="D323" s="11" t="s">
        <v>133</v>
      </c>
      <c r="E323" s="10" t="s">
        <v>55</v>
      </c>
      <c r="F323" s="10" t="s">
        <v>60</v>
      </c>
      <c r="G323" s="11">
        <v>1.0</v>
      </c>
      <c r="H323" s="11">
        <v>1.0</v>
      </c>
      <c r="I323" s="13">
        <v>0.0423611111111111</v>
      </c>
      <c r="J323" s="9">
        <f>VLOOKUP(C:C,'[1]国编'!$A:$I,9,FALSE)</f>
        <v>135.5</v>
      </c>
    </row>
    <row r="324" spans="8:8" s="9" ht="15.0" customFormat="1" customHeight="1">
      <c r="A324" s="10" t="s">
        <v>13</v>
      </c>
      <c r="B324" s="11" t="s">
        <v>111</v>
      </c>
      <c r="C324" s="12">
        <v>1.0009000206003E13</v>
      </c>
      <c r="D324" s="11" t="s">
        <v>134</v>
      </c>
      <c r="E324" s="10" t="s">
        <v>55</v>
      </c>
      <c r="F324" s="10" t="s">
        <v>62</v>
      </c>
      <c r="G324" s="11">
        <v>1.0</v>
      </c>
      <c r="H324" s="11">
        <v>5.0</v>
      </c>
      <c r="I324" s="13">
        <v>0.209027777777778</v>
      </c>
      <c r="J324" s="9">
        <f>VLOOKUP(C:C,'[1]国编'!$A:$I,9,FALSE)</f>
        <v>150.0</v>
      </c>
    </row>
    <row r="325" spans="8:8" s="9" ht="15.0" customFormat="1" customHeight="1">
      <c r="A325" s="10" t="s">
        <v>13</v>
      </c>
      <c r="B325" s="11" t="s">
        <v>111</v>
      </c>
      <c r="C325" s="12">
        <v>1.0009000206057E13</v>
      </c>
      <c r="D325" s="11" t="s">
        <v>131</v>
      </c>
      <c r="E325" s="10" t="s">
        <v>55</v>
      </c>
      <c r="F325" s="10" t="s">
        <v>62</v>
      </c>
      <c r="G325" s="11">
        <v>1.0</v>
      </c>
      <c r="H325" s="11">
        <v>3.0</v>
      </c>
      <c r="I325" s="13">
        <v>0.125694444444444</v>
      </c>
      <c r="J325" s="9">
        <f>VLOOKUP(C:C,'[1]国编'!$A:$I,9,FALSE)</f>
        <v>130.0</v>
      </c>
    </row>
    <row r="326" spans="8:8" s="9" ht="15.0" customFormat="1" customHeight="1">
      <c r="A326" s="10" t="s">
        <v>13</v>
      </c>
      <c r="B326" s="11" t="s">
        <v>111</v>
      </c>
      <c r="C326" s="12">
        <v>1.000900020606E13</v>
      </c>
      <c r="D326" s="11" t="s">
        <v>123</v>
      </c>
      <c r="E326" s="10" t="s">
        <v>55</v>
      </c>
      <c r="F326" s="10" t="s">
        <v>62</v>
      </c>
      <c r="G326" s="11">
        <v>1.0</v>
      </c>
      <c r="H326" s="11">
        <v>0.0</v>
      </c>
      <c r="I326" s="13">
        <v>6.94444444444444E-4</v>
      </c>
      <c r="J326" s="9">
        <f>VLOOKUP(C:C,'[1]国编'!$A:$I,9,FALSE)</f>
        <v>114.0</v>
      </c>
    </row>
    <row r="327" spans="8:8" s="9" ht="15.0" customFormat="1" customHeight="1">
      <c r="A327" s="10" t="s">
        <v>13</v>
      </c>
      <c r="B327" s="11" t="s">
        <v>111</v>
      </c>
      <c r="C327" s="12">
        <v>1.0009000207011E13</v>
      </c>
      <c r="D327" s="11" t="s">
        <v>135</v>
      </c>
      <c r="E327" s="10" t="s">
        <v>55</v>
      </c>
      <c r="F327" s="10" t="s">
        <v>63</v>
      </c>
      <c r="G327" s="11">
        <v>1.0</v>
      </c>
      <c r="H327" s="11">
        <v>7.0</v>
      </c>
      <c r="I327" s="13">
        <v>0.292361111111111</v>
      </c>
      <c r="J327" s="9">
        <f>VLOOKUP(C:C,'[1]国编'!$A:$I,9,FALSE)</f>
        <v>141.0</v>
      </c>
    </row>
    <row r="328" spans="8:8" s="9" ht="15.0" customFormat="1" customHeight="1">
      <c r="A328" s="10" t="s">
        <v>13</v>
      </c>
      <c r="B328" s="11" t="s">
        <v>111</v>
      </c>
      <c r="C328" s="12">
        <v>1.0009000207056E13</v>
      </c>
      <c r="D328" s="11" t="s">
        <v>131</v>
      </c>
      <c r="E328" s="10" t="s">
        <v>55</v>
      </c>
      <c r="F328" s="10" t="s">
        <v>63</v>
      </c>
      <c r="G328" s="11">
        <v>1.0</v>
      </c>
      <c r="H328" s="11">
        <v>9.0</v>
      </c>
      <c r="I328" s="13">
        <v>0.375694444444444</v>
      </c>
      <c r="J328" s="9">
        <f>VLOOKUP(C:C,'[1]国编'!$A:$I,9,FALSE)</f>
        <v>141.5</v>
      </c>
    </row>
    <row r="329" spans="8:8" s="9" ht="15.0" customFormat="1" customHeight="1">
      <c r="A329" s="10" t="s">
        <v>13</v>
      </c>
      <c r="B329" s="11" t="s">
        <v>111</v>
      </c>
      <c r="C329" s="12">
        <v>1.0009000207061E13</v>
      </c>
      <c r="D329" s="11" t="s">
        <v>123</v>
      </c>
      <c r="E329" s="10" t="s">
        <v>55</v>
      </c>
      <c r="F329" s="10" t="s">
        <v>63</v>
      </c>
      <c r="G329" s="11">
        <v>1.0</v>
      </c>
      <c r="H329" s="11">
        <v>5.0</v>
      </c>
      <c r="I329" s="13">
        <v>0.209027777777778</v>
      </c>
      <c r="J329" s="9">
        <f>VLOOKUP(C:C,'[1]国编'!$A:$I,9,FALSE)</f>
        <v>139.0</v>
      </c>
    </row>
    <row r="330" spans="8:8" s="9" ht="15.0" customFormat="1" customHeight="1">
      <c r="A330" s="10" t="s">
        <v>13</v>
      </c>
      <c r="B330" s="11" t="s">
        <v>111</v>
      </c>
      <c r="C330" s="12">
        <v>1.0009000215043E13</v>
      </c>
      <c r="D330" s="11" t="s">
        <v>121</v>
      </c>
      <c r="E330" s="10" t="s">
        <v>55</v>
      </c>
      <c r="F330" s="10" t="s">
        <v>67</v>
      </c>
      <c r="G330" s="11">
        <v>1.0</v>
      </c>
      <c r="H330" s="11">
        <v>1.0</v>
      </c>
      <c r="I330" s="13">
        <v>0.0423611111111111</v>
      </c>
      <c r="J330" s="9">
        <f>VLOOKUP(C:C,'[1]国编'!$A:$I,9,FALSE)</f>
        <v>125.0</v>
      </c>
    </row>
    <row r="331" spans="8:8" s="9" ht="15.0" customFormat="1" customHeight="1">
      <c r="A331" s="10" t="s">
        <v>13</v>
      </c>
      <c r="B331" s="11" t="s">
        <v>111</v>
      </c>
      <c r="C331" s="12">
        <v>1.0009000215044E13</v>
      </c>
      <c r="D331" s="11" t="s">
        <v>121</v>
      </c>
      <c r="E331" s="10" t="s">
        <v>55</v>
      </c>
      <c r="F331" s="10" t="s">
        <v>67</v>
      </c>
      <c r="G331" s="11">
        <v>1.0</v>
      </c>
      <c r="H331" s="11">
        <v>10.0</v>
      </c>
      <c r="I331" s="13">
        <v>0.417361111111111</v>
      </c>
      <c r="J331" s="9">
        <f>VLOOKUP(C:C,'[1]国编'!$A:$I,9,FALSE)</f>
        <v>147.0</v>
      </c>
    </row>
    <row r="332" spans="8:8" s="9" ht="15.0" customFormat="1" customHeight="1">
      <c r="A332" s="10" t="s">
        <v>13</v>
      </c>
      <c r="B332" s="11" t="s">
        <v>111</v>
      </c>
      <c r="C332" s="12">
        <v>1.0009000440069E13</v>
      </c>
      <c r="D332" s="11" t="s">
        <v>130</v>
      </c>
      <c r="E332" s="10" t="s">
        <v>24</v>
      </c>
      <c r="F332" s="10" t="s">
        <v>25</v>
      </c>
      <c r="G332" s="11">
        <v>1.0</v>
      </c>
      <c r="H332" s="11">
        <v>5.0</v>
      </c>
      <c r="I332" s="13">
        <v>0.209027777777778</v>
      </c>
      <c r="J332" s="9">
        <f>VLOOKUP(C:C,'[1]国编'!$A:$I,9,FALSE)</f>
        <v>65.5</v>
      </c>
    </row>
    <row r="333" spans="8:8" s="9" ht="15.0" customFormat="1" customHeight="1">
      <c r="A333" s="10" t="s">
        <v>13</v>
      </c>
      <c r="B333" s="11" t="s">
        <v>111</v>
      </c>
      <c r="C333" s="12">
        <v>1.000900044007E13</v>
      </c>
      <c r="D333" s="11" t="s">
        <v>136</v>
      </c>
      <c r="E333" s="10" t="s">
        <v>24</v>
      </c>
      <c r="F333" s="10" t="s">
        <v>25</v>
      </c>
      <c r="G333" s="11">
        <v>1.0</v>
      </c>
      <c r="H333" s="11">
        <v>6.0</v>
      </c>
      <c r="I333" s="13">
        <v>0.250694444444444</v>
      </c>
      <c r="J333" s="9">
        <f>VLOOKUP(C:C,'[1]国编'!$A:$I,9,FALSE)</f>
        <v>66.0</v>
      </c>
    </row>
    <row r="334" spans="8:8" s="9" ht="15.0" customFormat="1" customHeight="1">
      <c r="A334" s="10" t="s">
        <v>13</v>
      </c>
      <c r="B334" s="11" t="s">
        <v>111</v>
      </c>
      <c r="C334" s="12">
        <v>1.0009000440071E13</v>
      </c>
      <c r="D334" s="11" t="s">
        <v>136</v>
      </c>
      <c r="E334" s="10" t="s">
        <v>24</v>
      </c>
      <c r="F334" s="10" t="s">
        <v>25</v>
      </c>
      <c r="G334" s="11">
        <v>1.0</v>
      </c>
      <c r="H334" s="11">
        <v>12.0</v>
      </c>
      <c r="I334" s="13">
        <v>0.500694444444444</v>
      </c>
      <c r="J334" s="9">
        <f>VLOOKUP(C:C,'[1]国编'!$A:$I,9,FALSE)</f>
        <v>50.0</v>
      </c>
    </row>
    <row r="335" spans="8:8" s="9" ht="15.0" customFormat="1" customHeight="1">
      <c r="A335" s="10" t="s">
        <v>13</v>
      </c>
      <c r="B335" s="11" t="s">
        <v>111</v>
      </c>
      <c r="C335" s="12">
        <v>1.0009000440072E13</v>
      </c>
      <c r="D335" s="11" t="s">
        <v>137</v>
      </c>
      <c r="E335" s="10" t="s">
        <v>24</v>
      </c>
      <c r="F335" s="10" t="s">
        <v>25</v>
      </c>
      <c r="G335" s="11">
        <v>2.0</v>
      </c>
      <c r="H335" s="11">
        <v>19.0</v>
      </c>
      <c r="I335" s="13">
        <v>0.417361111111111</v>
      </c>
      <c r="J335" s="9">
        <f>VLOOKUP(C:C,'[1]国编'!$A:$I,9,FALSE)</f>
        <v>67.0</v>
      </c>
    </row>
    <row r="336" spans="8:8" s="9" ht="15.0" customFormat="1" customHeight="1">
      <c r="A336" s="10" t="s">
        <v>13</v>
      </c>
      <c r="B336" s="11" t="s">
        <v>111</v>
      </c>
      <c r="C336" s="12">
        <v>1.0009000440073E13</v>
      </c>
      <c r="D336" s="11" t="s">
        <v>138</v>
      </c>
      <c r="E336" s="10" t="s">
        <v>24</v>
      </c>
      <c r="F336" s="10" t="s">
        <v>25</v>
      </c>
      <c r="G336" s="11">
        <v>3.0</v>
      </c>
      <c r="H336" s="11">
        <v>36.0</v>
      </c>
      <c r="I336" s="13">
        <v>0.500694444444444</v>
      </c>
      <c r="J336" s="9">
        <f>VLOOKUP(C:C,'[1]国编'!$A:$I,9,FALSE)</f>
        <v>69.5</v>
      </c>
    </row>
    <row r="337" spans="8:8" s="9" ht="15.0" customFormat="1" customHeight="1">
      <c r="A337" s="10" t="s">
        <v>13</v>
      </c>
      <c r="B337" s="11" t="s">
        <v>111</v>
      </c>
      <c r="C337" s="12">
        <v>1.0009000440074E13</v>
      </c>
      <c r="D337" s="11" t="s">
        <v>139</v>
      </c>
      <c r="E337" s="10" t="s">
        <v>24</v>
      </c>
      <c r="F337" s="10" t="s">
        <v>25</v>
      </c>
      <c r="G337" s="11">
        <v>1.0</v>
      </c>
      <c r="H337" s="11">
        <v>16.0</v>
      </c>
      <c r="I337" s="13">
        <v>0.667361111111111</v>
      </c>
      <c r="J337" s="9">
        <f>VLOOKUP(C:C,'[1]国编'!$A:$I,9,FALSE)</f>
        <v>61.5</v>
      </c>
    </row>
    <row r="338" spans="8:8" s="9" ht="15.0" customFormat="1" customHeight="1">
      <c r="A338" s="10" t="s">
        <v>13</v>
      </c>
      <c r="B338" s="11" t="s">
        <v>140</v>
      </c>
      <c r="C338" s="12">
        <v>1.0010000101005E13</v>
      </c>
      <c r="D338" s="11" t="s">
        <v>141</v>
      </c>
      <c r="E338" s="10" t="s">
        <v>16</v>
      </c>
      <c r="F338" s="10" t="s">
        <v>28</v>
      </c>
      <c r="G338" s="11">
        <v>1.0</v>
      </c>
      <c r="H338" s="11">
        <v>9.0</v>
      </c>
      <c r="I338" s="13">
        <v>0.375694444444444</v>
      </c>
      <c r="J338" s="9">
        <f>VLOOKUP(C:C,'[1]国编'!$A:$I,9,FALSE)</f>
        <v>115.5</v>
      </c>
    </row>
    <row r="339" spans="8:8" s="9" ht="15.0" customFormat="1" customHeight="1">
      <c r="A339" s="10" t="s">
        <v>13</v>
      </c>
      <c r="B339" s="11" t="s">
        <v>140</v>
      </c>
      <c r="C339" s="12">
        <v>1.0010000101008E13</v>
      </c>
      <c r="D339" s="11" t="s">
        <v>142</v>
      </c>
      <c r="E339" s="10" t="s">
        <v>16</v>
      </c>
      <c r="F339" s="10" t="s">
        <v>28</v>
      </c>
      <c r="G339" s="11">
        <v>2.0</v>
      </c>
      <c r="H339" s="11">
        <v>21.0</v>
      </c>
      <c r="I339" s="13">
        <v>0.459027777777778</v>
      </c>
      <c r="J339" s="9">
        <f>VLOOKUP(C:C,'[1]国编'!$A:$I,9,FALSE)</f>
        <v>127.0</v>
      </c>
    </row>
    <row r="340" spans="8:8" s="9" ht="15.0" customFormat="1" customHeight="1">
      <c r="A340" s="10" t="s">
        <v>13</v>
      </c>
      <c r="B340" s="11" t="s">
        <v>140</v>
      </c>
      <c r="C340" s="12">
        <v>1.0010000101012E13</v>
      </c>
      <c r="D340" s="11" t="s">
        <v>143</v>
      </c>
      <c r="E340" s="10" t="s">
        <v>16</v>
      </c>
      <c r="F340" s="10" t="s">
        <v>28</v>
      </c>
      <c r="G340" s="11">
        <v>1.0</v>
      </c>
      <c r="H340" s="11">
        <v>5.0</v>
      </c>
      <c r="I340" s="13">
        <v>0.209027777777778</v>
      </c>
      <c r="J340" s="9">
        <f>VLOOKUP(C:C,'[1]国编'!$A:$I,9,FALSE)</f>
        <v>115.5</v>
      </c>
    </row>
    <row r="341" spans="8:8" s="9" ht="15.0" customFormat="1" customHeight="1">
      <c r="A341" s="10" t="s">
        <v>13</v>
      </c>
      <c r="B341" s="11" t="s">
        <v>140</v>
      </c>
      <c r="C341" s="12">
        <v>1.0010000101015E13</v>
      </c>
      <c r="D341" s="11" t="s">
        <v>144</v>
      </c>
      <c r="E341" s="10" t="s">
        <v>16</v>
      </c>
      <c r="F341" s="10" t="s">
        <v>28</v>
      </c>
      <c r="G341" s="11">
        <v>1.0</v>
      </c>
      <c r="H341" s="11">
        <v>7.0</v>
      </c>
      <c r="I341" s="13">
        <v>0.292361111111111</v>
      </c>
      <c r="J341" s="9">
        <f>VLOOKUP(C:C,'[1]国编'!$A:$I,9,FALSE)</f>
        <v>134.5</v>
      </c>
    </row>
    <row r="342" spans="8:8" s="9" ht="15.0" customFormat="1" customHeight="1">
      <c r="A342" s="10" t="s">
        <v>13</v>
      </c>
      <c r="B342" s="11" t="s">
        <v>140</v>
      </c>
      <c r="C342" s="12">
        <v>1.0010000101018E13</v>
      </c>
      <c r="D342" s="11" t="s">
        <v>145</v>
      </c>
      <c r="E342" s="10" t="s">
        <v>16</v>
      </c>
      <c r="F342" s="10" t="s">
        <v>28</v>
      </c>
      <c r="G342" s="11">
        <v>1.0</v>
      </c>
      <c r="H342" s="11">
        <v>7.0</v>
      </c>
      <c r="I342" s="13">
        <v>0.292361111111111</v>
      </c>
      <c r="J342" s="9">
        <f>VLOOKUP(C:C,'[1]国编'!$A:$I,9,FALSE)</f>
        <v>120.0</v>
      </c>
    </row>
    <row r="343" spans="8:8" s="9" ht="15.0" customFormat="1" customHeight="1">
      <c r="A343" s="10" t="s">
        <v>13</v>
      </c>
      <c r="B343" s="11" t="s">
        <v>140</v>
      </c>
      <c r="C343" s="12">
        <v>1.0010000102009E13</v>
      </c>
      <c r="D343" s="11" t="s">
        <v>142</v>
      </c>
      <c r="E343" s="10" t="s">
        <v>16</v>
      </c>
      <c r="F343" s="10" t="s">
        <v>29</v>
      </c>
      <c r="G343" s="11">
        <v>2.0</v>
      </c>
      <c r="H343" s="11">
        <v>22.0</v>
      </c>
      <c r="I343" s="13">
        <v>0.459027777777778</v>
      </c>
      <c r="J343" s="9">
        <f>VLOOKUP(C:C,'[1]国编'!$A:$I,9,FALSE)</f>
        <v>144.5</v>
      </c>
    </row>
    <row r="344" spans="8:8" s="9" ht="15.0" customFormat="1" customHeight="1">
      <c r="A344" s="10" t="s">
        <v>13</v>
      </c>
      <c r="B344" s="11" t="s">
        <v>140</v>
      </c>
      <c r="C344" s="12">
        <v>1.0010000102017E13</v>
      </c>
      <c r="D344" s="11" t="s">
        <v>146</v>
      </c>
      <c r="E344" s="10" t="s">
        <v>16</v>
      </c>
      <c r="F344" s="10" t="s">
        <v>29</v>
      </c>
      <c r="G344" s="11">
        <v>1.0</v>
      </c>
      <c r="H344" s="11">
        <v>9.0</v>
      </c>
      <c r="I344" s="13">
        <v>0.375694444444444</v>
      </c>
      <c r="J344" s="9">
        <f>VLOOKUP(C:C,'[1]国编'!$A:$I,9,FALSE)</f>
        <v>124.5</v>
      </c>
    </row>
    <row r="345" spans="8:8" s="9" ht="15.0" customFormat="1" customHeight="1">
      <c r="A345" s="10" t="s">
        <v>13</v>
      </c>
      <c r="B345" s="11" t="s">
        <v>140</v>
      </c>
      <c r="C345" s="12">
        <v>1.0010000103006E13</v>
      </c>
      <c r="D345" s="11" t="s">
        <v>141</v>
      </c>
      <c r="E345" s="10" t="s">
        <v>16</v>
      </c>
      <c r="F345" s="10" t="s">
        <v>22</v>
      </c>
      <c r="G345" s="11">
        <v>1.0</v>
      </c>
      <c r="H345" s="11">
        <v>19.0</v>
      </c>
      <c r="I345" s="13">
        <v>0.792361111111111</v>
      </c>
      <c r="J345" s="9">
        <f>VLOOKUP(C:C,'[1]国编'!$A:$I,9,FALSE)</f>
        <v>145.0</v>
      </c>
    </row>
    <row r="346" spans="8:8" s="9" ht="15.0" customFormat="1" customHeight="1">
      <c r="A346" s="10" t="s">
        <v>13</v>
      </c>
      <c r="B346" s="11" t="s">
        <v>140</v>
      </c>
      <c r="C346" s="12">
        <v>1.0010000103013E13</v>
      </c>
      <c r="D346" s="11" t="s">
        <v>147</v>
      </c>
      <c r="E346" s="10" t="s">
        <v>16</v>
      </c>
      <c r="F346" s="10" t="s">
        <v>22</v>
      </c>
      <c r="G346" s="11">
        <v>1.0</v>
      </c>
      <c r="H346" s="11">
        <v>9.0</v>
      </c>
      <c r="I346" s="13">
        <v>0.375694444444444</v>
      </c>
      <c r="J346" s="9">
        <f>VLOOKUP(C:C,'[1]国编'!$A:$I,9,FALSE)</f>
        <v>145.5</v>
      </c>
    </row>
    <row r="347" spans="8:8" s="9" ht="15.0" customFormat="1" customHeight="1">
      <c r="A347" s="10" t="s">
        <v>13</v>
      </c>
      <c r="B347" s="11" t="s">
        <v>140</v>
      </c>
      <c r="C347" s="12">
        <v>1.0010000103016E13</v>
      </c>
      <c r="D347" s="11" t="s">
        <v>146</v>
      </c>
      <c r="E347" s="10" t="s">
        <v>16</v>
      </c>
      <c r="F347" s="10" t="s">
        <v>22</v>
      </c>
      <c r="G347" s="11">
        <v>1.0</v>
      </c>
      <c r="H347" s="11">
        <v>16.0</v>
      </c>
      <c r="I347" s="13">
        <v>0.667361111111111</v>
      </c>
      <c r="J347" s="9">
        <f>VLOOKUP(C:C,'[1]国编'!$A:$I,9,FALSE)</f>
        <v>138.0</v>
      </c>
    </row>
    <row r="348" spans="8:8" s="9" ht="15.0" customFormat="1" customHeight="1">
      <c r="A348" s="10" t="s">
        <v>13</v>
      </c>
      <c r="B348" s="11" t="s">
        <v>140</v>
      </c>
      <c r="C348" s="12">
        <v>1.001000010901E13</v>
      </c>
      <c r="D348" s="11" t="s">
        <v>148</v>
      </c>
      <c r="E348" s="10" t="s">
        <v>16</v>
      </c>
      <c r="F348" s="10" t="s">
        <v>31</v>
      </c>
      <c r="G348" s="11">
        <v>1.0</v>
      </c>
      <c r="H348" s="11">
        <v>14.0</v>
      </c>
      <c r="I348" s="13">
        <v>0.584027777777778</v>
      </c>
      <c r="J348" s="9">
        <f>VLOOKUP(C:C,'[1]国编'!$A:$I,9,FALSE)</f>
        <v>92.0</v>
      </c>
    </row>
    <row r="349" spans="8:8" s="9" ht="15.0" customFormat="1" customHeight="1">
      <c r="A349" s="10" t="s">
        <v>13</v>
      </c>
      <c r="B349" s="11" t="s">
        <v>140</v>
      </c>
      <c r="C349" s="12">
        <v>1.0010000112007E13</v>
      </c>
      <c r="D349" s="11" t="s">
        <v>149</v>
      </c>
      <c r="E349" s="10" t="s">
        <v>16</v>
      </c>
      <c r="F349" s="10" t="s">
        <v>17</v>
      </c>
      <c r="G349" s="11">
        <v>1.0</v>
      </c>
      <c r="H349" s="11">
        <v>1.0</v>
      </c>
      <c r="I349" s="13">
        <v>0.0423611111111111</v>
      </c>
      <c r="J349" s="9">
        <f>VLOOKUP(C:C,'[1]国编'!$A:$I,9,FALSE)</f>
        <v>103.0</v>
      </c>
    </row>
    <row r="350" spans="8:8" s="9" ht="15.0" customFormat="1" customHeight="1">
      <c r="A350" s="10" t="s">
        <v>13</v>
      </c>
      <c r="B350" s="11" t="s">
        <v>140</v>
      </c>
      <c r="C350" s="12">
        <v>1.0010000201001E13</v>
      </c>
      <c r="D350" s="11" t="s">
        <v>150</v>
      </c>
      <c r="E350" s="10" t="s">
        <v>55</v>
      </c>
      <c r="F350" s="10" t="s">
        <v>28</v>
      </c>
      <c r="G350" s="11">
        <v>1.0</v>
      </c>
      <c r="H350" s="11">
        <v>8.0</v>
      </c>
      <c r="I350" s="13">
        <v>0.334027777777778</v>
      </c>
      <c r="J350" s="9">
        <f>VLOOKUP(C:C,'[1]国编'!$A:$I,9,FALSE)</f>
        <v>131.0</v>
      </c>
    </row>
    <row r="351" spans="8:8" s="9" ht="15.0" customFormat="1" customHeight="1">
      <c r="A351" s="10" t="s">
        <v>13</v>
      </c>
      <c r="B351" s="11" t="s">
        <v>140</v>
      </c>
      <c r="C351" s="12">
        <v>1.0010000201014E13</v>
      </c>
      <c r="D351" s="11" t="s">
        <v>144</v>
      </c>
      <c r="E351" s="10" t="s">
        <v>55</v>
      </c>
      <c r="F351" s="10" t="s">
        <v>28</v>
      </c>
      <c r="G351" s="11">
        <v>1.0</v>
      </c>
      <c r="H351" s="11">
        <v>4.0</v>
      </c>
      <c r="I351" s="13">
        <v>0.167361111111111</v>
      </c>
      <c r="J351" s="9">
        <f>VLOOKUP(C:C,'[1]国编'!$A:$I,9,FALSE)</f>
        <v>123.0</v>
      </c>
    </row>
    <row r="352" spans="8:8" s="9" ht="15.0" customFormat="1" customHeight="1">
      <c r="A352" s="10" t="s">
        <v>13</v>
      </c>
      <c r="B352" s="11" t="s">
        <v>140</v>
      </c>
      <c r="C352" s="12">
        <v>1.0010000202004E13</v>
      </c>
      <c r="D352" s="11" t="s">
        <v>150</v>
      </c>
      <c r="E352" s="10" t="s">
        <v>55</v>
      </c>
      <c r="F352" s="10" t="s">
        <v>29</v>
      </c>
      <c r="G352" s="11">
        <v>1.0</v>
      </c>
      <c r="H352" s="11">
        <v>7.0</v>
      </c>
      <c r="I352" s="13">
        <v>0.292361111111111</v>
      </c>
      <c r="J352" s="9">
        <f>VLOOKUP(C:C,'[1]国编'!$A:$I,9,FALSE)</f>
        <v>145.0</v>
      </c>
    </row>
    <row r="353" spans="8:8" s="9" ht="15.0" customFormat="1" customHeight="1">
      <c r="A353" s="10" t="s">
        <v>13</v>
      </c>
      <c r="B353" s="11" t="s">
        <v>140</v>
      </c>
      <c r="C353" s="12">
        <v>1.0010000202011E13</v>
      </c>
      <c r="D353" s="11" t="s">
        <v>151</v>
      </c>
      <c r="E353" s="10" t="s">
        <v>55</v>
      </c>
      <c r="F353" s="10" t="s">
        <v>29</v>
      </c>
      <c r="G353" s="11">
        <v>1.0</v>
      </c>
      <c r="H353" s="11">
        <v>10.0</v>
      </c>
      <c r="I353" s="13">
        <v>0.417361111111111</v>
      </c>
      <c r="J353" s="9">
        <f>VLOOKUP(C:C,'[1]国编'!$A:$I,9,FALSE)</f>
        <v>135.5</v>
      </c>
    </row>
    <row r="354" spans="8:8" s="9" ht="15.0" customFormat="1" customHeight="1">
      <c r="A354" s="10" t="s">
        <v>13</v>
      </c>
      <c r="B354" s="11" t="s">
        <v>140</v>
      </c>
      <c r="C354" s="12">
        <v>1.0010000301002E13</v>
      </c>
      <c r="D354" s="11" t="s">
        <v>152</v>
      </c>
      <c r="E354" s="10" t="s">
        <v>21</v>
      </c>
      <c r="F354" s="10" t="s">
        <v>28</v>
      </c>
      <c r="G354" s="11">
        <v>1.0</v>
      </c>
      <c r="H354" s="11">
        <v>5.0</v>
      </c>
      <c r="I354" s="13">
        <v>0.209027777777778</v>
      </c>
      <c r="J354" s="9">
        <f>VLOOKUP(C:C,'[1]国编'!$A:$I,9,FALSE)</f>
        <v>119.5</v>
      </c>
    </row>
    <row r="355" spans="8:8" s="9" ht="15.0" customFormat="1" customHeight="1">
      <c r="A355" s="10" t="s">
        <v>13</v>
      </c>
      <c r="B355" s="11" t="s">
        <v>140</v>
      </c>
      <c r="C355" s="12">
        <v>1.0010000304003E13</v>
      </c>
      <c r="D355" s="11" t="s">
        <v>152</v>
      </c>
      <c r="E355" s="10" t="s">
        <v>21</v>
      </c>
      <c r="F355" s="10" t="s">
        <v>60</v>
      </c>
      <c r="G355" s="11">
        <v>1.0</v>
      </c>
      <c r="H355" s="11">
        <v>5.0</v>
      </c>
      <c r="I355" s="13">
        <v>0.209027777777778</v>
      </c>
      <c r="J355" s="9">
        <f>VLOOKUP(C:C,'[1]国编'!$A:$I,9,FALSE)</f>
        <v>117.0</v>
      </c>
    </row>
    <row r="356" spans="8:8" s="9" ht="15.0" customFormat="1" customHeight="1">
      <c r="A356" s="10" t="s">
        <v>13</v>
      </c>
      <c r="B356" s="11" t="s">
        <v>153</v>
      </c>
      <c r="C356" s="12">
        <v>1.0007000101001E13</v>
      </c>
      <c r="D356" s="11" t="s">
        <v>154</v>
      </c>
      <c r="E356" s="10" t="s">
        <v>16</v>
      </c>
      <c r="F356" s="10" t="s">
        <v>28</v>
      </c>
      <c r="G356" s="11">
        <v>14.0</v>
      </c>
      <c r="H356" s="11">
        <v>157.0</v>
      </c>
      <c r="I356" s="13">
        <v>0.459027777777778</v>
      </c>
      <c r="J356" s="9">
        <f>VLOOKUP(C:C,'[1]国编'!$A:$I,9,FALSE)</f>
        <v>143.0</v>
      </c>
    </row>
    <row r="357" spans="8:8" s="9" ht="15.0" customFormat="1" customHeight="1">
      <c r="A357" s="10" t="s">
        <v>13</v>
      </c>
      <c r="B357" s="11" t="s">
        <v>153</v>
      </c>
      <c r="C357" s="12">
        <v>1.0007000101009E13</v>
      </c>
      <c r="D357" s="11" t="s">
        <v>155</v>
      </c>
      <c r="E357" s="10" t="s">
        <v>16</v>
      </c>
      <c r="F357" s="10" t="s">
        <v>28</v>
      </c>
      <c r="G357" s="11">
        <v>1.0</v>
      </c>
      <c r="H357" s="11">
        <v>12.0</v>
      </c>
      <c r="I357" s="13">
        <v>0.500694444444444</v>
      </c>
      <c r="J357" s="9">
        <f>VLOOKUP(C:C,'[1]国编'!$A:$I,9,FALSE)</f>
        <v>128.0</v>
      </c>
    </row>
    <row r="358" spans="8:8" s="9" ht="15.0" customFormat="1" customHeight="1">
      <c r="A358" s="10" t="s">
        <v>13</v>
      </c>
      <c r="B358" s="11" t="s">
        <v>153</v>
      </c>
      <c r="C358" s="12">
        <v>1.0007000102002E13</v>
      </c>
      <c r="D358" s="11" t="s">
        <v>154</v>
      </c>
      <c r="E358" s="10" t="s">
        <v>16</v>
      </c>
      <c r="F358" s="10" t="s">
        <v>29</v>
      </c>
      <c r="G358" s="11">
        <v>9.0</v>
      </c>
      <c r="H358" s="11">
        <v>102.0</v>
      </c>
      <c r="I358" s="13">
        <v>0.459027777777778</v>
      </c>
      <c r="J358" s="9">
        <f>VLOOKUP(C:C,'[1]国编'!$A:$I,9,FALSE)</f>
        <v>144.5</v>
      </c>
    </row>
    <row r="359" spans="8:8" s="9" ht="15.0" customFormat="1" customHeight="1">
      <c r="A359" s="10" t="s">
        <v>13</v>
      </c>
      <c r="B359" s="11" t="s">
        <v>153</v>
      </c>
      <c r="C359" s="12">
        <v>1.0007000109003E13</v>
      </c>
      <c r="D359" s="11" t="s">
        <v>154</v>
      </c>
      <c r="E359" s="10" t="s">
        <v>16</v>
      </c>
      <c r="F359" s="10" t="s">
        <v>31</v>
      </c>
      <c r="G359" s="11">
        <v>2.0</v>
      </c>
      <c r="H359" s="11">
        <v>25.0</v>
      </c>
      <c r="I359" s="13">
        <v>0.542361111111111</v>
      </c>
      <c r="J359" s="9">
        <f>VLOOKUP(C:C,'[1]国编'!$A:$I,9,FALSE)</f>
        <v>125.0</v>
      </c>
    </row>
    <row r="360" spans="8:8" s="9" ht="15.0" customFormat="1" customHeight="1">
      <c r="A360" s="10" t="s">
        <v>13</v>
      </c>
      <c r="B360" s="11" t="s">
        <v>153</v>
      </c>
      <c r="C360" s="12">
        <v>1.0007000110005E13</v>
      </c>
      <c r="D360" s="11" t="s">
        <v>154</v>
      </c>
      <c r="E360" s="10" t="s">
        <v>16</v>
      </c>
      <c r="F360" s="10" t="s">
        <v>34</v>
      </c>
      <c r="G360" s="11">
        <v>2.0</v>
      </c>
      <c r="H360" s="11">
        <v>38.0</v>
      </c>
      <c r="I360" s="13">
        <v>0.792361111111111</v>
      </c>
      <c r="J360" s="9">
        <f>VLOOKUP(C:C,'[1]国编'!$A:$I,9,FALSE)</f>
        <v>141.0</v>
      </c>
    </row>
    <row r="361" spans="8:8" s="9" ht="15.0" customFormat="1" customHeight="1">
      <c r="A361" s="10" t="s">
        <v>13</v>
      </c>
      <c r="B361" s="11" t="s">
        <v>153</v>
      </c>
      <c r="C361" s="12">
        <v>1.0007000111006E13</v>
      </c>
      <c r="D361" s="11" t="s">
        <v>154</v>
      </c>
      <c r="E361" s="10" t="s">
        <v>16</v>
      </c>
      <c r="F361" s="10" t="s">
        <v>35</v>
      </c>
      <c r="G361" s="11">
        <v>4.0</v>
      </c>
      <c r="H361" s="11">
        <v>28.0</v>
      </c>
      <c r="I361" s="13">
        <v>0.292361111111111</v>
      </c>
      <c r="J361" s="9">
        <f>VLOOKUP(C:C,'[1]国编'!$A:$I,9,FALSE)</f>
        <v>125.0</v>
      </c>
    </row>
    <row r="362" spans="8:8" s="9" ht="15.0" customFormat="1" customHeight="1">
      <c r="A362" s="10" t="s">
        <v>13</v>
      </c>
      <c r="B362" s="11" t="s">
        <v>153</v>
      </c>
      <c r="C362" s="12">
        <v>1.0007000112004E13</v>
      </c>
      <c r="D362" s="11" t="s">
        <v>154</v>
      </c>
      <c r="E362" s="10" t="s">
        <v>16</v>
      </c>
      <c r="F362" s="10" t="s">
        <v>17</v>
      </c>
      <c r="G362" s="11">
        <v>6.0</v>
      </c>
      <c r="H362" s="11">
        <v>26.0</v>
      </c>
      <c r="I362" s="13">
        <v>0.167361111111111</v>
      </c>
      <c r="J362" s="9">
        <f>VLOOKUP(C:C,'[1]国编'!$A:$I,9,FALSE)</f>
        <v>118.5</v>
      </c>
    </row>
    <row r="363" spans="8:8" s="9" ht="15.0" customFormat="1" customHeight="1">
      <c r="A363" s="10" t="s">
        <v>13</v>
      </c>
      <c r="B363" s="11" t="s">
        <v>153</v>
      </c>
      <c r="C363" s="12">
        <v>1.0007000118007E13</v>
      </c>
      <c r="D363" s="11" t="s">
        <v>154</v>
      </c>
      <c r="E363" s="10" t="s">
        <v>16</v>
      </c>
      <c r="F363" s="10" t="s">
        <v>19</v>
      </c>
      <c r="G363" s="11">
        <v>2.0</v>
      </c>
      <c r="H363" s="11">
        <v>29.0</v>
      </c>
      <c r="I363" s="13">
        <v>0.625694444444444</v>
      </c>
      <c r="J363" s="9">
        <f>VLOOKUP(C:C,'[1]国编'!$A:$I,9,FALSE)</f>
        <v>143.0</v>
      </c>
    </row>
    <row r="364" spans="8:8" s="9" ht="15.0" customFormat="1" customHeight="1">
      <c r="A364" s="10" t="s">
        <v>13</v>
      </c>
      <c r="B364" s="11" t="s">
        <v>153</v>
      </c>
      <c r="C364" s="12">
        <v>1.0007000440008E13</v>
      </c>
      <c r="D364" s="11" t="s">
        <v>156</v>
      </c>
      <c r="E364" s="10" t="s">
        <v>24</v>
      </c>
      <c r="F364" s="10" t="s">
        <v>25</v>
      </c>
      <c r="G364" s="11">
        <v>10.0</v>
      </c>
      <c r="H364" s="11">
        <v>203.0</v>
      </c>
      <c r="I364" s="13">
        <v>0.834027777777778</v>
      </c>
      <c r="J364" s="9">
        <f>VLOOKUP(C:C,'[1]国编'!$A:$I,9,FALSE)</f>
        <v>74.0</v>
      </c>
    </row>
    <row r="365" spans="8:8" s="9" ht="15.0" customFormat="1" customHeight="1">
      <c r="A365" s="10" t="s">
        <v>13</v>
      </c>
      <c r="B365" s="11" t="s">
        <v>157</v>
      </c>
      <c r="C365" s="12">
        <v>1.0002000301023E13</v>
      </c>
      <c r="D365" s="11" t="s">
        <v>158</v>
      </c>
      <c r="E365" s="10" t="s">
        <v>21</v>
      </c>
      <c r="F365" s="10" t="s">
        <v>28</v>
      </c>
      <c r="G365" s="11">
        <v>1.0</v>
      </c>
      <c r="H365" s="11">
        <v>6.0</v>
      </c>
      <c r="I365" s="13">
        <v>0.250694444444444</v>
      </c>
      <c r="J365" s="9">
        <f>VLOOKUP(C:C,'[1]国编'!$A:$I,9,FALSE)</f>
        <v>148.0</v>
      </c>
    </row>
    <row r="366" spans="8:8" s="9" ht="15.0" customFormat="1" customHeight="1">
      <c r="A366" s="10" t="s">
        <v>13</v>
      </c>
      <c r="B366" s="11" t="s">
        <v>157</v>
      </c>
      <c r="C366" s="12">
        <v>1.0002000302024E13</v>
      </c>
      <c r="D366" s="11" t="s">
        <v>158</v>
      </c>
      <c r="E366" s="10" t="s">
        <v>21</v>
      </c>
      <c r="F366" s="10" t="s">
        <v>29</v>
      </c>
      <c r="G366" s="11">
        <v>1.0</v>
      </c>
      <c r="H366" s="11">
        <v>5.0</v>
      </c>
      <c r="I366" s="13">
        <v>0.209027777777778</v>
      </c>
      <c r="J366" s="9">
        <f>VLOOKUP(C:C,'[1]国编'!$A:$I,9,FALSE)</f>
        <v>120.5</v>
      </c>
    </row>
    <row r="367" spans="8:8" s="9" ht="15.0" customFormat="1" customHeight="1">
      <c r="A367" s="10" t="s">
        <v>13</v>
      </c>
      <c r="B367" s="11" t="s">
        <v>157</v>
      </c>
      <c r="C367" s="12">
        <v>1.0002000304025E13</v>
      </c>
      <c r="D367" s="11" t="s">
        <v>158</v>
      </c>
      <c r="E367" s="10" t="s">
        <v>21</v>
      </c>
      <c r="F367" s="10" t="s">
        <v>60</v>
      </c>
      <c r="G367" s="11">
        <v>1.0</v>
      </c>
      <c r="H367" s="11">
        <v>1.0</v>
      </c>
      <c r="I367" s="13">
        <v>0.0423611111111111</v>
      </c>
      <c r="J367" s="9">
        <f>VLOOKUP(C:C,'[1]国编'!$A:$I,9,FALSE)</f>
        <v>134.5</v>
      </c>
    </row>
    <row r="368" spans="8:8" s="9" ht="15.0" customFormat="1" customHeight="1">
      <c r="A368" s="10" t="s">
        <v>13</v>
      </c>
      <c r="B368" s="11" t="s">
        <v>157</v>
      </c>
      <c r="C368" s="12">
        <v>1.0002000305021E13</v>
      </c>
      <c r="D368" s="11" t="s">
        <v>159</v>
      </c>
      <c r="E368" s="10" t="s">
        <v>21</v>
      </c>
      <c r="F368" s="10" t="s">
        <v>61</v>
      </c>
      <c r="G368" s="11">
        <v>1.0</v>
      </c>
      <c r="H368" s="11">
        <v>0.0</v>
      </c>
      <c r="I368" s="13">
        <v>6.94444444444444E-4</v>
      </c>
      <c r="J368" s="9">
        <f>VLOOKUP(C:C,'[1]国编'!$A:$I,9,FALSE)</f>
        <v>113.5</v>
      </c>
    </row>
    <row r="369" spans="8:8" s="9" ht="15.0" customFormat="1" customHeight="1">
      <c r="A369" s="10" t="s">
        <v>13</v>
      </c>
      <c r="B369" s="11" t="s">
        <v>157</v>
      </c>
      <c r="C369" s="12">
        <v>1.0002000305022E13</v>
      </c>
      <c r="D369" s="11" t="s">
        <v>159</v>
      </c>
      <c r="E369" s="10" t="s">
        <v>21</v>
      </c>
      <c r="F369" s="10" t="s">
        <v>61</v>
      </c>
      <c r="G369" s="11">
        <v>1.0</v>
      </c>
      <c r="H369" s="11">
        <v>3.0</v>
      </c>
      <c r="I369" s="13">
        <v>0.125694444444444</v>
      </c>
      <c r="J369" s="9">
        <f>VLOOKUP(C:C,'[1]国编'!$A:$I,9,FALSE)</f>
        <v>133.5</v>
      </c>
    </row>
    <row r="370" spans="8:8" s="9" ht="15.0" customFormat="1" customHeight="1">
      <c r="A370" s="10" t="s">
        <v>13</v>
      </c>
      <c r="B370" s="11" t="s">
        <v>157</v>
      </c>
      <c r="C370" s="12">
        <v>1.0002000308019E13</v>
      </c>
      <c r="D370" s="11" t="s">
        <v>159</v>
      </c>
      <c r="E370" s="10" t="s">
        <v>21</v>
      </c>
      <c r="F370" s="10" t="s">
        <v>65</v>
      </c>
      <c r="G370" s="11">
        <v>1.0</v>
      </c>
      <c r="H370" s="11">
        <v>0.0</v>
      </c>
      <c r="I370" s="13">
        <v>6.94444444444444E-4</v>
      </c>
      <c r="J370" s="9">
        <f>VLOOKUP(C:C,'[1]国编'!$A:$I,9,FALSE)</f>
        <v>78.0</v>
      </c>
    </row>
    <row r="371" spans="8:8" s="9" ht="15.0" customFormat="1" customHeight="1">
      <c r="A371" s="10" t="s">
        <v>13</v>
      </c>
      <c r="B371" s="11" t="s">
        <v>157</v>
      </c>
      <c r="C371" s="12">
        <v>1.000200030802E13</v>
      </c>
      <c r="D371" s="11" t="s">
        <v>159</v>
      </c>
      <c r="E371" s="10" t="s">
        <v>21</v>
      </c>
      <c r="F371" s="10" t="s">
        <v>65</v>
      </c>
      <c r="G371" s="11">
        <v>1.0</v>
      </c>
      <c r="H371" s="11">
        <v>1.0</v>
      </c>
      <c r="I371" s="13">
        <v>0.0423611111111111</v>
      </c>
      <c r="J371" s="9">
        <f>VLOOKUP(C:C,'[1]国编'!$A:$I,9,FALSE)</f>
        <v>101.5</v>
      </c>
    </row>
    <row r="372" spans="8:8" s="9" ht="15.0" customFormat="1" customHeight="1">
      <c r="A372" s="10" t="s">
        <v>13</v>
      </c>
      <c r="B372" s="11" t="s">
        <v>157</v>
      </c>
      <c r="C372" s="12">
        <v>1.0002000308026E13</v>
      </c>
      <c r="D372" s="11" t="s">
        <v>158</v>
      </c>
      <c r="E372" s="10" t="s">
        <v>21</v>
      </c>
      <c r="F372" s="10" t="s">
        <v>65</v>
      </c>
      <c r="G372" s="11">
        <v>2.0</v>
      </c>
      <c r="H372" s="11">
        <v>11.0</v>
      </c>
      <c r="I372" s="13">
        <v>0.250694444444444</v>
      </c>
      <c r="J372" s="9">
        <f>VLOOKUP(C:C,'[1]国编'!$A:$I,9,FALSE)</f>
        <v>113.5</v>
      </c>
    </row>
    <row r="373" spans="8:8" s="9" ht="15.0" customFormat="1" customHeight="1">
      <c r="A373" s="10" t="s">
        <v>13</v>
      </c>
      <c r="B373" s="11" t="s">
        <v>157</v>
      </c>
      <c r="C373" s="12">
        <v>1.0002000316018E13</v>
      </c>
      <c r="D373" s="11" t="s">
        <v>159</v>
      </c>
      <c r="E373" s="10" t="s">
        <v>21</v>
      </c>
      <c r="F373" s="10" t="s">
        <v>71</v>
      </c>
      <c r="G373" s="11">
        <v>4.0</v>
      </c>
      <c r="H373" s="11">
        <v>8.0</v>
      </c>
      <c r="I373" s="13">
        <v>0.0840277777777778</v>
      </c>
      <c r="J373" s="9">
        <f>VLOOKUP(C:C,'[1]国编'!$A:$I,9,FALSE)</f>
        <v>110.0</v>
      </c>
    </row>
    <row r="374" spans="8:8" s="9" ht="15.0" customFormat="1" customHeight="1">
      <c r="A374" s="10" t="s">
        <v>13</v>
      </c>
      <c r="B374" s="11" t="s">
        <v>157</v>
      </c>
      <c r="C374" s="12">
        <v>1.0002000317027E13</v>
      </c>
      <c r="D374" s="11" t="s">
        <v>160</v>
      </c>
      <c r="E374" s="10" t="s">
        <v>21</v>
      </c>
      <c r="F374" s="10" t="s">
        <v>72</v>
      </c>
      <c r="G374" s="11">
        <v>1.0</v>
      </c>
      <c r="H374" s="11">
        <v>4.0</v>
      </c>
      <c r="I374" s="13">
        <v>0.167361111111111</v>
      </c>
      <c r="J374" s="9">
        <f>VLOOKUP(C:C,'[1]国编'!$A:$I,9,FALSE)</f>
        <v>104.0</v>
      </c>
    </row>
    <row r="375" spans="8:8" s="9" ht="15.0" customFormat="1" customHeight="1">
      <c r="A375" s="10" t="s">
        <v>13</v>
      </c>
      <c r="B375" s="11" t="s">
        <v>161</v>
      </c>
      <c r="C375" s="12">
        <v>1.0002000101001E13</v>
      </c>
      <c r="D375" s="11"/>
      <c r="E375" s="10" t="s">
        <v>16</v>
      </c>
      <c r="F375" s="10" t="s">
        <v>28</v>
      </c>
      <c r="G375" s="11">
        <v>31.0</v>
      </c>
      <c r="H375" s="11">
        <v>281.0</v>
      </c>
      <c r="I375" s="13">
        <v>0.375694444444444</v>
      </c>
      <c r="J375" s="9">
        <f>VLOOKUP(C:C,'[1]国编'!$A:$I,9,FALSE)</f>
        <v>137.5</v>
      </c>
    </row>
    <row r="376" spans="8:8" s="9" ht="15.0" customFormat="1" customHeight="1">
      <c r="A376" s="10" t="s">
        <v>13</v>
      </c>
      <c r="B376" s="11" t="s">
        <v>161</v>
      </c>
      <c r="C376" s="12">
        <v>1.0002000102002E13</v>
      </c>
      <c r="D376" s="11"/>
      <c r="E376" s="10" t="s">
        <v>16</v>
      </c>
      <c r="F376" s="10" t="s">
        <v>29</v>
      </c>
      <c r="G376" s="11">
        <v>29.0</v>
      </c>
      <c r="H376" s="11">
        <v>231.0</v>
      </c>
      <c r="I376" s="13">
        <v>0.334027777777778</v>
      </c>
      <c r="J376" s="9">
        <f>VLOOKUP(C:C,'[1]国编'!$A:$I,9,FALSE)</f>
        <v>138.0</v>
      </c>
    </row>
    <row r="377" spans="8:8" s="9" ht="15.0" customFormat="1" customHeight="1">
      <c r="A377" s="10" t="s">
        <v>13</v>
      </c>
      <c r="B377" s="11" t="s">
        <v>161</v>
      </c>
      <c r="C377" s="12">
        <v>1.0002000103003E13</v>
      </c>
      <c r="D377" s="11"/>
      <c r="E377" s="10" t="s">
        <v>16</v>
      </c>
      <c r="F377" s="10" t="s">
        <v>22</v>
      </c>
      <c r="G377" s="11">
        <v>18.0</v>
      </c>
      <c r="H377" s="11">
        <v>142.0</v>
      </c>
      <c r="I377" s="13">
        <v>0.334027777777778</v>
      </c>
      <c r="J377" s="9">
        <f>VLOOKUP(C:C,'[1]国编'!$A:$I,9,FALSE)</f>
        <v>147.5</v>
      </c>
    </row>
    <row r="378" spans="8:8" s="9" ht="15.0" customFormat="1" customHeight="1">
      <c r="A378" s="10" t="s">
        <v>13</v>
      </c>
      <c r="B378" s="11" t="s">
        <v>161</v>
      </c>
      <c r="C378" s="12">
        <v>1.0002000109005E13</v>
      </c>
      <c r="D378" s="11"/>
      <c r="E378" s="10" t="s">
        <v>16</v>
      </c>
      <c r="F378" s="10" t="s">
        <v>31</v>
      </c>
      <c r="G378" s="11">
        <v>6.0</v>
      </c>
      <c r="H378" s="11">
        <v>16.0</v>
      </c>
      <c r="I378" s="13">
        <v>0.125694444444444</v>
      </c>
      <c r="J378" s="9">
        <f>VLOOKUP(C:C,'[1]国编'!$A:$I,9,FALSE)</f>
        <v>98.0</v>
      </c>
    </row>
    <row r="379" spans="8:8" s="9" ht="15.0" customFormat="1" customHeight="1">
      <c r="A379" s="10" t="s">
        <v>13</v>
      </c>
      <c r="B379" s="11" t="s">
        <v>161</v>
      </c>
      <c r="C379" s="12">
        <v>1.0002000110007E13</v>
      </c>
      <c r="D379" s="11"/>
      <c r="E379" s="10" t="s">
        <v>16</v>
      </c>
      <c r="F379" s="10" t="s">
        <v>34</v>
      </c>
      <c r="G379" s="11">
        <v>9.0</v>
      </c>
      <c r="H379" s="11">
        <v>41.0</v>
      </c>
      <c r="I379" s="13">
        <v>0.209027777777778</v>
      </c>
      <c r="J379" s="9">
        <f>VLOOKUP(C:C,'[1]国编'!$A:$I,9,FALSE)</f>
        <v>122.0</v>
      </c>
    </row>
    <row r="380" spans="8:8" s="9" ht="15.0" customFormat="1" customHeight="1">
      <c r="A380" s="10" t="s">
        <v>13</v>
      </c>
      <c r="B380" s="11" t="s">
        <v>161</v>
      </c>
      <c r="C380" s="12">
        <v>1.0002000112006E13</v>
      </c>
      <c r="D380" s="11"/>
      <c r="E380" s="10" t="s">
        <v>16</v>
      </c>
      <c r="F380" s="10" t="s">
        <v>17</v>
      </c>
      <c r="G380" s="11">
        <v>5.0</v>
      </c>
      <c r="H380" s="11">
        <v>12.0</v>
      </c>
      <c r="I380" s="13">
        <v>0.0840277777777778</v>
      </c>
      <c r="J380" s="9">
        <f>VLOOKUP(C:C,'[1]国编'!$A:$I,9,FALSE)</f>
        <v>90.0</v>
      </c>
    </row>
    <row r="381" spans="8:8" s="9" ht="15.0" customFormat="1" customHeight="1">
      <c r="A381" s="10" t="s">
        <v>13</v>
      </c>
      <c r="B381" s="11" t="s">
        <v>161</v>
      </c>
      <c r="C381" s="12">
        <v>1.0002000118004E13</v>
      </c>
      <c r="D381" s="11"/>
      <c r="E381" s="10" t="s">
        <v>16</v>
      </c>
      <c r="F381" s="10" t="s">
        <v>19</v>
      </c>
      <c r="G381" s="11">
        <v>4.0</v>
      </c>
      <c r="H381" s="11">
        <v>12.0</v>
      </c>
      <c r="I381" s="13">
        <v>0.125694444444444</v>
      </c>
      <c r="J381" s="9">
        <f>VLOOKUP(C:C,'[1]国编'!$A:$I,9,FALSE)</f>
        <v>107.0</v>
      </c>
    </row>
    <row r="382" spans="8:8" s="9" ht="15.0" customFormat="1" customHeight="1">
      <c r="A382" s="10" t="s">
        <v>13</v>
      </c>
      <c r="B382" s="11" t="s">
        <v>161</v>
      </c>
      <c r="C382" s="12">
        <v>1.0002000201009E13</v>
      </c>
      <c r="D382" s="11"/>
      <c r="E382" s="10" t="s">
        <v>55</v>
      </c>
      <c r="F382" s="10" t="s">
        <v>28</v>
      </c>
      <c r="G382" s="11">
        <v>2.0</v>
      </c>
      <c r="H382" s="11">
        <v>6.0</v>
      </c>
      <c r="I382" s="13">
        <v>0.125694444444444</v>
      </c>
      <c r="J382" s="9">
        <f>VLOOKUP(C:C,'[1]国编'!$A:$I,9,FALSE)</f>
        <v>122.5</v>
      </c>
    </row>
    <row r="383" spans="8:8" s="9" ht="15.0" customFormat="1" customHeight="1">
      <c r="A383" s="10" t="s">
        <v>13</v>
      </c>
      <c r="B383" s="11" t="s">
        <v>161</v>
      </c>
      <c r="C383" s="12">
        <v>1.000200020301E13</v>
      </c>
      <c r="D383" s="11"/>
      <c r="E383" s="10" t="s">
        <v>55</v>
      </c>
      <c r="F383" s="10" t="s">
        <v>22</v>
      </c>
      <c r="G383" s="11">
        <v>6.0</v>
      </c>
      <c r="H383" s="11">
        <v>44.0</v>
      </c>
      <c r="I383" s="13">
        <v>0.292361111111111</v>
      </c>
      <c r="J383" s="9">
        <f>VLOOKUP(C:C,'[1]国编'!$A:$I,9,FALSE)</f>
        <v>150.5</v>
      </c>
    </row>
    <row r="384" spans="8:8" s="9" ht="15.0" customFormat="1" customHeight="1">
      <c r="A384" s="10" t="s">
        <v>13</v>
      </c>
      <c r="B384" s="11" t="s">
        <v>161</v>
      </c>
      <c r="C384" s="12">
        <v>1.0002000204015E13</v>
      </c>
      <c r="D384" s="11" t="s">
        <v>162</v>
      </c>
      <c r="E384" s="10" t="s">
        <v>55</v>
      </c>
      <c r="F384" s="10" t="s">
        <v>60</v>
      </c>
      <c r="G384" s="11">
        <v>1.0</v>
      </c>
      <c r="H384" s="11">
        <v>2.0</v>
      </c>
      <c r="I384" s="13">
        <v>0.0840277777777778</v>
      </c>
      <c r="J384" s="9">
        <f>VLOOKUP(C:C,'[1]国编'!$A:$I,9,FALSE)</f>
        <v>115.0</v>
      </c>
    </row>
    <row r="385" spans="8:8" s="9" ht="15.0" customFormat="1" customHeight="1">
      <c r="A385" s="10" t="s">
        <v>13</v>
      </c>
      <c r="B385" s="11" t="s">
        <v>161</v>
      </c>
      <c r="C385" s="12">
        <v>1.0002000206011E13</v>
      </c>
      <c r="D385" s="11"/>
      <c r="E385" s="10" t="s">
        <v>55</v>
      </c>
      <c r="F385" s="10" t="s">
        <v>62</v>
      </c>
      <c r="G385" s="11">
        <v>3.0</v>
      </c>
      <c r="H385" s="11">
        <v>12.0</v>
      </c>
      <c r="I385" s="13">
        <v>0.167361111111111</v>
      </c>
      <c r="J385" s="9">
        <f>VLOOKUP(C:C,'[1]国编'!$A:$I,9,FALSE)</f>
        <v>103.5</v>
      </c>
    </row>
    <row r="386" spans="8:8" s="9" ht="15.0" customFormat="1" customHeight="1">
      <c r="A386" s="10" t="s">
        <v>13</v>
      </c>
      <c r="B386" s="11" t="s">
        <v>161</v>
      </c>
      <c r="C386" s="12">
        <v>1.0002000207012E13</v>
      </c>
      <c r="D386" s="11" t="s">
        <v>163</v>
      </c>
      <c r="E386" s="10" t="s">
        <v>55</v>
      </c>
      <c r="F386" s="10" t="s">
        <v>63</v>
      </c>
      <c r="G386" s="11">
        <v>1.0</v>
      </c>
      <c r="H386" s="11">
        <v>4.0</v>
      </c>
      <c r="I386" s="13">
        <v>0.167361111111111</v>
      </c>
      <c r="J386" s="9">
        <f>VLOOKUP(C:C,'[1]国编'!$A:$I,9,FALSE)</f>
        <v>121.5</v>
      </c>
    </row>
    <row r="387" spans="8:8" s="9" ht="15.0" customFormat="1" customHeight="1">
      <c r="A387" s="10" t="s">
        <v>13</v>
      </c>
      <c r="B387" s="11" t="s">
        <v>161</v>
      </c>
      <c r="C387" s="12">
        <v>1.0002000208013E13</v>
      </c>
      <c r="D387" s="11"/>
      <c r="E387" s="10" t="s">
        <v>55</v>
      </c>
      <c r="F387" s="10" t="s">
        <v>65</v>
      </c>
      <c r="G387" s="11">
        <v>4.0</v>
      </c>
      <c r="H387" s="11">
        <v>11.0</v>
      </c>
      <c r="I387" s="13">
        <v>0.125694444444444</v>
      </c>
      <c r="J387" s="9">
        <f>VLOOKUP(C:C,'[1]国编'!$A:$I,9,FALSE)</f>
        <v>123.5</v>
      </c>
    </row>
    <row r="388" spans="8:8" s="9" ht="15.0" customFormat="1" customHeight="1">
      <c r="A388" s="10" t="s">
        <v>13</v>
      </c>
      <c r="B388" s="11" t="s">
        <v>161</v>
      </c>
      <c r="C388" s="12">
        <v>1.0002000209016E13</v>
      </c>
      <c r="D388" s="11" t="s">
        <v>164</v>
      </c>
      <c r="E388" s="10" t="s">
        <v>55</v>
      </c>
      <c r="F388" s="10" t="s">
        <v>31</v>
      </c>
      <c r="G388" s="11">
        <v>1.0</v>
      </c>
      <c r="H388" s="11">
        <v>8.0</v>
      </c>
      <c r="I388" s="13">
        <v>0.334027777777778</v>
      </c>
      <c r="J388" s="9">
        <f>VLOOKUP(C:C,'[1]国编'!$A:$I,9,FALSE)</f>
        <v>82.5</v>
      </c>
    </row>
    <row r="389" spans="8:8" s="9" ht="15.0" customFormat="1" customHeight="1">
      <c r="A389" s="10" t="s">
        <v>13</v>
      </c>
      <c r="B389" s="11" t="s">
        <v>161</v>
      </c>
      <c r="C389" s="12">
        <v>1.0002000213017E13</v>
      </c>
      <c r="D389" s="11"/>
      <c r="E389" s="10" t="s">
        <v>55</v>
      </c>
      <c r="F389" s="10" t="s">
        <v>66</v>
      </c>
      <c r="G389" s="11">
        <v>3.0</v>
      </c>
      <c r="H389" s="11">
        <v>7.0</v>
      </c>
      <c r="I389" s="13">
        <v>0.0840277777777778</v>
      </c>
      <c r="J389" s="9">
        <f>VLOOKUP(C:C,'[1]国编'!$A:$I,9,FALSE)</f>
        <v>93.0</v>
      </c>
    </row>
    <row r="390" spans="8:8" s="9" ht="15.0" customFormat="1" customHeight="1">
      <c r="A390" s="10" t="s">
        <v>13</v>
      </c>
      <c r="B390" s="11" t="s">
        <v>161</v>
      </c>
      <c r="C390" s="12">
        <v>1.0002000215014E13</v>
      </c>
      <c r="D390" s="11" t="s">
        <v>165</v>
      </c>
      <c r="E390" s="10" t="s">
        <v>55</v>
      </c>
      <c r="F390" s="10" t="s">
        <v>67</v>
      </c>
      <c r="G390" s="11">
        <v>1.0</v>
      </c>
      <c r="H390" s="11">
        <v>1.0</v>
      </c>
      <c r="I390" s="13">
        <v>0.0423611111111111</v>
      </c>
      <c r="J390" s="9">
        <f>VLOOKUP(C:C,'[1]国编'!$A:$I,9,FALSE)</f>
        <v>110.0</v>
      </c>
    </row>
    <row r="391" spans="8:8" s="9" ht="15.0" customFormat="1" customHeight="1">
      <c r="A391" s="10" t="s">
        <v>13</v>
      </c>
      <c r="B391" s="11" t="s">
        <v>161</v>
      </c>
      <c r="C391" s="12">
        <v>1.0002000440008E13</v>
      </c>
      <c r="D391" s="11"/>
      <c r="E391" s="10" t="s">
        <v>24</v>
      </c>
      <c r="F391" s="10" t="s">
        <v>25</v>
      </c>
      <c r="G391" s="11">
        <v>22.0</v>
      </c>
      <c r="H391" s="11">
        <v>334.0</v>
      </c>
      <c r="I391" s="13">
        <v>0.625694444444444</v>
      </c>
      <c r="J391" s="9">
        <f>VLOOKUP(C:C,'[1]国编'!$A:$I,9,FALSE)</f>
        <v>73.0</v>
      </c>
    </row>
    <row r="392" spans="8:8" s="9" ht="15.0" customFormat="1" customHeight="1">
      <c r="A392" s="10" t="s">
        <v>13</v>
      </c>
      <c r="B392" s="11" t="s">
        <v>166</v>
      </c>
      <c r="C392" s="12">
        <v>1.0001000101014E13</v>
      </c>
      <c r="D392" s="11" t="s">
        <v>167</v>
      </c>
      <c r="E392" s="10" t="s">
        <v>16</v>
      </c>
      <c r="F392" s="10" t="s">
        <v>28</v>
      </c>
      <c r="G392" s="11">
        <v>23.0</v>
      </c>
      <c r="H392" s="11">
        <v>295.0</v>
      </c>
      <c r="I392" s="13">
        <v>0.542361111111111</v>
      </c>
      <c r="J392" s="9">
        <f>VLOOKUP(C:C,'[1]国编'!$A:$I,9,FALSE)</f>
        <v>140.0</v>
      </c>
    </row>
    <row r="393" spans="8:8" s="9" ht="15.0" customFormat="1" customHeight="1">
      <c r="A393" s="10" t="s">
        <v>13</v>
      </c>
      <c r="B393" s="11" t="s">
        <v>166</v>
      </c>
      <c r="C393" s="12">
        <v>1.0001000102015E13</v>
      </c>
      <c r="D393" s="11" t="s">
        <v>167</v>
      </c>
      <c r="E393" s="10" t="s">
        <v>16</v>
      </c>
      <c r="F393" s="10" t="s">
        <v>29</v>
      </c>
      <c r="G393" s="11">
        <v>20.0</v>
      </c>
      <c r="H393" s="11">
        <v>208.0</v>
      </c>
      <c r="I393" s="13">
        <v>0.417361111111111</v>
      </c>
      <c r="J393" s="9">
        <f>VLOOKUP(C:C,'[1]国编'!$A:$I,9,FALSE)</f>
        <v>148.0</v>
      </c>
    </row>
    <row r="394" spans="8:8" s="9" ht="15.0" customFormat="1" customHeight="1">
      <c r="A394" s="10" t="s">
        <v>13</v>
      </c>
      <c r="B394" s="11" t="s">
        <v>166</v>
      </c>
      <c r="C394" s="12">
        <v>1.0001000103016E13</v>
      </c>
      <c r="D394" s="11" t="s">
        <v>167</v>
      </c>
      <c r="E394" s="10" t="s">
        <v>16</v>
      </c>
      <c r="F394" s="10" t="s">
        <v>22</v>
      </c>
      <c r="G394" s="11">
        <v>12.0</v>
      </c>
      <c r="H394" s="11">
        <v>193.0</v>
      </c>
      <c r="I394" s="13">
        <v>0.667361111111111</v>
      </c>
      <c r="J394" s="9">
        <f>VLOOKUP(C:C,'[1]国编'!$A:$I,9,FALSE)</f>
        <v>152.5</v>
      </c>
    </row>
    <row r="395" spans="8:8" s="9" ht="15.0" customFormat="1" customHeight="1">
      <c r="A395" s="10" t="s">
        <v>13</v>
      </c>
      <c r="B395" s="11" t="s">
        <v>166</v>
      </c>
      <c r="C395" s="12">
        <v>1.0001000109017E13</v>
      </c>
      <c r="D395" s="11" t="s">
        <v>167</v>
      </c>
      <c r="E395" s="10" t="s">
        <v>16</v>
      </c>
      <c r="F395" s="10" t="s">
        <v>31</v>
      </c>
      <c r="G395" s="11">
        <v>10.0</v>
      </c>
      <c r="H395" s="11">
        <v>45.0</v>
      </c>
      <c r="I395" s="13">
        <v>0.209027777777778</v>
      </c>
      <c r="J395" s="9">
        <f>VLOOKUP(C:C,'[1]国编'!$A:$I,9,FALSE)</f>
        <v>109.0</v>
      </c>
    </row>
    <row r="396" spans="8:8" s="9" ht="15.0" customFormat="1" customHeight="1">
      <c r="A396" s="10" t="s">
        <v>13</v>
      </c>
      <c r="B396" s="11" t="s">
        <v>166</v>
      </c>
      <c r="C396" s="12">
        <v>1.0001000110018E13</v>
      </c>
      <c r="D396" s="11" t="s">
        <v>167</v>
      </c>
      <c r="E396" s="10" t="s">
        <v>16</v>
      </c>
      <c r="F396" s="10" t="s">
        <v>34</v>
      </c>
      <c r="G396" s="11">
        <v>10.0</v>
      </c>
      <c r="H396" s="11">
        <v>86.0</v>
      </c>
      <c r="I396" s="13">
        <v>0.375694444444444</v>
      </c>
      <c r="J396" s="9">
        <f>VLOOKUP(C:C,'[1]国编'!$A:$I,9,FALSE)</f>
        <v>133.5</v>
      </c>
    </row>
    <row r="397" spans="8:8" s="9" ht="15.0" customFormat="1" customHeight="1">
      <c r="A397" s="10" t="s">
        <v>13</v>
      </c>
      <c r="B397" s="11" t="s">
        <v>166</v>
      </c>
      <c r="C397" s="12">
        <v>1.0001000112019E13</v>
      </c>
      <c r="D397" s="11" t="s">
        <v>167</v>
      </c>
      <c r="E397" s="10" t="s">
        <v>16</v>
      </c>
      <c r="F397" s="10" t="s">
        <v>17</v>
      </c>
      <c r="G397" s="11">
        <v>15.0</v>
      </c>
      <c r="H397" s="11">
        <v>63.0</v>
      </c>
      <c r="I397" s="13">
        <v>0.167361111111111</v>
      </c>
      <c r="J397" s="9">
        <f>VLOOKUP(C:C,'[1]国编'!$A:$I,9,FALSE)</f>
        <v>111.0</v>
      </c>
    </row>
    <row r="398" spans="8:8" s="9" ht="15.0" customFormat="1" customHeight="1">
      <c r="A398" s="10" t="s">
        <v>13</v>
      </c>
      <c r="B398" s="11" t="s">
        <v>166</v>
      </c>
      <c r="C398" s="12">
        <v>1.0001000201001E13</v>
      </c>
      <c r="D398" s="11" t="s">
        <v>168</v>
      </c>
      <c r="E398" s="10" t="s">
        <v>55</v>
      </c>
      <c r="F398" s="10" t="s">
        <v>28</v>
      </c>
      <c r="G398" s="11">
        <v>26.0</v>
      </c>
      <c r="H398" s="11">
        <v>96.0</v>
      </c>
      <c r="I398" s="13">
        <v>0.167361111111111</v>
      </c>
      <c r="J398" s="9">
        <f>VLOOKUP(C:C,'[1]国编'!$A:$I,9,FALSE)</f>
        <v>127.0</v>
      </c>
    </row>
    <row r="399" spans="8:8" s="9" ht="15.0" customFormat="1" customHeight="1">
      <c r="A399" s="10" t="s">
        <v>13</v>
      </c>
      <c r="B399" s="11" t="s">
        <v>166</v>
      </c>
      <c r="C399" s="12">
        <v>1.0001000202002E13</v>
      </c>
      <c r="D399" s="11" t="s">
        <v>168</v>
      </c>
      <c r="E399" s="10" t="s">
        <v>55</v>
      </c>
      <c r="F399" s="10" t="s">
        <v>29</v>
      </c>
      <c r="G399" s="11">
        <v>22.0</v>
      </c>
      <c r="H399" s="11">
        <v>101.0</v>
      </c>
      <c r="I399" s="13">
        <v>0.209027777777778</v>
      </c>
      <c r="J399" s="9">
        <f>VLOOKUP(C:C,'[1]国编'!$A:$I,9,FALSE)</f>
        <v>143.5</v>
      </c>
    </row>
    <row r="400" spans="8:8" s="9" ht="15.0" customFormat="1" customHeight="1">
      <c r="A400" s="10" t="s">
        <v>13</v>
      </c>
      <c r="B400" s="11" t="s">
        <v>166</v>
      </c>
      <c r="C400" s="12">
        <v>1.0001000203003E13</v>
      </c>
      <c r="D400" s="11" t="s">
        <v>168</v>
      </c>
      <c r="E400" s="10" t="s">
        <v>55</v>
      </c>
      <c r="F400" s="10" t="s">
        <v>22</v>
      </c>
      <c r="G400" s="11">
        <v>16.0</v>
      </c>
      <c r="H400" s="11">
        <v>170.0</v>
      </c>
      <c r="I400" s="13">
        <v>0.459027777777778</v>
      </c>
      <c r="J400" s="9">
        <f>VLOOKUP(C:C,'[1]国编'!$A:$I,9,FALSE)</f>
        <v>154.0</v>
      </c>
    </row>
    <row r="401" spans="8:8" s="9" ht="15.0" customFormat="1" customHeight="1">
      <c r="A401" s="10" t="s">
        <v>13</v>
      </c>
      <c r="B401" s="11" t="s">
        <v>166</v>
      </c>
      <c r="C401" s="12">
        <v>1.0001000204007E13</v>
      </c>
      <c r="D401" s="11" t="s">
        <v>168</v>
      </c>
      <c r="E401" s="10" t="s">
        <v>55</v>
      </c>
      <c r="F401" s="10" t="s">
        <v>60</v>
      </c>
      <c r="G401" s="11">
        <v>9.0</v>
      </c>
      <c r="H401" s="11">
        <v>13.0</v>
      </c>
      <c r="I401" s="13">
        <v>0.0423611111111111</v>
      </c>
      <c r="J401" s="9">
        <f>VLOOKUP(C:C,'[1]国编'!$A:$I,9,FALSE)</f>
        <v>124.0</v>
      </c>
    </row>
    <row r="402" spans="8:8" s="9" ht="15.0" customFormat="1" customHeight="1">
      <c r="A402" s="10" t="s">
        <v>13</v>
      </c>
      <c r="B402" s="11" t="s">
        <v>166</v>
      </c>
      <c r="C402" s="12">
        <v>1.0001000205008E13</v>
      </c>
      <c r="D402" s="11" t="s">
        <v>168</v>
      </c>
      <c r="E402" s="10" t="s">
        <v>55</v>
      </c>
      <c r="F402" s="10" t="s">
        <v>61</v>
      </c>
      <c r="G402" s="11">
        <v>3.0</v>
      </c>
      <c r="H402" s="11">
        <v>17.0</v>
      </c>
      <c r="I402" s="13">
        <v>0.250694444444444</v>
      </c>
      <c r="J402" s="9">
        <f>VLOOKUP(C:C,'[1]国编'!$A:$I,9,FALSE)</f>
        <v>130.5</v>
      </c>
    </row>
    <row r="403" spans="8:8" s="9" ht="15.0" customFormat="1" customHeight="1">
      <c r="A403" s="10" t="s">
        <v>13</v>
      </c>
      <c r="B403" s="11" t="s">
        <v>166</v>
      </c>
      <c r="C403" s="12">
        <v>1.0001000206004E13</v>
      </c>
      <c r="D403" s="11" t="s">
        <v>168</v>
      </c>
      <c r="E403" s="10" t="s">
        <v>55</v>
      </c>
      <c r="F403" s="10" t="s">
        <v>62</v>
      </c>
      <c r="G403" s="11">
        <v>13.0</v>
      </c>
      <c r="H403" s="11">
        <v>24.0</v>
      </c>
      <c r="I403" s="13">
        <v>0.0840277777777778</v>
      </c>
      <c r="J403" s="9">
        <f>VLOOKUP(C:C,'[1]国编'!$A:$I,9,FALSE)</f>
        <v>116.5</v>
      </c>
    </row>
    <row r="404" spans="8:8" s="9" ht="15.0" customFormat="1" customHeight="1">
      <c r="A404" s="10" t="s">
        <v>13</v>
      </c>
      <c r="B404" s="11" t="s">
        <v>166</v>
      </c>
      <c r="C404" s="12">
        <v>1.0001000207005E13</v>
      </c>
      <c r="D404" s="11" t="s">
        <v>168</v>
      </c>
      <c r="E404" s="10" t="s">
        <v>55</v>
      </c>
      <c r="F404" s="10" t="s">
        <v>63</v>
      </c>
      <c r="G404" s="11">
        <v>8.0</v>
      </c>
      <c r="H404" s="11">
        <v>37.0</v>
      </c>
      <c r="I404" s="13">
        <v>0.209027777777778</v>
      </c>
      <c r="J404" s="9">
        <f>VLOOKUP(C:C,'[1]国编'!$A:$I,9,FALSE)</f>
        <v>134.5</v>
      </c>
    </row>
    <row r="405" spans="8:8" s="9" ht="15.0" customFormat="1" customHeight="1">
      <c r="A405" s="10" t="s">
        <v>13</v>
      </c>
      <c r="B405" s="11" t="s">
        <v>166</v>
      </c>
      <c r="C405" s="12">
        <v>1.0001000208009E13</v>
      </c>
      <c r="D405" s="11" t="s">
        <v>168</v>
      </c>
      <c r="E405" s="10" t="s">
        <v>55</v>
      </c>
      <c r="F405" s="10" t="s">
        <v>65</v>
      </c>
      <c r="G405" s="11">
        <v>3.0</v>
      </c>
      <c r="H405" s="11">
        <v>13.0</v>
      </c>
      <c r="I405" s="13">
        <v>0.167361111111111</v>
      </c>
      <c r="J405" s="9">
        <f>VLOOKUP(C:C,'[1]国编'!$A:$I,9,FALSE)</f>
        <v>131.5</v>
      </c>
    </row>
    <row r="406" spans="8:8" s="9" ht="15.0" customFormat="1" customHeight="1">
      <c r="A406" s="10" t="s">
        <v>13</v>
      </c>
      <c r="B406" s="11" t="s">
        <v>166</v>
      </c>
      <c r="C406" s="12">
        <v>1.0001000209013E13</v>
      </c>
      <c r="D406" s="11" t="s">
        <v>168</v>
      </c>
      <c r="E406" s="10" t="s">
        <v>55</v>
      </c>
      <c r="F406" s="10" t="s">
        <v>31</v>
      </c>
      <c r="G406" s="11">
        <v>5.0</v>
      </c>
      <c r="H406" s="11">
        <v>30.0</v>
      </c>
      <c r="I406" s="13">
        <v>0.250694444444444</v>
      </c>
      <c r="J406" s="9">
        <f>VLOOKUP(C:C,'[1]国编'!$A:$I,9,FALSE)</f>
        <v>107.0</v>
      </c>
    </row>
    <row r="407" spans="8:8" s="9" ht="15.0" customFormat="1" customHeight="1">
      <c r="A407" s="10" t="s">
        <v>13</v>
      </c>
      <c r="B407" s="11" t="s">
        <v>166</v>
      </c>
      <c r="C407" s="12">
        <v>1.0001000210012E13</v>
      </c>
      <c r="D407" s="11" t="s">
        <v>168</v>
      </c>
      <c r="E407" s="10" t="s">
        <v>55</v>
      </c>
      <c r="F407" s="10" t="s">
        <v>34</v>
      </c>
      <c r="G407" s="11">
        <v>5.0</v>
      </c>
      <c r="H407" s="11">
        <v>40.0</v>
      </c>
      <c r="I407" s="13">
        <v>0.334027777777778</v>
      </c>
      <c r="J407" s="9">
        <f>VLOOKUP(C:C,'[1]国编'!$A:$I,9,FALSE)</f>
        <v>131.5</v>
      </c>
    </row>
    <row r="408" spans="8:8" s="9" ht="15.0" customFormat="1" customHeight="1">
      <c r="A408" s="10" t="s">
        <v>13</v>
      </c>
      <c r="B408" s="11" t="s">
        <v>166</v>
      </c>
      <c r="C408" s="12">
        <v>1.0001000213011E13</v>
      </c>
      <c r="D408" s="11" t="s">
        <v>168</v>
      </c>
      <c r="E408" s="10" t="s">
        <v>55</v>
      </c>
      <c r="F408" s="10" t="s">
        <v>66</v>
      </c>
      <c r="G408" s="11">
        <v>10.0</v>
      </c>
      <c r="H408" s="11">
        <v>47.0</v>
      </c>
      <c r="I408" s="13">
        <v>0.209027777777778</v>
      </c>
      <c r="J408" s="9">
        <f>VLOOKUP(C:C,'[1]国编'!$A:$I,9,FALSE)</f>
        <v>101.0</v>
      </c>
    </row>
    <row r="409" spans="8:8" s="9" ht="15.0" customFormat="1" customHeight="1">
      <c r="A409" s="10" t="s">
        <v>13</v>
      </c>
      <c r="B409" s="11" t="s">
        <v>166</v>
      </c>
      <c r="C409" s="12">
        <v>1.0001000215006E13</v>
      </c>
      <c r="D409" s="11" t="s">
        <v>168</v>
      </c>
      <c r="E409" s="10" t="s">
        <v>55</v>
      </c>
      <c r="F409" s="10" t="s">
        <v>67</v>
      </c>
      <c r="G409" s="11">
        <v>6.0</v>
      </c>
      <c r="H409" s="11">
        <v>8.0</v>
      </c>
      <c r="I409" s="13">
        <v>0.0423611111111111</v>
      </c>
      <c r="J409" s="9">
        <f>VLOOKUP(C:C,'[1]国编'!$A:$I,9,FALSE)</f>
        <v>127.5</v>
      </c>
    </row>
    <row r="410" spans="8:8" s="9" ht="15.0" customFormat="1" customHeight="1">
      <c r="A410" s="10" t="s">
        <v>13</v>
      </c>
      <c r="B410" s="11" t="s">
        <v>166</v>
      </c>
      <c r="C410" s="12">
        <v>1.000100021801E13</v>
      </c>
      <c r="D410" s="11" t="s">
        <v>168</v>
      </c>
      <c r="E410" s="10" t="s">
        <v>55</v>
      </c>
      <c r="F410" s="10" t="s">
        <v>19</v>
      </c>
      <c r="G410" s="11">
        <v>3.0</v>
      </c>
      <c r="H410" s="11">
        <v>11.0</v>
      </c>
      <c r="I410" s="13">
        <v>0.167361111111111</v>
      </c>
      <c r="J410" s="9">
        <f>VLOOKUP(C:C,'[1]国编'!$A:$I,9,FALSE)</f>
        <v>116.0</v>
      </c>
    </row>
    <row r="411" spans="8:8" s="9" ht="15.0" customFormat="1" customHeight="1">
      <c r="A411" s="10" t="s">
        <v>169</v>
      </c>
      <c r="B411" s="11" t="s">
        <v>170</v>
      </c>
      <c r="C411" s="12">
        <v>2.0007000101006E13</v>
      </c>
      <c r="D411" s="11" t="s">
        <v>171</v>
      </c>
      <c r="E411" s="10" t="s">
        <v>16</v>
      </c>
      <c r="F411" s="10" t="s">
        <v>28</v>
      </c>
      <c r="G411" s="11">
        <v>2.0</v>
      </c>
      <c r="H411" s="11">
        <v>5.0</v>
      </c>
      <c r="I411" s="13">
        <v>0.125694444444444</v>
      </c>
      <c r="J411" s="9">
        <f>VLOOKUP(C:C,'[1]国编'!$A:$I,9,FALSE)</f>
        <v>103.5</v>
      </c>
    </row>
    <row r="412" spans="8:8" s="9" ht="15.0" customFormat="1" customHeight="1">
      <c r="A412" s="10" t="s">
        <v>169</v>
      </c>
      <c r="B412" s="11" t="s">
        <v>170</v>
      </c>
      <c r="C412" s="12">
        <v>2.0007000101007E13</v>
      </c>
      <c r="D412" s="11" t="s">
        <v>171</v>
      </c>
      <c r="E412" s="10" t="s">
        <v>16</v>
      </c>
      <c r="F412" s="10" t="s">
        <v>28</v>
      </c>
      <c r="G412" s="11">
        <v>2.0</v>
      </c>
      <c r="H412" s="11">
        <v>14.0</v>
      </c>
      <c r="I412" s="13">
        <v>0.292361111111111</v>
      </c>
      <c r="J412" s="9">
        <f>VLOOKUP(C:C,'[1]国编'!$A:$I,9,FALSE)</f>
        <v>84.5</v>
      </c>
    </row>
    <row r="413" spans="8:8" s="9" ht="15.0" customFormat="1" customHeight="1">
      <c r="A413" s="10" t="s">
        <v>169</v>
      </c>
      <c r="B413" s="11" t="s">
        <v>170</v>
      </c>
      <c r="C413" s="12">
        <v>2.0007000101008E13</v>
      </c>
      <c r="D413" s="11" t="s">
        <v>171</v>
      </c>
      <c r="E413" s="10" t="s">
        <v>16</v>
      </c>
      <c r="F413" s="10" t="s">
        <v>28</v>
      </c>
      <c r="G413" s="11">
        <v>14.0</v>
      </c>
      <c r="H413" s="11">
        <v>67.0</v>
      </c>
      <c r="I413" s="13">
        <v>0.209027777777778</v>
      </c>
      <c r="J413" s="9">
        <f>VLOOKUP(C:C,'[1]国编'!$A:$I,9,FALSE)</f>
        <v>128.0</v>
      </c>
    </row>
    <row r="414" spans="8:8" s="9" ht="15.0" customFormat="1" customHeight="1">
      <c r="A414" s="10" t="s">
        <v>169</v>
      </c>
      <c r="B414" s="11" t="s">
        <v>170</v>
      </c>
      <c r="C414" s="12">
        <v>2.0007000102009E13</v>
      </c>
      <c r="D414" s="11" t="s">
        <v>171</v>
      </c>
      <c r="E414" s="10" t="s">
        <v>16</v>
      </c>
      <c r="F414" s="10" t="s">
        <v>29</v>
      </c>
      <c r="G414" s="11">
        <v>2.0</v>
      </c>
      <c r="H414" s="11">
        <v>7.0</v>
      </c>
      <c r="I414" s="13">
        <v>0.167361111111111</v>
      </c>
      <c r="J414" s="9">
        <f>VLOOKUP(C:C,'[1]国编'!$A:$I,9,FALSE)</f>
        <v>122.0</v>
      </c>
    </row>
    <row r="415" spans="8:8" s="9" ht="15.0" customFormat="1" customHeight="1">
      <c r="A415" s="10" t="s">
        <v>169</v>
      </c>
      <c r="B415" s="11" t="s">
        <v>170</v>
      </c>
      <c r="C415" s="12">
        <v>2.000700010201E13</v>
      </c>
      <c r="D415" s="11" t="s">
        <v>171</v>
      </c>
      <c r="E415" s="10" t="s">
        <v>16</v>
      </c>
      <c r="F415" s="10" t="s">
        <v>29</v>
      </c>
      <c r="G415" s="11">
        <v>2.0</v>
      </c>
      <c r="H415" s="11">
        <v>5.0</v>
      </c>
      <c r="I415" s="13">
        <v>0.125694444444444</v>
      </c>
      <c r="J415" s="9">
        <f>VLOOKUP(C:C,'[1]国编'!$A:$I,9,FALSE)</f>
        <v>99.0</v>
      </c>
    </row>
    <row r="416" spans="8:8" s="9" ht="15.0" customFormat="1" customHeight="1">
      <c r="A416" s="10" t="s">
        <v>169</v>
      </c>
      <c r="B416" s="11" t="s">
        <v>170</v>
      </c>
      <c r="C416" s="12">
        <v>2.0007000102011E13</v>
      </c>
      <c r="D416" s="11" t="s">
        <v>171</v>
      </c>
      <c r="E416" s="10" t="s">
        <v>16</v>
      </c>
      <c r="F416" s="10" t="s">
        <v>29</v>
      </c>
      <c r="G416" s="11">
        <v>14.0</v>
      </c>
      <c r="H416" s="11">
        <v>69.0</v>
      </c>
      <c r="I416" s="13">
        <v>0.209027777777778</v>
      </c>
      <c r="J416" s="9">
        <f>VLOOKUP(C:C,'[1]国编'!$A:$I,9,FALSE)</f>
        <v>138.0</v>
      </c>
    </row>
    <row r="417" spans="8:8" s="9" ht="15.0" customFormat="1" customHeight="1">
      <c r="A417" s="10" t="s">
        <v>169</v>
      </c>
      <c r="B417" s="11" t="s">
        <v>170</v>
      </c>
      <c r="C417" s="12">
        <v>2.0007000103012E13</v>
      </c>
      <c r="D417" s="11" t="s">
        <v>171</v>
      </c>
      <c r="E417" s="10" t="s">
        <v>16</v>
      </c>
      <c r="F417" s="10" t="s">
        <v>22</v>
      </c>
      <c r="G417" s="11">
        <v>2.0</v>
      </c>
      <c r="H417" s="11">
        <v>5.0</v>
      </c>
      <c r="I417" s="13">
        <v>0.125694444444444</v>
      </c>
      <c r="J417" s="9">
        <f>VLOOKUP(C:C,'[1]国编'!$A:$I,9,FALSE)</f>
        <v>77.0</v>
      </c>
    </row>
    <row r="418" spans="8:8" s="9" ht="15.0" customFormat="1" customHeight="1">
      <c r="A418" s="10" t="s">
        <v>169</v>
      </c>
      <c r="B418" s="11" t="s">
        <v>170</v>
      </c>
      <c r="C418" s="12">
        <v>2.0007000103013E13</v>
      </c>
      <c r="D418" s="11" t="s">
        <v>171</v>
      </c>
      <c r="E418" s="10" t="s">
        <v>16</v>
      </c>
      <c r="F418" s="10" t="s">
        <v>22</v>
      </c>
      <c r="G418" s="11">
        <v>2.0</v>
      </c>
      <c r="H418" s="11">
        <v>5.0</v>
      </c>
      <c r="I418" s="13">
        <v>0.125694444444444</v>
      </c>
      <c r="J418" s="9">
        <f>VLOOKUP(C:C,'[1]国编'!$A:$I,9,FALSE)</f>
        <v>109.0</v>
      </c>
    </row>
    <row r="419" spans="8:8" s="9" ht="15.0" customFormat="1" customHeight="1">
      <c r="A419" s="10" t="s">
        <v>169</v>
      </c>
      <c r="B419" s="11" t="s">
        <v>170</v>
      </c>
      <c r="C419" s="12">
        <v>2.0007000103014E13</v>
      </c>
      <c r="D419" s="11" t="s">
        <v>171</v>
      </c>
      <c r="E419" s="10" t="s">
        <v>16</v>
      </c>
      <c r="F419" s="10" t="s">
        <v>22</v>
      </c>
      <c r="G419" s="11">
        <v>18.0</v>
      </c>
      <c r="H419" s="11">
        <v>71.0</v>
      </c>
      <c r="I419" s="13">
        <v>0.167361111111111</v>
      </c>
      <c r="J419" s="9">
        <f>VLOOKUP(C:C,'[1]国编'!$A:$I,9,FALSE)</f>
        <v>131.0</v>
      </c>
    </row>
    <row r="420" spans="8:8" s="9" ht="15.0" customFormat="1" customHeight="1">
      <c r="A420" s="10" t="s">
        <v>169</v>
      </c>
      <c r="B420" s="11" t="s">
        <v>170</v>
      </c>
      <c r="C420" s="12">
        <v>2.0007000109015E13</v>
      </c>
      <c r="D420" s="11" t="s">
        <v>171</v>
      </c>
      <c r="E420" s="10" t="s">
        <v>16</v>
      </c>
      <c r="F420" s="10" t="s">
        <v>31</v>
      </c>
      <c r="G420" s="11">
        <v>4.0</v>
      </c>
      <c r="H420" s="11">
        <v>3.0</v>
      </c>
      <c r="I420" s="13">
        <v>0.0423611111111111</v>
      </c>
      <c r="J420" s="9">
        <f>VLOOKUP(C:C,'[1]国编'!$A:$I,9,FALSE)</f>
        <v>52.0</v>
      </c>
    </row>
    <row r="421" spans="8:8" s="9" ht="15.0" customFormat="1" customHeight="1">
      <c r="A421" s="10" t="s">
        <v>169</v>
      </c>
      <c r="B421" s="11" t="s">
        <v>170</v>
      </c>
      <c r="C421" s="12">
        <v>2.0007000110016E13</v>
      </c>
      <c r="D421" s="11" t="s">
        <v>171</v>
      </c>
      <c r="E421" s="10" t="s">
        <v>16</v>
      </c>
      <c r="F421" s="10" t="s">
        <v>34</v>
      </c>
      <c r="G421" s="11">
        <v>4.0</v>
      </c>
      <c r="H421" s="11">
        <v>24.0</v>
      </c>
      <c r="I421" s="13">
        <v>0.250694444444444</v>
      </c>
      <c r="J421" s="9">
        <f>VLOOKUP(C:C,'[1]国编'!$A:$I,9,FALSE)</f>
        <v>117.5</v>
      </c>
    </row>
    <row r="422" spans="8:8" s="9" ht="15.0" customFormat="1" customHeight="1">
      <c r="A422" s="10" t="s">
        <v>169</v>
      </c>
      <c r="B422" s="11" t="s">
        <v>170</v>
      </c>
      <c r="C422" s="12">
        <v>2.0007000112017E13</v>
      </c>
      <c r="D422" s="11" t="s">
        <v>171</v>
      </c>
      <c r="E422" s="10" t="s">
        <v>16</v>
      </c>
      <c r="F422" s="10" t="s">
        <v>17</v>
      </c>
      <c r="G422" s="11">
        <v>7.0</v>
      </c>
      <c r="H422" s="11">
        <v>14.0</v>
      </c>
      <c r="I422" s="13">
        <v>0.0840277777777778</v>
      </c>
      <c r="J422" s="9">
        <f>VLOOKUP(C:C,'[1]国编'!$A:$I,9,FALSE)</f>
        <v>75.0</v>
      </c>
    </row>
    <row r="423" spans="8:8" s="9" ht="15.0" customFormat="1" customHeight="1">
      <c r="A423" s="10" t="s">
        <v>169</v>
      </c>
      <c r="B423" s="11" t="s">
        <v>170</v>
      </c>
      <c r="C423" s="12">
        <v>2.0007000305002E13</v>
      </c>
      <c r="D423" s="11" t="s">
        <v>172</v>
      </c>
      <c r="E423" s="10" t="s">
        <v>21</v>
      </c>
      <c r="F423" s="10" t="s">
        <v>61</v>
      </c>
      <c r="G423" s="11">
        <v>1.0</v>
      </c>
      <c r="H423" s="11">
        <v>0.0</v>
      </c>
      <c r="I423" s="13">
        <v>6.94444444444444E-4</v>
      </c>
      <c r="J423" s="9">
        <f>VLOOKUP(C:C,'[1]国编'!$A:$I,9,FALSE)</f>
        <v>102.5</v>
      </c>
    </row>
    <row r="424" spans="8:8" s="9" ht="15.0" customFormat="1" customHeight="1">
      <c r="A424" s="10" t="s">
        <v>169</v>
      </c>
      <c r="B424" s="11" t="s">
        <v>170</v>
      </c>
      <c r="C424" s="12">
        <v>2.0007000307003E13</v>
      </c>
      <c r="D424" s="11" t="s">
        <v>172</v>
      </c>
      <c r="E424" s="10" t="s">
        <v>21</v>
      </c>
      <c r="F424" s="10" t="s">
        <v>63</v>
      </c>
      <c r="G424" s="11">
        <v>2.0</v>
      </c>
      <c r="H424" s="11">
        <v>5.0</v>
      </c>
      <c r="I424" s="13">
        <v>0.125694444444444</v>
      </c>
      <c r="J424" s="9">
        <f>VLOOKUP(C:C,'[1]国编'!$A:$I,9,FALSE)</f>
        <v>124.0</v>
      </c>
    </row>
    <row r="425" spans="8:8" s="9" ht="15.0" customFormat="1" customHeight="1">
      <c r="A425" s="10" t="s">
        <v>169</v>
      </c>
      <c r="B425" s="11" t="s">
        <v>170</v>
      </c>
      <c r="C425" s="12">
        <v>2.0007000308004E13</v>
      </c>
      <c r="D425" s="11" t="s">
        <v>172</v>
      </c>
      <c r="E425" s="10" t="s">
        <v>21</v>
      </c>
      <c r="F425" s="10" t="s">
        <v>65</v>
      </c>
      <c r="G425" s="11">
        <v>2.0</v>
      </c>
      <c r="H425" s="11">
        <v>6.0</v>
      </c>
      <c r="I425" s="13">
        <v>0.125694444444444</v>
      </c>
      <c r="J425" s="9">
        <f>VLOOKUP(C:C,'[1]国编'!$A:$I,9,FALSE)</f>
        <v>72.5</v>
      </c>
    </row>
    <row r="426" spans="8:8" s="9" ht="15.0" customFormat="1" customHeight="1">
      <c r="A426" s="10" t="s">
        <v>169</v>
      </c>
      <c r="B426" s="11" t="s">
        <v>170</v>
      </c>
      <c r="C426" s="12">
        <v>2.0007000313005E13</v>
      </c>
      <c r="D426" s="11" t="s">
        <v>172</v>
      </c>
      <c r="E426" s="10" t="s">
        <v>21</v>
      </c>
      <c r="F426" s="10" t="s">
        <v>66</v>
      </c>
      <c r="G426" s="11">
        <v>1.0</v>
      </c>
      <c r="H426" s="11">
        <v>4.0</v>
      </c>
      <c r="I426" s="13">
        <v>0.167361111111111</v>
      </c>
      <c r="J426" s="9">
        <f>VLOOKUP(C:C,'[1]国编'!$A:$I,9,FALSE)</f>
        <v>93.5</v>
      </c>
    </row>
    <row r="427" spans="8:8" s="9" ht="15.0" customFormat="1" customHeight="1">
      <c r="A427" s="10" t="s">
        <v>169</v>
      </c>
      <c r="B427" s="11" t="s">
        <v>170</v>
      </c>
      <c r="C427" s="12">
        <v>2.0007000316001E13</v>
      </c>
      <c r="D427" s="11" t="s">
        <v>172</v>
      </c>
      <c r="E427" s="10" t="s">
        <v>21</v>
      </c>
      <c r="F427" s="10" t="s">
        <v>71</v>
      </c>
      <c r="G427" s="11">
        <v>1.0</v>
      </c>
      <c r="H427" s="11">
        <v>0.0</v>
      </c>
      <c r="I427" s="13">
        <v>6.94444444444444E-4</v>
      </c>
      <c r="J427" s="9">
        <f>VLOOKUP(C:C,'[1]国编'!$A:$I,9,FALSE)</f>
        <v>112.0</v>
      </c>
    </row>
    <row r="428" spans="8:8" s="9" ht="15.0" customFormat="1" customHeight="1">
      <c r="A428" s="10" t="s">
        <v>169</v>
      </c>
      <c r="B428" s="11" t="s">
        <v>173</v>
      </c>
      <c r="C428" s="12">
        <v>2.0005000101002E13</v>
      </c>
      <c r="D428" s="11" t="s">
        <v>174</v>
      </c>
      <c r="E428" s="10" t="s">
        <v>16</v>
      </c>
      <c r="F428" s="10" t="s">
        <v>28</v>
      </c>
      <c r="G428" s="11">
        <v>1.0</v>
      </c>
      <c r="H428" s="11">
        <v>5.0</v>
      </c>
      <c r="I428" s="13">
        <v>0.209027777777778</v>
      </c>
      <c r="J428" s="9">
        <f>VLOOKUP(C:C,'[1]国编'!$A:$I,9,FALSE)</f>
        <v>84.5</v>
      </c>
    </row>
    <row r="429" spans="8:8" s="9" ht="15.0" customFormat="1" customHeight="1">
      <c r="A429" s="10" t="s">
        <v>169</v>
      </c>
      <c r="B429" s="11" t="s">
        <v>173</v>
      </c>
      <c r="C429" s="12">
        <v>2.0005000101003E13</v>
      </c>
      <c r="D429" s="11" t="s">
        <v>174</v>
      </c>
      <c r="E429" s="10" t="s">
        <v>16</v>
      </c>
      <c r="F429" s="10" t="s">
        <v>28</v>
      </c>
      <c r="G429" s="11">
        <v>3.0</v>
      </c>
      <c r="H429" s="11">
        <v>22.0</v>
      </c>
      <c r="I429" s="13">
        <v>0.292361111111111</v>
      </c>
      <c r="J429" s="9">
        <f>VLOOKUP(C:C,'[1]国编'!$A:$I,9,FALSE)</f>
        <v>117.0</v>
      </c>
    </row>
    <row r="430" spans="8:8" s="9" ht="15.0" customFormat="1" customHeight="1">
      <c r="A430" s="10" t="s">
        <v>169</v>
      </c>
      <c r="B430" s="11" t="s">
        <v>173</v>
      </c>
      <c r="C430" s="12">
        <v>2.0005000102004E13</v>
      </c>
      <c r="D430" s="11" t="s">
        <v>174</v>
      </c>
      <c r="E430" s="10" t="s">
        <v>16</v>
      </c>
      <c r="F430" s="10" t="s">
        <v>29</v>
      </c>
      <c r="G430" s="11">
        <v>1.0</v>
      </c>
      <c r="H430" s="11">
        <v>8.0</v>
      </c>
      <c r="I430" s="13">
        <v>0.334027777777778</v>
      </c>
      <c r="J430" s="9">
        <f>VLOOKUP(C:C,'[1]国编'!$A:$I,9,FALSE)</f>
        <v>120.0</v>
      </c>
    </row>
    <row r="431" spans="8:8" s="9" ht="15.0" customFormat="1" customHeight="1">
      <c r="A431" s="10" t="s">
        <v>169</v>
      </c>
      <c r="B431" s="11" t="s">
        <v>173</v>
      </c>
      <c r="C431" s="12">
        <v>2.0005000102005E13</v>
      </c>
      <c r="D431" s="11" t="s">
        <v>174</v>
      </c>
      <c r="E431" s="10" t="s">
        <v>16</v>
      </c>
      <c r="F431" s="10" t="s">
        <v>29</v>
      </c>
      <c r="G431" s="11">
        <v>3.0</v>
      </c>
      <c r="H431" s="11">
        <v>24.0</v>
      </c>
      <c r="I431" s="13">
        <v>0.334027777777778</v>
      </c>
      <c r="J431" s="9">
        <f>VLOOKUP(C:C,'[1]国编'!$A:$I,9,FALSE)</f>
        <v>129.5</v>
      </c>
    </row>
    <row r="432" spans="8:8" s="9" ht="15.0" customFormat="1" customHeight="1">
      <c r="A432" s="10" t="s">
        <v>169</v>
      </c>
      <c r="B432" s="11" t="s">
        <v>173</v>
      </c>
      <c r="C432" s="12">
        <v>2.0005000103006E13</v>
      </c>
      <c r="D432" s="11" t="s">
        <v>174</v>
      </c>
      <c r="E432" s="10" t="s">
        <v>16</v>
      </c>
      <c r="F432" s="10" t="s">
        <v>22</v>
      </c>
      <c r="G432" s="11">
        <v>1.0</v>
      </c>
      <c r="H432" s="11">
        <v>3.0</v>
      </c>
      <c r="I432" s="13">
        <v>0.125694444444444</v>
      </c>
      <c r="J432" s="9">
        <f>VLOOKUP(C:C,'[1]国编'!$A:$I,9,FALSE)</f>
        <v>117.5</v>
      </c>
    </row>
    <row r="433" spans="8:8" s="9" ht="15.0" customFormat="1" customHeight="1">
      <c r="A433" s="10" t="s">
        <v>169</v>
      </c>
      <c r="B433" s="11" t="s">
        <v>173</v>
      </c>
      <c r="C433" s="12">
        <v>2.0005000103007E13</v>
      </c>
      <c r="D433" s="11" t="s">
        <v>174</v>
      </c>
      <c r="E433" s="10" t="s">
        <v>16</v>
      </c>
      <c r="F433" s="10" t="s">
        <v>22</v>
      </c>
      <c r="G433" s="11">
        <v>1.0</v>
      </c>
      <c r="H433" s="11">
        <v>7.0</v>
      </c>
      <c r="I433" s="13">
        <v>0.292361111111111</v>
      </c>
      <c r="J433" s="9">
        <f>VLOOKUP(C:C,'[1]国编'!$A:$I,9,FALSE)</f>
        <v>148.0</v>
      </c>
    </row>
    <row r="434" spans="8:8" s="9" ht="15.0" customFormat="1" customHeight="1">
      <c r="A434" s="10" t="s">
        <v>169</v>
      </c>
      <c r="B434" s="11" t="s">
        <v>173</v>
      </c>
      <c r="C434" s="12">
        <v>2.0005000109008E13</v>
      </c>
      <c r="D434" s="11" t="s">
        <v>174</v>
      </c>
      <c r="E434" s="10" t="s">
        <v>16</v>
      </c>
      <c r="F434" s="10" t="s">
        <v>31</v>
      </c>
      <c r="G434" s="11">
        <v>3.0</v>
      </c>
      <c r="H434" s="11">
        <v>5.0</v>
      </c>
      <c r="I434" s="13">
        <v>0.0840277777777778</v>
      </c>
      <c r="J434" s="9">
        <f>VLOOKUP(C:C,'[1]国编'!$A:$I,9,FALSE)</f>
        <v>90.0</v>
      </c>
    </row>
    <row r="435" spans="8:8" s="9" ht="15.0" customFormat="1" customHeight="1">
      <c r="A435" s="10" t="s">
        <v>169</v>
      </c>
      <c r="B435" s="11" t="s">
        <v>173</v>
      </c>
      <c r="C435" s="12">
        <v>2.000500011001E13</v>
      </c>
      <c r="D435" s="11" t="s">
        <v>174</v>
      </c>
      <c r="E435" s="10" t="s">
        <v>16</v>
      </c>
      <c r="F435" s="10" t="s">
        <v>34</v>
      </c>
      <c r="G435" s="11">
        <v>1.0</v>
      </c>
      <c r="H435" s="11">
        <v>2.0</v>
      </c>
      <c r="I435" s="13">
        <v>0.0840277777777778</v>
      </c>
      <c r="J435" s="9">
        <f>VLOOKUP(C:C,'[1]国编'!$A:$I,9,FALSE)</f>
        <v>111.5</v>
      </c>
    </row>
    <row r="436" spans="8:8" s="9" ht="15.0" customFormat="1" customHeight="1">
      <c r="A436" s="10" t="s">
        <v>169</v>
      </c>
      <c r="B436" s="11" t="s">
        <v>173</v>
      </c>
      <c r="C436" s="12">
        <v>2.0005000110011E13</v>
      </c>
      <c r="D436" s="11" t="s">
        <v>174</v>
      </c>
      <c r="E436" s="10" t="s">
        <v>16</v>
      </c>
      <c r="F436" s="10" t="s">
        <v>34</v>
      </c>
      <c r="G436" s="11">
        <v>1.0</v>
      </c>
      <c r="H436" s="11">
        <v>8.0</v>
      </c>
      <c r="I436" s="13">
        <v>0.334027777777778</v>
      </c>
      <c r="J436" s="9">
        <f>VLOOKUP(C:C,'[1]国编'!$A:$I,9,FALSE)</f>
        <v>112.0</v>
      </c>
    </row>
    <row r="437" spans="8:8" s="9" ht="15.0" customFormat="1" customHeight="1">
      <c r="A437" s="10" t="s">
        <v>169</v>
      </c>
      <c r="B437" s="11" t="s">
        <v>173</v>
      </c>
      <c r="C437" s="12">
        <v>2.0005000440001E13</v>
      </c>
      <c r="D437" s="11" t="s">
        <v>175</v>
      </c>
      <c r="E437" s="10" t="s">
        <v>24</v>
      </c>
      <c r="F437" s="10" t="s">
        <v>25</v>
      </c>
      <c r="G437" s="11">
        <v>15.0</v>
      </c>
      <c r="H437" s="11">
        <v>130.0</v>
      </c>
      <c r="I437" s="13">
        <v>0.375694444444444</v>
      </c>
      <c r="J437" s="9">
        <f>VLOOKUP(C:C,'[1]国编'!$A:$I,9,FALSE)</f>
        <v>68.0</v>
      </c>
    </row>
    <row r="438" spans="8:8" s="9" ht="15.0" customFormat="1" customHeight="1">
      <c r="A438" s="10" t="s">
        <v>169</v>
      </c>
      <c r="B438" s="11" t="s">
        <v>176</v>
      </c>
      <c r="C438" s="12">
        <v>2.0001000101021E13</v>
      </c>
      <c r="D438" s="11" t="s">
        <v>177</v>
      </c>
      <c r="E438" s="10" t="s">
        <v>16</v>
      </c>
      <c r="F438" s="10" t="s">
        <v>28</v>
      </c>
      <c r="G438" s="11">
        <v>2.0</v>
      </c>
      <c r="H438" s="11">
        <v>13.0</v>
      </c>
      <c r="I438" s="13">
        <v>0.292361111111111</v>
      </c>
      <c r="J438" s="9">
        <f>VLOOKUP(C:C,'[1]国编'!$A:$I,9,FALSE)</f>
        <v>116.5</v>
      </c>
    </row>
    <row r="439" spans="8:8" s="9" ht="15.0" customFormat="1" customHeight="1">
      <c r="A439" s="10" t="s">
        <v>169</v>
      </c>
      <c r="B439" s="11" t="s">
        <v>176</v>
      </c>
      <c r="C439" s="12">
        <v>2.000100011802E13</v>
      </c>
      <c r="D439" s="11" t="s">
        <v>178</v>
      </c>
      <c r="E439" s="10" t="s">
        <v>16</v>
      </c>
      <c r="F439" s="10" t="s">
        <v>19</v>
      </c>
      <c r="G439" s="11">
        <v>1.0</v>
      </c>
      <c r="H439" s="11">
        <v>4.0</v>
      </c>
      <c r="I439" s="13">
        <v>0.167361111111111</v>
      </c>
      <c r="J439" s="9">
        <f>VLOOKUP(C:C,'[1]国编'!$A:$I,9,FALSE)</f>
        <v>109.5</v>
      </c>
    </row>
    <row r="440" spans="8:8" s="9" ht="15.0" customFormat="1" customHeight="1">
      <c r="A440" s="10" t="s">
        <v>169</v>
      </c>
      <c r="B440" s="11" t="s">
        <v>176</v>
      </c>
      <c r="C440" s="12">
        <v>2.0001000120019E13</v>
      </c>
      <c r="D440" s="11" t="s">
        <v>178</v>
      </c>
      <c r="E440" s="10" t="s">
        <v>16</v>
      </c>
      <c r="F440" s="10" t="s">
        <v>90</v>
      </c>
      <c r="G440" s="11">
        <v>1.0</v>
      </c>
      <c r="H440" s="11">
        <v>3.0</v>
      </c>
      <c r="I440" s="13">
        <v>0.125694444444444</v>
      </c>
      <c r="J440" s="9">
        <f>VLOOKUP(C:C,'[1]国编'!$A:$I,9,FALSE)</f>
        <v>107.0</v>
      </c>
    </row>
    <row r="441" spans="8:8" s="9" ht="15.0" customFormat="1" customHeight="1">
      <c r="A441" s="10" t="s">
        <v>169</v>
      </c>
      <c r="B441" s="11" t="s">
        <v>176</v>
      </c>
      <c r="C441" s="12">
        <v>2.0001000201006E13</v>
      </c>
      <c r="D441" s="11" t="s">
        <v>177</v>
      </c>
      <c r="E441" s="10" t="s">
        <v>55</v>
      </c>
      <c r="F441" s="10" t="s">
        <v>28</v>
      </c>
      <c r="G441" s="11">
        <v>2.0</v>
      </c>
      <c r="H441" s="11">
        <v>10.0</v>
      </c>
      <c r="I441" s="13">
        <v>0.209027777777778</v>
      </c>
      <c r="J441" s="9">
        <f>VLOOKUP(C:C,'[1]国编'!$A:$I,9,FALSE)</f>
        <v>136.5</v>
      </c>
    </row>
    <row r="442" spans="8:8" s="9" ht="15.0" customFormat="1" customHeight="1">
      <c r="A442" s="10" t="s">
        <v>169</v>
      </c>
      <c r="B442" s="11" t="s">
        <v>176</v>
      </c>
      <c r="C442" s="12">
        <v>2.0001000202004E13</v>
      </c>
      <c r="D442" s="11" t="s">
        <v>179</v>
      </c>
      <c r="E442" s="10" t="s">
        <v>55</v>
      </c>
      <c r="F442" s="10" t="s">
        <v>29</v>
      </c>
      <c r="G442" s="11">
        <v>1.0</v>
      </c>
      <c r="H442" s="11">
        <v>14.0</v>
      </c>
      <c r="I442" s="13">
        <v>0.584027777777778</v>
      </c>
      <c r="J442" s="9">
        <f>VLOOKUP(C:C,'[1]国编'!$A:$I,9,FALSE)</f>
        <v>149.0</v>
      </c>
    </row>
    <row r="443" spans="8:8" s="9" ht="15.0" customFormat="1" customHeight="1">
      <c r="A443" s="10" t="s">
        <v>169</v>
      </c>
      <c r="B443" s="11" t="s">
        <v>176</v>
      </c>
      <c r="C443" s="12">
        <v>2.0001000205001E13</v>
      </c>
      <c r="D443" s="11" t="s">
        <v>180</v>
      </c>
      <c r="E443" s="10" t="s">
        <v>55</v>
      </c>
      <c r="F443" s="10" t="s">
        <v>61</v>
      </c>
      <c r="G443" s="11">
        <v>1.0</v>
      </c>
      <c r="H443" s="11">
        <v>1.0</v>
      </c>
      <c r="I443" s="13">
        <v>0.0423611111111111</v>
      </c>
      <c r="J443" s="9">
        <f>VLOOKUP(C:C,'[1]国编'!$A:$I,9,FALSE)</f>
        <v>100.5</v>
      </c>
    </row>
    <row r="444" spans="8:8" s="9" ht="15.0" customFormat="1" customHeight="1">
      <c r="A444" s="10" t="s">
        <v>169</v>
      </c>
      <c r="B444" s="11" t="s">
        <v>176</v>
      </c>
      <c r="C444" s="12">
        <v>2.0001000206005E13</v>
      </c>
      <c r="D444" s="11" t="s">
        <v>177</v>
      </c>
      <c r="E444" s="10" t="s">
        <v>55</v>
      </c>
      <c r="F444" s="10" t="s">
        <v>62</v>
      </c>
      <c r="G444" s="11">
        <v>2.0</v>
      </c>
      <c r="H444" s="11">
        <v>11.0</v>
      </c>
      <c r="I444" s="13">
        <v>0.250694444444444</v>
      </c>
      <c r="J444" s="9">
        <f>VLOOKUP(C:C,'[1]国编'!$A:$I,9,FALSE)</f>
        <v>121.5</v>
      </c>
    </row>
    <row r="445" spans="8:8" s="9" ht="15.0" customFormat="1" customHeight="1">
      <c r="A445" s="10" t="s">
        <v>169</v>
      </c>
      <c r="B445" s="11" t="s">
        <v>176</v>
      </c>
      <c r="C445" s="12">
        <v>2.0001000207002E13</v>
      </c>
      <c r="D445" s="11" t="s">
        <v>181</v>
      </c>
      <c r="E445" s="10" t="s">
        <v>55</v>
      </c>
      <c r="F445" s="10" t="s">
        <v>63</v>
      </c>
      <c r="G445" s="11">
        <v>1.0</v>
      </c>
      <c r="H445" s="11">
        <v>6.0</v>
      </c>
      <c r="I445" s="13">
        <v>0.250694444444444</v>
      </c>
      <c r="J445" s="9">
        <f>VLOOKUP(C:C,'[1]国编'!$A:$I,9,FALSE)</f>
        <v>125.0</v>
      </c>
    </row>
    <row r="446" spans="8:8" s="9" ht="15.0" customFormat="1" customHeight="1">
      <c r="A446" s="10" t="s">
        <v>169</v>
      </c>
      <c r="B446" s="11" t="s">
        <v>176</v>
      </c>
      <c r="C446" s="12">
        <v>2.0001000208003E13</v>
      </c>
      <c r="D446" s="11" t="s">
        <v>182</v>
      </c>
      <c r="E446" s="10" t="s">
        <v>55</v>
      </c>
      <c r="F446" s="10" t="s">
        <v>65</v>
      </c>
      <c r="G446" s="11">
        <v>1.0</v>
      </c>
      <c r="H446" s="11">
        <v>1.0</v>
      </c>
      <c r="I446" s="13">
        <v>0.0423611111111111</v>
      </c>
      <c r="J446" s="9">
        <f>VLOOKUP(C:C,'[1]国编'!$A:$I,9,FALSE)</f>
        <v>106.5</v>
      </c>
    </row>
    <row r="447" spans="8:8" s="9" ht="15.0" customFormat="1" customHeight="1">
      <c r="A447" s="10" t="s">
        <v>169</v>
      </c>
      <c r="B447" s="11" t="s">
        <v>176</v>
      </c>
      <c r="C447" s="12">
        <v>2.0001000208018E13</v>
      </c>
      <c r="D447" s="11" t="s">
        <v>183</v>
      </c>
      <c r="E447" s="10" t="s">
        <v>55</v>
      </c>
      <c r="F447" s="10" t="s">
        <v>65</v>
      </c>
      <c r="G447" s="11">
        <v>1.0</v>
      </c>
      <c r="H447" s="11">
        <v>1.0</v>
      </c>
      <c r="I447" s="13">
        <v>0.0423611111111111</v>
      </c>
      <c r="J447" s="9">
        <f>VLOOKUP(C:C,'[1]国编'!$A:$I,9,FALSE)</f>
        <v>113.5</v>
      </c>
    </row>
    <row r="448" spans="8:8" s="9" ht="15.0" customFormat="1" customHeight="1">
      <c r="A448" s="10" t="s">
        <v>169</v>
      </c>
      <c r="B448" s="11" t="s">
        <v>176</v>
      </c>
      <c r="C448" s="12">
        <v>2.0001000215007E13</v>
      </c>
      <c r="D448" s="11" t="s">
        <v>182</v>
      </c>
      <c r="E448" s="10" t="s">
        <v>55</v>
      </c>
      <c r="F448" s="10" t="s">
        <v>67</v>
      </c>
      <c r="G448" s="11">
        <v>1.0</v>
      </c>
      <c r="H448" s="11">
        <v>9.0</v>
      </c>
      <c r="I448" s="13">
        <v>0.375694444444444</v>
      </c>
      <c r="J448" s="9">
        <f>VLOOKUP(C:C,'[1]国编'!$A:$I,9,FALSE)</f>
        <v>138.5</v>
      </c>
    </row>
    <row r="449" spans="8:8" s="9" ht="15.0" customFormat="1" customHeight="1">
      <c r="A449" s="10" t="s">
        <v>169</v>
      </c>
      <c r="B449" s="11" t="s">
        <v>176</v>
      </c>
      <c r="C449" s="12">
        <v>2.0001000301015E13</v>
      </c>
      <c r="D449" s="11" t="s">
        <v>177</v>
      </c>
      <c r="E449" s="10" t="s">
        <v>21</v>
      </c>
      <c r="F449" s="10" t="s">
        <v>28</v>
      </c>
      <c r="G449" s="11">
        <v>2.0</v>
      </c>
      <c r="H449" s="11">
        <v>8.0</v>
      </c>
      <c r="I449" s="13">
        <v>0.167361111111111</v>
      </c>
      <c r="J449" s="9">
        <f>VLOOKUP(C:C,'[1]国编'!$A:$I,9,FALSE)</f>
        <v>131.5</v>
      </c>
    </row>
    <row r="450" spans="8:8" s="9" ht="15.0" customFormat="1" customHeight="1">
      <c r="A450" s="10" t="s">
        <v>169</v>
      </c>
      <c r="B450" s="11" t="s">
        <v>176</v>
      </c>
      <c r="C450" s="12">
        <v>2.0001000302013E13</v>
      </c>
      <c r="D450" s="11" t="s">
        <v>177</v>
      </c>
      <c r="E450" s="10" t="s">
        <v>21</v>
      </c>
      <c r="F450" s="10" t="s">
        <v>29</v>
      </c>
      <c r="G450" s="11">
        <v>2.0</v>
      </c>
      <c r="H450" s="11">
        <v>11.0</v>
      </c>
      <c r="I450" s="13">
        <v>0.250694444444444</v>
      </c>
      <c r="J450" s="9">
        <f>VLOOKUP(C:C,'[1]国编'!$A:$I,9,FALSE)</f>
        <v>131.0</v>
      </c>
    </row>
    <row r="451" spans="8:8" s="9" ht="15.0" customFormat="1" customHeight="1">
      <c r="A451" s="10" t="s">
        <v>169</v>
      </c>
      <c r="B451" s="11" t="s">
        <v>176</v>
      </c>
      <c r="C451" s="12">
        <v>2.000100030401E13</v>
      </c>
      <c r="D451" s="11" t="s">
        <v>184</v>
      </c>
      <c r="E451" s="10" t="s">
        <v>21</v>
      </c>
      <c r="F451" s="10" t="s">
        <v>60</v>
      </c>
      <c r="G451" s="11">
        <v>1.0</v>
      </c>
      <c r="H451" s="11">
        <v>6.0</v>
      </c>
      <c r="I451" s="13">
        <v>0.250694444444444</v>
      </c>
      <c r="J451" s="9">
        <f>VLOOKUP(C:C,'[1]国编'!$A:$I,9,FALSE)</f>
        <v>137.5</v>
      </c>
    </row>
    <row r="452" spans="8:8" s="9" ht="15.0" customFormat="1" customHeight="1">
      <c r="A452" s="10" t="s">
        <v>169</v>
      </c>
      <c r="B452" s="11" t="s">
        <v>176</v>
      </c>
      <c r="C452" s="12">
        <v>2.0001000305008E13</v>
      </c>
      <c r="D452" s="11" t="s">
        <v>185</v>
      </c>
      <c r="E452" s="10" t="s">
        <v>21</v>
      </c>
      <c r="F452" s="10" t="s">
        <v>61</v>
      </c>
      <c r="G452" s="11">
        <v>1.0</v>
      </c>
      <c r="H452" s="11">
        <v>5.0</v>
      </c>
      <c r="I452" s="13">
        <v>0.209027777777778</v>
      </c>
      <c r="J452" s="9">
        <f>VLOOKUP(C:C,'[1]国编'!$A:$I,9,FALSE)</f>
        <v>105.5</v>
      </c>
    </row>
    <row r="453" spans="8:8" s="9" ht="15.0" customFormat="1" customHeight="1">
      <c r="A453" s="10" t="s">
        <v>169</v>
      </c>
      <c r="B453" s="11" t="s">
        <v>176</v>
      </c>
      <c r="C453" s="12">
        <v>2.0001000306014E13</v>
      </c>
      <c r="D453" s="11" t="s">
        <v>186</v>
      </c>
      <c r="E453" s="10" t="s">
        <v>21</v>
      </c>
      <c r="F453" s="10" t="s">
        <v>62</v>
      </c>
      <c r="G453" s="11">
        <v>1.0</v>
      </c>
      <c r="H453" s="11">
        <v>1.0</v>
      </c>
      <c r="I453" s="13">
        <v>0.0423611111111111</v>
      </c>
      <c r="J453" s="9">
        <f>VLOOKUP(C:C,'[1]国编'!$A:$I,9,FALSE)</f>
        <v>94.0</v>
      </c>
    </row>
    <row r="454" spans="8:8" s="9" ht="15.0" customFormat="1" customHeight="1">
      <c r="A454" s="10" t="s">
        <v>169</v>
      </c>
      <c r="B454" s="11" t="s">
        <v>176</v>
      </c>
      <c r="C454" s="12">
        <v>2.0001000306024E13</v>
      </c>
      <c r="D454" s="11" t="s">
        <v>187</v>
      </c>
      <c r="E454" s="10" t="s">
        <v>21</v>
      </c>
      <c r="F454" s="10" t="s">
        <v>62</v>
      </c>
      <c r="G454" s="11">
        <v>1.0</v>
      </c>
      <c r="H454" s="11">
        <v>4.0</v>
      </c>
      <c r="I454" s="13">
        <v>0.167361111111111</v>
      </c>
      <c r="J454" s="9">
        <f>VLOOKUP(C:C,'[1]国编'!$A:$I,9,FALSE)</f>
        <v>99.0</v>
      </c>
    </row>
    <row r="455" spans="8:8" s="9" ht="15.0" customFormat="1" customHeight="1">
      <c r="A455" s="10" t="s">
        <v>169</v>
      </c>
      <c r="B455" s="11" t="s">
        <v>176</v>
      </c>
      <c r="C455" s="12">
        <v>2.0001000307009E13</v>
      </c>
      <c r="D455" s="11" t="s">
        <v>188</v>
      </c>
      <c r="E455" s="10" t="s">
        <v>21</v>
      </c>
      <c r="F455" s="10" t="s">
        <v>63</v>
      </c>
      <c r="G455" s="11">
        <v>1.0</v>
      </c>
      <c r="H455" s="11">
        <v>3.0</v>
      </c>
      <c r="I455" s="13">
        <v>0.125694444444444</v>
      </c>
      <c r="J455" s="9">
        <f>VLOOKUP(C:C,'[1]国编'!$A:$I,9,FALSE)</f>
        <v>141.5</v>
      </c>
    </row>
    <row r="456" spans="8:8" s="9" ht="15.0" customFormat="1" customHeight="1">
      <c r="A456" s="10" t="s">
        <v>169</v>
      </c>
      <c r="B456" s="11" t="s">
        <v>176</v>
      </c>
      <c r="C456" s="12">
        <v>2.0001000308012E13</v>
      </c>
      <c r="D456" s="11" t="s">
        <v>177</v>
      </c>
      <c r="E456" s="10" t="s">
        <v>21</v>
      </c>
      <c r="F456" s="10" t="s">
        <v>65</v>
      </c>
      <c r="G456" s="11">
        <v>2.0</v>
      </c>
      <c r="H456" s="11">
        <v>6.0</v>
      </c>
      <c r="I456" s="13">
        <v>0.125694444444444</v>
      </c>
      <c r="J456" s="9">
        <f>VLOOKUP(C:C,'[1]国编'!$A:$I,9,FALSE)</f>
        <v>110.5</v>
      </c>
    </row>
    <row r="457" spans="8:8" s="9" ht="15.0" customFormat="1" customHeight="1">
      <c r="A457" s="10" t="s">
        <v>169</v>
      </c>
      <c r="B457" s="11" t="s">
        <v>176</v>
      </c>
      <c r="C457" s="12">
        <v>2.0001000310011E13</v>
      </c>
      <c r="D457" s="11" t="s">
        <v>184</v>
      </c>
      <c r="E457" s="10" t="s">
        <v>21</v>
      </c>
      <c r="F457" s="10" t="s">
        <v>34</v>
      </c>
      <c r="G457" s="11">
        <v>1.0</v>
      </c>
      <c r="H457" s="11">
        <v>18.0</v>
      </c>
      <c r="I457" s="13">
        <v>0.750694444444444</v>
      </c>
      <c r="J457" s="9">
        <f>VLOOKUP(C:C,'[1]国编'!$A:$I,9,FALSE)</f>
        <v>141.0</v>
      </c>
    </row>
    <row r="458" spans="8:8" s="9" ht="15.0" customFormat="1" customHeight="1">
      <c r="A458" s="10" t="s">
        <v>169</v>
      </c>
      <c r="B458" s="11" t="s">
        <v>176</v>
      </c>
      <c r="C458" s="12">
        <v>2.0001000316016E13</v>
      </c>
      <c r="D458" s="11" t="s">
        <v>189</v>
      </c>
      <c r="E458" s="10" t="s">
        <v>21</v>
      </c>
      <c r="F458" s="10" t="s">
        <v>71</v>
      </c>
      <c r="G458" s="11">
        <v>1.0</v>
      </c>
      <c r="H458" s="11">
        <v>3.0</v>
      </c>
      <c r="I458" s="13">
        <v>0.125694444444444</v>
      </c>
      <c r="J458" s="9">
        <f>VLOOKUP(C:C,'[1]国编'!$A:$I,9,FALSE)</f>
        <v>126.5</v>
      </c>
    </row>
    <row r="459" spans="8:8" s="9" ht="15.0" customFormat="1" customHeight="1">
      <c r="A459" s="10" t="s">
        <v>169</v>
      </c>
      <c r="B459" s="11" t="s">
        <v>176</v>
      </c>
      <c r="C459" s="12">
        <v>2.0001000320017E13</v>
      </c>
      <c r="D459" s="11" t="s">
        <v>177</v>
      </c>
      <c r="E459" s="10" t="s">
        <v>21</v>
      </c>
      <c r="F459" s="10" t="s">
        <v>90</v>
      </c>
      <c r="G459" s="11">
        <v>3.0</v>
      </c>
      <c r="H459" s="11">
        <v>5.0</v>
      </c>
      <c r="I459" s="13">
        <v>0.0840277777777778</v>
      </c>
      <c r="J459" s="9">
        <f>VLOOKUP(C:C,'[1]国编'!$A:$I,9,FALSE)</f>
        <v>125.0</v>
      </c>
    </row>
    <row r="460" spans="8:8" s="9" ht="15.0" customFormat="1" customHeight="1">
      <c r="A460" s="10" t="s">
        <v>169</v>
      </c>
      <c r="B460" s="11" t="s">
        <v>176</v>
      </c>
      <c r="C460" s="12">
        <v>2.0001000440022E13</v>
      </c>
      <c r="D460" s="11" t="s">
        <v>177</v>
      </c>
      <c r="E460" s="10" t="s">
        <v>24</v>
      </c>
      <c r="F460" s="10" t="s">
        <v>25</v>
      </c>
      <c r="G460" s="11">
        <v>3.0</v>
      </c>
      <c r="H460" s="11">
        <v>30.0</v>
      </c>
      <c r="I460" s="13">
        <v>0.417361111111111</v>
      </c>
      <c r="J460" s="9">
        <f>VLOOKUP(C:C,'[1]国编'!$A:$I,9,FALSE)</f>
        <v>59.0</v>
      </c>
    </row>
    <row r="461" spans="8:8" s="9" ht="15.0" customFormat="1" customHeight="1">
      <c r="A461" s="10" t="s">
        <v>169</v>
      </c>
      <c r="B461" s="11" t="s">
        <v>190</v>
      </c>
      <c r="C461" s="12">
        <v>2.0002000101001E13</v>
      </c>
      <c r="D461" s="11" t="s">
        <v>171</v>
      </c>
      <c r="E461" s="10" t="s">
        <v>16</v>
      </c>
      <c r="F461" s="10" t="s">
        <v>28</v>
      </c>
      <c r="G461" s="11">
        <v>40.0</v>
      </c>
      <c r="H461" s="11">
        <v>152.0</v>
      </c>
      <c r="I461" s="13">
        <v>0.167361111111111</v>
      </c>
      <c r="J461" s="9">
        <f>VLOOKUP(C:C,'[1]国编'!$A:$I,9,FALSE)</f>
        <v>120.5</v>
      </c>
    </row>
    <row r="462" spans="8:8" s="9" ht="15.0" customFormat="1" customHeight="1">
      <c r="A462" s="10" t="s">
        <v>169</v>
      </c>
      <c r="B462" s="11" t="s">
        <v>190</v>
      </c>
      <c r="C462" s="12">
        <v>2.0002000101002E13</v>
      </c>
      <c r="D462" s="11" t="s">
        <v>171</v>
      </c>
      <c r="E462" s="10" t="s">
        <v>16</v>
      </c>
      <c r="F462" s="10" t="s">
        <v>28</v>
      </c>
      <c r="G462" s="11">
        <v>20.0</v>
      </c>
      <c r="H462" s="11">
        <v>72.0</v>
      </c>
      <c r="I462" s="13">
        <v>0.167361111111111</v>
      </c>
      <c r="J462" s="9">
        <f>VLOOKUP(C:C,'[1]国编'!$A:$I,9,FALSE)</f>
        <v>120.5</v>
      </c>
    </row>
    <row r="463" spans="8:8" s="9" ht="15.0" customFormat="1" customHeight="1">
      <c r="A463" s="10" t="s">
        <v>169</v>
      </c>
      <c r="B463" s="11" t="s">
        <v>190</v>
      </c>
      <c r="C463" s="12">
        <v>2.0002000102003E13</v>
      </c>
      <c r="D463" s="11" t="s">
        <v>171</v>
      </c>
      <c r="E463" s="10" t="s">
        <v>16</v>
      </c>
      <c r="F463" s="10" t="s">
        <v>29</v>
      </c>
      <c r="G463" s="11">
        <v>40.0</v>
      </c>
      <c r="H463" s="11">
        <v>140.0</v>
      </c>
      <c r="I463" s="13">
        <v>0.167361111111111</v>
      </c>
      <c r="J463" s="9">
        <f>VLOOKUP(C:C,'[1]国编'!$A:$I,9,FALSE)</f>
        <v>123.5</v>
      </c>
    </row>
    <row r="464" spans="8:8" s="9" ht="15.0" customFormat="1" customHeight="1">
      <c r="A464" s="10" t="s">
        <v>169</v>
      </c>
      <c r="B464" s="11" t="s">
        <v>190</v>
      </c>
      <c r="C464" s="12">
        <v>2.0002000102004E13</v>
      </c>
      <c r="D464" s="11" t="s">
        <v>171</v>
      </c>
      <c r="E464" s="10" t="s">
        <v>16</v>
      </c>
      <c r="F464" s="10" t="s">
        <v>29</v>
      </c>
      <c r="G464" s="11">
        <v>20.0</v>
      </c>
      <c r="H464" s="11">
        <v>76.0</v>
      </c>
      <c r="I464" s="13">
        <v>0.167361111111111</v>
      </c>
      <c r="J464" s="9">
        <f>VLOOKUP(C:C,'[1]国编'!$A:$I,9,FALSE)</f>
        <v>127.0</v>
      </c>
    </row>
    <row r="465" spans="8:8" s="9" ht="15.0" customFormat="1" customHeight="1">
      <c r="A465" s="10" t="s">
        <v>169</v>
      </c>
      <c r="B465" s="11" t="s">
        <v>190</v>
      </c>
      <c r="C465" s="12">
        <v>2.0002000103005E13</v>
      </c>
      <c r="D465" s="11" t="s">
        <v>171</v>
      </c>
      <c r="E465" s="10" t="s">
        <v>16</v>
      </c>
      <c r="F465" s="10" t="s">
        <v>22</v>
      </c>
      <c r="G465" s="11">
        <v>25.0</v>
      </c>
      <c r="H465" s="11">
        <v>79.0</v>
      </c>
      <c r="I465" s="13">
        <v>0.125694444444444</v>
      </c>
      <c r="J465" s="9">
        <f>VLOOKUP(C:C,'[1]国编'!$A:$I,9,FALSE)</f>
        <v>128.0</v>
      </c>
    </row>
    <row r="466" spans="8:8" s="9" ht="15.0" customFormat="1" customHeight="1">
      <c r="A466" s="10" t="s">
        <v>169</v>
      </c>
      <c r="B466" s="11" t="s">
        <v>190</v>
      </c>
      <c r="C466" s="12">
        <v>2.0002000103006E13</v>
      </c>
      <c r="D466" s="11" t="s">
        <v>171</v>
      </c>
      <c r="E466" s="10" t="s">
        <v>16</v>
      </c>
      <c r="F466" s="10" t="s">
        <v>22</v>
      </c>
      <c r="G466" s="11">
        <v>10.0</v>
      </c>
      <c r="H466" s="11">
        <v>29.0</v>
      </c>
      <c r="I466" s="13">
        <v>0.125694444444444</v>
      </c>
      <c r="J466" s="9">
        <f>VLOOKUP(C:C,'[1]国编'!$A:$I,9,FALSE)</f>
        <v>126.0</v>
      </c>
    </row>
    <row r="467" spans="8:8" s="9" ht="15.0" customFormat="1" customHeight="1">
      <c r="A467" s="10" t="s">
        <v>169</v>
      </c>
      <c r="B467" s="11" t="s">
        <v>190</v>
      </c>
      <c r="C467" s="12">
        <v>2.0002000109054E13</v>
      </c>
      <c r="D467" s="11" t="s">
        <v>171</v>
      </c>
      <c r="E467" s="10" t="s">
        <v>16</v>
      </c>
      <c r="F467" s="10" t="s">
        <v>31</v>
      </c>
      <c r="G467" s="11">
        <v>12.0</v>
      </c>
      <c r="H467" s="11">
        <v>6.0</v>
      </c>
      <c r="I467" s="13">
        <v>0.0423611111111111</v>
      </c>
      <c r="J467" s="9">
        <f>VLOOKUP(C:C,'[1]国编'!$A:$I,9,FALSE)</f>
        <v>47.0</v>
      </c>
    </row>
    <row r="468" spans="8:8" s="9" ht="15.0" customFormat="1" customHeight="1">
      <c r="A468" s="10" t="s">
        <v>169</v>
      </c>
      <c r="B468" s="11" t="s">
        <v>190</v>
      </c>
      <c r="C468" s="12">
        <v>2.0002000109055E13</v>
      </c>
      <c r="D468" s="11" t="s">
        <v>171</v>
      </c>
      <c r="E468" s="10" t="s">
        <v>16</v>
      </c>
      <c r="F468" s="10" t="s">
        <v>31</v>
      </c>
      <c r="G468" s="11">
        <v>8.0</v>
      </c>
      <c r="H468" s="11">
        <v>13.0</v>
      </c>
      <c r="I468" s="13">
        <v>0.0840277777777778</v>
      </c>
      <c r="J468" s="9">
        <f>VLOOKUP(C:C,'[1]国编'!$A:$I,9,FALSE)</f>
        <v>58.0</v>
      </c>
    </row>
    <row r="469" spans="8:8" s="9" ht="15.0" customFormat="1" customHeight="1">
      <c r="A469" s="10" t="s">
        <v>169</v>
      </c>
      <c r="B469" s="11" t="s">
        <v>190</v>
      </c>
      <c r="C469" s="12">
        <v>2.0002000213037E13</v>
      </c>
      <c r="D469" s="11" t="s">
        <v>191</v>
      </c>
      <c r="E469" s="10" t="s">
        <v>55</v>
      </c>
      <c r="F469" s="10" t="s">
        <v>66</v>
      </c>
      <c r="G469" s="11">
        <v>1.0</v>
      </c>
      <c r="H469" s="11">
        <v>0.0</v>
      </c>
      <c r="I469" s="13">
        <v>6.94444444444444E-4</v>
      </c>
      <c r="J469" s="9">
        <f>VLOOKUP(C:C,'[1]国编'!$A:$I,9,FALSE)</f>
        <v>93.5</v>
      </c>
    </row>
    <row r="470" spans="8:8" s="9" ht="15.0" customFormat="1" customHeight="1">
      <c r="A470" s="10" t="s">
        <v>169</v>
      </c>
      <c r="B470" s="11" t="s">
        <v>190</v>
      </c>
      <c r="C470" s="12">
        <v>2.000200030101E13</v>
      </c>
      <c r="D470" s="11" t="s">
        <v>192</v>
      </c>
      <c r="E470" s="10" t="s">
        <v>21</v>
      </c>
      <c r="F470" s="10" t="s">
        <v>28</v>
      </c>
      <c r="G470" s="11">
        <v>2.0</v>
      </c>
      <c r="H470" s="11">
        <v>1.0</v>
      </c>
      <c r="I470" s="13">
        <v>0.0423611111111111</v>
      </c>
      <c r="J470" s="9">
        <f>VLOOKUP(C:C,'[1]国编'!$A:$I,9,FALSE)</f>
        <v>91.0</v>
      </c>
    </row>
    <row r="471" spans="8:8" s="9" ht="15.0" customFormat="1" customHeight="1">
      <c r="A471" s="10" t="s">
        <v>169</v>
      </c>
      <c r="B471" s="11" t="s">
        <v>190</v>
      </c>
      <c r="C471" s="12">
        <v>2.0002000301011E13</v>
      </c>
      <c r="D471" s="11" t="s">
        <v>192</v>
      </c>
      <c r="E471" s="10" t="s">
        <v>21</v>
      </c>
      <c r="F471" s="10" t="s">
        <v>28</v>
      </c>
      <c r="G471" s="11">
        <v>2.0</v>
      </c>
      <c r="H471" s="11">
        <v>13.0</v>
      </c>
      <c r="I471" s="13">
        <v>0.292361111111111</v>
      </c>
      <c r="J471" s="9">
        <f>VLOOKUP(C:C,'[1]国编'!$A:$I,9,FALSE)</f>
        <v>109.5</v>
      </c>
    </row>
    <row r="472" spans="8:8" s="9" ht="15.0" customFormat="1" customHeight="1">
      <c r="A472" s="10" t="s">
        <v>169</v>
      </c>
      <c r="B472" s="11" t="s">
        <v>190</v>
      </c>
      <c r="C472" s="12">
        <v>2.0002000301028E13</v>
      </c>
      <c r="D472" s="11" t="s">
        <v>191</v>
      </c>
      <c r="E472" s="10" t="s">
        <v>21</v>
      </c>
      <c r="F472" s="10" t="s">
        <v>28</v>
      </c>
      <c r="G472" s="11">
        <v>2.0</v>
      </c>
      <c r="H472" s="11">
        <v>1.0</v>
      </c>
      <c r="I472" s="13">
        <v>0.0423611111111111</v>
      </c>
      <c r="J472" s="9">
        <f>VLOOKUP(C:C,'[1]国编'!$A:$I,9,FALSE)</f>
        <v>111.0</v>
      </c>
    </row>
    <row r="473" spans="8:8" s="9" ht="15.0" customFormat="1" customHeight="1">
      <c r="A473" s="10" t="s">
        <v>169</v>
      </c>
      <c r="B473" s="11" t="s">
        <v>190</v>
      </c>
      <c r="C473" s="12">
        <v>2.0002000301046E13</v>
      </c>
      <c r="D473" s="11" t="s">
        <v>193</v>
      </c>
      <c r="E473" s="10" t="s">
        <v>21</v>
      </c>
      <c r="F473" s="10" t="s">
        <v>28</v>
      </c>
      <c r="G473" s="11">
        <v>2.0</v>
      </c>
      <c r="H473" s="11">
        <v>2.0</v>
      </c>
      <c r="I473" s="13">
        <v>0.0423611111111111</v>
      </c>
      <c r="J473" s="9">
        <f>VLOOKUP(C:C,'[1]国编'!$A:$I,9,FALSE)</f>
        <v>89.5</v>
      </c>
    </row>
    <row r="474" spans="8:8" s="9" ht="15.0" customFormat="1" customHeight="1">
      <c r="A474" s="10" t="s">
        <v>169</v>
      </c>
      <c r="B474" s="11" t="s">
        <v>190</v>
      </c>
      <c r="C474" s="12">
        <v>2.0002000302012E13</v>
      </c>
      <c r="D474" s="11" t="s">
        <v>192</v>
      </c>
      <c r="E474" s="10" t="s">
        <v>21</v>
      </c>
      <c r="F474" s="10" t="s">
        <v>29</v>
      </c>
      <c r="G474" s="11">
        <v>2.0</v>
      </c>
      <c r="H474" s="11">
        <v>7.0</v>
      </c>
      <c r="I474" s="13">
        <v>0.167361111111111</v>
      </c>
      <c r="J474" s="9">
        <f>VLOOKUP(C:C,'[1]国编'!$A:$I,9,FALSE)</f>
        <v>118.0</v>
      </c>
    </row>
    <row r="475" spans="8:8" s="9" ht="15.0" customFormat="1" customHeight="1">
      <c r="A475" s="10" t="s">
        <v>169</v>
      </c>
      <c r="B475" s="11" t="s">
        <v>190</v>
      </c>
      <c r="C475" s="12">
        <v>2.0002000302013E13</v>
      </c>
      <c r="D475" s="11" t="s">
        <v>192</v>
      </c>
      <c r="E475" s="10" t="s">
        <v>21</v>
      </c>
      <c r="F475" s="10" t="s">
        <v>29</v>
      </c>
      <c r="G475" s="11">
        <v>2.0</v>
      </c>
      <c r="H475" s="11">
        <v>9.0</v>
      </c>
      <c r="I475" s="13">
        <v>0.209027777777778</v>
      </c>
      <c r="J475" s="9">
        <f>VLOOKUP(C:C,'[1]国编'!$A:$I,9,FALSE)</f>
        <v>119.0</v>
      </c>
    </row>
    <row r="476" spans="8:8" s="9" ht="15.0" customFormat="1" customHeight="1">
      <c r="A476" s="10" t="s">
        <v>169</v>
      </c>
      <c r="B476" s="11" t="s">
        <v>190</v>
      </c>
      <c r="C476" s="12">
        <v>2.0002000302029E13</v>
      </c>
      <c r="D476" s="11" t="s">
        <v>191</v>
      </c>
      <c r="E476" s="10" t="s">
        <v>21</v>
      </c>
      <c r="F476" s="10" t="s">
        <v>29</v>
      </c>
      <c r="G476" s="11">
        <v>2.0</v>
      </c>
      <c r="H476" s="11">
        <v>2.0</v>
      </c>
      <c r="I476" s="13">
        <v>0.0423611111111111</v>
      </c>
      <c r="J476" s="9">
        <f>VLOOKUP(C:C,'[1]国编'!$A:$I,9,FALSE)</f>
        <v>112.5</v>
      </c>
    </row>
    <row r="477" spans="8:8" s="9" ht="15.0" customFormat="1" customHeight="1">
      <c r="A477" s="10" t="s">
        <v>169</v>
      </c>
      <c r="B477" s="11" t="s">
        <v>190</v>
      </c>
      <c r="C477" s="12">
        <v>2.0002000302047E13</v>
      </c>
      <c r="D477" s="11" t="s">
        <v>193</v>
      </c>
      <c r="E477" s="10" t="s">
        <v>21</v>
      </c>
      <c r="F477" s="10" t="s">
        <v>29</v>
      </c>
      <c r="G477" s="11">
        <v>2.0</v>
      </c>
      <c r="H477" s="11">
        <v>5.0</v>
      </c>
      <c r="I477" s="13">
        <v>0.125694444444444</v>
      </c>
      <c r="J477" s="9">
        <f>VLOOKUP(C:C,'[1]国编'!$A:$I,9,FALSE)</f>
        <v>99.0</v>
      </c>
    </row>
    <row r="478" spans="8:8" s="9" ht="15.0" customFormat="1" customHeight="1">
      <c r="A478" s="10" t="s">
        <v>169</v>
      </c>
      <c r="B478" s="11" t="s">
        <v>190</v>
      </c>
      <c r="C478" s="12">
        <v>2.0002000303014E13</v>
      </c>
      <c r="D478" s="11" t="s">
        <v>192</v>
      </c>
      <c r="E478" s="10" t="s">
        <v>21</v>
      </c>
      <c r="F478" s="10" t="s">
        <v>22</v>
      </c>
      <c r="G478" s="11">
        <v>2.0</v>
      </c>
      <c r="H478" s="11">
        <v>2.0</v>
      </c>
      <c r="I478" s="13">
        <v>0.0423611111111111</v>
      </c>
      <c r="J478" s="9">
        <f>VLOOKUP(C:C,'[1]国编'!$A:$I,9,FALSE)</f>
        <v>113.5</v>
      </c>
    </row>
    <row r="479" spans="8:8" s="9" ht="15.0" customFormat="1" customHeight="1">
      <c r="A479" s="10" t="s">
        <v>169</v>
      </c>
      <c r="B479" s="11" t="s">
        <v>190</v>
      </c>
      <c r="C479" s="12">
        <v>2.0002000303015E13</v>
      </c>
      <c r="D479" s="11" t="s">
        <v>192</v>
      </c>
      <c r="E479" s="10" t="s">
        <v>21</v>
      </c>
      <c r="F479" s="10" t="s">
        <v>22</v>
      </c>
      <c r="G479" s="11">
        <v>2.0</v>
      </c>
      <c r="H479" s="11">
        <v>29.0</v>
      </c>
      <c r="I479" s="13">
        <v>0.625694444444444</v>
      </c>
      <c r="J479" s="9">
        <f>VLOOKUP(C:C,'[1]国编'!$A:$I,9,FALSE)</f>
        <v>139.5</v>
      </c>
    </row>
    <row r="480" spans="8:8" s="9" ht="15.0" customFormat="1" customHeight="1">
      <c r="A480" s="10" t="s">
        <v>169</v>
      </c>
      <c r="B480" s="11" t="s">
        <v>190</v>
      </c>
      <c r="C480" s="12">
        <v>2.000200030303E13</v>
      </c>
      <c r="D480" s="11" t="s">
        <v>191</v>
      </c>
      <c r="E480" s="10" t="s">
        <v>21</v>
      </c>
      <c r="F480" s="10" t="s">
        <v>22</v>
      </c>
      <c r="G480" s="11">
        <v>2.0</v>
      </c>
      <c r="H480" s="11">
        <v>7.0</v>
      </c>
      <c r="I480" s="13">
        <v>0.167361111111111</v>
      </c>
      <c r="J480" s="9">
        <f>VLOOKUP(C:C,'[1]国编'!$A:$I,9,FALSE)</f>
        <v>127.0</v>
      </c>
    </row>
    <row r="481" spans="8:8" s="9" ht="15.0" customFormat="1" customHeight="1">
      <c r="A481" s="10" t="s">
        <v>169</v>
      </c>
      <c r="B481" s="11" t="s">
        <v>190</v>
      </c>
      <c r="C481" s="12">
        <v>2.0002000303041E13</v>
      </c>
      <c r="D481" s="11" t="s">
        <v>194</v>
      </c>
      <c r="E481" s="10" t="s">
        <v>21</v>
      </c>
      <c r="F481" s="10" t="s">
        <v>22</v>
      </c>
      <c r="G481" s="11">
        <v>2.0</v>
      </c>
      <c r="H481" s="11">
        <v>7.0</v>
      </c>
      <c r="I481" s="13">
        <v>0.167361111111111</v>
      </c>
      <c r="J481" s="9">
        <f>VLOOKUP(C:C,'[1]国编'!$A:$I,9,FALSE)</f>
        <v>122.5</v>
      </c>
    </row>
    <row r="482" spans="8:8" s="9" ht="15.0" customFormat="1" customHeight="1">
      <c r="A482" s="10" t="s">
        <v>169</v>
      </c>
      <c r="B482" s="11" t="s">
        <v>190</v>
      </c>
      <c r="C482" s="12">
        <v>2.0002000304024E13</v>
      </c>
      <c r="D482" s="11" t="s">
        <v>192</v>
      </c>
      <c r="E482" s="10" t="s">
        <v>21</v>
      </c>
      <c r="F482" s="10" t="s">
        <v>60</v>
      </c>
      <c r="G482" s="11">
        <v>3.0</v>
      </c>
      <c r="H482" s="11">
        <v>4.0</v>
      </c>
      <c r="I482" s="13">
        <v>0.0423611111111111</v>
      </c>
      <c r="J482" s="9">
        <f>VLOOKUP(C:C,'[1]国编'!$A:$I,9,FALSE)</f>
        <v>110.5</v>
      </c>
    </row>
    <row r="483" spans="8:8" s="9" ht="15.0" customFormat="1" customHeight="1">
      <c r="A483" s="10" t="s">
        <v>169</v>
      </c>
      <c r="B483" s="11" t="s">
        <v>190</v>
      </c>
      <c r="C483" s="12">
        <v>2.0002000304025E13</v>
      </c>
      <c r="D483" s="11" t="s">
        <v>192</v>
      </c>
      <c r="E483" s="10" t="s">
        <v>21</v>
      </c>
      <c r="F483" s="10" t="s">
        <v>60</v>
      </c>
      <c r="G483" s="11">
        <v>3.0</v>
      </c>
      <c r="H483" s="11">
        <v>5.0</v>
      </c>
      <c r="I483" s="13">
        <v>0.0840277777777778</v>
      </c>
      <c r="J483" s="9">
        <f>VLOOKUP(C:C,'[1]国编'!$A:$I,9,FALSE)</f>
        <v>114.0</v>
      </c>
    </row>
    <row r="484" spans="8:8" s="9" ht="15.0" customFormat="1" customHeight="1">
      <c r="A484" s="10" t="s">
        <v>169</v>
      </c>
      <c r="B484" s="11" t="s">
        <v>190</v>
      </c>
      <c r="C484" s="12">
        <v>2.0002000304035E13</v>
      </c>
      <c r="D484" s="11" t="s">
        <v>191</v>
      </c>
      <c r="E484" s="10" t="s">
        <v>21</v>
      </c>
      <c r="F484" s="10" t="s">
        <v>60</v>
      </c>
      <c r="G484" s="11">
        <v>1.0</v>
      </c>
      <c r="H484" s="11">
        <v>0.0</v>
      </c>
      <c r="I484" s="13">
        <v>6.94444444444444E-4</v>
      </c>
      <c r="J484" s="9" t="str">
        <f>VLOOKUP(C:C,'[1]国编'!$A:$I,9,FALSE)</f>
        <v>岗位取消</v>
      </c>
    </row>
    <row r="485" spans="8:8" s="9" ht="15.0" customFormat="1" customHeight="1">
      <c r="A485" s="10" t="s">
        <v>169</v>
      </c>
      <c r="B485" s="11" t="s">
        <v>190</v>
      </c>
      <c r="C485" s="12">
        <v>2.0002000304045E13</v>
      </c>
      <c r="D485" s="11" t="s">
        <v>194</v>
      </c>
      <c r="E485" s="10" t="s">
        <v>21</v>
      </c>
      <c r="F485" s="10" t="s">
        <v>60</v>
      </c>
      <c r="G485" s="11">
        <v>2.0</v>
      </c>
      <c r="H485" s="11">
        <v>0.0</v>
      </c>
      <c r="I485" s="13">
        <v>6.94444444444444E-4</v>
      </c>
      <c r="J485" s="9">
        <f>VLOOKUP(C:C,'[1]国编'!$A:$I,9,FALSE)</f>
        <v>116.5</v>
      </c>
    </row>
    <row r="486" spans="8:8" s="9" ht="15.0" customFormat="1" customHeight="1">
      <c r="A486" s="10" t="s">
        <v>169</v>
      </c>
      <c r="B486" s="11" t="s">
        <v>190</v>
      </c>
      <c r="C486" s="12">
        <v>2.0002000305026E13</v>
      </c>
      <c r="D486" s="11" t="s">
        <v>192</v>
      </c>
      <c r="E486" s="10" t="s">
        <v>21</v>
      </c>
      <c r="F486" s="10" t="s">
        <v>61</v>
      </c>
      <c r="G486" s="11">
        <v>3.0</v>
      </c>
      <c r="H486" s="11">
        <v>3.0</v>
      </c>
      <c r="I486" s="13">
        <v>0.0423611111111111</v>
      </c>
      <c r="J486" s="9">
        <f>VLOOKUP(C:C,'[1]国编'!$A:$I,9,FALSE)</f>
        <v>103.0</v>
      </c>
    </row>
    <row r="487" spans="8:8" s="9" ht="15.0" customFormat="1" customHeight="1">
      <c r="A487" s="10" t="s">
        <v>169</v>
      </c>
      <c r="B487" s="11" t="s">
        <v>190</v>
      </c>
      <c r="C487" s="12">
        <v>2.0002000305027E13</v>
      </c>
      <c r="D487" s="11" t="s">
        <v>192</v>
      </c>
      <c r="E487" s="10" t="s">
        <v>21</v>
      </c>
      <c r="F487" s="10" t="s">
        <v>61</v>
      </c>
      <c r="G487" s="11">
        <v>3.0</v>
      </c>
      <c r="H487" s="11">
        <v>4.0</v>
      </c>
      <c r="I487" s="13">
        <v>0.0423611111111111</v>
      </c>
      <c r="J487" s="9">
        <f>VLOOKUP(C:C,'[1]国编'!$A:$I,9,FALSE)</f>
        <v>101.5</v>
      </c>
    </row>
    <row r="488" spans="8:8" s="9" ht="15.0" customFormat="1" customHeight="1">
      <c r="A488" s="10" t="s">
        <v>169</v>
      </c>
      <c r="B488" s="11" t="s">
        <v>190</v>
      </c>
      <c r="C488" s="12">
        <v>2.0002000305036E13</v>
      </c>
      <c r="D488" s="11" t="s">
        <v>191</v>
      </c>
      <c r="E488" s="10" t="s">
        <v>21</v>
      </c>
      <c r="F488" s="10" t="s">
        <v>61</v>
      </c>
      <c r="G488" s="11">
        <v>1.0</v>
      </c>
      <c r="H488" s="11">
        <v>0.0</v>
      </c>
      <c r="I488" s="13">
        <v>6.94444444444444E-4</v>
      </c>
      <c r="J488" s="9">
        <f>VLOOKUP(C:C,'[1]国编'!$A:$I,9,FALSE)</f>
        <v>120.0</v>
      </c>
    </row>
    <row r="489" spans="8:8" s="9" ht="15.0" customFormat="1" customHeight="1">
      <c r="A489" s="10" t="s">
        <v>169</v>
      </c>
      <c r="B489" s="11" t="s">
        <v>190</v>
      </c>
      <c r="C489" s="12">
        <v>2.0002000306016E13</v>
      </c>
      <c r="D489" s="11" t="s">
        <v>192</v>
      </c>
      <c r="E489" s="10" t="s">
        <v>21</v>
      </c>
      <c r="F489" s="10" t="s">
        <v>62</v>
      </c>
      <c r="G489" s="11">
        <v>1.0</v>
      </c>
      <c r="H489" s="11">
        <v>2.0</v>
      </c>
      <c r="I489" s="13">
        <v>0.0840277777777778</v>
      </c>
      <c r="J489" s="9">
        <f>VLOOKUP(C:C,'[1]国编'!$A:$I,9,FALSE)</f>
        <v>73.5</v>
      </c>
    </row>
    <row r="490" spans="8:8" s="9" ht="15.0" customFormat="1" customHeight="1">
      <c r="A490" s="10" t="s">
        <v>169</v>
      </c>
      <c r="B490" s="11" t="s">
        <v>190</v>
      </c>
      <c r="C490" s="12">
        <v>2.0002000306017E13</v>
      </c>
      <c r="D490" s="11" t="s">
        <v>192</v>
      </c>
      <c r="E490" s="10" t="s">
        <v>21</v>
      </c>
      <c r="F490" s="10" t="s">
        <v>62</v>
      </c>
      <c r="G490" s="11">
        <v>1.0</v>
      </c>
      <c r="H490" s="11">
        <v>4.0</v>
      </c>
      <c r="I490" s="13">
        <v>0.167361111111111</v>
      </c>
      <c r="J490" s="9">
        <f>VLOOKUP(C:C,'[1]国编'!$A:$I,9,FALSE)</f>
        <v>99.0</v>
      </c>
    </row>
    <row r="491" spans="8:8" s="9" ht="15.0" customFormat="1" customHeight="1">
      <c r="A491" s="10" t="s">
        <v>169</v>
      </c>
      <c r="B491" s="11" t="s">
        <v>190</v>
      </c>
      <c r="C491" s="12">
        <v>2.0002000306031E13</v>
      </c>
      <c r="D491" s="11" t="s">
        <v>191</v>
      </c>
      <c r="E491" s="10" t="s">
        <v>21</v>
      </c>
      <c r="F491" s="10" t="s">
        <v>62</v>
      </c>
      <c r="G491" s="11">
        <v>1.0</v>
      </c>
      <c r="H491" s="11">
        <v>0.0</v>
      </c>
      <c r="I491" s="13">
        <v>6.94444444444444E-4</v>
      </c>
      <c r="J491" s="9">
        <f>VLOOKUP(C:C,'[1]国编'!$A:$I,9,FALSE)</f>
        <v>90.5</v>
      </c>
    </row>
    <row r="492" spans="8:8" s="9" ht="15.0" customFormat="1" customHeight="1">
      <c r="A492" s="10" t="s">
        <v>169</v>
      </c>
      <c r="B492" s="11" t="s">
        <v>190</v>
      </c>
      <c r="C492" s="12">
        <v>2.0002000306042E13</v>
      </c>
      <c r="D492" s="11" t="s">
        <v>194</v>
      </c>
      <c r="E492" s="10" t="s">
        <v>21</v>
      </c>
      <c r="F492" s="10" t="s">
        <v>62</v>
      </c>
      <c r="G492" s="11">
        <v>3.0</v>
      </c>
      <c r="H492" s="11">
        <v>1.0</v>
      </c>
      <c r="I492" s="13">
        <v>6.94444444444444E-4</v>
      </c>
      <c r="J492" s="9">
        <f>VLOOKUP(C:C,'[1]国编'!$A:$I,9,FALSE)</f>
        <v>109.5</v>
      </c>
    </row>
    <row r="493" spans="8:8" s="9" ht="15.0" customFormat="1" customHeight="1">
      <c r="A493" s="10" t="s">
        <v>169</v>
      </c>
      <c r="B493" s="11" t="s">
        <v>190</v>
      </c>
      <c r="C493" s="12">
        <v>2.0002000307018E13</v>
      </c>
      <c r="D493" s="11" t="s">
        <v>192</v>
      </c>
      <c r="E493" s="10" t="s">
        <v>21</v>
      </c>
      <c r="F493" s="10" t="s">
        <v>63</v>
      </c>
      <c r="G493" s="11">
        <v>1.0</v>
      </c>
      <c r="H493" s="11">
        <v>8.0</v>
      </c>
      <c r="I493" s="13">
        <v>0.334027777777778</v>
      </c>
      <c r="J493" s="9">
        <f>VLOOKUP(C:C,'[1]国编'!$A:$I,9,FALSE)</f>
        <v>128.5</v>
      </c>
    </row>
    <row r="494" spans="8:8" s="9" ht="15.0" customFormat="1" customHeight="1">
      <c r="A494" s="10" t="s">
        <v>169</v>
      </c>
      <c r="B494" s="11" t="s">
        <v>190</v>
      </c>
      <c r="C494" s="12">
        <v>2.0002000307019E13</v>
      </c>
      <c r="D494" s="11" t="s">
        <v>192</v>
      </c>
      <c r="E494" s="10" t="s">
        <v>21</v>
      </c>
      <c r="F494" s="10" t="s">
        <v>63</v>
      </c>
      <c r="G494" s="11">
        <v>1.0</v>
      </c>
      <c r="H494" s="11">
        <v>3.0</v>
      </c>
      <c r="I494" s="13">
        <v>0.125694444444444</v>
      </c>
      <c r="J494" s="9">
        <f>VLOOKUP(C:C,'[1]国编'!$A:$I,9,FALSE)</f>
        <v>122.0</v>
      </c>
    </row>
    <row r="495" spans="8:8" s="9" ht="15.0" customFormat="1" customHeight="1">
      <c r="A495" s="10" t="s">
        <v>169</v>
      </c>
      <c r="B495" s="11" t="s">
        <v>190</v>
      </c>
      <c r="C495" s="12">
        <v>2.0002000307032E13</v>
      </c>
      <c r="D495" s="11" t="s">
        <v>191</v>
      </c>
      <c r="E495" s="10" t="s">
        <v>21</v>
      </c>
      <c r="F495" s="10" t="s">
        <v>63</v>
      </c>
      <c r="G495" s="11">
        <v>1.0</v>
      </c>
      <c r="H495" s="11">
        <v>0.0</v>
      </c>
      <c r="I495" s="13">
        <v>6.94444444444444E-4</v>
      </c>
      <c r="J495" s="9">
        <f>VLOOKUP(C:C,'[1]国编'!$A:$I,9,FALSE)</f>
        <v>80.5</v>
      </c>
    </row>
    <row r="496" spans="8:8" s="9" ht="15.0" customFormat="1" customHeight="1">
      <c r="A496" s="10" t="s">
        <v>169</v>
      </c>
      <c r="B496" s="11" t="s">
        <v>190</v>
      </c>
      <c r="C496" s="12">
        <v>2.0002000307043E13</v>
      </c>
      <c r="D496" s="11" t="s">
        <v>194</v>
      </c>
      <c r="E496" s="10" t="s">
        <v>21</v>
      </c>
      <c r="F496" s="10" t="s">
        <v>63</v>
      </c>
      <c r="G496" s="11">
        <v>3.0</v>
      </c>
      <c r="H496" s="11">
        <v>2.0</v>
      </c>
      <c r="I496" s="13">
        <v>0.0423611111111111</v>
      </c>
      <c r="J496" s="9">
        <f>VLOOKUP(C:C,'[1]国编'!$A:$I,9,FALSE)</f>
        <v>81.5</v>
      </c>
    </row>
    <row r="497" spans="8:8" s="9" ht="15.0" customFormat="1" customHeight="1">
      <c r="A497" s="10" t="s">
        <v>169</v>
      </c>
      <c r="B497" s="11" t="s">
        <v>190</v>
      </c>
      <c r="C497" s="12">
        <v>2.000200030802E13</v>
      </c>
      <c r="D497" s="11" t="s">
        <v>192</v>
      </c>
      <c r="E497" s="10" t="s">
        <v>21</v>
      </c>
      <c r="F497" s="10" t="s">
        <v>65</v>
      </c>
      <c r="G497" s="11">
        <v>2.0</v>
      </c>
      <c r="H497" s="11">
        <v>3.0</v>
      </c>
      <c r="I497" s="13">
        <v>0.0840277777777778</v>
      </c>
      <c r="J497" s="9">
        <f>VLOOKUP(C:C,'[1]国编'!$A:$I,9,FALSE)</f>
        <v>49.0</v>
      </c>
    </row>
    <row r="498" spans="8:8" s="9" ht="15.0" customFormat="1" customHeight="1">
      <c r="A498" s="10" t="s">
        <v>169</v>
      </c>
      <c r="B498" s="11" t="s">
        <v>190</v>
      </c>
      <c r="C498" s="12">
        <v>2.0002000308021E13</v>
      </c>
      <c r="D498" s="11" t="s">
        <v>192</v>
      </c>
      <c r="E498" s="10" t="s">
        <v>21</v>
      </c>
      <c r="F498" s="10" t="s">
        <v>65</v>
      </c>
      <c r="G498" s="11">
        <v>2.0</v>
      </c>
      <c r="H498" s="11">
        <v>6.0</v>
      </c>
      <c r="I498" s="13">
        <v>0.125694444444444</v>
      </c>
      <c r="J498" s="9">
        <f>VLOOKUP(C:C,'[1]国编'!$A:$I,9,FALSE)</f>
        <v>98.5</v>
      </c>
    </row>
    <row r="499" spans="8:8" s="9" ht="15.0" customFormat="1" customHeight="1">
      <c r="A499" s="10" t="s">
        <v>169</v>
      </c>
      <c r="B499" s="11" t="s">
        <v>190</v>
      </c>
      <c r="C499" s="12">
        <v>2.0002000308033E13</v>
      </c>
      <c r="D499" s="11" t="s">
        <v>191</v>
      </c>
      <c r="E499" s="10" t="s">
        <v>21</v>
      </c>
      <c r="F499" s="10" t="s">
        <v>65</v>
      </c>
      <c r="G499" s="11">
        <v>1.0</v>
      </c>
      <c r="H499" s="11">
        <v>0.0</v>
      </c>
      <c r="I499" s="13">
        <v>6.94444444444444E-4</v>
      </c>
      <c r="J499" s="9">
        <f>VLOOKUP(C:C,'[1]国编'!$A:$I,9,FALSE)</f>
        <v>78.5</v>
      </c>
    </row>
    <row r="500" spans="8:8" s="9" ht="15.0" customFormat="1" customHeight="1">
      <c r="A500" s="10" t="s">
        <v>169</v>
      </c>
      <c r="B500" s="11" t="s">
        <v>190</v>
      </c>
      <c r="C500" s="12">
        <v>2.0002000308044E13</v>
      </c>
      <c r="D500" s="11" t="s">
        <v>194</v>
      </c>
      <c r="E500" s="10" t="s">
        <v>21</v>
      </c>
      <c r="F500" s="10" t="s">
        <v>65</v>
      </c>
      <c r="G500" s="11">
        <v>2.0</v>
      </c>
      <c r="H500" s="11">
        <v>1.0</v>
      </c>
      <c r="I500" s="13">
        <v>0.0423611111111111</v>
      </c>
      <c r="J500" s="9">
        <f>VLOOKUP(C:C,'[1]国编'!$A:$I,9,FALSE)</f>
        <v>108.0</v>
      </c>
    </row>
    <row r="501" spans="8:8" s="9" ht="15.0" customFormat="1" customHeight="1">
      <c r="A501" s="10" t="s">
        <v>169</v>
      </c>
      <c r="B501" s="11" t="s">
        <v>190</v>
      </c>
      <c r="C501" s="12">
        <v>2.0002000310051E13</v>
      </c>
      <c r="D501" s="11" t="s">
        <v>192</v>
      </c>
      <c r="E501" s="10" t="s">
        <v>21</v>
      </c>
      <c r="F501" s="10" t="s">
        <v>34</v>
      </c>
      <c r="G501" s="11">
        <v>1.0</v>
      </c>
      <c r="H501" s="11">
        <v>13.0</v>
      </c>
      <c r="I501" s="13">
        <v>0.542361111111111</v>
      </c>
      <c r="J501" s="9">
        <f>VLOOKUP(C:C,'[1]国编'!$A:$I,9,FALSE)</f>
        <v>124.0</v>
      </c>
    </row>
    <row r="502" spans="8:8" s="9" ht="15.0" customFormat="1" customHeight="1">
      <c r="A502" s="10" t="s">
        <v>169</v>
      </c>
      <c r="B502" s="11" t="s">
        <v>190</v>
      </c>
      <c r="C502" s="12">
        <v>2.0002000313049E13</v>
      </c>
      <c r="D502" s="11" t="s">
        <v>192</v>
      </c>
      <c r="E502" s="10" t="s">
        <v>21</v>
      </c>
      <c r="F502" s="10" t="s">
        <v>66</v>
      </c>
      <c r="G502" s="11">
        <v>1.0</v>
      </c>
      <c r="H502" s="11">
        <v>1.0</v>
      </c>
      <c r="I502" s="13">
        <v>0.0423611111111111</v>
      </c>
      <c r="J502" s="9">
        <f>VLOOKUP(C:C,'[1]国编'!$A:$I,9,FALSE)</f>
        <v>84.5</v>
      </c>
    </row>
    <row r="503" spans="8:8" s="9" ht="15.0" customFormat="1" customHeight="1">
      <c r="A503" s="10" t="s">
        <v>169</v>
      </c>
      <c r="B503" s="11" t="s">
        <v>190</v>
      </c>
      <c r="C503" s="12">
        <v>2.000200031305E13</v>
      </c>
      <c r="D503" s="11" t="s">
        <v>192</v>
      </c>
      <c r="E503" s="10" t="s">
        <v>21</v>
      </c>
      <c r="F503" s="10" t="s">
        <v>66</v>
      </c>
      <c r="G503" s="11">
        <v>1.0</v>
      </c>
      <c r="H503" s="11">
        <v>0.0</v>
      </c>
      <c r="I503" s="13">
        <v>6.94444444444444E-4</v>
      </c>
      <c r="J503" s="9">
        <f>VLOOKUP(C:C,'[1]国编'!$A:$I,9,FALSE)</f>
        <v>67.0</v>
      </c>
    </row>
    <row r="504" spans="8:8" s="9" ht="15.0" customFormat="1" customHeight="1">
      <c r="A504" s="10" t="s">
        <v>169</v>
      </c>
      <c r="B504" s="11" t="s">
        <v>190</v>
      </c>
      <c r="C504" s="12">
        <v>2.0002000316022E13</v>
      </c>
      <c r="D504" s="11" t="s">
        <v>192</v>
      </c>
      <c r="E504" s="10" t="s">
        <v>21</v>
      </c>
      <c r="F504" s="10" t="s">
        <v>71</v>
      </c>
      <c r="G504" s="11">
        <v>4.0</v>
      </c>
      <c r="H504" s="11">
        <v>3.0</v>
      </c>
      <c r="I504" s="13">
        <v>0.0423611111111111</v>
      </c>
      <c r="J504" s="9">
        <f>VLOOKUP(C:C,'[1]国编'!$A:$I,9,FALSE)</f>
        <v>90.5</v>
      </c>
    </row>
    <row r="505" spans="8:8" s="9" ht="15.0" customFormat="1" customHeight="1">
      <c r="A505" s="10" t="s">
        <v>169</v>
      </c>
      <c r="B505" s="11" t="s">
        <v>190</v>
      </c>
      <c r="C505" s="12">
        <v>2.0002000316023E13</v>
      </c>
      <c r="D505" s="11" t="s">
        <v>192</v>
      </c>
      <c r="E505" s="10" t="s">
        <v>21</v>
      </c>
      <c r="F505" s="10" t="s">
        <v>71</v>
      </c>
      <c r="G505" s="11">
        <v>4.0</v>
      </c>
      <c r="H505" s="11">
        <v>8.0</v>
      </c>
      <c r="I505" s="13">
        <v>0.0840277777777778</v>
      </c>
      <c r="J505" s="9">
        <f>VLOOKUP(C:C,'[1]国编'!$A:$I,9,FALSE)</f>
        <v>115.5</v>
      </c>
    </row>
    <row r="506" spans="8:8" s="9" ht="15.0" customFormat="1" customHeight="1">
      <c r="A506" s="10" t="s">
        <v>169</v>
      </c>
      <c r="B506" s="11" t="s">
        <v>190</v>
      </c>
      <c r="C506" s="12">
        <v>2.0002000316034E13</v>
      </c>
      <c r="D506" s="11" t="s">
        <v>191</v>
      </c>
      <c r="E506" s="10" t="s">
        <v>21</v>
      </c>
      <c r="F506" s="10" t="s">
        <v>71</v>
      </c>
      <c r="G506" s="11">
        <v>1.0</v>
      </c>
      <c r="H506" s="11">
        <v>0.0</v>
      </c>
      <c r="I506" s="13">
        <v>6.94444444444444E-4</v>
      </c>
      <c r="J506" s="9">
        <f>VLOOKUP(C:C,'[1]国编'!$A:$I,9,FALSE)</f>
        <v>107.0</v>
      </c>
    </row>
    <row r="507" spans="8:8" s="9" ht="15.0" customFormat="1" customHeight="1">
      <c r="A507" s="10" t="s">
        <v>169</v>
      </c>
      <c r="B507" s="11" t="s">
        <v>190</v>
      </c>
      <c r="C507" s="12">
        <v>2.0002000317048E13</v>
      </c>
      <c r="D507" s="11" t="s">
        <v>193</v>
      </c>
      <c r="E507" s="10" t="s">
        <v>21</v>
      </c>
      <c r="F507" s="10" t="s">
        <v>72</v>
      </c>
      <c r="G507" s="11">
        <v>1.0</v>
      </c>
      <c r="H507" s="11">
        <v>0.0</v>
      </c>
      <c r="I507" s="13">
        <v>6.94444444444444E-4</v>
      </c>
      <c r="J507" s="9">
        <f>VLOOKUP(C:C,'[1]国编'!$A:$I,9,FALSE)</f>
        <v>94.5</v>
      </c>
    </row>
    <row r="508" spans="8:8" s="9" ht="15.0" customFormat="1" customHeight="1">
      <c r="A508" s="10" t="s">
        <v>169</v>
      </c>
      <c r="B508" s="11" t="s">
        <v>190</v>
      </c>
      <c r="C508" s="12">
        <v>2.0002000317052E13</v>
      </c>
      <c r="D508" s="11" t="s">
        <v>192</v>
      </c>
      <c r="E508" s="10" t="s">
        <v>21</v>
      </c>
      <c r="F508" s="10" t="s">
        <v>72</v>
      </c>
      <c r="G508" s="11">
        <v>1.0</v>
      </c>
      <c r="H508" s="11">
        <v>1.0</v>
      </c>
      <c r="I508" s="13">
        <v>0.0423611111111111</v>
      </c>
      <c r="J508" s="9">
        <f>VLOOKUP(C:C,'[1]国编'!$A:$I,9,FALSE)</f>
        <v>91.5</v>
      </c>
    </row>
    <row r="509" spans="8:8" s="9" ht="15.0" customFormat="1" customHeight="1">
      <c r="A509" s="10" t="s">
        <v>169</v>
      </c>
      <c r="B509" s="11" t="s">
        <v>190</v>
      </c>
      <c r="C509" s="12">
        <v>2.0002000320053E13</v>
      </c>
      <c r="D509" s="11" t="s">
        <v>192</v>
      </c>
      <c r="E509" s="10" t="s">
        <v>21</v>
      </c>
      <c r="F509" s="10" t="s">
        <v>90</v>
      </c>
      <c r="G509" s="11">
        <v>1.0</v>
      </c>
      <c r="H509" s="11">
        <v>1.0</v>
      </c>
      <c r="I509" s="13">
        <v>0.0423611111111111</v>
      </c>
      <c r="J509" s="9">
        <f>VLOOKUP(C:C,'[1]国编'!$A:$I,9,FALSE)</f>
        <v>124.0</v>
      </c>
    </row>
    <row r="510" spans="8:8" s="9" ht="15.0" customFormat="1" customHeight="1">
      <c r="A510" s="10" t="s">
        <v>169</v>
      </c>
      <c r="B510" s="11" t="s">
        <v>195</v>
      </c>
      <c r="C510" s="12">
        <v>2.0004000101005E13</v>
      </c>
      <c r="D510" s="11" t="s">
        <v>196</v>
      </c>
      <c r="E510" s="10" t="s">
        <v>16</v>
      </c>
      <c r="F510" s="10" t="s">
        <v>28</v>
      </c>
      <c r="G510" s="11">
        <v>2.0</v>
      </c>
      <c r="H510" s="11">
        <v>0.0</v>
      </c>
      <c r="I510" s="13">
        <v>6.94444444444444E-4</v>
      </c>
      <c r="J510" s="9">
        <f>VLOOKUP(C:C,'[1]国编'!$A:$I,9,FALSE)</f>
        <v>94.5</v>
      </c>
    </row>
    <row r="511" spans="8:8" s="9" ht="15.0" customFormat="1" customHeight="1">
      <c r="A511" s="10" t="s">
        <v>169</v>
      </c>
      <c r="B511" s="11" t="s">
        <v>195</v>
      </c>
      <c r="C511" s="12">
        <v>2.0004000101006E13</v>
      </c>
      <c r="D511" s="11" t="s">
        <v>196</v>
      </c>
      <c r="E511" s="10" t="s">
        <v>16</v>
      </c>
      <c r="F511" s="10" t="s">
        <v>28</v>
      </c>
      <c r="G511" s="11">
        <v>2.0</v>
      </c>
      <c r="H511" s="11">
        <v>3.0</v>
      </c>
      <c r="I511" s="13">
        <v>0.0840277777777778</v>
      </c>
      <c r="J511" s="9">
        <f>VLOOKUP(C:C,'[1]国编'!$A:$I,9,FALSE)</f>
        <v>110.0</v>
      </c>
    </row>
    <row r="512" spans="8:8" s="9" ht="15.0" customFormat="1" customHeight="1">
      <c r="A512" s="10" t="s">
        <v>169</v>
      </c>
      <c r="B512" s="11" t="s">
        <v>195</v>
      </c>
      <c r="C512" s="12">
        <v>2.0004000102007E13</v>
      </c>
      <c r="D512" s="11" t="s">
        <v>196</v>
      </c>
      <c r="E512" s="10" t="s">
        <v>16</v>
      </c>
      <c r="F512" s="10" t="s">
        <v>29</v>
      </c>
      <c r="G512" s="11">
        <v>2.0</v>
      </c>
      <c r="H512" s="11">
        <v>6.0</v>
      </c>
      <c r="I512" s="13">
        <v>0.125694444444444</v>
      </c>
      <c r="J512" s="9">
        <f>VLOOKUP(C:C,'[1]国编'!$A:$I,9,FALSE)</f>
        <v>140.0</v>
      </c>
    </row>
    <row r="513" spans="8:8" s="9" ht="15.0" customFormat="1" customHeight="1">
      <c r="A513" s="10" t="s">
        <v>169</v>
      </c>
      <c r="B513" s="11" t="s">
        <v>195</v>
      </c>
      <c r="C513" s="12">
        <v>2.0004000102008E13</v>
      </c>
      <c r="D513" s="11" t="s">
        <v>196</v>
      </c>
      <c r="E513" s="10" t="s">
        <v>16</v>
      </c>
      <c r="F513" s="10" t="s">
        <v>29</v>
      </c>
      <c r="G513" s="11">
        <v>2.0</v>
      </c>
      <c r="H513" s="11">
        <v>14.0</v>
      </c>
      <c r="I513" s="13">
        <v>0.292361111111111</v>
      </c>
      <c r="J513" s="9">
        <f>VLOOKUP(C:C,'[1]国编'!$A:$I,9,FALSE)</f>
        <v>146.0</v>
      </c>
    </row>
    <row r="514" spans="8:8" s="9" ht="15.0" customFormat="1" customHeight="1">
      <c r="A514" s="10" t="s">
        <v>169</v>
      </c>
      <c r="B514" s="11" t="s">
        <v>195</v>
      </c>
      <c r="C514" s="12">
        <v>2.0004000103018E13</v>
      </c>
      <c r="D514" s="11" t="s">
        <v>197</v>
      </c>
      <c r="E514" s="10" t="s">
        <v>16</v>
      </c>
      <c r="F514" s="10" t="s">
        <v>22</v>
      </c>
      <c r="G514" s="11">
        <v>1.0</v>
      </c>
      <c r="H514" s="11">
        <v>24.0</v>
      </c>
      <c r="I514" s="14">
        <v>1.00069444444444</v>
      </c>
      <c r="J514" s="9">
        <f>VLOOKUP(C:C,'[1]国编'!$A:$I,9,FALSE)</f>
        <v>151.0</v>
      </c>
    </row>
    <row r="515" spans="8:8" s="9" ht="15.0" customFormat="1" customHeight="1">
      <c r="A515" s="10" t="s">
        <v>169</v>
      </c>
      <c r="B515" s="11" t="s">
        <v>195</v>
      </c>
      <c r="C515" s="12">
        <v>2.0004000103019E13</v>
      </c>
      <c r="D515" s="11" t="s">
        <v>198</v>
      </c>
      <c r="E515" s="10" t="s">
        <v>16</v>
      </c>
      <c r="F515" s="10" t="s">
        <v>22</v>
      </c>
      <c r="G515" s="11">
        <v>1.0</v>
      </c>
      <c r="H515" s="11">
        <v>9.0</v>
      </c>
      <c r="I515" s="13">
        <v>0.375694444444444</v>
      </c>
      <c r="J515" s="9">
        <f>VLOOKUP(C:C,'[1]国编'!$A:$I,9,FALSE)</f>
        <v>157.0</v>
      </c>
    </row>
    <row r="516" spans="8:8" s="9" ht="15.0" customFormat="1" customHeight="1">
      <c r="A516" s="10" t="s">
        <v>169</v>
      </c>
      <c r="B516" s="11" t="s">
        <v>195</v>
      </c>
      <c r="C516" s="12">
        <v>2.0004000109016E13</v>
      </c>
      <c r="D516" s="11" t="s">
        <v>199</v>
      </c>
      <c r="E516" s="10" t="s">
        <v>16</v>
      </c>
      <c r="F516" s="10" t="s">
        <v>31</v>
      </c>
      <c r="G516" s="11">
        <v>2.0</v>
      </c>
      <c r="H516" s="11">
        <v>7.0</v>
      </c>
      <c r="I516" s="13">
        <v>0.167361111111111</v>
      </c>
      <c r="J516" s="9">
        <f>VLOOKUP(C:C,'[1]国编'!$A:$I,9,FALSE)</f>
        <v>99.5</v>
      </c>
    </row>
    <row r="517" spans="8:8" s="9" ht="15.0" customFormat="1" customHeight="1">
      <c r="A517" s="10" t="s">
        <v>169</v>
      </c>
      <c r="B517" s="11" t="s">
        <v>195</v>
      </c>
      <c r="C517" s="12">
        <v>2.0004000109017E13</v>
      </c>
      <c r="D517" s="11" t="s">
        <v>200</v>
      </c>
      <c r="E517" s="10" t="s">
        <v>16</v>
      </c>
      <c r="F517" s="10" t="s">
        <v>31</v>
      </c>
      <c r="G517" s="11">
        <v>1.0</v>
      </c>
      <c r="H517" s="11">
        <v>4.0</v>
      </c>
      <c r="I517" s="13">
        <v>0.167361111111111</v>
      </c>
      <c r="J517" s="9">
        <f>VLOOKUP(C:C,'[1]国编'!$A:$I,9,FALSE)</f>
        <v>79.0</v>
      </c>
    </row>
    <row r="518" spans="8:8" s="9" ht="15.0" customFormat="1" customHeight="1">
      <c r="A518" s="10" t="s">
        <v>169</v>
      </c>
      <c r="B518" s="11" t="s">
        <v>195</v>
      </c>
      <c r="C518" s="12">
        <v>2.0004000110009E13</v>
      </c>
      <c r="D518" s="11" t="s">
        <v>199</v>
      </c>
      <c r="E518" s="10" t="s">
        <v>16</v>
      </c>
      <c r="F518" s="10" t="s">
        <v>34</v>
      </c>
      <c r="G518" s="11">
        <v>2.0</v>
      </c>
      <c r="H518" s="11">
        <v>23.0</v>
      </c>
      <c r="I518" s="13">
        <v>0.500694444444444</v>
      </c>
      <c r="J518" s="9">
        <f>VLOOKUP(C:C,'[1]国编'!$A:$I,9,FALSE)</f>
        <v>131.0</v>
      </c>
    </row>
    <row r="519" spans="8:8" s="9" ht="15.0" customFormat="1" customHeight="1">
      <c r="A519" s="10" t="s">
        <v>169</v>
      </c>
      <c r="B519" s="11" t="s">
        <v>195</v>
      </c>
      <c r="C519" s="12">
        <v>2.000400011001E13</v>
      </c>
      <c r="D519" s="11" t="s">
        <v>196</v>
      </c>
      <c r="E519" s="10" t="s">
        <v>16</v>
      </c>
      <c r="F519" s="10" t="s">
        <v>34</v>
      </c>
      <c r="G519" s="11">
        <v>2.0</v>
      </c>
      <c r="H519" s="11">
        <v>22.0</v>
      </c>
      <c r="I519" s="13">
        <v>0.459027777777778</v>
      </c>
      <c r="J519" s="9">
        <f>VLOOKUP(C:C,'[1]国编'!$A:$I,9,FALSE)</f>
        <v>84.5</v>
      </c>
    </row>
    <row r="520" spans="8:8" s="9" ht="15.0" customFormat="1" customHeight="1">
      <c r="A520" s="10" t="s">
        <v>169</v>
      </c>
      <c r="B520" s="11" t="s">
        <v>195</v>
      </c>
      <c r="C520" s="12">
        <v>2.0004000112001E13</v>
      </c>
      <c r="D520" s="11" t="s">
        <v>201</v>
      </c>
      <c r="E520" s="10" t="s">
        <v>16</v>
      </c>
      <c r="F520" s="10" t="s">
        <v>17</v>
      </c>
      <c r="G520" s="11">
        <v>2.0</v>
      </c>
      <c r="H520" s="11">
        <v>4.0</v>
      </c>
      <c r="I520" s="13">
        <v>0.0840277777777778</v>
      </c>
      <c r="J520" s="9">
        <f>VLOOKUP(C:C,'[1]国编'!$A:$I,9,FALSE)</f>
        <v>85.5</v>
      </c>
    </row>
    <row r="521" spans="8:8" s="9" ht="15.0" customFormat="1" customHeight="1">
      <c r="A521" s="10" t="s">
        <v>169</v>
      </c>
      <c r="B521" s="11" t="s">
        <v>195</v>
      </c>
      <c r="C521" s="12">
        <v>2.0004000112002E13</v>
      </c>
      <c r="D521" s="11" t="s">
        <v>201</v>
      </c>
      <c r="E521" s="10" t="s">
        <v>16</v>
      </c>
      <c r="F521" s="10" t="s">
        <v>17</v>
      </c>
      <c r="G521" s="11">
        <v>2.0</v>
      </c>
      <c r="H521" s="11">
        <v>5.0</v>
      </c>
      <c r="I521" s="13">
        <v>0.125694444444444</v>
      </c>
      <c r="J521" s="9">
        <f>VLOOKUP(C:C,'[1]国编'!$A:$I,9,FALSE)</f>
        <v>90.0</v>
      </c>
    </row>
    <row r="522" spans="8:8" s="9" ht="15.0" customFormat="1" customHeight="1">
      <c r="A522" s="10" t="s">
        <v>169</v>
      </c>
      <c r="B522" s="11" t="s">
        <v>195</v>
      </c>
      <c r="C522" s="12">
        <v>2.0004000114015E13</v>
      </c>
      <c r="D522" s="11" t="s">
        <v>200</v>
      </c>
      <c r="E522" s="10" t="s">
        <v>16</v>
      </c>
      <c r="F522" s="10" t="s">
        <v>202</v>
      </c>
      <c r="G522" s="11">
        <v>1.0</v>
      </c>
      <c r="H522" s="11">
        <v>5.0</v>
      </c>
      <c r="I522" s="13">
        <v>0.209027777777778</v>
      </c>
      <c r="J522" s="9">
        <f>VLOOKUP(C:C,'[1]国编'!$A:$I,9,FALSE)</f>
        <v>121.5</v>
      </c>
    </row>
    <row r="523" spans="8:8" s="9" ht="15.0" customFormat="1" customHeight="1">
      <c r="A523" s="10" t="s">
        <v>169</v>
      </c>
      <c r="B523" s="11" t="s">
        <v>195</v>
      </c>
      <c r="C523" s="12">
        <v>2.0004000118011E13</v>
      </c>
      <c r="D523" s="11" t="s">
        <v>203</v>
      </c>
      <c r="E523" s="10" t="s">
        <v>16</v>
      </c>
      <c r="F523" s="10" t="s">
        <v>19</v>
      </c>
      <c r="G523" s="11">
        <v>1.0</v>
      </c>
      <c r="H523" s="11">
        <v>0.0</v>
      </c>
      <c r="I523" s="13">
        <v>6.94444444444444E-4</v>
      </c>
      <c r="J523" s="9">
        <f>VLOOKUP(C:C,'[1]国编'!$A:$I,9,FALSE)</f>
        <v>117.0</v>
      </c>
    </row>
    <row r="524" spans="8:8" s="9" ht="15.0" customFormat="1" customHeight="1">
      <c r="A524" s="10" t="s">
        <v>169</v>
      </c>
      <c r="B524" s="11" t="s">
        <v>195</v>
      </c>
      <c r="C524" s="12">
        <v>2.0004000118012E13</v>
      </c>
      <c r="D524" s="11" t="s">
        <v>198</v>
      </c>
      <c r="E524" s="10" t="s">
        <v>16</v>
      </c>
      <c r="F524" s="10" t="s">
        <v>19</v>
      </c>
      <c r="G524" s="11">
        <v>1.0</v>
      </c>
      <c r="H524" s="11">
        <v>3.0</v>
      </c>
      <c r="I524" s="13">
        <v>0.125694444444444</v>
      </c>
      <c r="J524" s="9">
        <f>VLOOKUP(C:C,'[1]国编'!$A:$I,9,FALSE)</f>
        <v>119.5</v>
      </c>
    </row>
    <row r="525" spans="8:8" s="9" ht="15.0" customFormat="1" customHeight="1">
      <c r="A525" s="10" t="s">
        <v>169</v>
      </c>
      <c r="B525" s="11" t="s">
        <v>195</v>
      </c>
      <c r="C525" s="12">
        <v>2.0004000120013E13</v>
      </c>
      <c r="D525" s="11" t="s">
        <v>199</v>
      </c>
      <c r="E525" s="10" t="s">
        <v>16</v>
      </c>
      <c r="F525" s="10" t="s">
        <v>90</v>
      </c>
      <c r="G525" s="11">
        <v>2.0</v>
      </c>
      <c r="H525" s="11">
        <v>1.0</v>
      </c>
      <c r="I525" s="13">
        <v>0.0423611111111111</v>
      </c>
      <c r="J525" s="9">
        <f>VLOOKUP(C:C,'[1]国编'!$A:$I,9,FALSE)</f>
        <v>126.5</v>
      </c>
    </row>
    <row r="526" spans="8:8" s="9" ht="15.0" customFormat="1" customHeight="1">
      <c r="A526" s="10" t="s">
        <v>169</v>
      </c>
      <c r="B526" s="11" t="s">
        <v>195</v>
      </c>
      <c r="C526" s="12">
        <v>2.0004000120014E13</v>
      </c>
      <c r="D526" s="11" t="s">
        <v>198</v>
      </c>
      <c r="E526" s="10" t="s">
        <v>16</v>
      </c>
      <c r="F526" s="10" t="s">
        <v>90</v>
      </c>
      <c r="G526" s="11">
        <v>1.0</v>
      </c>
      <c r="H526" s="11">
        <v>0.0</v>
      </c>
      <c r="I526" s="13">
        <v>6.94444444444444E-4</v>
      </c>
      <c r="J526" s="9">
        <f>VLOOKUP(C:C,'[1]国编'!$A:$I,9,FALSE)</f>
        <v>109.5</v>
      </c>
    </row>
    <row r="527" spans="8:8" s="9" ht="15.0" customFormat="1" customHeight="1">
      <c r="A527" s="10" t="s">
        <v>169</v>
      </c>
      <c r="B527" s="11" t="s">
        <v>195</v>
      </c>
      <c r="C527" s="12">
        <v>2.000400020402E13</v>
      </c>
      <c r="D527" s="11" t="s">
        <v>204</v>
      </c>
      <c r="E527" s="10" t="s">
        <v>55</v>
      </c>
      <c r="F527" s="10" t="s">
        <v>60</v>
      </c>
      <c r="G527" s="11">
        <v>1.0</v>
      </c>
      <c r="H527" s="11">
        <v>5.0</v>
      </c>
      <c r="I527" s="13">
        <v>0.209027777777778</v>
      </c>
      <c r="J527" s="9">
        <f>VLOOKUP(C:C,'[1]国编'!$A:$I,9,FALSE)</f>
        <v>124.5</v>
      </c>
    </row>
    <row r="528" spans="8:8" s="9" ht="15.0" customFormat="1" customHeight="1">
      <c r="A528" s="10" t="s">
        <v>169</v>
      </c>
      <c r="B528" s="11" t="s">
        <v>195</v>
      </c>
      <c r="C528" s="12">
        <v>2.0004000206022E13</v>
      </c>
      <c r="D528" s="11" t="s">
        <v>204</v>
      </c>
      <c r="E528" s="10" t="s">
        <v>55</v>
      </c>
      <c r="F528" s="10" t="s">
        <v>62</v>
      </c>
      <c r="G528" s="11">
        <v>1.0</v>
      </c>
      <c r="H528" s="11">
        <v>2.0</v>
      </c>
      <c r="I528" s="13">
        <v>0.0840277777777778</v>
      </c>
      <c r="J528" s="9">
        <f>VLOOKUP(C:C,'[1]国编'!$A:$I,9,FALSE)</f>
        <v>99.5</v>
      </c>
    </row>
    <row r="529" spans="8:8" s="9" ht="15.0" customFormat="1" customHeight="1">
      <c r="A529" s="10" t="s">
        <v>169</v>
      </c>
      <c r="B529" s="11" t="s">
        <v>195</v>
      </c>
      <c r="C529" s="12">
        <v>2.0004000220021E13</v>
      </c>
      <c r="D529" s="11" t="s">
        <v>204</v>
      </c>
      <c r="E529" s="10" t="s">
        <v>55</v>
      </c>
      <c r="F529" s="10" t="s">
        <v>90</v>
      </c>
      <c r="G529" s="11">
        <v>1.0</v>
      </c>
      <c r="H529" s="11">
        <v>0.0</v>
      </c>
      <c r="I529" s="13">
        <v>6.94444444444444E-4</v>
      </c>
      <c r="J529" s="9" t="str">
        <f>VLOOKUP(C:C,'[1]国编'!$A:$I,9,FALSE)</f>
        <v>岗位取消</v>
      </c>
    </row>
    <row r="530" spans="8:8" s="9" ht="15.0" customFormat="1" customHeight="1">
      <c r="A530" s="10" t="s">
        <v>205</v>
      </c>
      <c r="B530" s="11" t="s">
        <v>206</v>
      </c>
      <c r="C530" s="12">
        <v>3.0001000101001E13</v>
      </c>
      <c r="D530" s="11" t="s">
        <v>199</v>
      </c>
      <c r="E530" s="10" t="s">
        <v>16</v>
      </c>
      <c r="F530" s="10" t="s">
        <v>28</v>
      </c>
      <c r="G530" s="11">
        <v>3.0</v>
      </c>
      <c r="H530" s="11">
        <v>36.0</v>
      </c>
      <c r="I530" s="13">
        <v>0.500694444444444</v>
      </c>
      <c r="J530" s="9">
        <f>VLOOKUP(C:C,'[1]国编'!$A:$I,9,FALSE)</f>
        <v>124.5</v>
      </c>
    </row>
    <row r="531" spans="8:8" s="9" ht="15.0" customFormat="1" customHeight="1">
      <c r="A531" s="10" t="s">
        <v>205</v>
      </c>
      <c r="B531" s="11" t="s">
        <v>206</v>
      </c>
      <c r="C531" s="12">
        <v>3.0001000101006E13</v>
      </c>
      <c r="D531" s="11" t="s">
        <v>207</v>
      </c>
      <c r="E531" s="10" t="s">
        <v>16</v>
      </c>
      <c r="F531" s="10" t="s">
        <v>28</v>
      </c>
      <c r="G531" s="11">
        <v>10.0</v>
      </c>
      <c r="H531" s="11">
        <v>111.0</v>
      </c>
      <c r="I531" s="13">
        <v>0.459027777777778</v>
      </c>
      <c r="J531" s="9">
        <f>VLOOKUP(C:C,'[1]国编'!$A:$I,9,FALSE)</f>
        <v>129.5</v>
      </c>
    </row>
    <row r="532" spans="8:8" s="9" ht="15.0" customFormat="1" customHeight="1">
      <c r="A532" s="10" t="s">
        <v>205</v>
      </c>
      <c r="B532" s="11" t="s">
        <v>206</v>
      </c>
      <c r="C532" s="12">
        <v>3.0001000101013E13</v>
      </c>
      <c r="D532" s="11" t="s">
        <v>208</v>
      </c>
      <c r="E532" s="10" t="s">
        <v>16</v>
      </c>
      <c r="F532" s="10" t="s">
        <v>28</v>
      </c>
      <c r="G532" s="11">
        <v>1.0</v>
      </c>
      <c r="H532" s="11">
        <v>9.0</v>
      </c>
      <c r="I532" s="13">
        <v>0.375694444444444</v>
      </c>
      <c r="J532" s="9">
        <f>VLOOKUP(C:C,'[1]国编'!$A:$I,9,FALSE)</f>
        <v>110.5</v>
      </c>
    </row>
    <row r="533" spans="8:8" s="9" ht="15.0" customFormat="1" customHeight="1">
      <c r="A533" s="10" t="s">
        <v>205</v>
      </c>
      <c r="B533" s="11" t="s">
        <v>206</v>
      </c>
      <c r="C533" s="12">
        <v>3.0001000101017E13</v>
      </c>
      <c r="D533" s="11" t="s">
        <v>209</v>
      </c>
      <c r="E533" s="10" t="s">
        <v>16</v>
      </c>
      <c r="F533" s="10" t="s">
        <v>28</v>
      </c>
      <c r="G533" s="11">
        <v>1.0</v>
      </c>
      <c r="H533" s="11">
        <v>7.0</v>
      </c>
      <c r="I533" s="13">
        <v>0.292361111111111</v>
      </c>
      <c r="J533" s="9">
        <f>VLOOKUP(C:C,'[1]国编'!$A:$I,9,FALSE)</f>
        <v>128.5</v>
      </c>
    </row>
    <row r="534" spans="8:8" s="9" ht="15.0" customFormat="1" customHeight="1">
      <c r="A534" s="10" t="s">
        <v>205</v>
      </c>
      <c r="B534" s="11" t="s">
        <v>206</v>
      </c>
      <c r="C534" s="12">
        <v>3.0001000101019E13</v>
      </c>
      <c r="D534" s="11" t="s">
        <v>210</v>
      </c>
      <c r="E534" s="10" t="s">
        <v>16</v>
      </c>
      <c r="F534" s="10" t="s">
        <v>28</v>
      </c>
      <c r="G534" s="11">
        <v>1.0</v>
      </c>
      <c r="H534" s="11">
        <v>10.0</v>
      </c>
      <c r="I534" s="13">
        <v>0.417361111111111</v>
      </c>
      <c r="J534" s="9">
        <f>VLOOKUP(C:C,'[1]国编'!$A:$I,9,FALSE)</f>
        <v>127.5</v>
      </c>
    </row>
    <row r="535" spans="8:8" s="9" ht="15.0" customFormat="1" customHeight="1">
      <c r="A535" s="10" t="s">
        <v>205</v>
      </c>
      <c r="B535" s="11" t="s">
        <v>206</v>
      </c>
      <c r="C535" s="12">
        <v>3.0001000101023E13</v>
      </c>
      <c r="D535" s="11" t="s">
        <v>211</v>
      </c>
      <c r="E535" s="10" t="s">
        <v>16</v>
      </c>
      <c r="F535" s="10" t="s">
        <v>28</v>
      </c>
      <c r="G535" s="11">
        <v>3.0</v>
      </c>
      <c r="H535" s="11">
        <v>8.0</v>
      </c>
      <c r="I535" s="13">
        <v>0.125694444444444</v>
      </c>
      <c r="J535" s="9">
        <f>VLOOKUP(C:C,'[1]国编'!$A:$I,9,FALSE)</f>
        <v>97.5</v>
      </c>
    </row>
    <row r="536" spans="8:8" s="9" ht="15.0" customFormat="1" customHeight="1">
      <c r="A536" s="10" t="s">
        <v>205</v>
      </c>
      <c r="B536" s="11" t="s">
        <v>206</v>
      </c>
      <c r="C536" s="12">
        <v>3.0001000101024E13</v>
      </c>
      <c r="D536" s="11" t="s">
        <v>212</v>
      </c>
      <c r="E536" s="10" t="s">
        <v>16</v>
      </c>
      <c r="F536" s="10" t="s">
        <v>28</v>
      </c>
      <c r="G536" s="11">
        <v>1.0</v>
      </c>
      <c r="H536" s="11">
        <v>7.0</v>
      </c>
      <c r="I536" s="13">
        <v>0.292361111111111</v>
      </c>
      <c r="J536" s="9">
        <f>VLOOKUP(C:C,'[1]国编'!$A:$I,9,FALSE)</f>
        <v>131.5</v>
      </c>
    </row>
    <row r="537" spans="8:8" s="9" ht="15.0" customFormat="1" customHeight="1">
      <c r="A537" s="10" t="s">
        <v>205</v>
      </c>
      <c r="B537" s="11" t="s">
        <v>206</v>
      </c>
      <c r="C537" s="12">
        <v>3.0001000101026E13</v>
      </c>
      <c r="D537" s="11" t="s">
        <v>213</v>
      </c>
      <c r="E537" s="10" t="s">
        <v>16</v>
      </c>
      <c r="F537" s="10" t="s">
        <v>28</v>
      </c>
      <c r="G537" s="11">
        <v>1.0</v>
      </c>
      <c r="H537" s="11">
        <v>5.0</v>
      </c>
      <c r="I537" s="13">
        <v>0.209027777777778</v>
      </c>
      <c r="J537" s="9">
        <f>VLOOKUP(C:C,'[1]国编'!$A:$I,9,FALSE)</f>
        <v>125.0</v>
      </c>
    </row>
    <row r="538" spans="8:8" s="9" ht="15.0" customFormat="1" customHeight="1">
      <c r="A538" s="10" t="s">
        <v>205</v>
      </c>
      <c r="B538" s="11" t="s">
        <v>206</v>
      </c>
      <c r="C538" s="12">
        <v>3.0001000101027E13</v>
      </c>
      <c r="D538" s="11" t="s">
        <v>213</v>
      </c>
      <c r="E538" s="10" t="s">
        <v>16</v>
      </c>
      <c r="F538" s="10" t="s">
        <v>28</v>
      </c>
      <c r="G538" s="11">
        <v>1.0</v>
      </c>
      <c r="H538" s="11">
        <v>10.0</v>
      </c>
      <c r="I538" s="13">
        <v>0.417361111111111</v>
      </c>
      <c r="J538" s="9">
        <f>VLOOKUP(C:C,'[1]国编'!$A:$I,9,FALSE)</f>
        <v>107.0</v>
      </c>
    </row>
    <row r="539" spans="8:8" s="9" ht="15.0" customFormat="1" customHeight="1">
      <c r="A539" s="10" t="s">
        <v>205</v>
      </c>
      <c r="B539" s="11" t="s">
        <v>206</v>
      </c>
      <c r="C539" s="12">
        <v>3.0001000101028E13</v>
      </c>
      <c r="D539" s="11" t="s">
        <v>214</v>
      </c>
      <c r="E539" s="10" t="s">
        <v>16</v>
      </c>
      <c r="F539" s="10" t="s">
        <v>28</v>
      </c>
      <c r="G539" s="11">
        <v>1.0</v>
      </c>
      <c r="H539" s="11">
        <v>11.0</v>
      </c>
      <c r="I539" s="13">
        <v>0.459027777777778</v>
      </c>
      <c r="J539" s="9">
        <f>VLOOKUP(C:C,'[1]国编'!$A:$I,9,FALSE)</f>
        <v>130.0</v>
      </c>
    </row>
    <row r="540" spans="8:8" s="9" ht="15.0" customFormat="1" customHeight="1">
      <c r="A540" s="10" t="s">
        <v>205</v>
      </c>
      <c r="B540" s="11" t="s">
        <v>206</v>
      </c>
      <c r="C540" s="12">
        <v>3.0001000101038E13</v>
      </c>
      <c r="D540" s="11" t="s">
        <v>215</v>
      </c>
      <c r="E540" s="10" t="s">
        <v>16</v>
      </c>
      <c r="F540" s="10" t="s">
        <v>28</v>
      </c>
      <c r="G540" s="11">
        <v>1.0</v>
      </c>
      <c r="H540" s="11">
        <v>10.0</v>
      </c>
      <c r="I540" s="13">
        <v>0.417361111111111</v>
      </c>
      <c r="J540" s="9">
        <f>VLOOKUP(C:C,'[1]国编'!$A:$I,9,FALSE)</f>
        <v>122.0</v>
      </c>
    </row>
    <row r="541" spans="8:8" s="9" ht="15.0" customFormat="1" customHeight="1">
      <c r="A541" s="10" t="s">
        <v>205</v>
      </c>
      <c r="B541" s="11" t="s">
        <v>206</v>
      </c>
      <c r="C541" s="12">
        <v>3.0001000101046E13</v>
      </c>
      <c r="D541" s="11" t="s">
        <v>216</v>
      </c>
      <c r="E541" s="10" t="s">
        <v>16</v>
      </c>
      <c r="F541" s="10" t="s">
        <v>28</v>
      </c>
      <c r="G541" s="11">
        <v>1.0</v>
      </c>
      <c r="H541" s="11">
        <v>8.0</v>
      </c>
      <c r="I541" s="13">
        <v>0.334027777777778</v>
      </c>
      <c r="J541" s="9">
        <f>VLOOKUP(C:C,'[1]国编'!$A:$I,9,FALSE)</f>
        <v>133.0</v>
      </c>
    </row>
    <row r="542" spans="8:8" s="9" ht="15.0" customFormat="1" customHeight="1">
      <c r="A542" s="10" t="s">
        <v>205</v>
      </c>
      <c r="B542" s="11" t="s">
        <v>206</v>
      </c>
      <c r="C542" s="12">
        <v>3.0001000102002E13</v>
      </c>
      <c r="D542" s="11" t="s">
        <v>199</v>
      </c>
      <c r="E542" s="10" t="s">
        <v>16</v>
      </c>
      <c r="F542" s="10" t="s">
        <v>29</v>
      </c>
      <c r="G542" s="11">
        <v>3.0</v>
      </c>
      <c r="H542" s="11">
        <v>27.0</v>
      </c>
      <c r="I542" s="13">
        <v>0.375694444444444</v>
      </c>
      <c r="J542" s="9">
        <f>VLOOKUP(C:C,'[1]国编'!$A:$I,9,FALSE)</f>
        <v>134.0</v>
      </c>
    </row>
    <row r="543" spans="8:8" s="9" ht="15.0" customFormat="1" customHeight="1">
      <c r="A543" s="10" t="s">
        <v>205</v>
      </c>
      <c r="B543" s="11" t="s">
        <v>206</v>
      </c>
      <c r="C543" s="12">
        <v>3.0001000102007E13</v>
      </c>
      <c r="D543" s="11" t="s">
        <v>207</v>
      </c>
      <c r="E543" s="10" t="s">
        <v>16</v>
      </c>
      <c r="F543" s="10" t="s">
        <v>29</v>
      </c>
      <c r="G543" s="11">
        <v>5.0</v>
      </c>
      <c r="H543" s="11">
        <v>16.0</v>
      </c>
      <c r="I543" s="13">
        <v>0.125694444444444</v>
      </c>
      <c r="J543" s="9">
        <f>VLOOKUP(C:C,'[1]国编'!$A:$I,9,FALSE)</f>
        <v>110.5</v>
      </c>
    </row>
    <row r="544" spans="8:8" s="9" ht="15.0" customFormat="1" customHeight="1">
      <c r="A544" s="10" t="s">
        <v>205</v>
      </c>
      <c r="B544" s="11" t="s">
        <v>206</v>
      </c>
      <c r="C544" s="12">
        <v>3.0001000102008E13</v>
      </c>
      <c r="D544" s="11" t="s">
        <v>207</v>
      </c>
      <c r="E544" s="10" t="s">
        <v>16</v>
      </c>
      <c r="F544" s="10" t="s">
        <v>29</v>
      </c>
      <c r="G544" s="11">
        <v>5.0</v>
      </c>
      <c r="H544" s="11">
        <v>62.0</v>
      </c>
      <c r="I544" s="13">
        <v>0.500694444444444</v>
      </c>
      <c r="J544" s="9">
        <f>VLOOKUP(C:C,'[1]国编'!$A:$I,9,FALSE)</f>
        <v>139.0</v>
      </c>
    </row>
    <row r="545" spans="8:8" s="9" ht="15.0" customFormat="1" customHeight="1">
      <c r="A545" s="10" t="s">
        <v>205</v>
      </c>
      <c r="B545" s="11" t="s">
        <v>206</v>
      </c>
      <c r="C545" s="12">
        <v>3.000100010201E13</v>
      </c>
      <c r="D545" s="11" t="s">
        <v>217</v>
      </c>
      <c r="E545" s="10" t="s">
        <v>16</v>
      </c>
      <c r="F545" s="10" t="s">
        <v>29</v>
      </c>
      <c r="G545" s="11">
        <v>1.0</v>
      </c>
      <c r="H545" s="11">
        <v>2.0</v>
      </c>
      <c r="I545" s="13">
        <v>0.0840277777777778</v>
      </c>
      <c r="J545" s="9">
        <f>VLOOKUP(C:C,'[1]国编'!$A:$I,9,FALSE)</f>
        <v>109.0</v>
      </c>
    </row>
    <row r="546" spans="8:8" s="9" ht="15.0" customFormat="1" customHeight="1">
      <c r="A546" s="10" t="s">
        <v>205</v>
      </c>
      <c r="B546" s="11" t="s">
        <v>206</v>
      </c>
      <c r="C546" s="12">
        <v>3.0001000102011E13</v>
      </c>
      <c r="D546" s="11" t="s">
        <v>217</v>
      </c>
      <c r="E546" s="10" t="s">
        <v>16</v>
      </c>
      <c r="F546" s="10" t="s">
        <v>29</v>
      </c>
      <c r="G546" s="11">
        <v>1.0</v>
      </c>
      <c r="H546" s="11">
        <v>10.0</v>
      </c>
      <c r="I546" s="13">
        <v>0.417361111111111</v>
      </c>
      <c r="J546" s="9">
        <f>VLOOKUP(C:C,'[1]国编'!$A:$I,9,FALSE)</f>
        <v>130.5</v>
      </c>
    </row>
    <row r="547" spans="8:8" s="9" ht="15.0" customFormat="1" customHeight="1">
      <c r="A547" s="10" t="s">
        <v>205</v>
      </c>
      <c r="B547" s="11" t="s">
        <v>206</v>
      </c>
      <c r="C547" s="12">
        <v>3.0001000102014E13</v>
      </c>
      <c r="D547" s="11" t="s">
        <v>208</v>
      </c>
      <c r="E547" s="10" t="s">
        <v>16</v>
      </c>
      <c r="F547" s="10" t="s">
        <v>29</v>
      </c>
      <c r="G547" s="11">
        <v>1.0</v>
      </c>
      <c r="H547" s="11">
        <v>4.0</v>
      </c>
      <c r="I547" s="13">
        <v>0.167361111111111</v>
      </c>
      <c r="J547" s="9">
        <f>VLOOKUP(C:C,'[1]国编'!$A:$I,9,FALSE)</f>
        <v>133.0</v>
      </c>
    </row>
    <row r="548" spans="8:8" s="9" ht="15.0" customFormat="1" customHeight="1">
      <c r="A548" s="10" t="s">
        <v>205</v>
      </c>
      <c r="B548" s="11" t="s">
        <v>206</v>
      </c>
      <c r="C548" s="12">
        <v>3.0001000102018E13</v>
      </c>
      <c r="D548" s="11" t="s">
        <v>209</v>
      </c>
      <c r="E548" s="10" t="s">
        <v>16</v>
      </c>
      <c r="F548" s="10" t="s">
        <v>29</v>
      </c>
      <c r="G548" s="11">
        <v>1.0</v>
      </c>
      <c r="H548" s="11">
        <v>6.0</v>
      </c>
      <c r="I548" s="13">
        <v>0.250694444444444</v>
      </c>
      <c r="J548" s="9">
        <f>VLOOKUP(C:C,'[1]国编'!$A:$I,9,FALSE)</f>
        <v>112.0</v>
      </c>
    </row>
    <row r="549" spans="8:8" s="9" ht="15.0" customFormat="1" customHeight="1">
      <c r="A549" s="10" t="s">
        <v>205</v>
      </c>
      <c r="B549" s="11" t="s">
        <v>206</v>
      </c>
      <c r="C549" s="12">
        <v>3.000100010202E13</v>
      </c>
      <c r="D549" s="11" t="s">
        <v>210</v>
      </c>
      <c r="E549" s="10" t="s">
        <v>16</v>
      </c>
      <c r="F549" s="10" t="s">
        <v>29</v>
      </c>
      <c r="G549" s="11">
        <v>1.0</v>
      </c>
      <c r="H549" s="11">
        <v>5.0</v>
      </c>
      <c r="I549" s="13">
        <v>0.209027777777778</v>
      </c>
      <c r="J549" s="9">
        <f>VLOOKUP(C:C,'[1]国编'!$A:$I,9,FALSE)</f>
        <v>117.5</v>
      </c>
    </row>
    <row r="550" spans="8:8" s="9" ht="15.0" customFormat="1" customHeight="1">
      <c r="A550" s="10" t="s">
        <v>205</v>
      </c>
      <c r="B550" s="11" t="s">
        <v>206</v>
      </c>
      <c r="C550" s="12">
        <v>3.0001000102025E13</v>
      </c>
      <c r="D550" s="11" t="s">
        <v>212</v>
      </c>
      <c r="E550" s="10" t="s">
        <v>16</v>
      </c>
      <c r="F550" s="10" t="s">
        <v>29</v>
      </c>
      <c r="G550" s="11">
        <v>1.0</v>
      </c>
      <c r="H550" s="11">
        <v>12.0</v>
      </c>
      <c r="I550" s="13">
        <v>0.500694444444444</v>
      </c>
      <c r="J550" s="9">
        <f>VLOOKUP(C:C,'[1]国编'!$A:$I,9,FALSE)</f>
        <v>123.5</v>
      </c>
    </row>
    <row r="551" spans="8:8" s="9" ht="15.0" customFormat="1" customHeight="1">
      <c r="A551" s="10" t="s">
        <v>205</v>
      </c>
      <c r="B551" s="11" t="s">
        <v>206</v>
      </c>
      <c r="C551" s="12">
        <v>3.0001000102039E13</v>
      </c>
      <c r="D551" s="11" t="s">
        <v>215</v>
      </c>
      <c r="E551" s="10" t="s">
        <v>16</v>
      </c>
      <c r="F551" s="10" t="s">
        <v>29</v>
      </c>
      <c r="G551" s="11">
        <v>1.0</v>
      </c>
      <c r="H551" s="11">
        <v>7.0</v>
      </c>
      <c r="I551" s="13">
        <v>0.292361111111111</v>
      </c>
      <c r="J551" s="9">
        <f>VLOOKUP(C:C,'[1]国编'!$A:$I,9,FALSE)</f>
        <v>132.0</v>
      </c>
    </row>
    <row r="552" spans="8:8" s="9" ht="15.0" customFormat="1" customHeight="1">
      <c r="A552" s="10" t="s">
        <v>205</v>
      </c>
      <c r="B552" s="11" t="s">
        <v>206</v>
      </c>
      <c r="C552" s="12">
        <v>3.0001000102041E13</v>
      </c>
      <c r="D552" s="11" t="s">
        <v>218</v>
      </c>
      <c r="E552" s="10" t="s">
        <v>16</v>
      </c>
      <c r="F552" s="10" t="s">
        <v>29</v>
      </c>
      <c r="G552" s="11">
        <v>1.0</v>
      </c>
      <c r="H552" s="11">
        <v>15.0</v>
      </c>
      <c r="I552" s="13">
        <v>0.625694444444444</v>
      </c>
      <c r="J552" s="9">
        <f>VLOOKUP(C:C,'[1]国编'!$A:$I,9,FALSE)</f>
        <v>99.0</v>
      </c>
    </row>
    <row r="553" spans="8:8" s="9" ht="15.0" customFormat="1" customHeight="1">
      <c r="A553" s="10" t="s">
        <v>205</v>
      </c>
      <c r="B553" s="11" t="s">
        <v>206</v>
      </c>
      <c r="C553" s="12">
        <v>3.0001000102044E13</v>
      </c>
      <c r="D553" s="11" t="s">
        <v>219</v>
      </c>
      <c r="E553" s="10" t="s">
        <v>16</v>
      </c>
      <c r="F553" s="10" t="s">
        <v>29</v>
      </c>
      <c r="G553" s="11">
        <v>1.0</v>
      </c>
      <c r="H553" s="11">
        <v>4.0</v>
      </c>
      <c r="I553" s="13">
        <v>0.167361111111111</v>
      </c>
      <c r="J553" s="9">
        <f>VLOOKUP(C:C,'[1]国编'!$A:$I,9,FALSE)</f>
        <v>125.5</v>
      </c>
    </row>
    <row r="554" spans="8:8" s="9" ht="15.0" customFormat="1" customHeight="1">
      <c r="A554" s="10" t="s">
        <v>205</v>
      </c>
      <c r="B554" s="11" t="s">
        <v>206</v>
      </c>
      <c r="C554" s="12">
        <v>3.0001000103003E13</v>
      </c>
      <c r="D554" s="11" t="s">
        <v>199</v>
      </c>
      <c r="E554" s="10" t="s">
        <v>16</v>
      </c>
      <c r="F554" s="10" t="s">
        <v>22</v>
      </c>
      <c r="G554" s="11">
        <v>2.0</v>
      </c>
      <c r="H554" s="11">
        <v>22.0</v>
      </c>
      <c r="I554" s="13">
        <v>0.459027777777778</v>
      </c>
      <c r="J554" s="9">
        <f>VLOOKUP(C:C,'[1]国编'!$A:$I,9,FALSE)</f>
        <v>132.0</v>
      </c>
    </row>
    <row r="555" spans="8:8" s="9" ht="15.0" customFormat="1" customHeight="1">
      <c r="A555" s="10" t="s">
        <v>205</v>
      </c>
      <c r="B555" s="11" t="s">
        <v>206</v>
      </c>
      <c r="C555" s="12">
        <v>3.0001000103009E13</v>
      </c>
      <c r="D555" s="11" t="s">
        <v>207</v>
      </c>
      <c r="E555" s="10" t="s">
        <v>16</v>
      </c>
      <c r="F555" s="10" t="s">
        <v>22</v>
      </c>
      <c r="G555" s="11">
        <v>2.0</v>
      </c>
      <c r="H555" s="11">
        <v>22.0</v>
      </c>
      <c r="I555" s="13">
        <v>0.459027777777778</v>
      </c>
      <c r="J555" s="9">
        <f>VLOOKUP(C:C,'[1]国编'!$A:$I,9,FALSE)</f>
        <v>142.5</v>
      </c>
    </row>
    <row r="556" spans="8:8" s="9" ht="15.0" customFormat="1" customHeight="1">
      <c r="A556" s="10" t="s">
        <v>205</v>
      </c>
      <c r="B556" s="11" t="s">
        <v>206</v>
      </c>
      <c r="C556" s="12">
        <v>3.0001000103012E13</v>
      </c>
      <c r="D556" s="11" t="s">
        <v>217</v>
      </c>
      <c r="E556" s="10" t="s">
        <v>16</v>
      </c>
      <c r="F556" s="10" t="s">
        <v>22</v>
      </c>
      <c r="G556" s="11">
        <v>3.0</v>
      </c>
      <c r="H556" s="11">
        <v>36.0</v>
      </c>
      <c r="I556" s="13">
        <v>0.500694444444444</v>
      </c>
      <c r="J556" s="9">
        <f>VLOOKUP(C:C,'[1]国编'!$A:$I,9,FALSE)</f>
        <v>139.0</v>
      </c>
    </row>
    <row r="557" spans="8:8" s="9" ht="15.0" customFormat="1" customHeight="1">
      <c r="A557" s="10" t="s">
        <v>205</v>
      </c>
      <c r="B557" s="11" t="s">
        <v>206</v>
      </c>
      <c r="C557" s="12">
        <v>3.0001000103029E13</v>
      </c>
      <c r="D557" s="11" t="s">
        <v>214</v>
      </c>
      <c r="E557" s="10" t="s">
        <v>16</v>
      </c>
      <c r="F557" s="10" t="s">
        <v>22</v>
      </c>
      <c r="G557" s="11">
        <v>1.0</v>
      </c>
      <c r="H557" s="11">
        <v>6.0</v>
      </c>
      <c r="I557" s="13">
        <v>0.250694444444444</v>
      </c>
      <c r="J557" s="9">
        <f>VLOOKUP(C:C,'[1]国编'!$A:$I,9,FALSE)</f>
        <v>134.0</v>
      </c>
    </row>
    <row r="558" spans="8:8" s="9" ht="15.0" customFormat="1" customHeight="1">
      <c r="A558" s="10" t="s">
        <v>205</v>
      </c>
      <c r="B558" s="11" t="s">
        <v>206</v>
      </c>
      <c r="C558" s="12">
        <v>3.0001000103035E13</v>
      </c>
      <c r="D558" s="11" t="s">
        <v>220</v>
      </c>
      <c r="E558" s="10" t="s">
        <v>16</v>
      </c>
      <c r="F558" s="10" t="s">
        <v>22</v>
      </c>
      <c r="G558" s="11">
        <v>1.0</v>
      </c>
      <c r="H558" s="11">
        <v>8.0</v>
      </c>
      <c r="I558" s="13">
        <v>0.334027777777778</v>
      </c>
      <c r="J558" s="9">
        <f>VLOOKUP(C:C,'[1]国编'!$A:$I,9,FALSE)</f>
        <v>131.5</v>
      </c>
    </row>
    <row r="559" spans="8:8" s="9" ht="15.0" customFormat="1" customHeight="1">
      <c r="A559" s="10" t="s">
        <v>205</v>
      </c>
      <c r="B559" s="11" t="s">
        <v>206</v>
      </c>
      <c r="C559" s="12">
        <v>3.0001000103036E13</v>
      </c>
      <c r="D559" s="11" t="s">
        <v>221</v>
      </c>
      <c r="E559" s="10" t="s">
        <v>16</v>
      </c>
      <c r="F559" s="10" t="s">
        <v>22</v>
      </c>
      <c r="G559" s="11">
        <v>1.0</v>
      </c>
      <c r="H559" s="11">
        <v>4.0</v>
      </c>
      <c r="I559" s="13">
        <v>0.167361111111111</v>
      </c>
      <c r="J559" s="9">
        <f>VLOOKUP(C:C,'[1]国编'!$A:$I,9,FALSE)</f>
        <v>121.5</v>
      </c>
    </row>
    <row r="560" spans="8:8" s="9" ht="15.0" customFormat="1" customHeight="1">
      <c r="A560" s="10" t="s">
        <v>205</v>
      </c>
      <c r="B560" s="11" t="s">
        <v>206</v>
      </c>
      <c r="C560" s="12">
        <v>3.0001000103037E13</v>
      </c>
      <c r="D560" s="11" t="s">
        <v>222</v>
      </c>
      <c r="E560" s="10" t="s">
        <v>16</v>
      </c>
      <c r="F560" s="10" t="s">
        <v>22</v>
      </c>
      <c r="G560" s="11">
        <v>1.0</v>
      </c>
      <c r="H560" s="11">
        <v>3.0</v>
      </c>
      <c r="I560" s="13">
        <v>0.125694444444444</v>
      </c>
      <c r="J560" s="9">
        <f>VLOOKUP(C:C,'[1]国编'!$A:$I,9,FALSE)</f>
        <v>129.0</v>
      </c>
    </row>
    <row r="561" spans="8:8" s="9" ht="15.0" customFormat="1" customHeight="1">
      <c r="A561" s="10" t="s">
        <v>205</v>
      </c>
      <c r="B561" s="11" t="s">
        <v>206</v>
      </c>
      <c r="C561" s="12">
        <v>3.0001000103042E13</v>
      </c>
      <c r="D561" s="11" t="s">
        <v>218</v>
      </c>
      <c r="E561" s="10" t="s">
        <v>16</v>
      </c>
      <c r="F561" s="10" t="s">
        <v>22</v>
      </c>
      <c r="G561" s="11">
        <v>1.0</v>
      </c>
      <c r="H561" s="11">
        <v>26.0</v>
      </c>
      <c r="I561" s="14">
        <v>1.08402777777778</v>
      </c>
      <c r="J561" s="9">
        <f>VLOOKUP(C:C,'[1]国编'!$A:$I,9,FALSE)</f>
        <v>133.0</v>
      </c>
    </row>
    <row r="562" spans="8:8" s="9" ht="15.0" customFormat="1" customHeight="1">
      <c r="A562" s="10" t="s">
        <v>205</v>
      </c>
      <c r="B562" s="11" t="s">
        <v>206</v>
      </c>
      <c r="C562" s="12">
        <v>3.0001000103047E13</v>
      </c>
      <c r="D562" s="11" t="s">
        <v>223</v>
      </c>
      <c r="E562" s="10" t="s">
        <v>16</v>
      </c>
      <c r="F562" s="10" t="s">
        <v>22</v>
      </c>
      <c r="G562" s="11">
        <v>1.0</v>
      </c>
      <c r="H562" s="11">
        <v>5.0</v>
      </c>
      <c r="I562" s="13">
        <v>0.209027777777778</v>
      </c>
      <c r="J562" s="9">
        <f>VLOOKUP(C:C,'[1]国编'!$A:$I,9,FALSE)</f>
        <v>136.5</v>
      </c>
    </row>
    <row r="563" spans="8:8" s="9" ht="15.0" customFormat="1" customHeight="1">
      <c r="A563" s="10" t="s">
        <v>205</v>
      </c>
      <c r="B563" s="11" t="s">
        <v>206</v>
      </c>
      <c r="C563" s="12">
        <v>3.0001000109031E13</v>
      </c>
      <c r="D563" s="11" t="s">
        <v>224</v>
      </c>
      <c r="E563" s="10" t="s">
        <v>16</v>
      </c>
      <c r="F563" s="10" t="s">
        <v>31</v>
      </c>
      <c r="G563" s="11">
        <v>1.0</v>
      </c>
      <c r="H563" s="11">
        <v>2.0</v>
      </c>
      <c r="I563" s="13">
        <v>0.0840277777777778</v>
      </c>
      <c r="J563" s="9">
        <f>VLOOKUP(C:C,'[1]国编'!$A:$I,9,FALSE)</f>
        <v>78.0</v>
      </c>
    </row>
    <row r="564" spans="8:8" s="9" ht="15.0" customFormat="1" customHeight="1">
      <c r="A564" s="10" t="s">
        <v>205</v>
      </c>
      <c r="B564" s="11" t="s">
        <v>206</v>
      </c>
      <c r="C564" s="12">
        <v>3.0001000109034E13</v>
      </c>
      <c r="D564" s="11" t="s">
        <v>225</v>
      </c>
      <c r="E564" s="10" t="s">
        <v>16</v>
      </c>
      <c r="F564" s="10" t="s">
        <v>31</v>
      </c>
      <c r="G564" s="11">
        <v>1.0</v>
      </c>
      <c r="H564" s="11">
        <v>1.0</v>
      </c>
      <c r="I564" s="13">
        <v>0.0423611111111111</v>
      </c>
      <c r="J564" s="9">
        <f>VLOOKUP(C:C,'[1]国编'!$A:$I,9,FALSE)</f>
        <v>96.5</v>
      </c>
    </row>
    <row r="565" spans="8:8" s="9" ht="15.0" customFormat="1" customHeight="1">
      <c r="A565" s="10" t="s">
        <v>205</v>
      </c>
      <c r="B565" s="11" t="s">
        <v>206</v>
      </c>
      <c r="C565" s="12">
        <v>3.0001000109043E13</v>
      </c>
      <c r="D565" s="11" t="s">
        <v>218</v>
      </c>
      <c r="E565" s="10" t="s">
        <v>16</v>
      </c>
      <c r="F565" s="10" t="s">
        <v>31</v>
      </c>
      <c r="G565" s="11">
        <v>1.0</v>
      </c>
      <c r="H565" s="11">
        <v>12.0</v>
      </c>
      <c r="I565" s="13">
        <v>0.500694444444444</v>
      </c>
      <c r="J565" s="9">
        <f>VLOOKUP(C:C,'[1]国编'!$A:$I,9,FALSE)</f>
        <v>96.0</v>
      </c>
    </row>
    <row r="566" spans="8:8" s="9" ht="15.0" customFormat="1" customHeight="1">
      <c r="A566" s="10" t="s">
        <v>205</v>
      </c>
      <c r="B566" s="11" t="s">
        <v>206</v>
      </c>
      <c r="C566" s="12">
        <v>3.0001000110015E13</v>
      </c>
      <c r="D566" s="11" t="s">
        <v>208</v>
      </c>
      <c r="E566" s="10" t="s">
        <v>16</v>
      </c>
      <c r="F566" s="10" t="s">
        <v>34</v>
      </c>
      <c r="G566" s="11">
        <v>1.0</v>
      </c>
      <c r="H566" s="11">
        <v>6.0</v>
      </c>
      <c r="I566" s="13">
        <v>0.250694444444444</v>
      </c>
      <c r="J566" s="9">
        <f>VLOOKUP(C:C,'[1]国编'!$A:$I,9,FALSE)</f>
        <v>100.0</v>
      </c>
    </row>
    <row r="567" spans="8:8" s="9" ht="15.0" customFormat="1" customHeight="1">
      <c r="A567" s="10" t="s">
        <v>205</v>
      </c>
      <c r="B567" s="11" t="s">
        <v>206</v>
      </c>
      <c r="C567" s="12">
        <v>3.0001000110022E13</v>
      </c>
      <c r="D567" s="11" t="s">
        <v>211</v>
      </c>
      <c r="E567" s="10" t="s">
        <v>16</v>
      </c>
      <c r="F567" s="10" t="s">
        <v>34</v>
      </c>
      <c r="G567" s="11">
        <v>1.0</v>
      </c>
      <c r="H567" s="11">
        <v>3.0</v>
      </c>
      <c r="I567" s="13">
        <v>0.125694444444444</v>
      </c>
      <c r="J567" s="9">
        <f>VLOOKUP(C:C,'[1]国编'!$A:$I,9,FALSE)</f>
        <v>102.0</v>
      </c>
    </row>
    <row r="568" spans="8:8" s="9" ht="15.0" customFormat="1" customHeight="1">
      <c r="A568" s="10" t="s">
        <v>205</v>
      </c>
      <c r="B568" s="11" t="s">
        <v>206</v>
      </c>
      <c r="C568" s="12">
        <v>3.000100011003E13</v>
      </c>
      <c r="D568" s="11" t="s">
        <v>214</v>
      </c>
      <c r="E568" s="10" t="s">
        <v>16</v>
      </c>
      <c r="F568" s="10" t="s">
        <v>34</v>
      </c>
      <c r="G568" s="11">
        <v>1.0</v>
      </c>
      <c r="H568" s="11">
        <v>4.0</v>
      </c>
      <c r="I568" s="13">
        <v>0.167361111111111</v>
      </c>
      <c r="J568" s="9">
        <f>VLOOKUP(C:C,'[1]国编'!$A:$I,9,FALSE)</f>
        <v>96.5</v>
      </c>
    </row>
    <row r="569" spans="8:8" s="9" ht="15.0" customFormat="1" customHeight="1">
      <c r="A569" s="10" t="s">
        <v>205</v>
      </c>
      <c r="B569" s="11" t="s">
        <v>206</v>
      </c>
      <c r="C569" s="12">
        <v>3.0001000110033E13</v>
      </c>
      <c r="D569" s="11" t="s">
        <v>224</v>
      </c>
      <c r="E569" s="10" t="s">
        <v>16</v>
      </c>
      <c r="F569" s="10" t="s">
        <v>34</v>
      </c>
      <c r="G569" s="11">
        <v>1.0</v>
      </c>
      <c r="H569" s="11">
        <v>1.0</v>
      </c>
      <c r="I569" s="13">
        <v>0.0423611111111111</v>
      </c>
      <c r="J569" s="9">
        <f>VLOOKUP(C:C,'[1]国编'!$A:$I,9,FALSE)</f>
        <v>89.5</v>
      </c>
    </row>
    <row r="570" spans="8:8" s="9" ht="15.0" customFormat="1" customHeight="1">
      <c r="A570" s="10" t="s">
        <v>205</v>
      </c>
      <c r="B570" s="11" t="s">
        <v>206</v>
      </c>
      <c r="C570" s="12">
        <v>3.0001000110045E13</v>
      </c>
      <c r="D570" s="11" t="s">
        <v>226</v>
      </c>
      <c r="E570" s="10" t="s">
        <v>16</v>
      </c>
      <c r="F570" s="10" t="s">
        <v>34</v>
      </c>
      <c r="G570" s="11">
        <v>1.0</v>
      </c>
      <c r="H570" s="11">
        <v>2.0</v>
      </c>
      <c r="I570" s="13">
        <v>0.0840277777777778</v>
      </c>
      <c r="J570" s="9">
        <f>VLOOKUP(C:C,'[1]国编'!$A:$I,9,FALSE)</f>
        <v>96.5</v>
      </c>
    </row>
    <row r="571" spans="8:8" s="9" ht="15.0" customFormat="1" customHeight="1">
      <c r="A571" s="10" t="s">
        <v>205</v>
      </c>
      <c r="B571" s="11" t="s">
        <v>206</v>
      </c>
      <c r="C571" s="12">
        <v>3.0001000111005E13</v>
      </c>
      <c r="D571" s="11" t="s">
        <v>199</v>
      </c>
      <c r="E571" s="10" t="s">
        <v>16</v>
      </c>
      <c r="F571" s="10" t="s">
        <v>35</v>
      </c>
      <c r="G571" s="11">
        <v>1.0</v>
      </c>
      <c r="H571" s="11">
        <v>11.0</v>
      </c>
      <c r="I571" s="13">
        <v>0.459027777777778</v>
      </c>
      <c r="J571" s="9">
        <f>VLOOKUP(C:C,'[1]国编'!$A:$I,9,FALSE)</f>
        <v>137.0</v>
      </c>
    </row>
    <row r="572" spans="8:8" s="9" ht="15.0" customFormat="1" customHeight="1">
      <c r="A572" s="10" t="s">
        <v>205</v>
      </c>
      <c r="B572" s="11" t="s">
        <v>206</v>
      </c>
      <c r="C572" s="12">
        <v>3.0001000112004E13</v>
      </c>
      <c r="D572" s="11" t="s">
        <v>199</v>
      </c>
      <c r="E572" s="10" t="s">
        <v>16</v>
      </c>
      <c r="F572" s="10" t="s">
        <v>17</v>
      </c>
      <c r="G572" s="11">
        <v>2.0</v>
      </c>
      <c r="H572" s="11">
        <v>9.0</v>
      </c>
      <c r="I572" s="13">
        <v>0.209027777777778</v>
      </c>
      <c r="J572" s="9">
        <f>VLOOKUP(C:C,'[1]国编'!$A:$I,9,FALSE)</f>
        <v>107.0</v>
      </c>
    </row>
    <row r="573" spans="8:8" s="9" ht="15.0" customFormat="1" customHeight="1">
      <c r="A573" s="10" t="s">
        <v>205</v>
      </c>
      <c r="B573" s="11" t="s">
        <v>206</v>
      </c>
      <c r="C573" s="12">
        <v>3.0001000112016E13</v>
      </c>
      <c r="D573" s="11" t="s">
        <v>227</v>
      </c>
      <c r="E573" s="10" t="s">
        <v>16</v>
      </c>
      <c r="F573" s="10" t="s">
        <v>17</v>
      </c>
      <c r="G573" s="11">
        <v>1.0</v>
      </c>
      <c r="H573" s="11">
        <v>6.0</v>
      </c>
      <c r="I573" s="13">
        <v>0.250694444444444</v>
      </c>
      <c r="J573" s="9">
        <f>VLOOKUP(C:C,'[1]国编'!$A:$I,9,FALSE)</f>
        <v>102.0</v>
      </c>
    </row>
    <row r="574" spans="8:8" s="9" ht="15.0" customFormat="1" customHeight="1">
      <c r="A574" s="10" t="s">
        <v>205</v>
      </c>
      <c r="B574" s="11" t="s">
        <v>206</v>
      </c>
      <c r="C574" s="12">
        <v>3.0001000112021E13</v>
      </c>
      <c r="D574" s="11" t="s">
        <v>211</v>
      </c>
      <c r="E574" s="10" t="s">
        <v>16</v>
      </c>
      <c r="F574" s="10" t="s">
        <v>17</v>
      </c>
      <c r="G574" s="11">
        <v>1.0</v>
      </c>
      <c r="H574" s="11">
        <v>3.0</v>
      </c>
      <c r="I574" s="13">
        <v>0.125694444444444</v>
      </c>
      <c r="J574" s="9">
        <f>VLOOKUP(C:C,'[1]国编'!$A:$I,9,FALSE)</f>
        <v>72.0</v>
      </c>
    </row>
    <row r="575" spans="8:8" s="9" ht="15.0" customFormat="1" customHeight="1">
      <c r="A575" s="10" t="s">
        <v>205</v>
      </c>
      <c r="B575" s="11" t="s">
        <v>206</v>
      </c>
      <c r="C575" s="12">
        <v>3.0001000112032E13</v>
      </c>
      <c r="D575" s="11" t="s">
        <v>224</v>
      </c>
      <c r="E575" s="10" t="s">
        <v>16</v>
      </c>
      <c r="F575" s="10" t="s">
        <v>17</v>
      </c>
      <c r="G575" s="11">
        <v>1.0</v>
      </c>
      <c r="H575" s="11">
        <v>1.0</v>
      </c>
      <c r="I575" s="13">
        <v>0.0423611111111111</v>
      </c>
      <c r="J575" s="9">
        <f>VLOOKUP(C:C,'[1]国编'!$A:$I,9,FALSE)</f>
        <v>99.0</v>
      </c>
    </row>
    <row r="576" spans="8:8" s="9" ht="15.0" customFormat="1" customHeight="1">
      <c r="A576" s="10" t="s">
        <v>205</v>
      </c>
      <c r="B576" s="11" t="s">
        <v>206</v>
      </c>
      <c r="C576" s="12">
        <v>3.000100011204E13</v>
      </c>
      <c r="D576" s="11" t="s">
        <v>215</v>
      </c>
      <c r="E576" s="10" t="s">
        <v>16</v>
      </c>
      <c r="F576" s="10" t="s">
        <v>17</v>
      </c>
      <c r="G576" s="11">
        <v>1.0</v>
      </c>
      <c r="H576" s="11">
        <v>4.0</v>
      </c>
      <c r="I576" s="13">
        <v>0.167361111111111</v>
      </c>
      <c r="J576" s="9">
        <f>VLOOKUP(C:C,'[1]国编'!$A:$I,9,FALSE)</f>
        <v>100.5</v>
      </c>
    </row>
    <row r="577" spans="8:8" s="9" ht="15.0" customFormat="1" customHeight="1">
      <c r="A577" s="10" t="s">
        <v>205</v>
      </c>
      <c r="B577" s="11" t="s">
        <v>206</v>
      </c>
      <c r="C577" s="12">
        <v>3.0001000201048E13</v>
      </c>
      <c r="D577" s="11" t="s">
        <v>228</v>
      </c>
      <c r="E577" s="10" t="s">
        <v>55</v>
      </c>
      <c r="F577" s="10" t="s">
        <v>28</v>
      </c>
      <c r="G577" s="11">
        <v>1.0</v>
      </c>
      <c r="H577" s="11">
        <v>1.0</v>
      </c>
      <c r="I577" s="13">
        <v>0.0423611111111111</v>
      </c>
      <c r="J577" s="9">
        <f>VLOOKUP(C:C,'[1]国编'!$A:$I,9,FALSE)</f>
        <v>105.5</v>
      </c>
    </row>
    <row r="578" spans="8:8" s="9" ht="15.0" customFormat="1" customHeight="1">
      <c r="A578" s="10" t="s">
        <v>205</v>
      </c>
      <c r="B578" s="11" t="s">
        <v>206</v>
      </c>
      <c r="C578" s="12">
        <v>3.000100020105E13</v>
      </c>
      <c r="D578" s="11" t="s">
        <v>229</v>
      </c>
      <c r="E578" s="10" t="s">
        <v>55</v>
      </c>
      <c r="F578" s="10" t="s">
        <v>28</v>
      </c>
      <c r="G578" s="11">
        <v>1.0</v>
      </c>
      <c r="H578" s="11">
        <v>1.0</v>
      </c>
      <c r="I578" s="13">
        <v>0.0423611111111111</v>
      </c>
      <c r="J578" s="9">
        <f>VLOOKUP(C:C,'[1]国编'!$A:$I,9,FALSE)</f>
        <v>110.5</v>
      </c>
    </row>
    <row r="579" spans="8:8" s="9" ht="15.0" customFormat="1" customHeight="1">
      <c r="A579" s="10" t="s">
        <v>205</v>
      </c>
      <c r="B579" s="11" t="s">
        <v>206</v>
      </c>
      <c r="C579" s="12">
        <v>3.0001000201053E13</v>
      </c>
      <c r="D579" s="11" t="s">
        <v>207</v>
      </c>
      <c r="E579" s="10" t="s">
        <v>55</v>
      </c>
      <c r="F579" s="10" t="s">
        <v>28</v>
      </c>
      <c r="G579" s="11">
        <v>2.0</v>
      </c>
      <c r="H579" s="11">
        <v>3.0</v>
      </c>
      <c r="I579" s="13">
        <v>0.0840277777777778</v>
      </c>
      <c r="J579" s="9">
        <f>VLOOKUP(C:C,'[1]国编'!$A:$I,9,FALSE)</f>
        <v>123.5</v>
      </c>
    </row>
    <row r="580" spans="8:8" s="9" ht="15.0" customFormat="1" customHeight="1">
      <c r="A580" s="10" t="s">
        <v>205</v>
      </c>
      <c r="B580" s="11" t="s">
        <v>206</v>
      </c>
      <c r="C580" s="12">
        <v>3.0001000202049E13</v>
      </c>
      <c r="D580" s="11" t="s">
        <v>228</v>
      </c>
      <c r="E580" s="10" t="s">
        <v>55</v>
      </c>
      <c r="F580" s="10" t="s">
        <v>29</v>
      </c>
      <c r="G580" s="11">
        <v>1.0</v>
      </c>
      <c r="H580" s="11">
        <v>3.0</v>
      </c>
      <c r="I580" s="13">
        <v>0.125694444444444</v>
      </c>
      <c r="J580" s="9">
        <f>VLOOKUP(C:C,'[1]国编'!$A:$I,9,FALSE)</f>
        <v>129.0</v>
      </c>
    </row>
    <row r="581" spans="8:8" s="9" ht="15.0" customFormat="1" customHeight="1">
      <c r="A581" s="10" t="s">
        <v>205</v>
      </c>
      <c r="B581" s="11" t="s">
        <v>206</v>
      </c>
      <c r="C581" s="12">
        <v>3.0001000202054E13</v>
      </c>
      <c r="D581" s="11" t="s">
        <v>207</v>
      </c>
      <c r="E581" s="10" t="s">
        <v>55</v>
      </c>
      <c r="F581" s="10" t="s">
        <v>29</v>
      </c>
      <c r="G581" s="11">
        <v>1.0</v>
      </c>
      <c r="H581" s="11">
        <v>2.0</v>
      </c>
      <c r="I581" s="13">
        <v>0.0840277777777778</v>
      </c>
      <c r="J581" s="9">
        <f>VLOOKUP(C:C,'[1]国编'!$A:$I,9,FALSE)</f>
        <v>133.0</v>
      </c>
    </row>
    <row r="582" spans="8:8" s="9" ht="15.0" customFormat="1" customHeight="1">
      <c r="A582" s="10" t="s">
        <v>205</v>
      </c>
      <c r="B582" s="11" t="s">
        <v>206</v>
      </c>
      <c r="C582" s="12">
        <v>3.0001000202055E13</v>
      </c>
      <c r="D582" s="11" t="s">
        <v>207</v>
      </c>
      <c r="E582" s="10" t="s">
        <v>55</v>
      </c>
      <c r="F582" s="10" t="s">
        <v>29</v>
      </c>
      <c r="G582" s="11">
        <v>1.0</v>
      </c>
      <c r="H582" s="11">
        <v>6.0</v>
      </c>
      <c r="I582" s="13">
        <v>0.250694444444444</v>
      </c>
      <c r="J582" s="9">
        <f>VLOOKUP(C:C,'[1]国编'!$A:$I,9,FALSE)</f>
        <v>148.0</v>
      </c>
    </row>
    <row r="583" spans="8:8" s="9" ht="15.0" customFormat="1" customHeight="1">
      <c r="A583" s="10" t="s">
        <v>205</v>
      </c>
      <c r="B583" s="11" t="s">
        <v>206</v>
      </c>
      <c r="C583" s="12">
        <v>3.0001000202065E13</v>
      </c>
      <c r="D583" s="11" t="s">
        <v>230</v>
      </c>
      <c r="E583" s="10" t="s">
        <v>55</v>
      </c>
      <c r="F583" s="10" t="s">
        <v>29</v>
      </c>
      <c r="G583" s="11">
        <v>1.0</v>
      </c>
      <c r="H583" s="11">
        <v>0.0</v>
      </c>
      <c r="I583" s="13">
        <v>6.94444444444444E-4</v>
      </c>
      <c r="J583" s="9">
        <f>VLOOKUP(C:C,'[1]国编'!$A:$I,9,FALSE)</f>
        <v>132.5</v>
      </c>
    </row>
    <row r="584" spans="8:8" s="9" ht="15.0" customFormat="1" customHeight="1">
      <c r="A584" s="10" t="s">
        <v>205</v>
      </c>
      <c r="B584" s="11" t="s">
        <v>206</v>
      </c>
      <c r="C584" s="12">
        <v>3.0001000203056E13</v>
      </c>
      <c r="D584" s="11" t="s">
        <v>207</v>
      </c>
      <c r="E584" s="10" t="s">
        <v>55</v>
      </c>
      <c r="F584" s="10" t="s">
        <v>22</v>
      </c>
      <c r="G584" s="11">
        <v>1.0</v>
      </c>
      <c r="H584" s="11">
        <v>15.0</v>
      </c>
      <c r="I584" s="13">
        <v>0.625694444444444</v>
      </c>
      <c r="J584" s="9">
        <f>VLOOKUP(C:C,'[1]国编'!$A:$I,9,FALSE)</f>
        <v>136.5</v>
      </c>
    </row>
    <row r="585" spans="8:8" s="9" ht="15.0" customFormat="1" customHeight="1">
      <c r="A585" s="10" t="s">
        <v>205</v>
      </c>
      <c r="B585" s="11" t="s">
        <v>206</v>
      </c>
      <c r="C585" s="12">
        <v>3.0001000203062E13</v>
      </c>
      <c r="D585" s="11" t="s">
        <v>231</v>
      </c>
      <c r="E585" s="10" t="s">
        <v>55</v>
      </c>
      <c r="F585" s="10" t="s">
        <v>22</v>
      </c>
      <c r="G585" s="11">
        <v>1.0</v>
      </c>
      <c r="H585" s="11">
        <v>3.0</v>
      </c>
      <c r="I585" s="13">
        <v>0.125694444444444</v>
      </c>
      <c r="J585" s="9">
        <f>VLOOKUP(C:C,'[1]国编'!$A:$I,9,FALSE)</f>
        <v>128.5</v>
      </c>
    </row>
    <row r="586" spans="8:8" s="9" ht="15.0" customFormat="1" customHeight="1">
      <c r="A586" s="10" t="s">
        <v>205</v>
      </c>
      <c r="B586" s="11" t="s">
        <v>206</v>
      </c>
      <c r="C586" s="12">
        <v>3.0001000203064E13</v>
      </c>
      <c r="D586" s="11" t="s">
        <v>232</v>
      </c>
      <c r="E586" s="10" t="s">
        <v>55</v>
      </c>
      <c r="F586" s="10" t="s">
        <v>22</v>
      </c>
      <c r="G586" s="11">
        <v>1.0</v>
      </c>
      <c r="H586" s="11">
        <v>3.0</v>
      </c>
      <c r="I586" s="13">
        <v>0.125694444444444</v>
      </c>
      <c r="J586" s="9">
        <f>VLOOKUP(C:C,'[1]国编'!$A:$I,9,FALSE)</f>
        <v>145.5</v>
      </c>
    </row>
    <row r="587" spans="8:8" s="9" ht="15.0" customFormat="1" customHeight="1">
      <c r="A587" s="10" t="s">
        <v>205</v>
      </c>
      <c r="B587" s="11" t="s">
        <v>206</v>
      </c>
      <c r="C587" s="12">
        <v>3.000100020406E13</v>
      </c>
      <c r="D587" s="11" t="s">
        <v>207</v>
      </c>
      <c r="E587" s="10" t="s">
        <v>55</v>
      </c>
      <c r="F587" s="10" t="s">
        <v>60</v>
      </c>
      <c r="G587" s="11">
        <v>1.0</v>
      </c>
      <c r="H587" s="11">
        <v>1.0</v>
      </c>
      <c r="I587" s="13">
        <v>0.0423611111111111</v>
      </c>
      <c r="J587" s="9">
        <f>VLOOKUP(C:C,'[1]国编'!$A:$I,9,FALSE)</f>
        <v>129.0</v>
      </c>
    </row>
    <row r="588" spans="8:8" s="9" ht="15.0" customFormat="1" customHeight="1">
      <c r="A588" s="10" t="s">
        <v>205</v>
      </c>
      <c r="B588" s="11" t="s">
        <v>206</v>
      </c>
      <c r="C588" s="12">
        <v>3.000100020407E13</v>
      </c>
      <c r="D588" s="11" t="s">
        <v>212</v>
      </c>
      <c r="E588" s="10" t="s">
        <v>55</v>
      </c>
      <c r="F588" s="10" t="s">
        <v>60</v>
      </c>
      <c r="G588" s="11">
        <v>1.0</v>
      </c>
      <c r="H588" s="11">
        <v>0.0</v>
      </c>
      <c r="I588" s="13">
        <v>6.94444444444444E-4</v>
      </c>
      <c r="J588" s="9">
        <f>VLOOKUP(C:C,'[1]国编'!$A:$I,9,FALSE)</f>
        <v>110.0</v>
      </c>
    </row>
    <row r="589" spans="8:8" s="9" ht="15.0" customFormat="1" customHeight="1">
      <c r="A589" s="10" t="s">
        <v>205</v>
      </c>
      <c r="B589" s="11" t="s">
        <v>206</v>
      </c>
      <c r="C589" s="12">
        <v>3.0001000205061E13</v>
      </c>
      <c r="D589" s="11" t="s">
        <v>207</v>
      </c>
      <c r="E589" s="10" t="s">
        <v>55</v>
      </c>
      <c r="F589" s="10" t="s">
        <v>61</v>
      </c>
      <c r="G589" s="11">
        <v>1.0</v>
      </c>
      <c r="H589" s="11">
        <v>1.0</v>
      </c>
      <c r="I589" s="13">
        <v>0.0423611111111111</v>
      </c>
      <c r="J589" s="9">
        <f>VLOOKUP(C:C,'[1]国编'!$A:$I,9,FALSE)</f>
        <v>119.5</v>
      </c>
    </row>
    <row r="590" spans="8:8" s="9" ht="15.0" customFormat="1" customHeight="1">
      <c r="A590" s="10" t="s">
        <v>205</v>
      </c>
      <c r="B590" s="11" t="s">
        <v>206</v>
      </c>
      <c r="C590" s="12">
        <v>3.0001000206051E13</v>
      </c>
      <c r="D590" s="11" t="s">
        <v>229</v>
      </c>
      <c r="E590" s="10" t="s">
        <v>55</v>
      </c>
      <c r="F590" s="10" t="s">
        <v>62</v>
      </c>
      <c r="G590" s="11">
        <v>1.0</v>
      </c>
      <c r="H590" s="11">
        <v>1.0</v>
      </c>
      <c r="I590" s="13">
        <v>0.0423611111111111</v>
      </c>
      <c r="J590" s="9">
        <f>VLOOKUP(C:C,'[1]国编'!$A:$I,9,FALSE)</f>
        <v>113.0</v>
      </c>
    </row>
    <row r="591" spans="8:8" s="9" ht="15.0" customFormat="1" customHeight="1">
      <c r="A591" s="10" t="s">
        <v>205</v>
      </c>
      <c r="B591" s="11" t="s">
        <v>206</v>
      </c>
      <c r="C591" s="12">
        <v>3.0001000206058E13</v>
      </c>
      <c r="D591" s="11" t="s">
        <v>207</v>
      </c>
      <c r="E591" s="10" t="s">
        <v>55</v>
      </c>
      <c r="F591" s="10" t="s">
        <v>62</v>
      </c>
      <c r="G591" s="11">
        <v>2.0</v>
      </c>
      <c r="H591" s="11">
        <v>4.0</v>
      </c>
      <c r="I591" s="13">
        <v>0.0840277777777778</v>
      </c>
      <c r="J591" s="9">
        <f>VLOOKUP(C:C,'[1]国编'!$A:$I,9,FALSE)</f>
        <v>73.5</v>
      </c>
    </row>
    <row r="592" spans="8:8" s="9" ht="15.0" customFormat="1" customHeight="1">
      <c r="A592" s="10" t="s">
        <v>205</v>
      </c>
      <c r="B592" s="11" t="s">
        <v>206</v>
      </c>
      <c r="C592" s="12">
        <v>3.0001000207066E13</v>
      </c>
      <c r="D592" s="11" t="s">
        <v>230</v>
      </c>
      <c r="E592" s="10" t="s">
        <v>55</v>
      </c>
      <c r="F592" s="10" t="s">
        <v>63</v>
      </c>
      <c r="G592" s="11">
        <v>1.0</v>
      </c>
      <c r="H592" s="11">
        <v>1.0</v>
      </c>
      <c r="I592" s="13">
        <v>0.0423611111111111</v>
      </c>
      <c r="J592" s="9">
        <f>VLOOKUP(C:C,'[1]国编'!$A:$I,9,FALSE)</f>
        <v>112.5</v>
      </c>
    </row>
    <row r="593" spans="8:8" s="9" ht="15.0" customFormat="1" customHeight="1">
      <c r="A593" s="10" t="s">
        <v>205</v>
      </c>
      <c r="B593" s="11" t="s">
        <v>206</v>
      </c>
      <c r="C593" s="12">
        <v>3.0001000207068E13</v>
      </c>
      <c r="D593" s="11" t="s">
        <v>233</v>
      </c>
      <c r="E593" s="10" t="s">
        <v>55</v>
      </c>
      <c r="F593" s="10" t="s">
        <v>63</v>
      </c>
      <c r="G593" s="11">
        <v>1.0</v>
      </c>
      <c r="H593" s="11">
        <v>3.0</v>
      </c>
      <c r="I593" s="13">
        <v>0.125694444444444</v>
      </c>
      <c r="J593" s="9">
        <f>VLOOKUP(C:C,'[1]国编'!$A:$I,9,FALSE)</f>
        <v>119.0</v>
      </c>
    </row>
    <row r="594" spans="8:8" s="9" ht="15.0" customFormat="1" customHeight="1">
      <c r="A594" s="10" t="s">
        <v>205</v>
      </c>
      <c r="B594" s="11" t="s">
        <v>206</v>
      </c>
      <c r="C594" s="12">
        <v>3.0001000208057E13</v>
      </c>
      <c r="D594" s="11" t="s">
        <v>207</v>
      </c>
      <c r="E594" s="10" t="s">
        <v>55</v>
      </c>
      <c r="F594" s="10" t="s">
        <v>65</v>
      </c>
      <c r="G594" s="11">
        <v>1.0</v>
      </c>
      <c r="H594" s="11">
        <v>5.0</v>
      </c>
      <c r="I594" s="13">
        <v>0.209027777777778</v>
      </c>
      <c r="J594" s="9">
        <f>VLOOKUP(C:C,'[1]国编'!$A:$I,9,FALSE)</f>
        <v>123.0</v>
      </c>
    </row>
    <row r="595" spans="8:8" s="9" ht="15.0" customFormat="1" customHeight="1">
      <c r="A595" s="10" t="s">
        <v>205</v>
      </c>
      <c r="B595" s="11" t="s">
        <v>206</v>
      </c>
      <c r="C595" s="12">
        <v>3.0001000213063E13</v>
      </c>
      <c r="D595" s="11" t="s">
        <v>231</v>
      </c>
      <c r="E595" s="10" t="s">
        <v>55</v>
      </c>
      <c r="F595" s="10" t="s">
        <v>66</v>
      </c>
      <c r="G595" s="11">
        <v>1.0</v>
      </c>
      <c r="H595" s="11">
        <v>1.0</v>
      </c>
      <c r="I595" s="13">
        <v>0.0423611111111111</v>
      </c>
      <c r="J595" s="9">
        <f>VLOOKUP(C:C,'[1]国编'!$A:$I,9,FALSE)</f>
        <v>96.0</v>
      </c>
    </row>
    <row r="596" spans="8:8" s="9" ht="15.0" customFormat="1" customHeight="1">
      <c r="A596" s="10" t="s">
        <v>205</v>
      </c>
      <c r="B596" s="11" t="s">
        <v>206</v>
      </c>
      <c r="C596" s="12">
        <v>3.0001000215059E13</v>
      </c>
      <c r="D596" s="11" t="s">
        <v>207</v>
      </c>
      <c r="E596" s="10" t="s">
        <v>55</v>
      </c>
      <c r="F596" s="10" t="s">
        <v>67</v>
      </c>
      <c r="G596" s="11">
        <v>1.0</v>
      </c>
      <c r="H596" s="11">
        <v>2.0</v>
      </c>
      <c r="I596" s="13">
        <v>0.0840277777777778</v>
      </c>
      <c r="J596" s="9">
        <f>VLOOKUP(C:C,'[1]国编'!$A:$I,9,FALSE)</f>
        <v>126.5</v>
      </c>
    </row>
    <row r="597" spans="8:8" s="9" ht="15.0" customFormat="1" customHeight="1">
      <c r="A597" s="10" t="s">
        <v>205</v>
      </c>
      <c r="B597" s="11" t="s">
        <v>206</v>
      </c>
      <c r="C597" s="12">
        <v>3.0001000215067E13</v>
      </c>
      <c r="D597" s="11" t="s">
        <v>230</v>
      </c>
      <c r="E597" s="10" t="s">
        <v>55</v>
      </c>
      <c r="F597" s="10" t="s">
        <v>67</v>
      </c>
      <c r="G597" s="11">
        <v>1.0</v>
      </c>
      <c r="H597" s="11">
        <v>1.0</v>
      </c>
      <c r="I597" s="13">
        <v>0.0423611111111111</v>
      </c>
      <c r="J597" s="9">
        <f>VLOOKUP(C:C,'[1]国编'!$A:$I,9,FALSE)</f>
        <v>115.0</v>
      </c>
    </row>
    <row r="598" spans="8:8" s="9" ht="15.0" customFormat="1" customHeight="1">
      <c r="A598" s="10" t="s">
        <v>205</v>
      </c>
      <c r="B598" s="11" t="s">
        <v>206</v>
      </c>
      <c r="C598" s="12">
        <v>3.0001000215069E13</v>
      </c>
      <c r="D598" s="11" t="s">
        <v>212</v>
      </c>
      <c r="E598" s="10" t="s">
        <v>55</v>
      </c>
      <c r="F598" s="10" t="s">
        <v>67</v>
      </c>
      <c r="G598" s="11">
        <v>1.0</v>
      </c>
      <c r="H598" s="11">
        <v>0.0</v>
      </c>
      <c r="I598" s="13">
        <v>6.94444444444444E-4</v>
      </c>
      <c r="J598" s="9">
        <f>VLOOKUP(C:C,'[1]国编'!$A:$I,9,FALSE)</f>
        <v>125.0</v>
      </c>
    </row>
    <row r="599" spans="8:8" s="9" ht="15.0" customFormat="1" customHeight="1">
      <c r="A599" s="10" t="s">
        <v>205</v>
      </c>
      <c r="B599" s="11" t="s">
        <v>206</v>
      </c>
      <c r="C599" s="12">
        <v>3.0001000218052E13</v>
      </c>
      <c r="D599" s="11" t="s">
        <v>229</v>
      </c>
      <c r="E599" s="10" t="s">
        <v>55</v>
      </c>
      <c r="F599" s="10" t="s">
        <v>19</v>
      </c>
      <c r="G599" s="11">
        <v>1.0</v>
      </c>
      <c r="H599" s="11">
        <v>2.0</v>
      </c>
      <c r="I599" s="13">
        <v>0.0840277777777778</v>
      </c>
      <c r="J599" s="9">
        <f>VLOOKUP(C:C,'[1]国编'!$A:$I,9,FALSE)</f>
        <v>110.5</v>
      </c>
    </row>
    <row r="600" spans="8:8" s="9" ht="15.0" customFormat="1" customHeight="1">
      <c r="A600" s="10" t="s">
        <v>205</v>
      </c>
      <c r="B600" s="11" t="s">
        <v>206</v>
      </c>
      <c r="C600" s="12">
        <v>3.0001000440071E13</v>
      </c>
      <c r="D600" s="11" t="s">
        <v>234</v>
      </c>
      <c r="E600" s="10" t="s">
        <v>24</v>
      </c>
      <c r="F600" s="10" t="s">
        <v>25</v>
      </c>
      <c r="G600" s="11">
        <v>6.0</v>
      </c>
      <c r="H600" s="11">
        <v>58.0</v>
      </c>
      <c r="I600" s="13">
        <v>0.417361111111111</v>
      </c>
      <c r="J600" s="9">
        <f>VLOOKUP(C:C,'[1]国编'!$A:$I,9,FALSE)</f>
        <v>61.5</v>
      </c>
    </row>
    <row r="601" spans="8:8" s="9" ht="15.0" customFormat="1" customHeight="1">
      <c r="A601" s="10" t="s">
        <v>205</v>
      </c>
      <c r="B601" s="11" t="s">
        <v>235</v>
      </c>
      <c r="C601" s="12">
        <v>3.0004000302003E13</v>
      </c>
      <c r="D601" s="11" t="s">
        <v>236</v>
      </c>
      <c r="E601" s="10" t="s">
        <v>21</v>
      </c>
      <c r="F601" s="10" t="s">
        <v>29</v>
      </c>
      <c r="G601" s="11">
        <v>1.0</v>
      </c>
      <c r="H601" s="11">
        <v>2.0</v>
      </c>
      <c r="I601" s="13">
        <v>0.0840277777777778</v>
      </c>
      <c r="J601" s="9">
        <f>VLOOKUP(C:C,'[1]国编'!$A:$I,9,FALSE)</f>
        <v>101.0</v>
      </c>
    </row>
    <row r="602" spans="8:8" s="9" ht="15.0" customFormat="1" customHeight="1">
      <c r="A602" s="10" t="s">
        <v>205</v>
      </c>
      <c r="B602" s="11" t="s">
        <v>235</v>
      </c>
      <c r="C602" s="12">
        <v>3.0004000304005E13</v>
      </c>
      <c r="D602" s="11" t="s">
        <v>236</v>
      </c>
      <c r="E602" s="10" t="s">
        <v>21</v>
      </c>
      <c r="F602" s="10" t="s">
        <v>60</v>
      </c>
      <c r="G602" s="11">
        <v>1.0</v>
      </c>
      <c r="H602" s="11">
        <v>0.0</v>
      </c>
      <c r="I602" s="13">
        <v>6.94444444444444E-4</v>
      </c>
      <c r="J602" s="9">
        <f>VLOOKUP(C:C,'[1]国编'!$A:$I,9,FALSE)</f>
        <v>105.0</v>
      </c>
    </row>
    <row r="603" spans="8:8" s="9" ht="15.0" customFormat="1" customHeight="1">
      <c r="A603" s="10" t="s">
        <v>205</v>
      </c>
      <c r="B603" s="11" t="s">
        <v>235</v>
      </c>
      <c r="C603" s="12">
        <v>3.0004000305007E13</v>
      </c>
      <c r="D603" s="11" t="s">
        <v>236</v>
      </c>
      <c r="E603" s="10" t="s">
        <v>21</v>
      </c>
      <c r="F603" s="10" t="s">
        <v>61</v>
      </c>
      <c r="G603" s="11">
        <v>1.0</v>
      </c>
      <c r="H603" s="11">
        <v>0.0</v>
      </c>
      <c r="I603" s="13">
        <v>6.94444444444444E-4</v>
      </c>
      <c r="J603" s="9">
        <f>VLOOKUP(C:C,'[1]国编'!$A:$I,9,FALSE)</f>
        <v>119.0</v>
      </c>
    </row>
    <row r="604" spans="8:8" s="9" ht="15.0" customFormat="1" customHeight="1">
      <c r="A604" s="10" t="s">
        <v>205</v>
      </c>
      <c r="B604" s="11" t="s">
        <v>235</v>
      </c>
      <c r="C604" s="12">
        <v>3.0004000307002E13</v>
      </c>
      <c r="D604" s="11" t="s">
        <v>236</v>
      </c>
      <c r="E604" s="10" t="s">
        <v>21</v>
      </c>
      <c r="F604" s="10" t="s">
        <v>63</v>
      </c>
      <c r="G604" s="11">
        <v>2.0</v>
      </c>
      <c r="H604" s="11">
        <v>2.0</v>
      </c>
      <c r="I604" s="13">
        <v>0.0423611111111111</v>
      </c>
      <c r="J604" s="9">
        <f>VLOOKUP(C:C,'[1]国编'!$A:$I,9,FALSE)</f>
        <v>79.5</v>
      </c>
    </row>
    <row r="605" spans="8:8" s="9" ht="15.0" customFormat="1" customHeight="1">
      <c r="A605" s="10" t="s">
        <v>205</v>
      </c>
      <c r="B605" s="11" t="s">
        <v>235</v>
      </c>
      <c r="C605" s="12">
        <v>3.0004000308004E13</v>
      </c>
      <c r="D605" s="11" t="s">
        <v>236</v>
      </c>
      <c r="E605" s="10" t="s">
        <v>21</v>
      </c>
      <c r="F605" s="10" t="s">
        <v>65</v>
      </c>
      <c r="G605" s="11">
        <v>2.0</v>
      </c>
      <c r="H605" s="11">
        <v>1.0</v>
      </c>
      <c r="I605" s="13">
        <v>0.0423611111111111</v>
      </c>
      <c r="J605" s="9">
        <f>VLOOKUP(C:C,'[1]国编'!$A:$I,9,FALSE)</f>
        <v>70.5</v>
      </c>
    </row>
    <row r="606" spans="8:8" s="9" ht="15.0" customFormat="1" customHeight="1">
      <c r="A606" s="10" t="s">
        <v>205</v>
      </c>
      <c r="B606" s="11" t="s">
        <v>235</v>
      </c>
      <c r="C606" s="12">
        <v>3.0004000316001E13</v>
      </c>
      <c r="D606" s="11" t="s">
        <v>236</v>
      </c>
      <c r="E606" s="10" t="s">
        <v>21</v>
      </c>
      <c r="F606" s="10" t="s">
        <v>71</v>
      </c>
      <c r="G606" s="11">
        <v>1.0</v>
      </c>
      <c r="H606" s="11">
        <v>0.0</v>
      </c>
      <c r="I606" s="13">
        <v>6.94444444444444E-4</v>
      </c>
      <c r="J606" s="9">
        <f>VLOOKUP(C:C,'[1]国编'!$A:$I,9,FALSE)</f>
        <v>112.5</v>
      </c>
    </row>
    <row r="607" spans="8:8" s="9" ht="15.0" customFormat="1" customHeight="1">
      <c r="A607" s="10" t="s">
        <v>205</v>
      </c>
      <c r="B607" s="11" t="s">
        <v>235</v>
      </c>
      <c r="C607" s="12">
        <v>3.0004000317006E13</v>
      </c>
      <c r="D607" s="11" t="s">
        <v>236</v>
      </c>
      <c r="E607" s="10" t="s">
        <v>21</v>
      </c>
      <c r="F607" s="10" t="s">
        <v>72</v>
      </c>
      <c r="G607" s="11">
        <v>2.0</v>
      </c>
      <c r="H607" s="11">
        <v>5.0</v>
      </c>
      <c r="I607" s="13">
        <v>0.125694444444444</v>
      </c>
      <c r="J607" s="9">
        <f>VLOOKUP(C:C,'[1]国编'!$A:$I,9,FALSE)</f>
        <v>66.5</v>
      </c>
    </row>
    <row r="608" spans="8:8" s="9" ht="15.0" customFormat="1" customHeight="1">
      <c r="A608" s="10" t="s">
        <v>205</v>
      </c>
      <c r="B608" s="11" t="s">
        <v>237</v>
      </c>
      <c r="C608" s="12">
        <v>3.0002000109012E13</v>
      </c>
      <c r="D608" s="11" t="s">
        <v>238</v>
      </c>
      <c r="E608" s="10" t="s">
        <v>16</v>
      </c>
      <c r="F608" s="10" t="s">
        <v>31</v>
      </c>
      <c r="G608" s="11">
        <v>7.0</v>
      </c>
      <c r="H608" s="11">
        <v>7.0</v>
      </c>
      <c r="I608" s="13">
        <v>0.0423611111111111</v>
      </c>
      <c r="J608" s="9">
        <f>VLOOKUP(C:C,'[1]国编'!$A:$I,9,FALSE)</f>
        <v>54.5</v>
      </c>
    </row>
    <row r="609" spans="8:8" s="9" ht="15.0" customFormat="1" customHeight="1">
      <c r="A609" s="10" t="s">
        <v>205</v>
      </c>
      <c r="B609" s="11" t="s">
        <v>237</v>
      </c>
      <c r="C609" s="12">
        <v>3.0002000110014E13</v>
      </c>
      <c r="D609" s="11" t="s">
        <v>238</v>
      </c>
      <c r="E609" s="10" t="s">
        <v>16</v>
      </c>
      <c r="F609" s="10" t="s">
        <v>34</v>
      </c>
      <c r="G609" s="11">
        <v>8.0</v>
      </c>
      <c r="H609" s="11">
        <v>13.0</v>
      </c>
      <c r="I609" s="13">
        <v>0.0840277777777778</v>
      </c>
      <c r="J609" s="9">
        <f>VLOOKUP(C:C,'[1]国编'!$A:$I,9,FALSE)</f>
        <v>90.0</v>
      </c>
    </row>
    <row r="610" spans="8:8" s="9" ht="15.0" customFormat="1" customHeight="1">
      <c r="A610" s="10" t="s">
        <v>205</v>
      </c>
      <c r="B610" s="11" t="s">
        <v>237</v>
      </c>
      <c r="C610" s="12">
        <v>3.0002000112013E13</v>
      </c>
      <c r="D610" s="11" t="s">
        <v>238</v>
      </c>
      <c r="E610" s="10" t="s">
        <v>16</v>
      </c>
      <c r="F610" s="10" t="s">
        <v>17</v>
      </c>
      <c r="G610" s="11">
        <v>10.0</v>
      </c>
      <c r="H610" s="11">
        <v>26.0</v>
      </c>
      <c r="I610" s="13">
        <v>0.125694444444444</v>
      </c>
      <c r="J610" s="9">
        <f>VLOOKUP(C:C,'[1]国编'!$A:$I,9,FALSE)</f>
        <v>78.5</v>
      </c>
    </row>
    <row r="611" spans="8:8" s="9" ht="15.0" customFormat="1" customHeight="1">
      <c r="A611" s="10" t="s">
        <v>205</v>
      </c>
      <c r="B611" s="11" t="s">
        <v>237</v>
      </c>
      <c r="C611" s="12">
        <v>3.0002000114011E13</v>
      </c>
      <c r="D611" s="11" t="s">
        <v>238</v>
      </c>
      <c r="E611" s="10" t="s">
        <v>16</v>
      </c>
      <c r="F611" s="10" t="s">
        <v>202</v>
      </c>
      <c r="G611" s="11">
        <v>5.0</v>
      </c>
      <c r="H611" s="11">
        <v>18.0</v>
      </c>
      <c r="I611" s="13">
        <v>0.167361111111111</v>
      </c>
      <c r="J611" s="9">
        <f>VLOOKUP(C:C,'[1]国编'!$A:$I,9,FALSE)</f>
        <v>119.0</v>
      </c>
    </row>
    <row r="612" spans="8:8" s="9" ht="15.0" customFormat="1" customHeight="1">
      <c r="A612" s="10" t="s">
        <v>205</v>
      </c>
      <c r="B612" s="11" t="s">
        <v>237</v>
      </c>
      <c r="C612" s="12">
        <v>3.0002000118015E13</v>
      </c>
      <c r="D612" s="11" t="s">
        <v>238</v>
      </c>
      <c r="E612" s="10" t="s">
        <v>16</v>
      </c>
      <c r="F612" s="10" t="s">
        <v>19</v>
      </c>
      <c r="G612" s="11">
        <v>5.0</v>
      </c>
      <c r="H612" s="11">
        <v>11.0</v>
      </c>
      <c r="I612" s="13">
        <v>0.0840277777777778</v>
      </c>
      <c r="J612" s="9">
        <f>VLOOKUP(C:C,'[1]国编'!$A:$I,9,FALSE)</f>
        <v>91.0</v>
      </c>
    </row>
    <row r="613" spans="8:8" s="9" ht="15.0" customFormat="1" customHeight="1">
      <c r="A613" s="10" t="s">
        <v>205</v>
      </c>
      <c r="B613" s="11" t="s">
        <v>237</v>
      </c>
      <c r="C613" s="12">
        <v>3.0002000201001E13</v>
      </c>
      <c r="D613" s="11" t="s">
        <v>239</v>
      </c>
      <c r="E613" s="10" t="s">
        <v>55</v>
      </c>
      <c r="F613" s="10" t="s">
        <v>28</v>
      </c>
      <c r="G613" s="11">
        <v>20.0</v>
      </c>
      <c r="H613" s="11">
        <v>21.0</v>
      </c>
      <c r="I613" s="13">
        <v>0.0423611111111111</v>
      </c>
      <c r="J613" s="9">
        <f>VLOOKUP(C:C,'[1]国编'!$A:$I,9,FALSE)</f>
        <v>75.0</v>
      </c>
    </row>
    <row r="614" spans="8:8" s="9" ht="15.0" customFormat="1" customHeight="1">
      <c r="A614" s="10" t="s">
        <v>205</v>
      </c>
      <c r="B614" s="11" t="s">
        <v>237</v>
      </c>
      <c r="C614" s="12">
        <v>3.0002000202002E13</v>
      </c>
      <c r="D614" s="11" t="s">
        <v>239</v>
      </c>
      <c r="E614" s="10" t="s">
        <v>55</v>
      </c>
      <c r="F614" s="10" t="s">
        <v>29</v>
      </c>
      <c r="G614" s="11">
        <v>15.0</v>
      </c>
      <c r="H614" s="11">
        <v>17.0</v>
      </c>
      <c r="I614" s="13">
        <v>0.0423611111111111</v>
      </c>
      <c r="J614" s="9">
        <f>VLOOKUP(C:C,'[1]国编'!$A:$I,9,FALSE)</f>
        <v>118.5</v>
      </c>
    </row>
    <row r="615" spans="8:8" s="9" ht="15.0" customFormat="1" customHeight="1">
      <c r="A615" s="10" t="s">
        <v>205</v>
      </c>
      <c r="B615" s="11" t="s">
        <v>237</v>
      </c>
      <c r="C615" s="12">
        <v>3.0002000203003E13</v>
      </c>
      <c r="D615" s="11" t="s">
        <v>239</v>
      </c>
      <c r="E615" s="10" t="s">
        <v>55</v>
      </c>
      <c r="F615" s="10" t="s">
        <v>22</v>
      </c>
      <c r="G615" s="11">
        <v>15.0</v>
      </c>
      <c r="H615" s="11">
        <v>62.0</v>
      </c>
      <c r="I615" s="13">
        <v>0.167361111111111</v>
      </c>
      <c r="J615" s="9">
        <f>VLOOKUP(C:C,'[1]国编'!$A:$I,9,FALSE)</f>
        <v>130.5</v>
      </c>
    </row>
    <row r="616" spans="8:8" s="9" ht="15.0" customFormat="1" customHeight="1">
      <c r="A616" s="10" t="s">
        <v>205</v>
      </c>
      <c r="B616" s="11" t="s">
        <v>237</v>
      </c>
      <c r="C616" s="12">
        <v>3.0002000204007E13</v>
      </c>
      <c r="D616" s="11" t="s">
        <v>239</v>
      </c>
      <c r="E616" s="10" t="s">
        <v>55</v>
      </c>
      <c r="F616" s="10" t="s">
        <v>60</v>
      </c>
      <c r="G616" s="11">
        <v>5.0</v>
      </c>
      <c r="H616" s="11">
        <v>5.0</v>
      </c>
      <c r="I616" s="13">
        <v>0.0423611111111111</v>
      </c>
      <c r="J616" s="9">
        <f>VLOOKUP(C:C,'[1]国编'!$A:$I,9,FALSE)</f>
        <v>86.5</v>
      </c>
    </row>
    <row r="617" spans="8:8" s="9" ht="15.0" customFormat="1" customHeight="1">
      <c r="A617" s="10" t="s">
        <v>205</v>
      </c>
      <c r="B617" s="11" t="s">
        <v>237</v>
      </c>
      <c r="C617" s="12">
        <v>3.0002000205008E13</v>
      </c>
      <c r="D617" s="11" t="s">
        <v>239</v>
      </c>
      <c r="E617" s="10" t="s">
        <v>55</v>
      </c>
      <c r="F617" s="10" t="s">
        <v>61</v>
      </c>
      <c r="G617" s="11">
        <v>5.0</v>
      </c>
      <c r="H617" s="11">
        <v>4.0</v>
      </c>
      <c r="I617" s="13">
        <v>0.0423611111111111</v>
      </c>
      <c r="J617" s="9">
        <f>VLOOKUP(C:C,'[1]国编'!$A:$I,9,FALSE)</f>
        <v>114.0</v>
      </c>
    </row>
    <row r="618" spans="8:8" s="9" ht="15.0" customFormat="1" customHeight="1">
      <c r="A618" s="10" t="s">
        <v>205</v>
      </c>
      <c r="B618" s="11" t="s">
        <v>237</v>
      </c>
      <c r="C618" s="12">
        <v>3.0002000206004E13</v>
      </c>
      <c r="D618" s="11" t="s">
        <v>239</v>
      </c>
      <c r="E618" s="10" t="s">
        <v>55</v>
      </c>
      <c r="F618" s="10" t="s">
        <v>62</v>
      </c>
      <c r="G618" s="11">
        <v>5.0</v>
      </c>
      <c r="H618" s="11">
        <v>0.0</v>
      </c>
      <c r="I618" s="13">
        <v>6.94444444444444E-4</v>
      </c>
      <c r="J618" s="9">
        <f>VLOOKUP(C:C,'[1]国编'!$A:$I,9,FALSE)</f>
        <v>83.0</v>
      </c>
    </row>
    <row r="619" spans="8:8" s="9" ht="15.0" customFormat="1" customHeight="1">
      <c r="A619" s="10" t="s">
        <v>205</v>
      </c>
      <c r="B619" s="11" t="s">
        <v>237</v>
      </c>
      <c r="C619" s="12">
        <v>3.0002000207005E13</v>
      </c>
      <c r="D619" s="11" t="s">
        <v>239</v>
      </c>
      <c r="E619" s="10" t="s">
        <v>55</v>
      </c>
      <c r="F619" s="10" t="s">
        <v>63</v>
      </c>
      <c r="G619" s="11">
        <v>5.0</v>
      </c>
      <c r="H619" s="11">
        <v>5.0</v>
      </c>
      <c r="I619" s="13">
        <v>0.0423611111111111</v>
      </c>
      <c r="J619" s="9">
        <f>VLOOKUP(C:C,'[1]国编'!$A:$I,9,FALSE)</f>
        <v>75.0</v>
      </c>
    </row>
    <row r="620" spans="8:8" s="9" ht="15.0" customFormat="1" customHeight="1">
      <c r="A620" s="10" t="s">
        <v>205</v>
      </c>
      <c r="B620" s="11" t="s">
        <v>237</v>
      </c>
      <c r="C620" s="12">
        <v>3.0002000209009E13</v>
      </c>
      <c r="D620" s="11" t="s">
        <v>239</v>
      </c>
      <c r="E620" s="10" t="s">
        <v>55</v>
      </c>
      <c r="F620" s="10" t="s">
        <v>31</v>
      </c>
      <c r="G620" s="11">
        <v>5.0</v>
      </c>
      <c r="H620" s="11">
        <v>8.0</v>
      </c>
      <c r="I620" s="13">
        <v>0.0840277777777778</v>
      </c>
      <c r="J620" s="9">
        <f>VLOOKUP(C:C,'[1]国编'!$A:$I,9,FALSE)</f>
        <v>54.5</v>
      </c>
    </row>
    <row r="621" spans="8:8" s="9" ht="15.0" customFormat="1" customHeight="1">
      <c r="A621" s="10" t="s">
        <v>205</v>
      </c>
      <c r="B621" s="11" t="s">
        <v>237</v>
      </c>
      <c r="C621" s="12">
        <v>3.000200021001E13</v>
      </c>
      <c r="D621" s="11" t="s">
        <v>239</v>
      </c>
      <c r="E621" s="10" t="s">
        <v>55</v>
      </c>
      <c r="F621" s="10" t="s">
        <v>34</v>
      </c>
      <c r="G621" s="11">
        <v>5.0</v>
      </c>
      <c r="H621" s="11">
        <v>7.0</v>
      </c>
      <c r="I621" s="13">
        <v>0.0423611111111111</v>
      </c>
      <c r="J621" s="9">
        <f>VLOOKUP(C:C,'[1]国编'!$A:$I,9,FALSE)</f>
        <v>99.0</v>
      </c>
    </row>
    <row r="622" spans="8:8" s="9" ht="15.0" customFormat="1" customHeight="1">
      <c r="A622" s="10" t="s">
        <v>205</v>
      </c>
      <c r="B622" s="11" t="s">
        <v>237</v>
      </c>
      <c r="C622" s="12">
        <v>3.0002000215006E13</v>
      </c>
      <c r="D622" s="11" t="s">
        <v>240</v>
      </c>
      <c r="E622" s="10" t="s">
        <v>55</v>
      </c>
      <c r="F622" s="10" t="s">
        <v>67</v>
      </c>
      <c r="G622" s="11">
        <v>5.0</v>
      </c>
      <c r="H622" s="11">
        <v>1.0</v>
      </c>
      <c r="I622" s="13">
        <v>6.94444444444444E-4</v>
      </c>
      <c r="J622" s="9">
        <f>VLOOKUP(C:C,'[1]国编'!$A:$I,9,FALSE)</f>
        <v>114.0</v>
      </c>
    </row>
    <row r="623" spans="8:8" s="9" ht="15.0" customFormat="1" customHeight="1">
      <c r="A623" s="10" t="s">
        <v>205</v>
      </c>
      <c r="B623" s="11" t="s">
        <v>241</v>
      </c>
      <c r="C623" s="12">
        <v>3.0003000301001E13</v>
      </c>
      <c r="D623" s="11" t="s">
        <v>242</v>
      </c>
      <c r="E623" s="10" t="s">
        <v>21</v>
      </c>
      <c r="F623" s="10" t="s">
        <v>28</v>
      </c>
      <c r="G623" s="11">
        <v>1.0</v>
      </c>
      <c r="H623" s="11">
        <v>2.0</v>
      </c>
      <c r="I623" s="13">
        <v>0.0840277777777778</v>
      </c>
      <c r="J623" s="9">
        <f>VLOOKUP(C:C,'[1]国编'!$A:$I,9,FALSE)</f>
        <v>116.0</v>
      </c>
    </row>
    <row r="624" spans="8:8" s="9" ht="15.0" customFormat="1" customHeight="1">
      <c r="A624" s="10" t="s">
        <v>205</v>
      </c>
      <c r="B624" s="11" t="s">
        <v>241</v>
      </c>
      <c r="C624" s="12">
        <v>3.0003000301007E13</v>
      </c>
      <c r="D624" s="11" t="s">
        <v>243</v>
      </c>
      <c r="E624" s="10" t="s">
        <v>21</v>
      </c>
      <c r="F624" s="10" t="s">
        <v>28</v>
      </c>
      <c r="G624" s="11">
        <v>3.0</v>
      </c>
      <c r="H624" s="11">
        <v>2.0</v>
      </c>
      <c r="I624" s="13">
        <v>0.0423611111111111</v>
      </c>
      <c r="J624" s="9">
        <f>VLOOKUP(C:C,'[1]国编'!$A:$I,9,FALSE)</f>
        <v>93.5</v>
      </c>
    </row>
    <row r="625" spans="8:8" s="9" ht="15.0" customFormat="1" customHeight="1">
      <c r="A625" s="10" t="s">
        <v>205</v>
      </c>
      <c r="B625" s="11" t="s">
        <v>241</v>
      </c>
      <c r="C625" s="12">
        <v>3.0003000302008E13</v>
      </c>
      <c r="D625" s="11" t="s">
        <v>243</v>
      </c>
      <c r="E625" s="10" t="s">
        <v>21</v>
      </c>
      <c r="F625" s="10" t="s">
        <v>29</v>
      </c>
      <c r="G625" s="11">
        <v>3.0</v>
      </c>
      <c r="H625" s="11">
        <v>2.0</v>
      </c>
      <c r="I625" s="13">
        <v>0.0423611111111111</v>
      </c>
      <c r="J625" s="9">
        <f>VLOOKUP(C:C,'[1]国编'!$A:$I,9,FALSE)</f>
        <v>102.5</v>
      </c>
    </row>
    <row r="626" spans="8:8" s="9" ht="15.0" customFormat="1" customHeight="1">
      <c r="A626" s="10" t="s">
        <v>205</v>
      </c>
      <c r="B626" s="11" t="s">
        <v>241</v>
      </c>
      <c r="C626" s="12">
        <v>3.0003000303002E13</v>
      </c>
      <c r="D626" s="11" t="s">
        <v>242</v>
      </c>
      <c r="E626" s="10" t="s">
        <v>21</v>
      </c>
      <c r="F626" s="10" t="s">
        <v>22</v>
      </c>
      <c r="G626" s="11">
        <v>1.0</v>
      </c>
      <c r="H626" s="11">
        <v>6.0</v>
      </c>
      <c r="I626" s="13">
        <v>0.250694444444444</v>
      </c>
      <c r="J626" s="9">
        <f>VLOOKUP(C:C,'[1]国编'!$A:$I,9,FALSE)</f>
        <v>138.5</v>
      </c>
    </row>
    <row r="627" spans="8:8" s="9" ht="15.0" customFormat="1" customHeight="1">
      <c r="A627" s="10" t="s">
        <v>205</v>
      </c>
      <c r="B627" s="11" t="s">
        <v>241</v>
      </c>
      <c r="C627" s="12">
        <v>3.0003000303009E13</v>
      </c>
      <c r="D627" s="11" t="s">
        <v>243</v>
      </c>
      <c r="E627" s="10" t="s">
        <v>21</v>
      </c>
      <c r="F627" s="10" t="s">
        <v>22</v>
      </c>
      <c r="G627" s="11">
        <v>2.0</v>
      </c>
      <c r="H627" s="11">
        <v>7.0</v>
      </c>
      <c r="I627" s="13">
        <v>0.167361111111111</v>
      </c>
      <c r="J627" s="9">
        <f>VLOOKUP(C:C,'[1]国编'!$A:$I,9,FALSE)</f>
        <v>130.0</v>
      </c>
    </row>
    <row r="628" spans="8:8" s="9" ht="15.0" customFormat="1" customHeight="1">
      <c r="A628" s="10" t="s">
        <v>205</v>
      </c>
      <c r="B628" s="11" t="s">
        <v>241</v>
      </c>
      <c r="C628" s="12">
        <v>3.0003000304005E13</v>
      </c>
      <c r="D628" s="11" t="s">
        <v>242</v>
      </c>
      <c r="E628" s="10" t="s">
        <v>21</v>
      </c>
      <c r="F628" s="10" t="s">
        <v>60</v>
      </c>
      <c r="G628" s="11">
        <v>2.0</v>
      </c>
      <c r="H628" s="11">
        <v>3.0</v>
      </c>
      <c r="I628" s="13">
        <v>0.0840277777777778</v>
      </c>
      <c r="J628" s="9">
        <f>VLOOKUP(C:C,'[1]国编'!$A:$I,9,FALSE)</f>
        <v>115.0</v>
      </c>
    </row>
    <row r="629" spans="8:8" s="9" ht="15.0" customFormat="1" customHeight="1">
      <c r="A629" s="10" t="s">
        <v>205</v>
      </c>
      <c r="B629" s="11" t="s">
        <v>241</v>
      </c>
      <c r="C629" s="12">
        <v>3.0003000304014E13</v>
      </c>
      <c r="D629" s="11" t="s">
        <v>243</v>
      </c>
      <c r="E629" s="10" t="s">
        <v>21</v>
      </c>
      <c r="F629" s="10" t="s">
        <v>60</v>
      </c>
      <c r="G629" s="11">
        <v>1.0</v>
      </c>
      <c r="H629" s="11">
        <v>1.0</v>
      </c>
      <c r="I629" s="13">
        <v>0.0423611111111111</v>
      </c>
      <c r="J629" s="9">
        <f>VLOOKUP(C:C,'[1]国编'!$A:$I,9,FALSE)</f>
        <v>115.0</v>
      </c>
    </row>
    <row r="630" spans="8:8" s="9" ht="15.0" customFormat="1" customHeight="1">
      <c r="A630" s="10" t="s">
        <v>205</v>
      </c>
      <c r="B630" s="11" t="s">
        <v>241</v>
      </c>
      <c r="C630" s="12">
        <v>3.0003000305006E13</v>
      </c>
      <c r="D630" s="11" t="s">
        <v>242</v>
      </c>
      <c r="E630" s="10" t="s">
        <v>21</v>
      </c>
      <c r="F630" s="10" t="s">
        <v>61</v>
      </c>
      <c r="G630" s="11">
        <v>2.0</v>
      </c>
      <c r="H630" s="11">
        <v>2.0</v>
      </c>
      <c r="I630" s="13">
        <v>0.0423611111111111</v>
      </c>
      <c r="J630" s="9">
        <f>VLOOKUP(C:C,'[1]国编'!$A:$I,9,FALSE)</f>
        <v>93.5</v>
      </c>
    </row>
    <row r="631" spans="8:8" s="9" ht="15.0" customFormat="1" customHeight="1">
      <c r="A631" s="10" t="s">
        <v>205</v>
      </c>
      <c r="B631" s="11" t="s">
        <v>241</v>
      </c>
      <c r="C631" s="12">
        <v>3.0003000305015E13</v>
      </c>
      <c r="D631" s="11" t="s">
        <v>243</v>
      </c>
      <c r="E631" s="10" t="s">
        <v>21</v>
      </c>
      <c r="F631" s="10" t="s">
        <v>61</v>
      </c>
      <c r="G631" s="11">
        <v>1.0</v>
      </c>
      <c r="H631" s="11">
        <v>0.0</v>
      </c>
      <c r="I631" s="13">
        <v>6.94444444444444E-4</v>
      </c>
      <c r="J631" s="9" t="str">
        <f>VLOOKUP(C:C,'[1]国编'!$A:$I,9,FALSE)</f>
        <v>岗位取消</v>
      </c>
    </row>
    <row r="632" spans="8:8" s="9" ht="15.0" customFormat="1" customHeight="1">
      <c r="A632" s="10" t="s">
        <v>205</v>
      </c>
      <c r="B632" s="11" t="s">
        <v>241</v>
      </c>
      <c r="C632" s="12">
        <v>3.000300030601E13</v>
      </c>
      <c r="D632" s="11" t="s">
        <v>243</v>
      </c>
      <c r="E632" s="10" t="s">
        <v>21</v>
      </c>
      <c r="F632" s="10" t="s">
        <v>62</v>
      </c>
      <c r="G632" s="11">
        <v>3.0</v>
      </c>
      <c r="H632" s="11">
        <v>1.0</v>
      </c>
      <c r="I632" s="13">
        <v>6.94444444444444E-4</v>
      </c>
      <c r="J632" s="9">
        <f>VLOOKUP(C:C,'[1]国编'!$A:$I,9,FALSE)</f>
        <v>78.5</v>
      </c>
    </row>
    <row r="633" spans="8:8" s="9" ht="15.0" customFormat="1" customHeight="1">
      <c r="A633" s="10" t="s">
        <v>205</v>
      </c>
      <c r="B633" s="11" t="s">
        <v>241</v>
      </c>
      <c r="C633" s="12">
        <v>3.0003000307011E13</v>
      </c>
      <c r="D633" s="11" t="s">
        <v>243</v>
      </c>
      <c r="E633" s="10" t="s">
        <v>21</v>
      </c>
      <c r="F633" s="10" t="s">
        <v>63</v>
      </c>
      <c r="G633" s="11">
        <v>3.0</v>
      </c>
      <c r="H633" s="11">
        <v>6.0</v>
      </c>
      <c r="I633" s="13">
        <v>0.0840277777777778</v>
      </c>
      <c r="J633" s="9">
        <f>VLOOKUP(C:C,'[1]国编'!$A:$I,9,FALSE)</f>
        <v>64.0</v>
      </c>
    </row>
    <row r="634" spans="8:8" s="9" ht="15.0" customFormat="1" customHeight="1">
      <c r="A634" s="10" t="s">
        <v>205</v>
      </c>
      <c r="B634" s="11" t="s">
        <v>241</v>
      </c>
      <c r="C634" s="12">
        <v>3.0003000308003E13</v>
      </c>
      <c r="D634" s="11" t="s">
        <v>242</v>
      </c>
      <c r="E634" s="10" t="s">
        <v>21</v>
      </c>
      <c r="F634" s="10" t="s">
        <v>65</v>
      </c>
      <c r="G634" s="11">
        <v>1.0</v>
      </c>
      <c r="H634" s="11">
        <v>1.0</v>
      </c>
      <c r="I634" s="13">
        <v>0.0423611111111111</v>
      </c>
      <c r="J634" s="9">
        <f>VLOOKUP(C:C,'[1]国编'!$A:$I,9,FALSE)</f>
        <v>89.0</v>
      </c>
    </row>
    <row r="635" spans="8:8" s="9" ht="15.0" customFormat="1" customHeight="1">
      <c r="A635" s="10" t="s">
        <v>205</v>
      </c>
      <c r="B635" s="11" t="s">
        <v>241</v>
      </c>
      <c r="C635" s="12">
        <v>3.0003000308012E13</v>
      </c>
      <c r="D635" s="11" t="s">
        <v>243</v>
      </c>
      <c r="E635" s="10" t="s">
        <v>21</v>
      </c>
      <c r="F635" s="10" t="s">
        <v>65</v>
      </c>
      <c r="G635" s="11">
        <v>1.0</v>
      </c>
      <c r="H635" s="11">
        <v>0.0</v>
      </c>
      <c r="I635" s="13">
        <v>6.94444444444444E-4</v>
      </c>
      <c r="J635" s="9">
        <f>VLOOKUP(C:C,'[1]国编'!$A:$I,9,FALSE)</f>
        <v>67.0</v>
      </c>
    </row>
    <row r="636" spans="8:8" s="9" ht="15.0" customFormat="1" customHeight="1">
      <c r="A636" s="10" t="s">
        <v>205</v>
      </c>
      <c r="B636" s="11" t="s">
        <v>241</v>
      </c>
      <c r="C636" s="12">
        <v>3.0003000313016E13</v>
      </c>
      <c r="D636" s="11" t="s">
        <v>243</v>
      </c>
      <c r="E636" s="10" t="s">
        <v>21</v>
      </c>
      <c r="F636" s="10" t="s">
        <v>66</v>
      </c>
      <c r="G636" s="11">
        <v>2.0</v>
      </c>
      <c r="H636" s="11">
        <v>12.0</v>
      </c>
      <c r="I636" s="13">
        <v>0.250694444444444</v>
      </c>
      <c r="J636" s="9">
        <f>VLOOKUP(C:C,'[1]国编'!$A:$I,9,FALSE)</f>
        <v>96.0</v>
      </c>
    </row>
    <row r="637" spans="8:8" s="9" ht="15.0" customFormat="1" customHeight="1">
      <c r="A637" s="10" t="s">
        <v>205</v>
      </c>
      <c r="B637" s="11" t="s">
        <v>241</v>
      </c>
      <c r="C637" s="12">
        <v>3.0003000316004E13</v>
      </c>
      <c r="D637" s="11" t="s">
        <v>242</v>
      </c>
      <c r="E637" s="10" t="s">
        <v>21</v>
      </c>
      <c r="F637" s="10" t="s">
        <v>71</v>
      </c>
      <c r="G637" s="11">
        <v>2.0</v>
      </c>
      <c r="H637" s="11">
        <v>1.0</v>
      </c>
      <c r="I637" s="13">
        <v>0.0423611111111111</v>
      </c>
      <c r="J637" s="9">
        <f>VLOOKUP(C:C,'[1]国编'!$A:$I,9,FALSE)</f>
        <v>95.0</v>
      </c>
    </row>
    <row r="638" spans="8:8" s="9" ht="15.0" customFormat="1" customHeight="1">
      <c r="A638" s="10" t="s">
        <v>205</v>
      </c>
      <c r="B638" s="11" t="s">
        <v>241</v>
      </c>
      <c r="C638" s="12">
        <v>3.0003000316013E13</v>
      </c>
      <c r="D638" s="11" t="s">
        <v>243</v>
      </c>
      <c r="E638" s="10" t="s">
        <v>21</v>
      </c>
      <c r="F638" s="10" t="s">
        <v>71</v>
      </c>
      <c r="G638" s="11">
        <v>1.0</v>
      </c>
      <c r="H638" s="11">
        <v>1.0</v>
      </c>
      <c r="I638" s="13">
        <v>0.0423611111111111</v>
      </c>
      <c r="J638" s="9">
        <f>VLOOKUP(C:C,'[1]国编'!$A:$I,9,FALSE)</f>
        <v>102.0</v>
      </c>
    </row>
    <row r="639" spans="8:8" s="9" ht="15.0" customFormat="1" customHeight="1">
      <c r="A639" s="10" t="s">
        <v>205</v>
      </c>
      <c r="B639" s="11" t="s">
        <v>241</v>
      </c>
      <c r="C639" s="12">
        <v>3.0003000320017E13</v>
      </c>
      <c r="D639" s="11" t="s">
        <v>243</v>
      </c>
      <c r="E639" s="10" t="s">
        <v>21</v>
      </c>
      <c r="F639" s="10" t="s">
        <v>90</v>
      </c>
      <c r="G639" s="11">
        <v>1.0</v>
      </c>
      <c r="H639" s="11">
        <v>1.0</v>
      </c>
      <c r="I639" s="13">
        <v>0.0423611111111111</v>
      </c>
      <c r="J639" s="9">
        <f>VLOOKUP(C:C,'[1]国编'!$A:$I,9,FALSE)</f>
        <v>135.0</v>
      </c>
    </row>
    <row r="640" spans="8:8" s="9" ht="15.0" customFormat="1" customHeight="1">
      <c r="A640" s="10" t="s">
        <v>205</v>
      </c>
      <c r="B640" s="11" t="s">
        <v>244</v>
      </c>
      <c r="C640" s="12">
        <v>3.0007000101032E13</v>
      </c>
      <c r="D640" s="11" t="s">
        <v>245</v>
      </c>
      <c r="E640" s="10" t="s">
        <v>16</v>
      </c>
      <c r="F640" s="10" t="s">
        <v>28</v>
      </c>
      <c r="G640" s="11">
        <v>2.0</v>
      </c>
      <c r="H640" s="11">
        <v>3.0</v>
      </c>
      <c r="I640" s="13">
        <v>0.0840277777777778</v>
      </c>
      <c r="J640" s="9">
        <f>VLOOKUP(C:C,'[1]国编'!$A:$I,9,FALSE)</f>
        <v>124.0</v>
      </c>
    </row>
    <row r="641" spans="8:8" s="9" ht="15.0" customFormat="1" customHeight="1">
      <c r="A641" s="10" t="s">
        <v>205</v>
      </c>
      <c r="B641" s="11" t="s">
        <v>244</v>
      </c>
      <c r="C641" s="12">
        <v>3.0007000102033E13</v>
      </c>
      <c r="D641" s="11" t="s">
        <v>245</v>
      </c>
      <c r="E641" s="10" t="s">
        <v>16</v>
      </c>
      <c r="F641" s="10" t="s">
        <v>29</v>
      </c>
      <c r="G641" s="11">
        <v>1.0</v>
      </c>
      <c r="H641" s="11">
        <v>3.0</v>
      </c>
      <c r="I641" s="13">
        <v>0.125694444444444</v>
      </c>
      <c r="J641" s="9">
        <f>VLOOKUP(C:C,'[1]国编'!$A:$I,9,FALSE)</f>
        <v>126.0</v>
      </c>
    </row>
    <row r="642" spans="8:8" s="9" ht="15.0" customFormat="1" customHeight="1">
      <c r="A642" s="10" t="s">
        <v>205</v>
      </c>
      <c r="B642" s="11" t="s">
        <v>244</v>
      </c>
      <c r="C642" s="12">
        <v>3.0007000201009E13</v>
      </c>
      <c r="D642" s="11" t="s">
        <v>246</v>
      </c>
      <c r="E642" s="10" t="s">
        <v>55</v>
      </c>
      <c r="F642" s="10" t="s">
        <v>28</v>
      </c>
      <c r="G642" s="11">
        <v>1.0</v>
      </c>
      <c r="H642" s="11">
        <v>4.0</v>
      </c>
      <c r="I642" s="13">
        <v>0.167361111111111</v>
      </c>
      <c r="J642" s="9">
        <f>VLOOKUP(C:C,'[1]国编'!$A:$I,9,FALSE)</f>
        <v>106.5</v>
      </c>
    </row>
    <row r="643" spans="8:8" s="9" ht="15.0" customFormat="1" customHeight="1">
      <c r="A643" s="10" t="s">
        <v>205</v>
      </c>
      <c r="B643" s="11" t="s">
        <v>244</v>
      </c>
      <c r="C643" s="12">
        <v>3.0007000201025E13</v>
      </c>
      <c r="D643" s="11" t="s">
        <v>247</v>
      </c>
      <c r="E643" s="10" t="s">
        <v>55</v>
      </c>
      <c r="F643" s="10" t="s">
        <v>28</v>
      </c>
      <c r="G643" s="11">
        <v>1.0</v>
      </c>
      <c r="H643" s="11">
        <v>5.0</v>
      </c>
      <c r="I643" s="13">
        <v>0.209027777777778</v>
      </c>
      <c r="J643" s="9">
        <f>VLOOKUP(C:C,'[1]国编'!$A:$I,9,FALSE)</f>
        <v>115.0</v>
      </c>
    </row>
    <row r="644" spans="8:8" s="9" ht="15.0" customFormat="1" customHeight="1">
      <c r="A644" s="10" t="s">
        <v>205</v>
      </c>
      <c r="B644" s="11" t="s">
        <v>244</v>
      </c>
      <c r="C644" s="12">
        <v>3.0007000202011E13</v>
      </c>
      <c r="D644" s="11" t="s">
        <v>246</v>
      </c>
      <c r="E644" s="10" t="s">
        <v>55</v>
      </c>
      <c r="F644" s="10" t="s">
        <v>29</v>
      </c>
      <c r="G644" s="11">
        <v>1.0</v>
      </c>
      <c r="H644" s="11">
        <v>0.0</v>
      </c>
      <c r="I644" s="13">
        <v>6.94444444444444E-4</v>
      </c>
      <c r="J644" s="9">
        <f>VLOOKUP(C:C,'[1]国编'!$A:$I,9,FALSE)</f>
        <v>128.5</v>
      </c>
    </row>
    <row r="645" spans="8:8" s="9" ht="15.0" customFormat="1" customHeight="1">
      <c r="A645" s="10" t="s">
        <v>205</v>
      </c>
      <c r="B645" s="11" t="s">
        <v>244</v>
      </c>
      <c r="C645" s="12">
        <v>3.0007000202022E13</v>
      </c>
      <c r="D645" s="11" t="s">
        <v>248</v>
      </c>
      <c r="E645" s="10" t="s">
        <v>55</v>
      </c>
      <c r="F645" s="10" t="s">
        <v>29</v>
      </c>
      <c r="G645" s="11">
        <v>1.0</v>
      </c>
      <c r="H645" s="11">
        <v>8.0</v>
      </c>
      <c r="I645" s="13">
        <v>0.334027777777778</v>
      </c>
      <c r="J645" s="9">
        <f>VLOOKUP(C:C,'[1]国编'!$A:$I,9,FALSE)</f>
        <v>124.0</v>
      </c>
    </row>
    <row r="646" spans="8:8" s="9" ht="15.0" customFormat="1" customHeight="1">
      <c r="A646" s="10" t="s">
        <v>205</v>
      </c>
      <c r="B646" s="11" t="s">
        <v>244</v>
      </c>
      <c r="C646" s="12">
        <v>3.000700020203E13</v>
      </c>
      <c r="D646" s="11" t="s">
        <v>249</v>
      </c>
      <c r="E646" s="10" t="s">
        <v>55</v>
      </c>
      <c r="F646" s="10" t="s">
        <v>29</v>
      </c>
      <c r="G646" s="11">
        <v>1.0</v>
      </c>
      <c r="H646" s="11">
        <v>1.0</v>
      </c>
      <c r="I646" s="13">
        <v>0.0423611111111111</v>
      </c>
      <c r="J646" s="9">
        <f>VLOOKUP(C:C,'[1]国编'!$A:$I,9,FALSE)</f>
        <v>123.5</v>
      </c>
    </row>
    <row r="647" spans="8:8" s="9" ht="15.0" customFormat="1" customHeight="1">
      <c r="A647" s="10" t="s">
        <v>205</v>
      </c>
      <c r="B647" s="11" t="s">
        <v>244</v>
      </c>
      <c r="C647" s="12">
        <v>3.000700020301E13</v>
      </c>
      <c r="D647" s="11" t="s">
        <v>246</v>
      </c>
      <c r="E647" s="10" t="s">
        <v>55</v>
      </c>
      <c r="F647" s="10" t="s">
        <v>22</v>
      </c>
      <c r="G647" s="11">
        <v>1.0</v>
      </c>
      <c r="H647" s="11">
        <v>6.0</v>
      </c>
      <c r="I647" s="13">
        <v>0.250694444444444</v>
      </c>
      <c r="J647" s="9">
        <f>VLOOKUP(C:C,'[1]国编'!$A:$I,9,FALSE)</f>
        <v>143.5</v>
      </c>
    </row>
    <row r="648" spans="8:8" s="9" ht="15.0" customFormat="1" customHeight="1">
      <c r="A648" s="10" t="s">
        <v>205</v>
      </c>
      <c r="B648" s="11" t="s">
        <v>244</v>
      </c>
      <c r="C648" s="12">
        <v>3.0007000204024E13</v>
      </c>
      <c r="D648" s="11" t="s">
        <v>248</v>
      </c>
      <c r="E648" s="10" t="s">
        <v>55</v>
      </c>
      <c r="F648" s="10" t="s">
        <v>60</v>
      </c>
      <c r="G648" s="11">
        <v>1.0</v>
      </c>
      <c r="H648" s="11">
        <v>1.0</v>
      </c>
      <c r="I648" s="13">
        <v>0.0423611111111111</v>
      </c>
      <c r="J648" s="9">
        <f>VLOOKUP(C:C,'[1]国编'!$A:$I,9,FALSE)</f>
        <v>112.5</v>
      </c>
    </row>
    <row r="649" spans="8:8" s="9" ht="15.0" customFormat="1" customHeight="1">
      <c r="A649" s="10" t="s">
        <v>205</v>
      </c>
      <c r="B649" s="11" t="s">
        <v>244</v>
      </c>
      <c r="C649" s="12">
        <v>3.0007000205027E13</v>
      </c>
      <c r="D649" s="11" t="s">
        <v>247</v>
      </c>
      <c r="E649" s="10" t="s">
        <v>55</v>
      </c>
      <c r="F649" s="10" t="s">
        <v>61</v>
      </c>
      <c r="G649" s="11">
        <v>1.0</v>
      </c>
      <c r="H649" s="11">
        <v>1.0</v>
      </c>
      <c r="I649" s="13">
        <v>0.0423611111111111</v>
      </c>
      <c r="J649" s="9">
        <f>VLOOKUP(C:C,'[1]国编'!$A:$I,9,FALSE)</f>
        <v>119.0</v>
      </c>
    </row>
    <row r="650" spans="8:8" s="9" ht="15.0" customFormat="1" customHeight="1">
      <c r="A650" s="10" t="s">
        <v>205</v>
      </c>
      <c r="B650" s="11" t="s">
        <v>244</v>
      </c>
      <c r="C650" s="12">
        <v>3.0007000206023E13</v>
      </c>
      <c r="D650" s="11" t="s">
        <v>248</v>
      </c>
      <c r="E650" s="10" t="s">
        <v>55</v>
      </c>
      <c r="F650" s="10" t="s">
        <v>62</v>
      </c>
      <c r="G650" s="11">
        <v>1.0</v>
      </c>
      <c r="H650" s="11">
        <v>4.0</v>
      </c>
      <c r="I650" s="13">
        <v>0.167361111111111</v>
      </c>
      <c r="J650" s="9">
        <f>VLOOKUP(C:C,'[1]国编'!$A:$I,9,FALSE)</f>
        <v>114.5</v>
      </c>
    </row>
    <row r="651" spans="8:8" s="9" ht="15.0" customFormat="1" customHeight="1">
      <c r="A651" s="10" t="s">
        <v>205</v>
      </c>
      <c r="B651" s="11" t="s">
        <v>244</v>
      </c>
      <c r="C651" s="12">
        <v>3.0007000207031E13</v>
      </c>
      <c r="D651" s="11" t="s">
        <v>249</v>
      </c>
      <c r="E651" s="10" t="s">
        <v>55</v>
      </c>
      <c r="F651" s="10" t="s">
        <v>63</v>
      </c>
      <c r="G651" s="11">
        <v>1.0</v>
      </c>
      <c r="H651" s="11">
        <v>1.0</v>
      </c>
      <c r="I651" s="13">
        <v>0.0423611111111111</v>
      </c>
      <c r="J651" s="9">
        <f>VLOOKUP(C:C,'[1]国编'!$A:$I,9,FALSE)</f>
        <v>106.5</v>
      </c>
    </row>
    <row r="652" spans="8:8" s="9" ht="15.0" customFormat="1" customHeight="1">
      <c r="A652" s="10" t="s">
        <v>205</v>
      </c>
      <c r="B652" s="11" t="s">
        <v>244</v>
      </c>
      <c r="C652" s="12">
        <v>3.0007000213028E13</v>
      </c>
      <c r="D652" s="11" t="s">
        <v>247</v>
      </c>
      <c r="E652" s="10" t="s">
        <v>55</v>
      </c>
      <c r="F652" s="10" t="s">
        <v>66</v>
      </c>
      <c r="G652" s="11">
        <v>1.0</v>
      </c>
      <c r="H652" s="11">
        <v>9.0</v>
      </c>
      <c r="I652" s="13">
        <v>0.375694444444444</v>
      </c>
      <c r="J652" s="9">
        <f>VLOOKUP(C:C,'[1]国编'!$A:$I,9,FALSE)</f>
        <v>125.5</v>
      </c>
    </row>
    <row r="653" spans="8:8" s="9" ht="15.0" customFormat="1" customHeight="1">
      <c r="A653" s="10" t="s">
        <v>205</v>
      </c>
      <c r="B653" s="11" t="s">
        <v>244</v>
      </c>
      <c r="C653" s="12">
        <v>3.0007000215012E13</v>
      </c>
      <c r="D653" s="11" t="s">
        <v>246</v>
      </c>
      <c r="E653" s="10" t="s">
        <v>55</v>
      </c>
      <c r="F653" s="10" t="s">
        <v>67</v>
      </c>
      <c r="G653" s="11">
        <v>1.0</v>
      </c>
      <c r="H653" s="11">
        <v>2.0</v>
      </c>
      <c r="I653" s="13">
        <v>0.0840277777777778</v>
      </c>
      <c r="J653" s="9">
        <f>VLOOKUP(C:C,'[1]国编'!$A:$I,9,FALSE)</f>
        <v>139.5</v>
      </c>
    </row>
    <row r="654" spans="8:8" s="9" ht="15.0" customFormat="1" customHeight="1">
      <c r="A654" s="10" t="s">
        <v>205</v>
      </c>
      <c r="B654" s="11" t="s">
        <v>244</v>
      </c>
      <c r="C654" s="12">
        <v>3.0007000215026E13</v>
      </c>
      <c r="D654" s="11" t="s">
        <v>247</v>
      </c>
      <c r="E654" s="10" t="s">
        <v>55</v>
      </c>
      <c r="F654" s="10" t="s">
        <v>67</v>
      </c>
      <c r="G654" s="11">
        <v>1.0</v>
      </c>
      <c r="H654" s="11">
        <v>2.0</v>
      </c>
      <c r="I654" s="13">
        <v>0.0840277777777778</v>
      </c>
      <c r="J654" s="9">
        <f>VLOOKUP(C:C,'[1]国编'!$A:$I,9,FALSE)</f>
        <v>125.5</v>
      </c>
    </row>
    <row r="655" spans="8:8" s="9" ht="15.0" customFormat="1" customHeight="1">
      <c r="A655" s="10" t="s">
        <v>205</v>
      </c>
      <c r="B655" s="11" t="s">
        <v>244</v>
      </c>
      <c r="C655" s="12">
        <v>3.0007000301001E13</v>
      </c>
      <c r="D655" s="11" t="s">
        <v>250</v>
      </c>
      <c r="E655" s="10" t="s">
        <v>21</v>
      </c>
      <c r="F655" s="10" t="s">
        <v>28</v>
      </c>
      <c r="G655" s="11">
        <v>1.0</v>
      </c>
      <c r="H655" s="11">
        <v>0.0</v>
      </c>
      <c r="I655" s="13">
        <v>6.94444444444444E-4</v>
      </c>
      <c r="J655" s="9">
        <f>VLOOKUP(C:C,'[1]国编'!$A:$I,9,FALSE)</f>
        <v>98.0</v>
      </c>
    </row>
    <row r="656" spans="8:8" s="9" ht="15.0" customFormat="1" customHeight="1">
      <c r="A656" s="10" t="s">
        <v>205</v>
      </c>
      <c r="B656" s="11" t="s">
        <v>244</v>
      </c>
      <c r="C656" s="12">
        <v>3.0007000301007E13</v>
      </c>
      <c r="D656" s="11" t="s">
        <v>246</v>
      </c>
      <c r="E656" s="10" t="s">
        <v>21</v>
      </c>
      <c r="F656" s="10" t="s">
        <v>28</v>
      </c>
      <c r="G656" s="11">
        <v>1.0</v>
      </c>
      <c r="H656" s="11">
        <v>2.0</v>
      </c>
      <c r="I656" s="13">
        <v>0.0840277777777778</v>
      </c>
      <c r="J656" s="9">
        <f>VLOOKUP(C:C,'[1]国编'!$A:$I,9,FALSE)</f>
        <v>101.0</v>
      </c>
    </row>
    <row r="657" spans="8:8" s="9" ht="15.0" customFormat="1" customHeight="1">
      <c r="A657" s="10" t="s">
        <v>205</v>
      </c>
      <c r="B657" s="11" t="s">
        <v>244</v>
      </c>
      <c r="C657" s="12">
        <v>3.0007000301021E13</v>
      </c>
      <c r="D657" s="11" t="s">
        <v>251</v>
      </c>
      <c r="E657" s="10" t="s">
        <v>21</v>
      </c>
      <c r="F657" s="10" t="s">
        <v>28</v>
      </c>
      <c r="G657" s="11">
        <v>1.0</v>
      </c>
      <c r="H657" s="11">
        <v>2.0</v>
      </c>
      <c r="I657" s="13">
        <v>0.0840277777777778</v>
      </c>
      <c r="J657" s="9">
        <f>VLOOKUP(C:C,'[1]国编'!$A:$I,9,FALSE)</f>
        <v>118.5</v>
      </c>
    </row>
    <row r="658" spans="8:8" s="9" ht="15.0" customFormat="1" customHeight="1">
      <c r="A658" s="10" t="s">
        <v>205</v>
      </c>
      <c r="B658" s="11" t="s">
        <v>244</v>
      </c>
      <c r="C658" s="12">
        <v>3.0007000303008E13</v>
      </c>
      <c r="D658" s="11" t="s">
        <v>246</v>
      </c>
      <c r="E658" s="10" t="s">
        <v>21</v>
      </c>
      <c r="F658" s="10" t="s">
        <v>22</v>
      </c>
      <c r="G658" s="11">
        <v>1.0</v>
      </c>
      <c r="H658" s="11">
        <v>3.0</v>
      </c>
      <c r="I658" s="13">
        <v>0.125694444444444</v>
      </c>
      <c r="J658" s="9">
        <f>VLOOKUP(C:C,'[1]国编'!$A:$I,9,FALSE)</f>
        <v>133.5</v>
      </c>
    </row>
    <row r="659" spans="8:8" s="9" ht="15.0" customFormat="1" customHeight="1">
      <c r="A659" s="10" t="s">
        <v>205</v>
      </c>
      <c r="B659" s="11" t="s">
        <v>244</v>
      </c>
      <c r="C659" s="12">
        <v>3.0007000304005E13</v>
      </c>
      <c r="D659" s="11" t="s">
        <v>250</v>
      </c>
      <c r="E659" s="10" t="s">
        <v>21</v>
      </c>
      <c r="F659" s="10" t="s">
        <v>60</v>
      </c>
      <c r="G659" s="11">
        <v>1.0</v>
      </c>
      <c r="H659" s="11">
        <v>0.0</v>
      </c>
      <c r="I659" s="13">
        <v>6.94444444444444E-4</v>
      </c>
      <c r="J659" s="9">
        <f>VLOOKUP(C:C,'[1]国编'!$A:$I,9,FALSE)</f>
        <v>118.0</v>
      </c>
    </row>
    <row r="660" spans="8:8" s="9" ht="15.0" customFormat="1" customHeight="1">
      <c r="A660" s="10" t="s">
        <v>205</v>
      </c>
      <c r="B660" s="11" t="s">
        <v>244</v>
      </c>
      <c r="C660" s="12">
        <v>3.0007000304019E13</v>
      </c>
      <c r="D660" s="11" t="s">
        <v>251</v>
      </c>
      <c r="E660" s="10" t="s">
        <v>21</v>
      </c>
      <c r="F660" s="10" t="s">
        <v>60</v>
      </c>
      <c r="G660" s="11">
        <v>1.0</v>
      </c>
      <c r="H660" s="11">
        <v>6.0</v>
      </c>
      <c r="I660" s="13">
        <v>0.250694444444444</v>
      </c>
      <c r="J660" s="9">
        <f>VLOOKUP(C:C,'[1]国编'!$A:$I,9,FALSE)</f>
        <v>139.0</v>
      </c>
    </row>
    <row r="661" spans="8:8" s="9" ht="15.0" customFormat="1" customHeight="1">
      <c r="A661" s="10" t="s">
        <v>205</v>
      </c>
      <c r="B661" s="11" t="s">
        <v>244</v>
      </c>
      <c r="C661" s="12">
        <v>3.0007000305013E13</v>
      </c>
      <c r="D661" s="11" t="s">
        <v>251</v>
      </c>
      <c r="E661" s="10" t="s">
        <v>21</v>
      </c>
      <c r="F661" s="10" t="s">
        <v>61</v>
      </c>
      <c r="G661" s="11">
        <v>1.0</v>
      </c>
      <c r="H661" s="11">
        <v>0.0</v>
      </c>
      <c r="I661" s="13">
        <v>6.94444444444444E-4</v>
      </c>
      <c r="J661" s="9">
        <f>VLOOKUP(C:C,'[1]国编'!$A:$I,9,FALSE)</f>
        <v>117.0</v>
      </c>
    </row>
    <row r="662" spans="8:8" s="9" ht="15.0" customFormat="1" customHeight="1">
      <c r="A662" s="10" t="s">
        <v>205</v>
      </c>
      <c r="B662" s="11" t="s">
        <v>244</v>
      </c>
      <c r="C662" s="12">
        <v>3.0007000305014E13</v>
      </c>
      <c r="D662" s="11" t="s">
        <v>251</v>
      </c>
      <c r="E662" s="10" t="s">
        <v>21</v>
      </c>
      <c r="F662" s="10" t="s">
        <v>61</v>
      </c>
      <c r="G662" s="11">
        <v>1.0</v>
      </c>
      <c r="H662" s="11">
        <v>0.0</v>
      </c>
      <c r="I662" s="13">
        <v>6.94444444444444E-4</v>
      </c>
      <c r="J662" s="9">
        <f>VLOOKUP(C:C,'[1]国编'!$A:$I,9,FALSE)</f>
        <v>65.0</v>
      </c>
    </row>
    <row r="663" spans="8:8" s="9" ht="15.0" customFormat="1" customHeight="1">
      <c r="A663" s="10" t="s">
        <v>205</v>
      </c>
      <c r="B663" s="11" t="s">
        <v>244</v>
      </c>
      <c r="C663" s="12">
        <v>3.0007000306002E13</v>
      </c>
      <c r="D663" s="11" t="s">
        <v>250</v>
      </c>
      <c r="E663" s="10" t="s">
        <v>21</v>
      </c>
      <c r="F663" s="10" t="s">
        <v>62</v>
      </c>
      <c r="G663" s="11">
        <v>1.0</v>
      </c>
      <c r="H663" s="11">
        <v>0.0</v>
      </c>
      <c r="I663" s="13">
        <v>6.94444444444444E-4</v>
      </c>
      <c r="J663" s="9">
        <f>VLOOKUP(C:C,'[1]国编'!$A:$I,9,FALSE)</f>
        <v>100.5</v>
      </c>
    </row>
    <row r="664" spans="8:8" s="9" ht="15.0" customFormat="1" customHeight="1">
      <c r="A664" s="10" t="s">
        <v>205</v>
      </c>
      <c r="B664" s="11" t="s">
        <v>244</v>
      </c>
      <c r="C664" s="12">
        <v>3.0007000307003E13</v>
      </c>
      <c r="D664" s="11" t="s">
        <v>250</v>
      </c>
      <c r="E664" s="10" t="s">
        <v>21</v>
      </c>
      <c r="F664" s="10" t="s">
        <v>63</v>
      </c>
      <c r="G664" s="11">
        <v>1.0</v>
      </c>
      <c r="H664" s="11">
        <v>0.0</v>
      </c>
      <c r="I664" s="13">
        <v>6.94444444444444E-4</v>
      </c>
      <c r="J664" s="9">
        <f>VLOOKUP(C:C,'[1]国编'!$A:$I,9,FALSE)</f>
        <v>89.0</v>
      </c>
    </row>
    <row r="665" spans="8:8" s="9" ht="15.0" customFormat="1" customHeight="1">
      <c r="A665" s="10" t="s">
        <v>205</v>
      </c>
      <c r="B665" s="11" t="s">
        <v>244</v>
      </c>
      <c r="C665" s="12">
        <v>3.0007000308004E13</v>
      </c>
      <c r="D665" s="11" t="s">
        <v>250</v>
      </c>
      <c r="E665" s="10" t="s">
        <v>21</v>
      </c>
      <c r="F665" s="10" t="s">
        <v>65</v>
      </c>
      <c r="G665" s="11">
        <v>1.0</v>
      </c>
      <c r="H665" s="11">
        <v>0.0</v>
      </c>
      <c r="I665" s="13">
        <v>6.94444444444444E-4</v>
      </c>
      <c r="J665" s="9" t="str">
        <f>VLOOKUP(C:C,'[1]国编'!$A:$I,9,FALSE)</f>
        <v>岗位取消</v>
      </c>
    </row>
    <row r="666" spans="8:8" s="9" ht="15.0" customFormat="1" customHeight="1">
      <c r="A666" s="10" t="s">
        <v>205</v>
      </c>
      <c r="B666" s="11" t="s">
        <v>244</v>
      </c>
      <c r="C666" s="12">
        <v>3.0007000308015E13</v>
      </c>
      <c r="D666" s="11" t="s">
        <v>251</v>
      </c>
      <c r="E666" s="10" t="s">
        <v>21</v>
      </c>
      <c r="F666" s="10" t="s">
        <v>65</v>
      </c>
      <c r="G666" s="11">
        <v>1.0</v>
      </c>
      <c r="H666" s="11">
        <v>6.0</v>
      </c>
      <c r="I666" s="13">
        <v>0.250694444444444</v>
      </c>
      <c r="J666" s="9">
        <f>VLOOKUP(C:C,'[1]国编'!$A:$I,9,FALSE)</f>
        <v>126.0</v>
      </c>
    </row>
    <row r="667" spans="8:8" s="9" ht="15.0" customFormat="1" customHeight="1">
      <c r="A667" s="10" t="s">
        <v>205</v>
      </c>
      <c r="B667" s="11" t="s">
        <v>244</v>
      </c>
      <c r="C667" s="12">
        <v>3.0007000308016E13</v>
      </c>
      <c r="D667" s="11" t="s">
        <v>251</v>
      </c>
      <c r="E667" s="10" t="s">
        <v>21</v>
      </c>
      <c r="F667" s="10" t="s">
        <v>65</v>
      </c>
      <c r="G667" s="11">
        <v>1.0</v>
      </c>
      <c r="H667" s="11">
        <v>0.0</v>
      </c>
      <c r="I667" s="13">
        <v>6.94444444444444E-4</v>
      </c>
      <c r="J667" s="9">
        <f>VLOOKUP(C:C,'[1]国编'!$A:$I,9,FALSE)</f>
        <v>78.5</v>
      </c>
    </row>
    <row r="668" spans="8:8" s="9" ht="15.0" customFormat="1" customHeight="1">
      <c r="A668" s="10" t="s">
        <v>205</v>
      </c>
      <c r="B668" s="11" t="s">
        <v>244</v>
      </c>
      <c r="C668" s="12">
        <v>3.0007000316006E13</v>
      </c>
      <c r="D668" s="11" t="s">
        <v>250</v>
      </c>
      <c r="E668" s="10" t="s">
        <v>21</v>
      </c>
      <c r="F668" s="10" t="s">
        <v>71</v>
      </c>
      <c r="G668" s="11">
        <v>1.0</v>
      </c>
      <c r="H668" s="11">
        <v>0.0</v>
      </c>
      <c r="I668" s="13">
        <v>6.94444444444444E-4</v>
      </c>
      <c r="J668" s="9" t="str">
        <f>VLOOKUP(C:C,'[1]国编'!$A:$I,9,FALSE)</f>
        <v>岗位取消</v>
      </c>
    </row>
    <row r="669" spans="8:8" s="9" ht="15.0" customFormat="1" customHeight="1">
      <c r="A669" s="10" t="s">
        <v>205</v>
      </c>
      <c r="B669" s="11" t="s">
        <v>244</v>
      </c>
      <c r="C669" s="12">
        <v>3.0007000317017E13</v>
      </c>
      <c r="D669" s="11" t="s">
        <v>251</v>
      </c>
      <c r="E669" s="10" t="s">
        <v>21</v>
      </c>
      <c r="F669" s="10" t="s">
        <v>72</v>
      </c>
      <c r="G669" s="11">
        <v>1.0</v>
      </c>
      <c r="H669" s="11">
        <v>6.0</v>
      </c>
      <c r="I669" s="13">
        <v>0.250694444444444</v>
      </c>
      <c r="J669" s="9">
        <f>VLOOKUP(C:C,'[1]国编'!$A:$I,9,FALSE)</f>
        <v>98.0</v>
      </c>
    </row>
    <row r="670" spans="8:8" s="9" ht="15.0" customFormat="1" customHeight="1">
      <c r="A670" s="10" t="s">
        <v>205</v>
      </c>
      <c r="B670" s="11" t="s">
        <v>244</v>
      </c>
      <c r="C670" s="12">
        <v>3.0007000317018E13</v>
      </c>
      <c r="D670" s="11" t="s">
        <v>251</v>
      </c>
      <c r="E670" s="10" t="s">
        <v>21</v>
      </c>
      <c r="F670" s="10" t="s">
        <v>72</v>
      </c>
      <c r="G670" s="11">
        <v>1.0</v>
      </c>
      <c r="H670" s="11">
        <v>0.0</v>
      </c>
      <c r="I670" s="13">
        <v>6.94444444444444E-4</v>
      </c>
      <c r="J670" s="9">
        <f>VLOOKUP(C:C,'[1]国编'!$A:$I,9,FALSE)</f>
        <v>83.0</v>
      </c>
    </row>
    <row r="671" spans="8:8" s="9" ht="15.0" customFormat="1" customHeight="1">
      <c r="A671" s="10" t="s">
        <v>205</v>
      </c>
      <c r="B671" s="11" t="s">
        <v>244</v>
      </c>
      <c r="C671" s="12">
        <v>3.000700032002E13</v>
      </c>
      <c r="D671" s="11" t="s">
        <v>251</v>
      </c>
      <c r="E671" s="10" t="s">
        <v>21</v>
      </c>
      <c r="F671" s="10" t="s">
        <v>90</v>
      </c>
      <c r="G671" s="11">
        <v>1.0</v>
      </c>
      <c r="H671" s="11">
        <v>2.0</v>
      </c>
      <c r="I671" s="13">
        <v>0.0840277777777778</v>
      </c>
      <c r="J671" s="9">
        <f>VLOOKUP(C:C,'[1]国编'!$A:$I,9,FALSE)</f>
        <v>119.0</v>
      </c>
    </row>
    <row r="672" spans="8:8" s="9" ht="15.0" customFormat="1" customHeight="1">
      <c r="A672" s="10" t="s">
        <v>205</v>
      </c>
      <c r="B672" s="11" t="s">
        <v>244</v>
      </c>
      <c r="C672" s="12">
        <v>3.0007000320029E13</v>
      </c>
      <c r="D672" s="11" t="s">
        <v>252</v>
      </c>
      <c r="E672" s="10" t="s">
        <v>21</v>
      </c>
      <c r="F672" s="10" t="s">
        <v>90</v>
      </c>
      <c r="G672" s="11">
        <v>1.0</v>
      </c>
      <c r="H672" s="11">
        <v>0.0</v>
      </c>
      <c r="I672" s="13">
        <v>6.94444444444444E-4</v>
      </c>
      <c r="J672" s="9" t="str">
        <f>VLOOKUP(C:C,'[1]国编'!$A:$I,9,FALSE)</f>
        <v>岗位取消</v>
      </c>
    </row>
    <row r="673" spans="8:8" s="9" ht="15.0" customFormat="1" customHeight="1">
      <c r="A673" s="10" t="s">
        <v>205</v>
      </c>
      <c r="B673" s="11" t="s">
        <v>244</v>
      </c>
      <c r="C673" s="12">
        <v>3.0007000440035E13</v>
      </c>
      <c r="D673" s="11" t="s">
        <v>253</v>
      </c>
      <c r="E673" s="10" t="s">
        <v>24</v>
      </c>
      <c r="F673" s="10" t="s">
        <v>25</v>
      </c>
      <c r="G673" s="11">
        <v>1.0</v>
      </c>
      <c r="H673" s="11">
        <v>4.0</v>
      </c>
      <c r="I673" s="13">
        <v>0.167361111111111</v>
      </c>
      <c r="J673" s="9">
        <f>VLOOKUP(C:C,'[1]国编'!$A:$I,9,FALSE)</f>
        <v>57.0</v>
      </c>
    </row>
    <row r="674" spans="8:8" s="9" ht="15.0" customFormat="1" customHeight="1">
      <c r="A674" s="10" t="s">
        <v>205</v>
      </c>
      <c r="B674" s="11" t="s">
        <v>244</v>
      </c>
      <c r="C674" s="12">
        <v>3.0007000440036E13</v>
      </c>
      <c r="D674" s="11" t="s">
        <v>254</v>
      </c>
      <c r="E674" s="10" t="s">
        <v>24</v>
      </c>
      <c r="F674" s="10" t="s">
        <v>25</v>
      </c>
      <c r="G674" s="11">
        <v>2.0</v>
      </c>
      <c r="H674" s="11">
        <v>15.0</v>
      </c>
      <c r="I674" s="13">
        <v>0.334027777777778</v>
      </c>
      <c r="J674" s="9">
        <f>VLOOKUP(C:C,'[1]国编'!$A:$I,9,FALSE)</f>
        <v>58.0</v>
      </c>
    </row>
    <row r="675" spans="8:8" s="9" ht="15.0" customFormat="1" customHeight="1">
      <c r="A675" s="10" t="s">
        <v>205</v>
      </c>
      <c r="B675" s="11" t="s">
        <v>244</v>
      </c>
      <c r="C675" s="12">
        <v>3.0007000440037E13</v>
      </c>
      <c r="D675" s="11" t="s">
        <v>255</v>
      </c>
      <c r="E675" s="10" t="s">
        <v>24</v>
      </c>
      <c r="F675" s="10" t="s">
        <v>25</v>
      </c>
      <c r="G675" s="11">
        <v>3.0</v>
      </c>
      <c r="H675" s="11">
        <v>41.0</v>
      </c>
      <c r="I675" s="13">
        <v>0.584027777777778</v>
      </c>
      <c r="J675" s="9">
        <f>VLOOKUP(C:C,'[1]国编'!$A:$I,9,FALSE)</f>
        <v>61.0</v>
      </c>
    </row>
    <row r="676" spans="8:8" s="9" ht="15.0" customFormat="1" customHeight="1">
      <c r="A676" s="10" t="s">
        <v>256</v>
      </c>
      <c r="B676" s="11" t="s">
        <v>257</v>
      </c>
      <c r="C676" s="12">
        <v>5.0001000101025E13</v>
      </c>
      <c r="D676" s="11" t="s">
        <v>258</v>
      </c>
      <c r="E676" s="10" t="s">
        <v>16</v>
      </c>
      <c r="F676" s="10" t="s">
        <v>28</v>
      </c>
      <c r="G676" s="11">
        <v>2.0</v>
      </c>
      <c r="H676" s="11">
        <v>17.0</v>
      </c>
      <c r="I676" s="13">
        <v>0.375694444444444</v>
      </c>
      <c r="J676" s="9">
        <f>VLOOKUP(C:C,'[1]国编'!$A:$I,9,FALSE)</f>
        <v>120.5</v>
      </c>
    </row>
    <row r="677" spans="8:8" s="9" ht="15.0" customFormat="1" customHeight="1">
      <c r="A677" s="10" t="s">
        <v>256</v>
      </c>
      <c r="B677" s="11" t="s">
        <v>257</v>
      </c>
      <c r="C677" s="12">
        <v>5.0001000101026E13</v>
      </c>
      <c r="D677" s="11" t="s">
        <v>259</v>
      </c>
      <c r="E677" s="10" t="s">
        <v>16</v>
      </c>
      <c r="F677" s="10" t="s">
        <v>28</v>
      </c>
      <c r="G677" s="11">
        <v>2.0</v>
      </c>
      <c r="H677" s="11">
        <v>7.0</v>
      </c>
      <c r="I677" s="13">
        <v>0.167361111111111</v>
      </c>
      <c r="J677" s="9">
        <f>VLOOKUP(C:C,'[1]国编'!$A:$I,9,FALSE)</f>
        <v>128.5</v>
      </c>
    </row>
    <row r="678" spans="8:8" s="9" ht="15.0" customFormat="1" customHeight="1">
      <c r="A678" s="10" t="s">
        <v>256</v>
      </c>
      <c r="B678" s="11" t="s">
        <v>257</v>
      </c>
      <c r="C678" s="12">
        <v>5.0001000101027E13</v>
      </c>
      <c r="D678" s="11" t="s">
        <v>260</v>
      </c>
      <c r="E678" s="10" t="s">
        <v>16</v>
      </c>
      <c r="F678" s="10" t="s">
        <v>28</v>
      </c>
      <c r="G678" s="11">
        <v>2.0</v>
      </c>
      <c r="H678" s="11">
        <v>15.0</v>
      </c>
      <c r="I678" s="13">
        <v>0.334027777777778</v>
      </c>
      <c r="J678" s="9">
        <f>VLOOKUP(C:C,'[1]国编'!$A:$I,9,FALSE)</f>
        <v>132.5</v>
      </c>
    </row>
    <row r="679" spans="8:8" s="9" ht="15.0" customFormat="1" customHeight="1">
      <c r="A679" s="10" t="s">
        <v>256</v>
      </c>
      <c r="B679" s="11" t="s">
        <v>257</v>
      </c>
      <c r="C679" s="12">
        <v>5.0001000101028E13</v>
      </c>
      <c r="D679" s="11" t="s">
        <v>261</v>
      </c>
      <c r="E679" s="10" t="s">
        <v>16</v>
      </c>
      <c r="F679" s="10" t="s">
        <v>28</v>
      </c>
      <c r="G679" s="11">
        <v>5.0</v>
      </c>
      <c r="H679" s="11">
        <v>39.0</v>
      </c>
      <c r="I679" s="13">
        <v>0.334027777777778</v>
      </c>
      <c r="J679" s="9">
        <f>VLOOKUP(C:C,'[1]国编'!$A:$I,9,FALSE)</f>
        <v>133.5</v>
      </c>
    </row>
    <row r="680" spans="8:8" s="9" ht="15.0" customFormat="1" customHeight="1">
      <c r="A680" s="10" t="s">
        <v>256</v>
      </c>
      <c r="B680" s="11" t="s">
        <v>257</v>
      </c>
      <c r="C680" s="12">
        <v>5.0001000101039E13</v>
      </c>
      <c r="D680" s="11" t="s">
        <v>262</v>
      </c>
      <c r="E680" s="10" t="s">
        <v>16</v>
      </c>
      <c r="F680" s="10" t="s">
        <v>28</v>
      </c>
      <c r="G680" s="11">
        <v>1.0</v>
      </c>
      <c r="H680" s="11">
        <v>7.0</v>
      </c>
      <c r="I680" s="13">
        <v>0.292361111111111</v>
      </c>
      <c r="J680" s="9">
        <f>VLOOKUP(C:C,'[1]国编'!$A:$I,9,FALSE)</f>
        <v>94.0</v>
      </c>
    </row>
    <row r="681" spans="8:8" s="9" ht="15.0" customFormat="1" customHeight="1">
      <c r="A681" s="10" t="s">
        <v>256</v>
      </c>
      <c r="B681" s="11" t="s">
        <v>257</v>
      </c>
      <c r="C681" s="12">
        <v>5.0001000102029E13</v>
      </c>
      <c r="D681" s="11" t="s">
        <v>258</v>
      </c>
      <c r="E681" s="10" t="s">
        <v>16</v>
      </c>
      <c r="F681" s="10" t="s">
        <v>29</v>
      </c>
      <c r="G681" s="11">
        <v>2.0</v>
      </c>
      <c r="H681" s="11">
        <v>8.0</v>
      </c>
      <c r="I681" s="13">
        <v>0.167361111111111</v>
      </c>
      <c r="J681" s="9">
        <f>VLOOKUP(C:C,'[1]国编'!$A:$I,9,FALSE)</f>
        <v>123.5</v>
      </c>
    </row>
    <row r="682" spans="8:8" s="9" ht="15.0" customFormat="1" customHeight="1">
      <c r="A682" s="10" t="s">
        <v>256</v>
      </c>
      <c r="B682" s="11" t="s">
        <v>257</v>
      </c>
      <c r="C682" s="12">
        <v>5.000100010203E13</v>
      </c>
      <c r="D682" s="11" t="s">
        <v>259</v>
      </c>
      <c r="E682" s="10" t="s">
        <v>16</v>
      </c>
      <c r="F682" s="10" t="s">
        <v>29</v>
      </c>
      <c r="G682" s="11">
        <v>1.0</v>
      </c>
      <c r="H682" s="11">
        <v>4.0</v>
      </c>
      <c r="I682" s="13">
        <v>0.167361111111111</v>
      </c>
      <c r="J682" s="9">
        <f>VLOOKUP(C:C,'[1]国编'!$A:$I,9,FALSE)</f>
        <v>106.5</v>
      </c>
    </row>
    <row r="683" spans="8:8" s="9" ht="15.0" customFormat="1" customHeight="1">
      <c r="A683" s="10" t="s">
        <v>256</v>
      </c>
      <c r="B683" s="11" t="s">
        <v>257</v>
      </c>
      <c r="C683" s="12">
        <v>5.0001000102031E13</v>
      </c>
      <c r="D683" s="11" t="s">
        <v>260</v>
      </c>
      <c r="E683" s="10" t="s">
        <v>16</v>
      </c>
      <c r="F683" s="10" t="s">
        <v>29</v>
      </c>
      <c r="G683" s="11">
        <v>3.0</v>
      </c>
      <c r="H683" s="11">
        <v>19.0</v>
      </c>
      <c r="I683" s="13">
        <v>0.250694444444444</v>
      </c>
      <c r="J683" s="9">
        <f>VLOOKUP(C:C,'[1]国编'!$A:$I,9,FALSE)</f>
        <v>128.0</v>
      </c>
    </row>
    <row r="684" spans="8:8" s="9" ht="15.0" customFormat="1" customHeight="1">
      <c r="A684" s="10" t="s">
        <v>256</v>
      </c>
      <c r="B684" s="11" t="s">
        <v>257</v>
      </c>
      <c r="C684" s="12">
        <v>5.0001000102032E13</v>
      </c>
      <c r="D684" s="11" t="s">
        <v>261</v>
      </c>
      <c r="E684" s="10" t="s">
        <v>16</v>
      </c>
      <c r="F684" s="10" t="s">
        <v>29</v>
      </c>
      <c r="G684" s="11">
        <v>4.0</v>
      </c>
      <c r="H684" s="11">
        <v>18.0</v>
      </c>
      <c r="I684" s="13">
        <v>0.209027777777778</v>
      </c>
      <c r="J684" s="9">
        <f>VLOOKUP(C:C,'[1]国编'!$A:$I,9,FALSE)</f>
        <v>135.0</v>
      </c>
    </row>
    <row r="685" spans="8:8" s="9" ht="15.0" customFormat="1" customHeight="1">
      <c r="A685" s="10" t="s">
        <v>256</v>
      </c>
      <c r="B685" s="11" t="s">
        <v>257</v>
      </c>
      <c r="C685" s="12">
        <v>5.0001000103033E13</v>
      </c>
      <c r="D685" s="11" t="s">
        <v>258</v>
      </c>
      <c r="E685" s="10" t="s">
        <v>16</v>
      </c>
      <c r="F685" s="10" t="s">
        <v>22</v>
      </c>
      <c r="G685" s="11">
        <v>2.0</v>
      </c>
      <c r="H685" s="11">
        <v>4.0</v>
      </c>
      <c r="I685" s="13">
        <v>0.0840277777777778</v>
      </c>
      <c r="J685" s="9">
        <f>VLOOKUP(C:C,'[1]国编'!$A:$I,9,FALSE)</f>
        <v>123.0</v>
      </c>
    </row>
    <row r="686" spans="8:8" s="9" ht="15.0" customFormat="1" customHeight="1">
      <c r="A686" s="10" t="s">
        <v>256</v>
      </c>
      <c r="B686" s="11" t="s">
        <v>257</v>
      </c>
      <c r="C686" s="12">
        <v>5.0001000103034E13</v>
      </c>
      <c r="D686" s="11" t="s">
        <v>259</v>
      </c>
      <c r="E686" s="10" t="s">
        <v>16</v>
      </c>
      <c r="F686" s="10" t="s">
        <v>22</v>
      </c>
      <c r="G686" s="11">
        <v>2.0</v>
      </c>
      <c r="H686" s="11">
        <v>7.0</v>
      </c>
      <c r="I686" s="13">
        <v>0.167361111111111</v>
      </c>
      <c r="J686" s="9">
        <f>VLOOKUP(C:C,'[1]国编'!$A:$I,9,FALSE)</f>
        <v>129.5</v>
      </c>
    </row>
    <row r="687" spans="8:8" s="9" ht="15.0" customFormat="1" customHeight="1">
      <c r="A687" s="10" t="s">
        <v>256</v>
      </c>
      <c r="B687" s="11" t="s">
        <v>257</v>
      </c>
      <c r="C687" s="12">
        <v>5.0001000103035E13</v>
      </c>
      <c r="D687" s="11" t="s">
        <v>260</v>
      </c>
      <c r="E687" s="10" t="s">
        <v>16</v>
      </c>
      <c r="F687" s="10" t="s">
        <v>22</v>
      </c>
      <c r="G687" s="11">
        <v>2.0</v>
      </c>
      <c r="H687" s="11">
        <v>5.0</v>
      </c>
      <c r="I687" s="13">
        <v>0.125694444444444</v>
      </c>
      <c r="J687" s="9">
        <f>VLOOKUP(C:C,'[1]国编'!$A:$I,9,FALSE)</f>
        <v>120.0</v>
      </c>
    </row>
    <row r="688" spans="8:8" s="9" ht="15.0" customFormat="1" customHeight="1">
      <c r="A688" s="10" t="s">
        <v>256</v>
      </c>
      <c r="B688" s="11" t="s">
        <v>257</v>
      </c>
      <c r="C688" s="12">
        <v>5.0001000103036E13</v>
      </c>
      <c r="D688" s="11" t="s">
        <v>261</v>
      </c>
      <c r="E688" s="10" t="s">
        <v>16</v>
      </c>
      <c r="F688" s="10" t="s">
        <v>22</v>
      </c>
      <c r="G688" s="11">
        <v>2.0</v>
      </c>
      <c r="H688" s="11">
        <v>8.0</v>
      </c>
      <c r="I688" s="13">
        <v>0.167361111111111</v>
      </c>
      <c r="J688" s="9">
        <f>VLOOKUP(C:C,'[1]国编'!$A:$I,9,FALSE)</f>
        <v>114.0</v>
      </c>
    </row>
    <row r="689" spans="8:8" s="9" ht="15.0" customFormat="1" customHeight="1">
      <c r="A689" s="10" t="s">
        <v>256</v>
      </c>
      <c r="B689" s="11" t="s">
        <v>257</v>
      </c>
      <c r="C689" s="12">
        <v>5.0001000110037E13</v>
      </c>
      <c r="D689" s="11" t="s">
        <v>260</v>
      </c>
      <c r="E689" s="10" t="s">
        <v>16</v>
      </c>
      <c r="F689" s="10" t="s">
        <v>34</v>
      </c>
      <c r="G689" s="11">
        <v>1.0</v>
      </c>
      <c r="H689" s="11">
        <v>8.0</v>
      </c>
      <c r="I689" s="13">
        <v>0.334027777777778</v>
      </c>
      <c r="J689" s="9">
        <f>VLOOKUP(C:C,'[1]国编'!$A:$I,9,FALSE)</f>
        <v>123.0</v>
      </c>
    </row>
    <row r="690" spans="8:8" s="9" ht="15.0" customFormat="1" customHeight="1">
      <c r="A690" s="10" t="s">
        <v>256</v>
      </c>
      <c r="B690" s="11" t="s">
        <v>257</v>
      </c>
      <c r="C690" s="12">
        <v>5.0001000112038E13</v>
      </c>
      <c r="D690" s="11" t="s">
        <v>260</v>
      </c>
      <c r="E690" s="10" t="s">
        <v>16</v>
      </c>
      <c r="F690" s="10" t="s">
        <v>17</v>
      </c>
      <c r="G690" s="11">
        <v>1.0</v>
      </c>
      <c r="H690" s="11">
        <v>4.0</v>
      </c>
      <c r="I690" s="13">
        <v>0.167361111111111</v>
      </c>
      <c r="J690" s="9">
        <f>VLOOKUP(C:C,'[1]国编'!$A:$I,9,FALSE)</f>
        <v>102.5</v>
      </c>
    </row>
    <row r="691" spans="8:8" s="9" ht="15.0" customFormat="1" customHeight="1">
      <c r="A691" s="10" t="s">
        <v>256</v>
      </c>
      <c r="B691" s="11" t="s">
        <v>257</v>
      </c>
      <c r="C691" s="12">
        <v>5.0001000201012E13</v>
      </c>
      <c r="D691" s="11" t="s">
        <v>263</v>
      </c>
      <c r="E691" s="10" t="s">
        <v>55</v>
      </c>
      <c r="F691" s="10" t="s">
        <v>28</v>
      </c>
      <c r="G691" s="11">
        <v>2.0</v>
      </c>
      <c r="H691" s="11">
        <v>9.0</v>
      </c>
      <c r="I691" s="13">
        <v>0.209027777777778</v>
      </c>
      <c r="J691" s="9">
        <f>VLOOKUP(C:C,'[1]国编'!$A:$I,9,FALSE)</f>
        <v>126.0</v>
      </c>
    </row>
    <row r="692" spans="8:8" s="9" ht="15.0" customFormat="1" customHeight="1">
      <c r="A692" s="10" t="s">
        <v>256</v>
      </c>
      <c r="B692" s="11" t="s">
        <v>257</v>
      </c>
      <c r="C692" s="12">
        <v>5.0001000201013E13</v>
      </c>
      <c r="D692" s="11" t="s">
        <v>258</v>
      </c>
      <c r="E692" s="10" t="s">
        <v>55</v>
      </c>
      <c r="F692" s="10" t="s">
        <v>28</v>
      </c>
      <c r="G692" s="11">
        <v>1.0</v>
      </c>
      <c r="H692" s="11">
        <v>1.0</v>
      </c>
      <c r="I692" s="13">
        <v>0.0423611111111111</v>
      </c>
      <c r="J692" s="9">
        <f>VLOOKUP(C:C,'[1]国编'!$A:$I,9,FALSE)</f>
        <v>98.5</v>
      </c>
    </row>
    <row r="693" spans="8:8" s="9" ht="15.0" customFormat="1" customHeight="1">
      <c r="A693" s="10" t="s">
        <v>256</v>
      </c>
      <c r="B693" s="11" t="s">
        <v>257</v>
      </c>
      <c r="C693" s="12">
        <v>5.0001000202014E13</v>
      </c>
      <c r="D693" s="11" t="s">
        <v>263</v>
      </c>
      <c r="E693" s="10" t="s">
        <v>55</v>
      </c>
      <c r="F693" s="10" t="s">
        <v>29</v>
      </c>
      <c r="G693" s="11">
        <v>1.0</v>
      </c>
      <c r="H693" s="11">
        <v>2.0</v>
      </c>
      <c r="I693" s="13">
        <v>0.0840277777777778</v>
      </c>
      <c r="J693" s="9">
        <f>VLOOKUP(C:C,'[1]国编'!$A:$I,9,FALSE)</f>
        <v>142.5</v>
      </c>
    </row>
    <row r="694" spans="8:8" s="9" ht="15.0" customFormat="1" customHeight="1">
      <c r="A694" s="10" t="s">
        <v>256</v>
      </c>
      <c r="B694" s="11" t="s">
        <v>257</v>
      </c>
      <c r="C694" s="12">
        <v>5.0001000202015E13</v>
      </c>
      <c r="D694" s="11" t="s">
        <v>258</v>
      </c>
      <c r="E694" s="10" t="s">
        <v>55</v>
      </c>
      <c r="F694" s="10" t="s">
        <v>29</v>
      </c>
      <c r="G694" s="11">
        <v>1.0</v>
      </c>
      <c r="H694" s="11">
        <v>2.0</v>
      </c>
      <c r="I694" s="13">
        <v>0.0840277777777778</v>
      </c>
      <c r="J694" s="9">
        <f>VLOOKUP(C:C,'[1]国编'!$A:$I,9,FALSE)</f>
        <v>125.5</v>
      </c>
    </row>
    <row r="695" spans="8:8" s="9" ht="15.0" customFormat="1" customHeight="1">
      <c r="A695" s="10" t="s">
        <v>256</v>
      </c>
      <c r="B695" s="11" t="s">
        <v>257</v>
      </c>
      <c r="C695" s="12">
        <v>5.0001000203016E13</v>
      </c>
      <c r="D695" s="11" t="s">
        <v>263</v>
      </c>
      <c r="E695" s="10" t="s">
        <v>55</v>
      </c>
      <c r="F695" s="10" t="s">
        <v>22</v>
      </c>
      <c r="G695" s="11">
        <v>2.0</v>
      </c>
      <c r="H695" s="11">
        <v>7.0</v>
      </c>
      <c r="I695" s="13">
        <v>0.167361111111111</v>
      </c>
      <c r="J695" s="9">
        <f>VLOOKUP(C:C,'[1]国编'!$A:$I,9,FALSE)</f>
        <v>142.5</v>
      </c>
    </row>
    <row r="696" spans="8:8" s="9" ht="15.0" customFormat="1" customHeight="1">
      <c r="A696" s="10" t="s">
        <v>256</v>
      </c>
      <c r="B696" s="11" t="s">
        <v>257</v>
      </c>
      <c r="C696" s="12">
        <v>5.0001000203017E13</v>
      </c>
      <c r="D696" s="11" t="s">
        <v>258</v>
      </c>
      <c r="E696" s="10" t="s">
        <v>55</v>
      </c>
      <c r="F696" s="10" t="s">
        <v>22</v>
      </c>
      <c r="G696" s="11">
        <v>1.0</v>
      </c>
      <c r="H696" s="11">
        <v>0.0</v>
      </c>
      <c r="I696" s="13">
        <v>6.94444444444444E-4</v>
      </c>
      <c r="J696" s="9">
        <f>VLOOKUP(C:C,'[1]国编'!$A:$I,9,FALSE)</f>
        <v>107.5</v>
      </c>
    </row>
    <row r="697" spans="8:8" s="9" ht="15.0" customFormat="1" customHeight="1">
      <c r="A697" s="10" t="s">
        <v>256</v>
      </c>
      <c r="B697" s="11" t="s">
        <v>257</v>
      </c>
      <c r="C697" s="12">
        <v>5.000100020402E13</v>
      </c>
      <c r="D697" s="11" t="s">
        <v>258</v>
      </c>
      <c r="E697" s="10" t="s">
        <v>55</v>
      </c>
      <c r="F697" s="10" t="s">
        <v>60</v>
      </c>
      <c r="G697" s="11">
        <v>1.0</v>
      </c>
      <c r="H697" s="11">
        <v>0.0</v>
      </c>
      <c r="I697" s="13">
        <v>6.94444444444444E-4</v>
      </c>
      <c r="J697" s="9">
        <f>VLOOKUP(C:C,'[1]国编'!$A:$I,9,FALSE)</f>
        <v>118.5</v>
      </c>
    </row>
    <row r="698" spans="8:8" s="9" ht="15.0" customFormat="1" customHeight="1">
      <c r="A698" s="10" t="s">
        <v>256</v>
      </c>
      <c r="B698" s="11" t="s">
        <v>257</v>
      </c>
      <c r="C698" s="12">
        <v>5.0001000205021E13</v>
      </c>
      <c r="D698" s="11" t="s">
        <v>258</v>
      </c>
      <c r="E698" s="10" t="s">
        <v>55</v>
      </c>
      <c r="F698" s="10" t="s">
        <v>61</v>
      </c>
      <c r="G698" s="11">
        <v>1.0</v>
      </c>
      <c r="H698" s="11">
        <v>1.0</v>
      </c>
      <c r="I698" s="13">
        <v>0.0423611111111111</v>
      </c>
      <c r="J698" s="9">
        <f>VLOOKUP(C:C,'[1]国编'!$A:$I,9,FALSE)</f>
        <v>105.0</v>
      </c>
    </row>
    <row r="699" spans="8:8" s="9" ht="15.0" customFormat="1" customHeight="1">
      <c r="A699" s="10" t="s">
        <v>256</v>
      </c>
      <c r="B699" s="11" t="s">
        <v>257</v>
      </c>
      <c r="C699" s="12">
        <v>5.0001000208022E13</v>
      </c>
      <c r="D699" s="11" t="s">
        <v>264</v>
      </c>
      <c r="E699" s="10" t="s">
        <v>55</v>
      </c>
      <c r="F699" s="10" t="s">
        <v>65</v>
      </c>
      <c r="G699" s="11">
        <v>1.0</v>
      </c>
      <c r="H699" s="11">
        <v>2.0</v>
      </c>
      <c r="I699" s="13">
        <v>0.0840277777777778</v>
      </c>
      <c r="J699" s="9">
        <f>VLOOKUP(C:C,'[1]国编'!$A:$I,9,FALSE)</f>
        <v>121.5</v>
      </c>
    </row>
    <row r="700" spans="8:8" s="9" ht="15.0" customFormat="1" customHeight="1">
      <c r="A700" s="10" t="s">
        <v>256</v>
      </c>
      <c r="B700" s="11" t="s">
        <v>257</v>
      </c>
      <c r="C700" s="12">
        <v>5.0001000208023E13</v>
      </c>
      <c r="D700" s="11" t="s">
        <v>258</v>
      </c>
      <c r="E700" s="10" t="s">
        <v>55</v>
      </c>
      <c r="F700" s="10" t="s">
        <v>65</v>
      </c>
      <c r="G700" s="11">
        <v>1.0</v>
      </c>
      <c r="H700" s="11">
        <v>1.0</v>
      </c>
      <c r="I700" s="13">
        <v>0.0423611111111111</v>
      </c>
      <c r="J700" s="9">
        <f>VLOOKUP(C:C,'[1]国编'!$A:$I,9,FALSE)</f>
        <v>113.5</v>
      </c>
    </row>
    <row r="701" spans="8:8" s="9" ht="15.0" customFormat="1" customHeight="1">
      <c r="A701" s="10" t="s">
        <v>256</v>
      </c>
      <c r="B701" s="11" t="s">
        <v>257</v>
      </c>
      <c r="C701" s="12">
        <v>5.0001000213024E13</v>
      </c>
      <c r="D701" s="11" t="s">
        <v>258</v>
      </c>
      <c r="E701" s="10" t="s">
        <v>55</v>
      </c>
      <c r="F701" s="10" t="s">
        <v>66</v>
      </c>
      <c r="G701" s="11">
        <v>1.0</v>
      </c>
      <c r="H701" s="11">
        <v>3.0</v>
      </c>
      <c r="I701" s="13">
        <v>0.125694444444444</v>
      </c>
      <c r="J701" s="9">
        <f>VLOOKUP(C:C,'[1]国编'!$A:$I,9,FALSE)</f>
        <v>86.5</v>
      </c>
    </row>
    <row r="702" spans="8:8" s="9" ht="15.0" customFormat="1" customHeight="1">
      <c r="A702" s="10" t="s">
        <v>256</v>
      </c>
      <c r="B702" s="11" t="s">
        <v>257</v>
      </c>
      <c r="C702" s="12">
        <v>5.0001000215018E13</v>
      </c>
      <c r="D702" s="11" t="s">
        <v>263</v>
      </c>
      <c r="E702" s="10" t="s">
        <v>55</v>
      </c>
      <c r="F702" s="10" t="s">
        <v>67</v>
      </c>
      <c r="G702" s="11">
        <v>1.0</v>
      </c>
      <c r="H702" s="11">
        <v>2.0</v>
      </c>
      <c r="I702" s="13">
        <v>0.0840277777777778</v>
      </c>
      <c r="J702" s="9">
        <f>VLOOKUP(C:C,'[1]国编'!$A:$I,9,FALSE)</f>
        <v>145.5</v>
      </c>
    </row>
    <row r="703" spans="8:8" s="9" ht="15.0" customFormat="1" customHeight="1">
      <c r="A703" s="10" t="s">
        <v>256</v>
      </c>
      <c r="B703" s="11" t="s">
        <v>257</v>
      </c>
      <c r="C703" s="12">
        <v>5.0001000215019E13</v>
      </c>
      <c r="D703" s="11" t="s">
        <v>258</v>
      </c>
      <c r="E703" s="10" t="s">
        <v>55</v>
      </c>
      <c r="F703" s="10" t="s">
        <v>67</v>
      </c>
      <c r="G703" s="11">
        <v>1.0</v>
      </c>
      <c r="H703" s="11">
        <v>2.0</v>
      </c>
      <c r="I703" s="13">
        <v>0.0840277777777778</v>
      </c>
      <c r="J703" s="9">
        <f>VLOOKUP(C:C,'[1]国编'!$A:$I,9,FALSE)</f>
        <v>151.0</v>
      </c>
    </row>
    <row r="704" spans="8:8" s="9" ht="15.0" customFormat="1" customHeight="1">
      <c r="A704" s="10" t="s">
        <v>256</v>
      </c>
      <c r="B704" s="11" t="s">
        <v>257</v>
      </c>
      <c r="C704" s="12">
        <v>5.0001000301001E13</v>
      </c>
      <c r="D704" s="11" t="s">
        <v>264</v>
      </c>
      <c r="E704" s="10" t="s">
        <v>21</v>
      </c>
      <c r="F704" s="10" t="s">
        <v>28</v>
      </c>
      <c r="G704" s="11">
        <v>3.0</v>
      </c>
      <c r="H704" s="11">
        <v>7.0</v>
      </c>
      <c r="I704" s="13">
        <v>0.0840277777777778</v>
      </c>
      <c r="J704" s="9">
        <f>VLOOKUP(C:C,'[1]国编'!$A:$I,9,FALSE)</f>
        <v>105.5</v>
      </c>
    </row>
    <row r="705" spans="8:8" s="9" ht="15.0" customFormat="1" customHeight="1">
      <c r="A705" s="10" t="s">
        <v>256</v>
      </c>
      <c r="B705" s="11" t="s">
        <v>257</v>
      </c>
      <c r="C705" s="12">
        <v>5.0001000301002E13</v>
      </c>
      <c r="D705" s="11" t="s">
        <v>265</v>
      </c>
      <c r="E705" s="10" t="s">
        <v>21</v>
      </c>
      <c r="F705" s="10" t="s">
        <v>28</v>
      </c>
      <c r="G705" s="11">
        <v>1.0</v>
      </c>
      <c r="H705" s="11">
        <v>0.0</v>
      </c>
      <c r="I705" s="13">
        <v>6.94444444444444E-4</v>
      </c>
      <c r="J705" s="9">
        <f>VLOOKUP(C:C,'[1]国编'!$A:$I,9,FALSE)</f>
        <v>116.0</v>
      </c>
    </row>
    <row r="706" spans="8:8" s="9" ht="15.0" customFormat="1" customHeight="1">
      <c r="A706" s="10" t="s">
        <v>256</v>
      </c>
      <c r="B706" s="11" t="s">
        <v>257</v>
      </c>
      <c r="C706" s="12">
        <v>5.0001000302003E13</v>
      </c>
      <c r="D706" s="11" t="s">
        <v>264</v>
      </c>
      <c r="E706" s="10" t="s">
        <v>21</v>
      </c>
      <c r="F706" s="10" t="s">
        <v>29</v>
      </c>
      <c r="G706" s="11">
        <v>4.0</v>
      </c>
      <c r="H706" s="11">
        <v>4.0</v>
      </c>
      <c r="I706" s="13">
        <v>0.0423611111111111</v>
      </c>
      <c r="J706" s="9">
        <f>VLOOKUP(C:C,'[1]国编'!$A:$I,9,FALSE)</f>
        <v>90.5</v>
      </c>
    </row>
    <row r="707" spans="8:8" s="9" ht="15.0" customFormat="1" customHeight="1">
      <c r="A707" s="10" t="s">
        <v>256</v>
      </c>
      <c r="B707" s="11" t="s">
        <v>257</v>
      </c>
      <c r="C707" s="12">
        <v>5.0001000302004E13</v>
      </c>
      <c r="D707" s="11" t="s">
        <v>265</v>
      </c>
      <c r="E707" s="10" t="s">
        <v>21</v>
      </c>
      <c r="F707" s="10" t="s">
        <v>29</v>
      </c>
      <c r="G707" s="11">
        <v>1.0</v>
      </c>
      <c r="H707" s="11">
        <v>0.0</v>
      </c>
      <c r="I707" s="13">
        <v>6.94444444444444E-4</v>
      </c>
      <c r="J707" s="9">
        <f>VLOOKUP(C:C,'[1]国编'!$A:$I,9,FALSE)</f>
        <v>101.0</v>
      </c>
    </row>
    <row r="708" spans="8:8" s="9" ht="15.0" customFormat="1" customHeight="1">
      <c r="A708" s="10" t="s">
        <v>256</v>
      </c>
      <c r="B708" s="11" t="s">
        <v>257</v>
      </c>
      <c r="C708" s="12">
        <v>5.0001000303005E13</v>
      </c>
      <c r="D708" s="11" t="s">
        <v>264</v>
      </c>
      <c r="E708" s="10" t="s">
        <v>21</v>
      </c>
      <c r="F708" s="10" t="s">
        <v>22</v>
      </c>
      <c r="G708" s="11">
        <v>2.0</v>
      </c>
      <c r="H708" s="11">
        <v>3.0</v>
      </c>
      <c r="I708" s="13">
        <v>0.0840277777777778</v>
      </c>
      <c r="J708" s="9">
        <f>VLOOKUP(C:C,'[1]国编'!$A:$I,9,FALSE)</f>
        <v>119.5</v>
      </c>
    </row>
    <row r="709" spans="8:8" s="9" ht="15.0" customFormat="1" customHeight="1">
      <c r="A709" s="10" t="s">
        <v>256</v>
      </c>
      <c r="B709" s="11" t="s">
        <v>257</v>
      </c>
      <c r="C709" s="12">
        <v>5.0001000303006E13</v>
      </c>
      <c r="D709" s="11" t="s">
        <v>265</v>
      </c>
      <c r="E709" s="10" t="s">
        <v>21</v>
      </c>
      <c r="F709" s="10" t="s">
        <v>22</v>
      </c>
      <c r="G709" s="11">
        <v>1.0</v>
      </c>
      <c r="H709" s="11">
        <v>0.0</v>
      </c>
      <c r="I709" s="13">
        <v>6.94444444444444E-4</v>
      </c>
      <c r="J709" s="9">
        <f>VLOOKUP(C:C,'[1]国编'!$A:$I,9,FALSE)</f>
        <v>120.0</v>
      </c>
    </row>
    <row r="710" spans="8:8" s="9" ht="15.0" customFormat="1" customHeight="1">
      <c r="A710" s="10" t="s">
        <v>256</v>
      </c>
      <c r="B710" s="11" t="s">
        <v>257</v>
      </c>
      <c r="C710" s="12">
        <v>5.0001000304008E13</v>
      </c>
      <c r="D710" s="11" t="s">
        <v>264</v>
      </c>
      <c r="E710" s="10" t="s">
        <v>21</v>
      </c>
      <c r="F710" s="10" t="s">
        <v>60</v>
      </c>
      <c r="G710" s="11">
        <v>1.0</v>
      </c>
      <c r="H710" s="11">
        <v>0.0</v>
      </c>
      <c r="I710" s="13">
        <v>6.94444444444444E-4</v>
      </c>
      <c r="J710" s="9">
        <f>VLOOKUP(C:C,'[1]国编'!$A:$I,9,FALSE)</f>
        <v>120.5</v>
      </c>
    </row>
    <row r="711" spans="8:8" s="9" ht="15.0" customFormat="1" customHeight="1">
      <c r="A711" s="10" t="s">
        <v>256</v>
      </c>
      <c r="B711" s="11" t="s">
        <v>257</v>
      </c>
      <c r="C711" s="12">
        <v>5.0001000304009E13</v>
      </c>
      <c r="D711" s="11" t="s">
        <v>265</v>
      </c>
      <c r="E711" s="10" t="s">
        <v>21</v>
      </c>
      <c r="F711" s="10" t="s">
        <v>60</v>
      </c>
      <c r="G711" s="11">
        <v>1.0</v>
      </c>
      <c r="H711" s="11">
        <v>0.0</v>
      </c>
      <c r="I711" s="13">
        <v>6.94444444444444E-4</v>
      </c>
      <c r="J711" s="9">
        <f>VLOOKUP(C:C,'[1]国编'!$A:$I,9,FALSE)</f>
        <v>153.5</v>
      </c>
    </row>
    <row r="712" spans="8:8" s="9" ht="15.0" customFormat="1" customHeight="1">
      <c r="A712" s="10" t="s">
        <v>256</v>
      </c>
      <c r="B712" s="11" t="s">
        <v>257</v>
      </c>
      <c r="C712" s="12">
        <v>5.000100030501E13</v>
      </c>
      <c r="D712" s="11" t="s">
        <v>264</v>
      </c>
      <c r="E712" s="10" t="s">
        <v>21</v>
      </c>
      <c r="F712" s="10" t="s">
        <v>61</v>
      </c>
      <c r="G712" s="11">
        <v>1.0</v>
      </c>
      <c r="H712" s="11">
        <v>5.0</v>
      </c>
      <c r="I712" s="13">
        <v>0.209027777777778</v>
      </c>
      <c r="J712" s="9">
        <f>VLOOKUP(C:C,'[1]国编'!$A:$I,9,FALSE)</f>
        <v>74.5</v>
      </c>
    </row>
    <row r="713" spans="8:8" s="9" ht="15.0" customFormat="1" customHeight="1">
      <c r="A713" s="10" t="s">
        <v>256</v>
      </c>
      <c r="B713" s="11" t="s">
        <v>257</v>
      </c>
      <c r="C713" s="12">
        <v>5.0001000305011E13</v>
      </c>
      <c r="D713" s="11" t="s">
        <v>265</v>
      </c>
      <c r="E713" s="10" t="s">
        <v>21</v>
      </c>
      <c r="F713" s="10" t="s">
        <v>61</v>
      </c>
      <c r="G713" s="11">
        <v>1.0</v>
      </c>
      <c r="H713" s="11">
        <v>1.0</v>
      </c>
      <c r="I713" s="13">
        <v>0.0423611111111111</v>
      </c>
      <c r="J713" s="9">
        <f>VLOOKUP(C:C,'[1]国编'!$A:$I,9,FALSE)</f>
        <v>133.0</v>
      </c>
    </row>
    <row r="714" spans="8:8" s="9" ht="15.0" customFormat="1" customHeight="1">
      <c r="A714" s="10" t="s">
        <v>256</v>
      </c>
      <c r="B714" s="11" t="s">
        <v>257</v>
      </c>
      <c r="C714" s="12">
        <v>5.0001000316007E13</v>
      </c>
      <c r="D714" s="11" t="s">
        <v>264</v>
      </c>
      <c r="E714" s="10" t="s">
        <v>21</v>
      </c>
      <c r="F714" s="10" t="s">
        <v>71</v>
      </c>
      <c r="G714" s="11">
        <v>1.0</v>
      </c>
      <c r="H714" s="11">
        <v>2.0</v>
      </c>
      <c r="I714" s="13">
        <v>0.0840277777777778</v>
      </c>
      <c r="J714" s="9">
        <f>VLOOKUP(C:C,'[1]国编'!$A:$I,9,FALSE)</f>
        <v>126.0</v>
      </c>
    </row>
    <row r="715" spans="8:8" s="9" ht="15.0" customFormat="1" customHeight="1">
      <c r="A715" s="10" t="s">
        <v>256</v>
      </c>
      <c r="B715" s="11" t="s">
        <v>266</v>
      </c>
      <c r="C715" s="12">
        <v>5.0004000103004E13</v>
      </c>
      <c r="D715" s="11" t="s">
        <v>267</v>
      </c>
      <c r="E715" s="10" t="s">
        <v>16</v>
      </c>
      <c r="F715" s="10" t="s">
        <v>22</v>
      </c>
      <c r="G715" s="11">
        <v>5.0</v>
      </c>
      <c r="H715" s="11">
        <v>35.0</v>
      </c>
      <c r="I715" s="13">
        <v>0.292361111111111</v>
      </c>
      <c r="J715" s="9">
        <f>VLOOKUP(C:C,'[1]国编'!$A:$I,9,FALSE)</f>
        <v>146.0</v>
      </c>
    </row>
    <row r="716" spans="8:8" s="9" ht="15.0" customFormat="1" customHeight="1">
      <c r="A716" s="10" t="s">
        <v>256</v>
      </c>
      <c r="B716" s="11" t="s">
        <v>266</v>
      </c>
      <c r="C716" s="12">
        <v>5.0004000109007E13</v>
      </c>
      <c r="D716" s="11" t="s">
        <v>267</v>
      </c>
      <c r="E716" s="10" t="s">
        <v>16</v>
      </c>
      <c r="F716" s="10" t="s">
        <v>31</v>
      </c>
      <c r="G716" s="11">
        <v>3.0</v>
      </c>
      <c r="H716" s="11">
        <v>9.0</v>
      </c>
      <c r="I716" s="13">
        <v>0.125694444444444</v>
      </c>
      <c r="J716" s="9">
        <f>VLOOKUP(C:C,'[1]国编'!$A:$I,9,FALSE)</f>
        <v>94.5</v>
      </c>
    </row>
    <row r="717" spans="8:8" s="9" ht="15.0" customFormat="1" customHeight="1">
      <c r="A717" s="10" t="s">
        <v>256</v>
      </c>
      <c r="B717" s="11" t="s">
        <v>266</v>
      </c>
      <c r="C717" s="12">
        <v>5.0004000109009E13</v>
      </c>
      <c r="D717" s="11" t="s">
        <v>268</v>
      </c>
      <c r="E717" s="10" t="s">
        <v>16</v>
      </c>
      <c r="F717" s="10" t="s">
        <v>31</v>
      </c>
      <c r="G717" s="11">
        <v>1.0</v>
      </c>
      <c r="H717" s="11">
        <v>2.0</v>
      </c>
      <c r="I717" s="13">
        <v>0.0840277777777778</v>
      </c>
      <c r="J717" s="9">
        <f>VLOOKUP(C:C,'[1]国编'!$A:$I,9,FALSE)</f>
        <v>88.0</v>
      </c>
    </row>
    <row r="718" spans="8:8" s="9" ht="15.0" customFormat="1" customHeight="1">
      <c r="A718" s="10" t="s">
        <v>256</v>
      </c>
      <c r="B718" s="11" t="s">
        <v>266</v>
      </c>
      <c r="C718" s="12">
        <v>5.0004000110005E13</v>
      </c>
      <c r="D718" s="11" t="s">
        <v>267</v>
      </c>
      <c r="E718" s="10" t="s">
        <v>16</v>
      </c>
      <c r="F718" s="10" t="s">
        <v>34</v>
      </c>
      <c r="G718" s="11">
        <v>3.0</v>
      </c>
      <c r="H718" s="11">
        <v>20.0</v>
      </c>
      <c r="I718" s="13">
        <v>0.292361111111111</v>
      </c>
      <c r="J718" s="9">
        <f>VLOOKUP(C:C,'[1]国编'!$A:$I,9,FALSE)</f>
        <v>127.0</v>
      </c>
    </row>
    <row r="719" spans="8:8" s="9" ht="15.0" customFormat="1" customHeight="1">
      <c r="A719" s="10" t="s">
        <v>256</v>
      </c>
      <c r="B719" s="11" t="s">
        <v>266</v>
      </c>
      <c r="C719" s="12">
        <v>5.0004000110008E13</v>
      </c>
      <c r="D719" s="11" t="s">
        <v>268</v>
      </c>
      <c r="E719" s="10" t="s">
        <v>16</v>
      </c>
      <c r="F719" s="10" t="s">
        <v>34</v>
      </c>
      <c r="G719" s="11">
        <v>1.0</v>
      </c>
      <c r="H719" s="11">
        <v>1.0</v>
      </c>
      <c r="I719" s="13">
        <v>0.0423611111111111</v>
      </c>
      <c r="J719" s="9">
        <f>VLOOKUP(C:C,'[1]国编'!$A:$I,9,FALSE)</f>
        <v>134.5</v>
      </c>
    </row>
    <row r="720" spans="8:8" s="9" ht="15.0" customFormat="1" customHeight="1">
      <c r="A720" s="10" t="s">
        <v>256</v>
      </c>
      <c r="B720" s="11" t="s">
        <v>266</v>
      </c>
      <c r="C720" s="12">
        <v>5.0004000112006E13</v>
      </c>
      <c r="D720" s="11" t="s">
        <v>267</v>
      </c>
      <c r="E720" s="10" t="s">
        <v>16</v>
      </c>
      <c r="F720" s="10" t="s">
        <v>17</v>
      </c>
      <c r="G720" s="11">
        <v>4.0</v>
      </c>
      <c r="H720" s="11">
        <v>14.0</v>
      </c>
      <c r="I720" s="13">
        <v>0.167361111111111</v>
      </c>
      <c r="J720" s="9">
        <f>VLOOKUP(C:C,'[1]国编'!$A:$I,9,FALSE)</f>
        <v>96.5</v>
      </c>
    </row>
    <row r="721" spans="8:8" s="9" ht="15.0" customFormat="1" customHeight="1">
      <c r="A721" s="10" t="s">
        <v>256</v>
      </c>
      <c r="B721" s="11" t="s">
        <v>266</v>
      </c>
      <c r="C721" s="12">
        <v>5.0004000205001E13</v>
      </c>
      <c r="D721" s="11" t="s">
        <v>269</v>
      </c>
      <c r="E721" s="10" t="s">
        <v>55</v>
      </c>
      <c r="F721" s="10" t="s">
        <v>61</v>
      </c>
      <c r="G721" s="11">
        <v>2.0</v>
      </c>
      <c r="H721" s="11">
        <v>0.0</v>
      </c>
      <c r="I721" s="13">
        <v>6.94444444444444E-4</v>
      </c>
      <c r="J721" s="9">
        <f>VLOOKUP(C:C,'[1]国编'!$A:$I,9,FALSE)</f>
        <v>126.0</v>
      </c>
    </row>
    <row r="722" spans="8:8" s="9" ht="15.0" customFormat="1" customHeight="1">
      <c r="A722" s="10" t="s">
        <v>256</v>
      </c>
      <c r="B722" s="11" t="s">
        <v>266</v>
      </c>
      <c r="C722" s="12">
        <v>5.0004000206002E13</v>
      </c>
      <c r="D722" s="11" t="s">
        <v>269</v>
      </c>
      <c r="E722" s="10" t="s">
        <v>55</v>
      </c>
      <c r="F722" s="10" t="s">
        <v>62</v>
      </c>
      <c r="G722" s="11">
        <v>2.0</v>
      </c>
      <c r="H722" s="11">
        <v>9.0</v>
      </c>
      <c r="I722" s="13">
        <v>0.209027777777778</v>
      </c>
      <c r="J722" s="9">
        <f>VLOOKUP(C:C,'[1]国编'!$A:$I,9,FALSE)</f>
        <v>124.0</v>
      </c>
    </row>
    <row r="723" spans="8:8" s="9" ht="15.0" customFormat="1" customHeight="1">
      <c r="A723" s="10" t="s">
        <v>256</v>
      </c>
      <c r="B723" s="11" t="s">
        <v>266</v>
      </c>
      <c r="C723" s="12">
        <v>5.0004000208003E13</v>
      </c>
      <c r="D723" s="11" t="s">
        <v>269</v>
      </c>
      <c r="E723" s="10" t="s">
        <v>55</v>
      </c>
      <c r="F723" s="10" t="s">
        <v>65</v>
      </c>
      <c r="G723" s="11">
        <v>1.0</v>
      </c>
      <c r="H723" s="11">
        <v>7.0</v>
      </c>
      <c r="I723" s="13">
        <v>0.292361111111111</v>
      </c>
      <c r="J723" s="9">
        <f>VLOOKUP(C:C,'[1]国编'!$A:$I,9,FALSE)</f>
        <v>149.0</v>
      </c>
    </row>
    <row r="724" spans="8:8" s="9" ht="15.0" customFormat="1" customHeight="1">
      <c r="A724" s="10" t="s">
        <v>256</v>
      </c>
      <c r="B724" s="11" t="s">
        <v>270</v>
      </c>
      <c r="C724" s="12">
        <v>5.0002000101015E13</v>
      </c>
      <c r="D724" s="11" t="s">
        <v>271</v>
      </c>
      <c r="E724" s="10" t="s">
        <v>16</v>
      </c>
      <c r="F724" s="10" t="s">
        <v>28</v>
      </c>
      <c r="G724" s="11">
        <v>1.0</v>
      </c>
      <c r="H724" s="11">
        <v>9.0</v>
      </c>
      <c r="I724" s="13">
        <v>0.375694444444444</v>
      </c>
      <c r="J724" s="9">
        <f>VLOOKUP(C:C,'[1]国编'!$A:$I,9,FALSE)</f>
        <v>114.0</v>
      </c>
    </row>
    <row r="725" spans="8:8" s="9" ht="15.0" customFormat="1" customHeight="1">
      <c r="A725" s="10" t="s">
        <v>256</v>
      </c>
      <c r="B725" s="11" t="s">
        <v>270</v>
      </c>
      <c r="C725" s="12">
        <v>5.0002000101021E13</v>
      </c>
      <c r="D725" s="11" t="s">
        <v>272</v>
      </c>
      <c r="E725" s="10" t="s">
        <v>16</v>
      </c>
      <c r="F725" s="10" t="s">
        <v>28</v>
      </c>
      <c r="G725" s="11">
        <v>1.0</v>
      </c>
      <c r="H725" s="11">
        <v>9.0</v>
      </c>
      <c r="I725" s="13">
        <v>0.375694444444444</v>
      </c>
      <c r="J725" s="9">
        <f>VLOOKUP(C:C,'[1]国编'!$A:$I,9,FALSE)</f>
        <v>138.5</v>
      </c>
    </row>
    <row r="726" spans="8:8" s="9" ht="15.0" customFormat="1" customHeight="1">
      <c r="A726" s="10" t="s">
        <v>256</v>
      </c>
      <c r="B726" s="11" t="s">
        <v>270</v>
      </c>
      <c r="C726" s="12">
        <v>5.0002000101026E13</v>
      </c>
      <c r="D726" s="11" t="s">
        <v>273</v>
      </c>
      <c r="E726" s="10" t="s">
        <v>16</v>
      </c>
      <c r="F726" s="10" t="s">
        <v>28</v>
      </c>
      <c r="G726" s="11">
        <v>1.0</v>
      </c>
      <c r="H726" s="11">
        <v>6.0</v>
      </c>
      <c r="I726" s="13">
        <v>0.250694444444444</v>
      </c>
      <c r="J726" s="9">
        <f>VLOOKUP(C:C,'[1]国编'!$A:$I,9,FALSE)</f>
        <v>129.0</v>
      </c>
    </row>
    <row r="727" spans="8:8" s="9" ht="15.0" customFormat="1" customHeight="1">
      <c r="A727" s="10" t="s">
        <v>256</v>
      </c>
      <c r="B727" s="11" t="s">
        <v>270</v>
      </c>
      <c r="C727" s="12">
        <v>5.0002000102019E13</v>
      </c>
      <c r="D727" s="11" t="s">
        <v>274</v>
      </c>
      <c r="E727" s="10" t="s">
        <v>16</v>
      </c>
      <c r="F727" s="10" t="s">
        <v>29</v>
      </c>
      <c r="G727" s="11">
        <v>1.0</v>
      </c>
      <c r="H727" s="11">
        <v>7.0</v>
      </c>
      <c r="I727" s="13">
        <v>0.292361111111111</v>
      </c>
      <c r="J727" s="9">
        <f>VLOOKUP(C:C,'[1]国编'!$A:$I,9,FALSE)</f>
        <v>133.0</v>
      </c>
    </row>
    <row r="728" spans="8:8" s="9" ht="15.0" customFormat="1" customHeight="1">
      <c r="A728" s="10" t="s">
        <v>256</v>
      </c>
      <c r="B728" s="11" t="s">
        <v>270</v>
      </c>
      <c r="C728" s="12">
        <v>5.000200010202E13</v>
      </c>
      <c r="D728" s="11" t="s">
        <v>275</v>
      </c>
      <c r="E728" s="10" t="s">
        <v>16</v>
      </c>
      <c r="F728" s="10" t="s">
        <v>29</v>
      </c>
      <c r="G728" s="11">
        <v>2.0</v>
      </c>
      <c r="H728" s="11">
        <v>12.0</v>
      </c>
      <c r="I728" s="13">
        <v>0.250694444444444</v>
      </c>
      <c r="J728" s="9">
        <f>VLOOKUP(C:C,'[1]国编'!$A:$I,9,FALSE)</f>
        <v>133.0</v>
      </c>
    </row>
    <row r="729" spans="8:8" s="9" ht="15.0" customFormat="1" customHeight="1">
      <c r="A729" s="10" t="s">
        <v>256</v>
      </c>
      <c r="B729" s="11" t="s">
        <v>270</v>
      </c>
      <c r="C729" s="12">
        <v>5.0002000103022E13</v>
      </c>
      <c r="D729" s="11" t="s">
        <v>272</v>
      </c>
      <c r="E729" s="10" t="s">
        <v>16</v>
      </c>
      <c r="F729" s="10" t="s">
        <v>22</v>
      </c>
      <c r="G729" s="11">
        <v>1.0</v>
      </c>
      <c r="H729" s="11">
        <v>5.0</v>
      </c>
      <c r="I729" s="13">
        <v>0.209027777777778</v>
      </c>
      <c r="J729" s="9">
        <f>VLOOKUP(C:C,'[1]国编'!$A:$I,9,FALSE)</f>
        <v>130.0</v>
      </c>
    </row>
    <row r="730" spans="8:8" s="9" ht="15.0" customFormat="1" customHeight="1">
      <c r="A730" s="10" t="s">
        <v>256</v>
      </c>
      <c r="B730" s="11" t="s">
        <v>270</v>
      </c>
      <c r="C730" s="12">
        <v>5.0002000109018E13</v>
      </c>
      <c r="D730" s="11" t="s">
        <v>274</v>
      </c>
      <c r="E730" s="10" t="s">
        <v>16</v>
      </c>
      <c r="F730" s="10" t="s">
        <v>31</v>
      </c>
      <c r="G730" s="11">
        <v>1.0</v>
      </c>
      <c r="H730" s="11">
        <v>5.0</v>
      </c>
      <c r="I730" s="13">
        <v>0.209027777777778</v>
      </c>
      <c r="J730" s="9">
        <f>VLOOKUP(C:C,'[1]国编'!$A:$I,9,FALSE)</f>
        <v>100.5</v>
      </c>
    </row>
    <row r="731" spans="8:8" s="9" ht="15.0" customFormat="1" customHeight="1">
      <c r="A731" s="10" t="s">
        <v>256</v>
      </c>
      <c r="B731" s="11" t="s">
        <v>270</v>
      </c>
      <c r="C731" s="12">
        <v>5.0002000109025E13</v>
      </c>
      <c r="D731" s="11" t="s">
        <v>276</v>
      </c>
      <c r="E731" s="10" t="s">
        <v>16</v>
      </c>
      <c r="F731" s="10" t="s">
        <v>31</v>
      </c>
      <c r="G731" s="11">
        <v>1.0</v>
      </c>
      <c r="H731" s="11">
        <v>2.0</v>
      </c>
      <c r="I731" s="13">
        <v>0.0840277777777778</v>
      </c>
      <c r="J731" s="9">
        <f>VLOOKUP(C:C,'[1]国编'!$A:$I,9,FALSE)</f>
        <v>90.0</v>
      </c>
    </row>
    <row r="732" spans="8:8" s="9" ht="15.0" customFormat="1" customHeight="1">
      <c r="A732" s="10" t="s">
        <v>256</v>
      </c>
      <c r="B732" s="11" t="s">
        <v>270</v>
      </c>
      <c r="C732" s="12">
        <v>5.0002000110024E13</v>
      </c>
      <c r="D732" s="11" t="s">
        <v>276</v>
      </c>
      <c r="E732" s="10" t="s">
        <v>16</v>
      </c>
      <c r="F732" s="10" t="s">
        <v>34</v>
      </c>
      <c r="G732" s="11">
        <v>1.0</v>
      </c>
      <c r="H732" s="11">
        <v>4.0</v>
      </c>
      <c r="I732" s="13">
        <v>0.167361111111111</v>
      </c>
      <c r="J732" s="9">
        <f>VLOOKUP(C:C,'[1]国编'!$A:$I,9,FALSE)</f>
        <v>132.0</v>
      </c>
    </row>
    <row r="733" spans="8:8" s="9" ht="15.0" customFormat="1" customHeight="1">
      <c r="A733" s="10" t="s">
        <v>256</v>
      </c>
      <c r="B733" s="11" t="s">
        <v>270</v>
      </c>
      <c r="C733" s="12">
        <v>5.0002000112016E13</v>
      </c>
      <c r="D733" s="11" t="s">
        <v>271</v>
      </c>
      <c r="E733" s="10" t="s">
        <v>16</v>
      </c>
      <c r="F733" s="10" t="s">
        <v>17</v>
      </c>
      <c r="G733" s="11">
        <v>1.0</v>
      </c>
      <c r="H733" s="11">
        <v>1.0</v>
      </c>
      <c r="I733" s="13">
        <v>0.0423611111111111</v>
      </c>
      <c r="J733" s="9">
        <f>VLOOKUP(C:C,'[1]国编'!$A:$I,9,FALSE)</f>
        <v>91.0</v>
      </c>
    </row>
    <row r="734" spans="8:8" s="9" ht="15.0" customFormat="1" customHeight="1">
      <c r="A734" s="10" t="s">
        <v>256</v>
      </c>
      <c r="B734" s="11" t="s">
        <v>270</v>
      </c>
      <c r="C734" s="12">
        <v>5.0002000112017E13</v>
      </c>
      <c r="D734" s="11" t="s">
        <v>274</v>
      </c>
      <c r="E734" s="10" t="s">
        <v>16</v>
      </c>
      <c r="F734" s="10" t="s">
        <v>17</v>
      </c>
      <c r="G734" s="11">
        <v>1.0</v>
      </c>
      <c r="H734" s="11">
        <v>3.0</v>
      </c>
      <c r="I734" s="13">
        <v>0.125694444444444</v>
      </c>
      <c r="J734" s="9">
        <f>VLOOKUP(C:C,'[1]国编'!$A:$I,9,FALSE)</f>
        <v>100.0</v>
      </c>
    </row>
    <row r="735" spans="8:8" s="9" ht="15.0" customFormat="1" customHeight="1">
      <c r="A735" s="10" t="s">
        <v>256</v>
      </c>
      <c r="B735" s="11" t="s">
        <v>270</v>
      </c>
      <c r="C735" s="12">
        <v>5.0002000112023E13</v>
      </c>
      <c r="D735" s="11" t="s">
        <v>276</v>
      </c>
      <c r="E735" s="10" t="s">
        <v>16</v>
      </c>
      <c r="F735" s="10" t="s">
        <v>17</v>
      </c>
      <c r="G735" s="11">
        <v>1.0</v>
      </c>
      <c r="H735" s="11">
        <v>2.0</v>
      </c>
      <c r="I735" s="13">
        <v>0.0840277777777778</v>
      </c>
      <c r="J735" s="9">
        <f>VLOOKUP(C:C,'[1]国编'!$A:$I,9,FALSE)</f>
        <v>97.5</v>
      </c>
    </row>
    <row r="736" spans="8:8" s="9" ht="15.0" customFormat="1" customHeight="1">
      <c r="A736" s="10" t="s">
        <v>256</v>
      </c>
      <c r="B736" s="11" t="s">
        <v>270</v>
      </c>
      <c r="C736" s="12">
        <v>5.000200020501E13</v>
      </c>
      <c r="D736" s="11" t="s">
        <v>277</v>
      </c>
      <c r="E736" s="10" t="s">
        <v>55</v>
      </c>
      <c r="F736" s="10" t="s">
        <v>61</v>
      </c>
      <c r="G736" s="11">
        <v>1.0</v>
      </c>
      <c r="H736" s="11">
        <v>2.0</v>
      </c>
      <c r="I736" s="13">
        <v>0.0840277777777778</v>
      </c>
      <c r="J736" s="9">
        <f>VLOOKUP(C:C,'[1]国编'!$A:$I,9,FALSE)</f>
        <v>109.5</v>
      </c>
    </row>
    <row r="737" spans="8:8" s="9" ht="15.0" customFormat="1" customHeight="1">
      <c r="A737" s="10" t="s">
        <v>256</v>
      </c>
      <c r="B737" s="11" t="s">
        <v>270</v>
      </c>
      <c r="C737" s="12">
        <v>5.0002000207009E13</v>
      </c>
      <c r="D737" s="11" t="s">
        <v>277</v>
      </c>
      <c r="E737" s="10" t="s">
        <v>55</v>
      </c>
      <c r="F737" s="10" t="s">
        <v>63</v>
      </c>
      <c r="G737" s="11">
        <v>1.0</v>
      </c>
      <c r="H737" s="11">
        <v>8.0</v>
      </c>
      <c r="I737" s="13">
        <v>0.334027777777778</v>
      </c>
      <c r="J737" s="9">
        <f>VLOOKUP(C:C,'[1]国编'!$A:$I,9,FALSE)</f>
        <v>141.5</v>
      </c>
    </row>
    <row r="738" spans="8:8" s="9" ht="15.0" customFormat="1" customHeight="1">
      <c r="A738" s="10" t="s">
        <v>256</v>
      </c>
      <c r="B738" s="11" t="s">
        <v>270</v>
      </c>
      <c r="C738" s="12">
        <v>5.0002000215011E13</v>
      </c>
      <c r="D738" s="11" t="s">
        <v>277</v>
      </c>
      <c r="E738" s="10" t="s">
        <v>55</v>
      </c>
      <c r="F738" s="10" t="s">
        <v>67</v>
      </c>
      <c r="G738" s="11">
        <v>1.0</v>
      </c>
      <c r="H738" s="11">
        <v>2.0</v>
      </c>
      <c r="I738" s="13">
        <v>0.0840277777777778</v>
      </c>
      <c r="J738" s="9">
        <f>VLOOKUP(C:C,'[1]国编'!$A:$I,9,FALSE)</f>
        <v>125.5</v>
      </c>
    </row>
    <row r="739" spans="8:8" s="9" ht="15.0" customFormat="1" customHeight="1">
      <c r="A739" s="10" t="s">
        <v>256</v>
      </c>
      <c r="B739" s="11" t="s">
        <v>270</v>
      </c>
      <c r="C739" s="12">
        <v>5.0002000301001E13</v>
      </c>
      <c r="D739" s="11" t="s">
        <v>278</v>
      </c>
      <c r="E739" s="10" t="s">
        <v>21</v>
      </c>
      <c r="F739" s="10" t="s">
        <v>28</v>
      </c>
      <c r="G739" s="11">
        <v>1.0</v>
      </c>
      <c r="H739" s="11">
        <v>0.0</v>
      </c>
      <c r="I739" s="13">
        <v>6.94444444444444E-4</v>
      </c>
      <c r="J739" s="9">
        <f>VLOOKUP(C:C,'[1]国编'!$A:$I,9,FALSE)</f>
        <v>131.5</v>
      </c>
    </row>
    <row r="740" spans="8:8" s="9" ht="15.0" customFormat="1" customHeight="1">
      <c r="A740" s="10" t="s">
        <v>256</v>
      </c>
      <c r="B740" s="11" t="s">
        <v>270</v>
      </c>
      <c r="C740" s="12">
        <v>5.0002000301006E13</v>
      </c>
      <c r="D740" s="11" t="s">
        <v>279</v>
      </c>
      <c r="E740" s="10" t="s">
        <v>21</v>
      </c>
      <c r="F740" s="10" t="s">
        <v>28</v>
      </c>
      <c r="G740" s="11">
        <v>1.0</v>
      </c>
      <c r="H740" s="11">
        <v>5.0</v>
      </c>
      <c r="I740" s="13">
        <v>0.209027777777778</v>
      </c>
      <c r="J740" s="9">
        <f>VLOOKUP(C:C,'[1]国编'!$A:$I,9,FALSE)</f>
        <v>125.0</v>
      </c>
    </row>
    <row r="741" spans="8:8" s="9" ht="15.0" customFormat="1" customHeight="1">
      <c r="A741" s="10" t="s">
        <v>256</v>
      </c>
      <c r="B741" s="11" t="s">
        <v>270</v>
      </c>
      <c r="C741" s="12">
        <v>5.0002000302003E13</v>
      </c>
      <c r="D741" s="11" t="s">
        <v>278</v>
      </c>
      <c r="E741" s="10" t="s">
        <v>21</v>
      </c>
      <c r="F741" s="10" t="s">
        <v>29</v>
      </c>
      <c r="G741" s="11">
        <v>1.0</v>
      </c>
      <c r="H741" s="11">
        <v>1.0</v>
      </c>
      <c r="I741" s="13">
        <v>0.0423611111111111</v>
      </c>
      <c r="J741" s="9">
        <f>VLOOKUP(C:C,'[1]国编'!$A:$I,9,FALSE)</f>
        <v>99.5</v>
      </c>
    </row>
    <row r="742" spans="8:8" s="9" ht="15.0" customFormat="1" customHeight="1">
      <c r="A742" s="10" t="s">
        <v>256</v>
      </c>
      <c r="B742" s="11" t="s">
        <v>270</v>
      </c>
      <c r="C742" s="12">
        <v>5.0002000302007E13</v>
      </c>
      <c r="D742" s="11" t="s">
        <v>279</v>
      </c>
      <c r="E742" s="10" t="s">
        <v>21</v>
      </c>
      <c r="F742" s="10" t="s">
        <v>29</v>
      </c>
      <c r="G742" s="11">
        <v>1.0</v>
      </c>
      <c r="H742" s="11">
        <v>1.0</v>
      </c>
      <c r="I742" s="13">
        <v>0.0423611111111111</v>
      </c>
      <c r="J742" s="9">
        <f>VLOOKUP(C:C,'[1]国编'!$A:$I,9,FALSE)</f>
        <v>107.0</v>
      </c>
    </row>
    <row r="743" spans="8:8" s="9" ht="15.0" customFormat="1" customHeight="1">
      <c r="A743" s="10" t="s">
        <v>256</v>
      </c>
      <c r="B743" s="11" t="s">
        <v>270</v>
      </c>
      <c r="C743" s="12">
        <v>5.0002000302014E13</v>
      </c>
      <c r="D743" s="11" t="s">
        <v>280</v>
      </c>
      <c r="E743" s="10" t="s">
        <v>21</v>
      </c>
      <c r="F743" s="10" t="s">
        <v>29</v>
      </c>
      <c r="G743" s="11">
        <v>1.0</v>
      </c>
      <c r="H743" s="11">
        <v>5.0</v>
      </c>
      <c r="I743" s="13">
        <v>0.209027777777778</v>
      </c>
      <c r="J743" s="9">
        <f>VLOOKUP(C:C,'[1]国编'!$A:$I,9,FALSE)</f>
        <v>122.5</v>
      </c>
    </row>
    <row r="744" spans="8:8" s="9" ht="15.0" customFormat="1" customHeight="1">
      <c r="A744" s="10" t="s">
        <v>256</v>
      </c>
      <c r="B744" s="11" t="s">
        <v>270</v>
      </c>
      <c r="C744" s="12">
        <v>5.0002000303002E13</v>
      </c>
      <c r="D744" s="11" t="s">
        <v>278</v>
      </c>
      <c r="E744" s="10" t="s">
        <v>21</v>
      </c>
      <c r="F744" s="10" t="s">
        <v>22</v>
      </c>
      <c r="G744" s="11">
        <v>1.0</v>
      </c>
      <c r="H744" s="11">
        <v>3.0</v>
      </c>
      <c r="I744" s="13">
        <v>0.125694444444444</v>
      </c>
      <c r="J744" s="9">
        <f>VLOOKUP(C:C,'[1]国编'!$A:$I,9,FALSE)</f>
        <v>138.0</v>
      </c>
    </row>
    <row r="745" spans="8:8" s="9" ht="15.0" customFormat="1" customHeight="1">
      <c r="A745" s="10" t="s">
        <v>256</v>
      </c>
      <c r="B745" s="11" t="s">
        <v>270</v>
      </c>
      <c r="C745" s="12">
        <v>5.0002000303008E13</v>
      </c>
      <c r="D745" s="11" t="s">
        <v>279</v>
      </c>
      <c r="E745" s="10" t="s">
        <v>21</v>
      </c>
      <c r="F745" s="10" t="s">
        <v>22</v>
      </c>
      <c r="G745" s="11">
        <v>1.0</v>
      </c>
      <c r="H745" s="11">
        <v>4.0</v>
      </c>
      <c r="I745" s="13">
        <v>0.167361111111111</v>
      </c>
      <c r="J745" s="9">
        <f>VLOOKUP(C:C,'[1]国编'!$A:$I,9,FALSE)</f>
        <v>129.5</v>
      </c>
    </row>
    <row r="746" spans="8:8" s="9" ht="15.0" customFormat="1" customHeight="1">
      <c r="A746" s="10" t="s">
        <v>256</v>
      </c>
      <c r="B746" s="11" t="s">
        <v>270</v>
      </c>
      <c r="C746" s="12">
        <v>5.0002000304005E13</v>
      </c>
      <c r="D746" s="11" t="s">
        <v>278</v>
      </c>
      <c r="E746" s="10" t="s">
        <v>21</v>
      </c>
      <c r="F746" s="10" t="s">
        <v>60</v>
      </c>
      <c r="G746" s="11">
        <v>1.0</v>
      </c>
      <c r="H746" s="11">
        <v>1.0</v>
      </c>
      <c r="I746" s="13">
        <v>0.0423611111111111</v>
      </c>
      <c r="J746" s="9">
        <f>VLOOKUP(C:C,'[1]国编'!$A:$I,9,FALSE)</f>
        <v>98.0</v>
      </c>
    </row>
    <row r="747" spans="8:8" s="9" ht="15.0" customFormat="1" customHeight="1">
      <c r="A747" s="10" t="s">
        <v>256</v>
      </c>
      <c r="B747" s="11" t="s">
        <v>270</v>
      </c>
      <c r="C747" s="12">
        <v>5.0002000304013E13</v>
      </c>
      <c r="D747" s="11" t="s">
        <v>280</v>
      </c>
      <c r="E747" s="10" t="s">
        <v>21</v>
      </c>
      <c r="F747" s="10" t="s">
        <v>60</v>
      </c>
      <c r="G747" s="11">
        <v>1.0</v>
      </c>
      <c r="H747" s="11">
        <v>4.0</v>
      </c>
      <c r="I747" s="13">
        <v>0.167361111111111</v>
      </c>
      <c r="J747" s="9">
        <f>VLOOKUP(C:C,'[1]国编'!$A:$I,9,FALSE)</f>
        <v>145.5</v>
      </c>
    </row>
    <row r="748" spans="8:8" s="9" ht="15.0" customFormat="1" customHeight="1">
      <c r="A748" s="10" t="s">
        <v>256</v>
      </c>
      <c r="B748" s="11" t="s">
        <v>270</v>
      </c>
      <c r="C748" s="12">
        <v>5.0002000316004E13</v>
      </c>
      <c r="D748" s="11" t="s">
        <v>278</v>
      </c>
      <c r="E748" s="10" t="s">
        <v>21</v>
      </c>
      <c r="F748" s="10" t="s">
        <v>71</v>
      </c>
      <c r="G748" s="11">
        <v>1.0</v>
      </c>
      <c r="H748" s="11">
        <v>1.0</v>
      </c>
      <c r="I748" s="13">
        <v>0.0423611111111111</v>
      </c>
      <c r="J748" s="9">
        <f>VLOOKUP(C:C,'[1]国编'!$A:$I,9,FALSE)</f>
        <v>131.0</v>
      </c>
    </row>
    <row r="749" spans="8:8" s="9" ht="15.0" customFormat="1" customHeight="1">
      <c r="A749" s="10" t="s">
        <v>256</v>
      </c>
      <c r="B749" s="11" t="s">
        <v>270</v>
      </c>
      <c r="C749" s="12">
        <v>5.0002000316012E13</v>
      </c>
      <c r="D749" s="11" t="s">
        <v>280</v>
      </c>
      <c r="E749" s="10" t="s">
        <v>21</v>
      </c>
      <c r="F749" s="10" t="s">
        <v>71</v>
      </c>
      <c r="G749" s="11">
        <v>1.0</v>
      </c>
      <c r="H749" s="11">
        <v>2.0</v>
      </c>
      <c r="I749" s="13">
        <v>0.0840277777777778</v>
      </c>
      <c r="J749" s="9">
        <f>VLOOKUP(C:C,'[1]国编'!$A:$I,9,FALSE)</f>
        <v>120.5</v>
      </c>
    </row>
    <row r="750" spans="8:8" s="9" ht="15.0" customFormat="1" customHeight="1">
      <c r="A750" s="10" t="s">
        <v>281</v>
      </c>
      <c r="B750" s="11" t="s">
        <v>282</v>
      </c>
      <c r="C750" s="12">
        <v>4.0009000301004E13</v>
      </c>
      <c r="D750" s="11" t="s">
        <v>283</v>
      </c>
      <c r="E750" s="10" t="s">
        <v>21</v>
      </c>
      <c r="F750" s="10" t="s">
        <v>28</v>
      </c>
      <c r="G750" s="11">
        <v>1.0</v>
      </c>
      <c r="H750" s="11">
        <v>1.0</v>
      </c>
      <c r="I750" s="13">
        <v>0.0423611111111111</v>
      </c>
      <c r="J750" s="9">
        <f>VLOOKUP(C:C,'[1]国编'!$A:$I,9,FALSE)</f>
        <v>106.5</v>
      </c>
    </row>
    <row r="751" spans="8:8" s="9" ht="15.0" customFormat="1" customHeight="1">
      <c r="A751" s="10" t="s">
        <v>281</v>
      </c>
      <c r="B751" s="11" t="s">
        <v>282</v>
      </c>
      <c r="C751" s="12">
        <v>4.0009000302005E13</v>
      </c>
      <c r="D751" s="11" t="s">
        <v>284</v>
      </c>
      <c r="E751" s="10" t="s">
        <v>21</v>
      </c>
      <c r="F751" s="10" t="s">
        <v>29</v>
      </c>
      <c r="G751" s="11">
        <v>3.0</v>
      </c>
      <c r="H751" s="11">
        <v>2.0</v>
      </c>
      <c r="I751" s="13">
        <v>0.0423611111111111</v>
      </c>
      <c r="J751" s="9">
        <f>VLOOKUP(C:C,'[1]国编'!$A:$I,9,FALSE)</f>
        <v>96.5</v>
      </c>
    </row>
    <row r="752" spans="8:8" s="9" ht="15.0" customFormat="1" customHeight="1">
      <c r="A752" s="10" t="s">
        <v>281</v>
      </c>
      <c r="B752" s="11" t="s">
        <v>282</v>
      </c>
      <c r="C752" s="12">
        <v>4.0009000304006E13</v>
      </c>
      <c r="D752" s="11" t="s">
        <v>284</v>
      </c>
      <c r="E752" s="10" t="s">
        <v>21</v>
      </c>
      <c r="F752" s="10" t="s">
        <v>60</v>
      </c>
      <c r="G752" s="11">
        <v>2.0</v>
      </c>
      <c r="H752" s="11">
        <v>4.0</v>
      </c>
      <c r="I752" s="13">
        <v>0.0840277777777778</v>
      </c>
      <c r="J752" s="9">
        <f>VLOOKUP(C:C,'[1]国编'!$A:$I,9,FALSE)</f>
        <v>138.0</v>
      </c>
    </row>
    <row r="753" spans="8:8" s="9" ht="15.0" customFormat="1" customHeight="1">
      <c r="A753" s="10" t="s">
        <v>281</v>
      </c>
      <c r="B753" s="11" t="s">
        <v>282</v>
      </c>
      <c r="C753" s="12">
        <v>4.000900030401E13</v>
      </c>
      <c r="D753" s="11" t="s">
        <v>285</v>
      </c>
      <c r="E753" s="10" t="s">
        <v>21</v>
      </c>
      <c r="F753" s="10" t="s">
        <v>60</v>
      </c>
      <c r="G753" s="11">
        <v>1.0</v>
      </c>
      <c r="H753" s="11">
        <v>0.0</v>
      </c>
      <c r="I753" s="13">
        <v>6.94444444444444E-4</v>
      </c>
      <c r="J753" s="9" t="str">
        <f>VLOOKUP(C:C,'[1]国编'!$A:$I,9,FALSE)</f>
        <v>岗位取消</v>
      </c>
    </row>
    <row r="754" spans="8:8" s="9" ht="15.0" customFormat="1" customHeight="1">
      <c r="A754" s="10" t="s">
        <v>281</v>
      </c>
      <c r="B754" s="11" t="s">
        <v>282</v>
      </c>
      <c r="C754" s="12">
        <v>4.0009000305007E13</v>
      </c>
      <c r="D754" s="11" t="s">
        <v>283</v>
      </c>
      <c r="E754" s="10" t="s">
        <v>21</v>
      </c>
      <c r="F754" s="10" t="s">
        <v>61</v>
      </c>
      <c r="G754" s="11">
        <v>1.0</v>
      </c>
      <c r="H754" s="11">
        <v>1.0</v>
      </c>
      <c r="I754" s="13">
        <v>0.0423611111111111</v>
      </c>
      <c r="J754" s="9">
        <f>VLOOKUP(C:C,'[1]国编'!$A:$I,9,FALSE)</f>
        <v>92.5</v>
      </c>
    </row>
    <row r="755" spans="8:8" s="9" ht="15.0" customFormat="1" customHeight="1">
      <c r="A755" s="10" t="s">
        <v>281</v>
      </c>
      <c r="B755" s="11" t="s">
        <v>282</v>
      </c>
      <c r="C755" s="12">
        <v>4.0009000309001E13</v>
      </c>
      <c r="D755" s="11" t="s">
        <v>286</v>
      </c>
      <c r="E755" s="10" t="s">
        <v>21</v>
      </c>
      <c r="F755" s="10" t="s">
        <v>31</v>
      </c>
      <c r="G755" s="11">
        <v>1.0</v>
      </c>
      <c r="H755" s="11">
        <v>3.0</v>
      </c>
      <c r="I755" s="13">
        <v>0.125694444444444</v>
      </c>
      <c r="J755" s="9">
        <f>VLOOKUP(C:C,'[1]国编'!$A:$I,9,FALSE)</f>
        <v>89.5</v>
      </c>
    </row>
    <row r="756" spans="8:8" s="9" ht="15.0" customFormat="1" customHeight="1">
      <c r="A756" s="10" t="s">
        <v>281</v>
      </c>
      <c r="B756" s="11" t="s">
        <v>282</v>
      </c>
      <c r="C756" s="12">
        <v>4.0009000310003E13</v>
      </c>
      <c r="D756" s="11" t="s">
        <v>286</v>
      </c>
      <c r="E756" s="10" t="s">
        <v>21</v>
      </c>
      <c r="F756" s="10" t="s">
        <v>34</v>
      </c>
      <c r="G756" s="11">
        <v>1.0</v>
      </c>
      <c r="H756" s="11">
        <v>6.0</v>
      </c>
      <c r="I756" s="13">
        <v>0.250694444444444</v>
      </c>
      <c r="J756" s="9">
        <f>VLOOKUP(C:C,'[1]国编'!$A:$I,9,FALSE)</f>
        <v>122.5</v>
      </c>
    </row>
    <row r="757" spans="8:8" s="9" ht="15.0" customFormat="1" customHeight="1">
      <c r="A757" s="10" t="s">
        <v>281</v>
      </c>
      <c r="B757" s="11" t="s">
        <v>282</v>
      </c>
      <c r="C757" s="12">
        <v>4.0009000316008E13</v>
      </c>
      <c r="D757" s="11" t="s">
        <v>285</v>
      </c>
      <c r="E757" s="10" t="s">
        <v>21</v>
      </c>
      <c r="F757" s="10" t="s">
        <v>71</v>
      </c>
      <c r="G757" s="11">
        <v>2.0</v>
      </c>
      <c r="H757" s="11">
        <v>2.0</v>
      </c>
      <c r="I757" s="13">
        <v>0.0423611111111111</v>
      </c>
      <c r="J757" s="9">
        <f>VLOOKUP(C:C,'[1]国编'!$A:$I,9,FALSE)</f>
        <v>117.0</v>
      </c>
    </row>
    <row r="758" spans="8:8" s="9" ht="15.0" customFormat="1" customHeight="1">
      <c r="A758" s="10" t="s">
        <v>281</v>
      </c>
      <c r="B758" s="11" t="s">
        <v>282</v>
      </c>
      <c r="C758" s="12">
        <v>4.0009000317002E13</v>
      </c>
      <c r="D758" s="11" t="s">
        <v>286</v>
      </c>
      <c r="E758" s="10" t="s">
        <v>21</v>
      </c>
      <c r="F758" s="10" t="s">
        <v>72</v>
      </c>
      <c r="G758" s="11">
        <v>1.0</v>
      </c>
      <c r="H758" s="11">
        <v>3.0</v>
      </c>
      <c r="I758" s="13">
        <v>0.125694444444444</v>
      </c>
      <c r="J758" s="9">
        <f>VLOOKUP(C:C,'[1]国编'!$A:$I,9,FALSE)</f>
        <v>83.5</v>
      </c>
    </row>
    <row r="759" spans="8:8" s="9" ht="15.0" customFormat="1" customHeight="1">
      <c r="A759" s="10" t="s">
        <v>281</v>
      </c>
      <c r="B759" s="11" t="s">
        <v>282</v>
      </c>
      <c r="C759" s="12">
        <v>4.0009000440009E13</v>
      </c>
      <c r="D759" s="11" t="s">
        <v>287</v>
      </c>
      <c r="E759" s="10" t="s">
        <v>24</v>
      </c>
      <c r="F759" s="10" t="s">
        <v>25</v>
      </c>
      <c r="G759" s="11">
        <v>19.0</v>
      </c>
      <c r="H759" s="11">
        <v>106.0</v>
      </c>
      <c r="I759" s="13">
        <v>0.250694444444444</v>
      </c>
      <c r="J759" s="9">
        <f>VLOOKUP(C:C,'[1]国编'!$A:$I,9,FALSE)</f>
        <v>72.5</v>
      </c>
    </row>
    <row r="760" spans="8:8" s="9" ht="15.0" customFormat="1" customHeight="1">
      <c r="A760" s="10" t="s">
        <v>281</v>
      </c>
      <c r="B760" s="11" t="s">
        <v>288</v>
      </c>
      <c r="C760" s="12">
        <v>4.0011000101011E13</v>
      </c>
      <c r="D760" s="11" t="s">
        <v>289</v>
      </c>
      <c r="E760" s="10" t="s">
        <v>16</v>
      </c>
      <c r="F760" s="10" t="s">
        <v>28</v>
      </c>
      <c r="G760" s="11">
        <v>1.0</v>
      </c>
      <c r="H760" s="11">
        <v>2.0</v>
      </c>
      <c r="I760" s="13">
        <v>0.0840277777777778</v>
      </c>
      <c r="J760" s="9">
        <f>VLOOKUP(C:C,'[1]国编'!$A:$I,9,FALSE)</f>
        <v>111.5</v>
      </c>
    </row>
    <row r="761" spans="8:8" s="9" ht="15.0" customFormat="1" customHeight="1">
      <c r="A761" s="10" t="s">
        <v>281</v>
      </c>
      <c r="B761" s="11" t="s">
        <v>288</v>
      </c>
      <c r="C761" s="12">
        <v>4.001100010102E13</v>
      </c>
      <c r="D761" s="11" t="s">
        <v>290</v>
      </c>
      <c r="E761" s="10" t="s">
        <v>16</v>
      </c>
      <c r="F761" s="10" t="s">
        <v>28</v>
      </c>
      <c r="G761" s="11">
        <v>2.0</v>
      </c>
      <c r="H761" s="11">
        <v>8.0</v>
      </c>
      <c r="I761" s="13">
        <v>0.167361111111111</v>
      </c>
      <c r="J761" s="9">
        <f>VLOOKUP(C:C,'[1]国编'!$A:$I,9,FALSE)</f>
        <v>103.5</v>
      </c>
    </row>
    <row r="762" spans="8:8" s="9" ht="15.0" customFormat="1" customHeight="1">
      <c r="A762" s="10" t="s">
        <v>281</v>
      </c>
      <c r="B762" s="11" t="s">
        <v>288</v>
      </c>
      <c r="C762" s="12">
        <v>4.0011000101032E13</v>
      </c>
      <c r="D762" s="11" t="s">
        <v>291</v>
      </c>
      <c r="E762" s="10" t="s">
        <v>16</v>
      </c>
      <c r="F762" s="10" t="s">
        <v>28</v>
      </c>
      <c r="G762" s="11">
        <v>35.0</v>
      </c>
      <c r="H762" s="11">
        <v>150.0</v>
      </c>
      <c r="I762" s="13">
        <v>0.167361111111111</v>
      </c>
      <c r="J762" s="9">
        <f>VLOOKUP(C:C,'[1]国编'!$A:$I,9,FALSE)</f>
        <v>122.0</v>
      </c>
    </row>
    <row r="763" spans="8:8" s="9" ht="15.0" customFormat="1" customHeight="1">
      <c r="A763" s="10" t="s">
        <v>281</v>
      </c>
      <c r="B763" s="11" t="s">
        <v>288</v>
      </c>
      <c r="C763" s="12">
        <v>4.0011000102021E13</v>
      </c>
      <c r="D763" s="11" t="s">
        <v>290</v>
      </c>
      <c r="E763" s="10" t="s">
        <v>16</v>
      </c>
      <c r="F763" s="10" t="s">
        <v>29</v>
      </c>
      <c r="G763" s="11">
        <v>2.0</v>
      </c>
      <c r="H763" s="11">
        <v>6.0</v>
      </c>
      <c r="I763" s="13">
        <v>0.125694444444444</v>
      </c>
      <c r="J763" s="9">
        <f>VLOOKUP(C:C,'[1]国编'!$A:$I,9,FALSE)</f>
        <v>108.0</v>
      </c>
    </row>
    <row r="764" spans="8:8" s="9" ht="15.0" customFormat="1" customHeight="1">
      <c r="A764" s="10" t="s">
        <v>281</v>
      </c>
      <c r="B764" s="11" t="s">
        <v>288</v>
      </c>
      <c r="C764" s="12">
        <v>4.0011000102033E13</v>
      </c>
      <c r="D764" s="11" t="s">
        <v>291</v>
      </c>
      <c r="E764" s="10" t="s">
        <v>16</v>
      </c>
      <c r="F764" s="10" t="s">
        <v>29</v>
      </c>
      <c r="G764" s="11">
        <v>22.0</v>
      </c>
      <c r="H764" s="11">
        <v>103.0</v>
      </c>
      <c r="I764" s="13">
        <v>0.209027777777778</v>
      </c>
      <c r="J764" s="9">
        <f>VLOOKUP(C:C,'[1]国编'!$A:$I,9,FALSE)</f>
        <v>133.5</v>
      </c>
    </row>
    <row r="765" spans="8:8" s="9" ht="15.0" customFormat="1" customHeight="1">
      <c r="A765" s="10" t="s">
        <v>281</v>
      </c>
      <c r="B765" s="11" t="s">
        <v>288</v>
      </c>
      <c r="C765" s="12">
        <v>4.0011000103022E13</v>
      </c>
      <c r="D765" s="11" t="s">
        <v>290</v>
      </c>
      <c r="E765" s="10" t="s">
        <v>16</v>
      </c>
      <c r="F765" s="10" t="s">
        <v>22</v>
      </c>
      <c r="G765" s="11">
        <v>2.0</v>
      </c>
      <c r="H765" s="11">
        <v>7.0</v>
      </c>
      <c r="I765" s="13">
        <v>0.167361111111111</v>
      </c>
      <c r="J765" s="9">
        <f>VLOOKUP(C:C,'[1]国编'!$A:$I,9,FALSE)</f>
        <v>103.5</v>
      </c>
    </row>
    <row r="766" spans="8:8" s="9" ht="15.0" customFormat="1" customHeight="1">
      <c r="A766" s="10" t="s">
        <v>281</v>
      </c>
      <c r="B766" s="11" t="s">
        <v>288</v>
      </c>
      <c r="C766" s="12">
        <v>4.0011000103034E13</v>
      </c>
      <c r="D766" s="11" t="s">
        <v>291</v>
      </c>
      <c r="E766" s="10" t="s">
        <v>16</v>
      </c>
      <c r="F766" s="10" t="s">
        <v>22</v>
      </c>
      <c r="G766" s="11">
        <v>8.0</v>
      </c>
      <c r="H766" s="11">
        <v>50.0</v>
      </c>
      <c r="I766" s="13">
        <v>0.250694444444444</v>
      </c>
      <c r="J766" s="9">
        <f>VLOOKUP(C:C,'[1]国编'!$A:$I,9,FALSE)</f>
        <v>121.5</v>
      </c>
    </row>
    <row r="767" spans="8:8" s="9" ht="15.0" customFormat="1" customHeight="1">
      <c r="A767" s="10" t="s">
        <v>281</v>
      </c>
      <c r="B767" s="11" t="s">
        <v>288</v>
      </c>
      <c r="C767" s="12">
        <v>4.0011000109012E13</v>
      </c>
      <c r="D767" s="11" t="s">
        <v>289</v>
      </c>
      <c r="E767" s="10" t="s">
        <v>16</v>
      </c>
      <c r="F767" s="10" t="s">
        <v>31</v>
      </c>
      <c r="G767" s="11">
        <v>1.0</v>
      </c>
      <c r="H767" s="11">
        <v>0.0</v>
      </c>
      <c r="I767" s="13">
        <v>6.94444444444444E-4</v>
      </c>
      <c r="J767" s="9">
        <f>VLOOKUP(C:C,'[1]国编'!$A:$I,9,FALSE)</f>
        <v>88.5</v>
      </c>
    </row>
    <row r="768" spans="8:8" s="9" ht="15.0" customFormat="1" customHeight="1">
      <c r="A768" s="10" t="s">
        <v>281</v>
      </c>
      <c r="B768" s="11" t="s">
        <v>288</v>
      </c>
      <c r="C768" s="12">
        <v>4.0011000109023E13</v>
      </c>
      <c r="D768" s="11" t="s">
        <v>290</v>
      </c>
      <c r="E768" s="10" t="s">
        <v>16</v>
      </c>
      <c r="F768" s="10" t="s">
        <v>31</v>
      </c>
      <c r="G768" s="11">
        <v>1.0</v>
      </c>
      <c r="H768" s="11">
        <v>0.0</v>
      </c>
      <c r="I768" s="13">
        <v>6.94444444444444E-4</v>
      </c>
      <c r="J768" s="9" t="str">
        <f>VLOOKUP(C:C,'[1]国编'!$A:$I,9,FALSE)</f>
        <v>岗位取消</v>
      </c>
    </row>
    <row r="769" spans="8:8" s="9" ht="15.0" customFormat="1" customHeight="1">
      <c r="A769" s="10" t="s">
        <v>281</v>
      </c>
      <c r="B769" s="11" t="s">
        <v>288</v>
      </c>
      <c r="C769" s="12">
        <v>4.0011000109026E13</v>
      </c>
      <c r="D769" s="11" t="s">
        <v>290</v>
      </c>
      <c r="E769" s="10" t="s">
        <v>16</v>
      </c>
      <c r="F769" s="10" t="s">
        <v>31</v>
      </c>
      <c r="G769" s="11">
        <v>4.0</v>
      </c>
      <c r="H769" s="11">
        <v>2.0</v>
      </c>
      <c r="I769" s="13">
        <v>0.0423611111111111</v>
      </c>
      <c r="J769" s="9">
        <f>VLOOKUP(C:C,'[1]国编'!$A:$I,9,FALSE)</f>
        <v>72.0</v>
      </c>
    </row>
    <row r="770" spans="8:8" s="9" ht="15.0" customFormat="1" customHeight="1">
      <c r="A770" s="10" t="s">
        <v>281</v>
      </c>
      <c r="B770" s="11" t="s">
        <v>288</v>
      </c>
      <c r="C770" s="12">
        <v>4.0011000109035E13</v>
      </c>
      <c r="D770" s="11" t="s">
        <v>291</v>
      </c>
      <c r="E770" s="10" t="s">
        <v>16</v>
      </c>
      <c r="F770" s="10" t="s">
        <v>31</v>
      </c>
      <c r="G770" s="11">
        <v>5.0</v>
      </c>
      <c r="H770" s="11">
        <v>4.0</v>
      </c>
      <c r="I770" s="13">
        <v>0.0423611111111111</v>
      </c>
      <c r="J770" s="9">
        <f>VLOOKUP(C:C,'[1]国编'!$A:$I,9,FALSE)</f>
        <v>52.5</v>
      </c>
    </row>
    <row r="771" spans="8:8" s="9" ht="15.0" customFormat="1" customHeight="1">
      <c r="A771" s="10" t="s">
        <v>281</v>
      </c>
      <c r="B771" s="11" t="s">
        <v>288</v>
      </c>
      <c r="C771" s="12">
        <v>4.0011000110028E13</v>
      </c>
      <c r="D771" s="11" t="s">
        <v>290</v>
      </c>
      <c r="E771" s="10" t="s">
        <v>16</v>
      </c>
      <c r="F771" s="10" t="s">
        <v>34</v>
      </c>
      <c r="G771" s="11">
        <v>4.0</v>
      </c>
      <c r="H771" s="11">
        <v>11.0</v>
      </c>
      <c r="I771" s="13">
        <v>0.125694444444444</v>
      </c>
      <c r="J771" s="9">
        <f>VLOOKUP(C:C,'[1]国编'!$A:$I,9,FALSE)</f>
        <v>88.0</v>
      </c>
    </row>
    <row r="772" spans="8:8" s="9" ht="15.0" customFormat="1" customHeight="1">
      <c r="A772" s="10" t="s">
        <v>281</v>
      </c>
      <c r="B772" s="11" t="s">
        <v>288</v>
      </c>
      <c r="C772" s="12">
        <v>4.0011000110037E13</v>
      </c>
      <c r="D772" s="11" t="s">
        <v>291</v>
      </c>
      <c r="E772" s="10" t="s">
        <v>16</v>
      </c>
      <c r="F772" s="10" t="s">
        <v>34</v>
      </c>
      <c r="G772" s="11">
        <v>6.0</v>
      </c>
      <c r="H772" s="11">
        <v>6.0</v>
      </c>
      <c r="I772" s="13">
        <v>0.0423611111111111</v>
      </c>
      <c r="J772" s="9">
        <f>VLOOKUP(C:C,'[1]国编'!$A:$I,9,FALSE)</f>
        <v>94.0</v>
      </c>
    </row>
    <row r="773" spans="8:8" s="9" ht="15.0" customFormat="1" customHeight="1">
      <c r="A773" s="10" t="s">
        <v>281</v>
      </c>
      <c r="B773" s="11" t="s">
        <v>288</v>
      </c>
      <c r="C773" s="12">
        <v>4.0011000112024E13</v>
      </c>
      <c r="D773" s="11" t="s">
        <v>290</v>
      </c>
      <c r="E773" s="10" t="s">
        <v>16</v>
      </c>
      <c r="F773" s="10" t="s">
        <v>17</v>
      </c>
      <c r="G773" s="11">
        <v>1.0</v>
      </c>
      <c r="H773" s="11">
        <v>0.0</v>
      </c>
      <c r="I773" s="13">
        <v>6.94444444444444E-4</v>
      </c>
      <c r="J773" s="9" t="str">
        <f>VLOOKUP(C:C,'[1]国编'!$A:$I,9,FALSE)</f>
        <v>岗位取消</v>
      </c>
    </row>
    <row r="774" spans="8:8" s="9" ht="15.0" customFormat="1" customHeight="1">
      <c r="A774" s="10" t="s">
        <v>281</v>
      </c>
      <c r="B774" s="11" t="s">
        <v>288</v>
      </c>
      <c r="C774" s="12">
        <v>4.0011000112027E13</v>
      </c>
      <c r="D774" s="11" t="s">
        <v>290</v>
      </c>
      <c r="E774" s="10" t="s">
        <v>16</v>
      </c>
      <c r="F774" s="10" t="s">
        <v>17</v>
      </c>
      <c r="G774" s="11">
        <v>5.0</v>
      </c>
      <c r="H774" s="11">
        <v>9.0</v>
      </c>
      <c r="I774" s="13">
        <v>0.0840277777777778</v>
      </c>
      <c r="J774" s="9">
        <f>VLOOKUP(C:C,'[1]国编'!$A:$I,9,FALSE)</f>
        <v>97.0</v>
      </c>
    </row>
    <row r="775" spans="8:8" s="9" ht="15.0" customFormat="1" customHeight="1">
      <c r="A775" s="10" t="s">
        <v>281</v>
      </c>
      <c r="B775" s="11" t="s">
        <v>288</v>
      </c>
      <c r="C775" s="12">
        <v>4.0011000112036E13</v>
      </c>
      <c r="D775" s="11" t="s">
        <v>291</v>
      </c>
      <c r="E775" s="10" t="s">
        <v>16</v>
      </c>
      <c r="F775" s="10" t="s">
        <v>17</v>
      </c>
      <c r="G775" s="11">
        <v>16.0</v>
      </c>
      <c r="H775" s="11">
        <v>19.0</v>
      </c>
      <c r="I775" s="13">
        <v>0.0423611111111111</v>
      </c>
      <c r="J775" s="9">
        <f>VLOOKUP(C:C,'[1]国编'!$A:$I,9,FALSE)</f>
        <v>85.5</v>
      </c>
    </row>
    <row r="776" spans="8:8" s="9" ht="15.0" customFormat="1" customHeight="1">
      <c r="A776" s="10" t="s">
        <v>281</v>
      </c>
      <c r="B776" s="11" t="s">
        <v>288</v>
      </c>
      <c r="C776" s="12">
        <v>4.0011000118025E13</v>
      </c>
      <c r="D776" s="11" t="s">
        <v>290</v>
      </c>
      <c r="E776" s="10" t="s">
        <v>16</v>
      </c>
      <c r="F776" s="10" t="s">
        <v>19</v>
      </c>
      <c r="G776" s="11">
        <v>1.0</v>
      </c>
      <c r="H776" s="11">
        <v>0.0</v>
      </c>
      <c r="I776" s="13">
        <v>6.94444444444444E-4</v>
      </c>
      <c r="J776" s="9">
        <f>VLOOKUP(C:C,'[1]国编'!$A:$I,9,FALSE)</f>
        <v>156.0</v>
      </c>
    </row>
    <row r="777" spans="8:8" s="9" ht="15.0" customFormat="1" customHeight="1">
      <c r="A777" s="10" t="s">
        <v>281</v>
      </c>
      <c r="B777" s="11" t="s">
        <v>288</v>
      </c>
      <c r="C777" s="12">
        <v>4.0011000118029E13</v>
      </c>
      <c r="D777" s="11" t="s">
        <v>290</v>
      </c>
      <c r="E777" s="10" t="s">
        <v>16</v>
      </c>
      <c r="F777" s="10" t="s">
        <v>19</v>
      </c>
      <c r="G777" s="11">
        <v>4.0</v>
      </c>
      <c r="H777" s="11">
        <v>3.0</v>
      </c>
      <c r="I777" s="13">
        <v>0.0423611111111111</v>
      </c>
      <c r="J777" s="9">
        <f>VLOOKUP(C:C,'[1]国编'!$A:$I,9,FALSE)</f>
        <v>99.0</v>
      </c>
    </row>
    <row r="778" spans="8:8" s="9" ht="15.0" customFormat="1" customHeight="1">
      <c r="A778" s="10" t="s">
        <v>281</v>
      </c>
      <c r="B778" s="11" t="s">
        <v>288</v>
      </c>
      <c r="C778" s="12">
        <v>4.001100011803E13</v>
      </c>
      <c r="D778" s="11" t="s">
        <v>290</v>
      </c>
      <c r="E778" s="10" t="s">
        <v>16</v>
      </c>
      <c r="F778" s="10" t="s">
        <v>19</v>
      </c>
      <c r="G778" s="11">
        <v>4.0</v>
      </c>
      <c r="H778" s="11">
        <v>13.0</v>
      </c>
      <c r="I778" s="13">
        <v>0.125694444444444</v>
      </c>
      <c r="J778" s="9">
        <f>VLOOKUP(C:C,'[1]国编'!$A:$I,9,FALSE)</f>
        <v>103.0</v>
      </c>
    </row>
    <row r="779" spans="8:8" s="9" ht="15.0" customFormat="1" customHeight="1">
      <c r="A779" s="10" t="s">
        <v>281</v>
      </c>
      <c r="B779" s="11" t="s">
        <v>288</v>
      </c>
      <c r="C779" s="12">
        <v>4.0011000118038E13</v>
      </c>
      <c r="D779" s="11" t="s">
        <v>291</v>
      </c>
      <c r="E779" s="10" t="s">
        <v>16</v>
      </c>
      <c r="F779" s="10" t="s">
        <v>19</v>
      </c>
      <c r="G779" s="11">
        <v>5.0</v>
      </c>
      <c r="H779" s="11">
        <v>7.0</v>
      </c>
      <c r="I779" s="13">
        <v>0.0423611111111111</v>
      </c>
      <c r="J779" s="9">
        <f>VLOOKUP(C:C,'[1]国编'!$A:$I,9,FALSE)</f>
        <v>71.5</v>
      </c>
    </row>
    <row r="780" spans="8:8" s="9" ht="15.0" customFormat="1" customHeight="1">
      <c r="A780" s="10" t="s">
        <v>281</v>
      </c>
      <c r="B780" s="11" t="s">
        <v>288</v>
      </c>
      <c r="C780" s="12">
        <v>4.0011000120031E13</v>
      </c>
      <c r="D780" s="11" t="s">
        <v>290</v>
      </c>
      <c r="E780" s="10" t="s">
        <v>16</v>
      </c>
      <c r="F780" s="10" t="s">
        <v>90</v>
      </c>
      <c r="G780" s="11">
        <v>2.0</v>
      </c>
      <c r="H780" s="11">
        <v>5.0</v>
      </c>
      <c r="I780" s="13">
        <v>0.125694444444444</v>
      </c>
      <c r="J780" s="9">
        <f>VLOOKUP(C:C,'[1]国编'!$A:$I,9,FALSE)</f>
        <v>100.0</v>
      </c>
    </row>
    <row r="781" spans="8:8" s="9" ht="15.0" customFormat="1" customHeight="1">
      <c r="A781" s="10" t="s">
        <v>281</v>
      </c>
      <c r="B781" s="11" t="s">
        <v>288</v>
      </c>
      <c r="C781" s="12">
        <v>4.0011000202009E13</v>
      </c>
      <c r="D781" s="11" t="s">
        <v>292</v>
      </c>
      <c r="E781" s="10" t="s">
        <v>55</v>
      </c>
      <c r="F781" s="10" t="s">
        <v>29</v>
      </c>
      <c r="G781" s="11">
        <v>1.0</v>
      </c>
      <c r="H781" s="11">
        <v>0.0</v>
      </c>
      <c r="I781" s="13">
        <v>6.94444444444444E-4</v>
      </c>
      <c r="J781" s="9">
        <f>VLOOKUP(C:C,'[1]国编'!$A:$I,9,FALSE)</f>
        <v>125.0</v>
      </c>
    </row>
    <row r="782" spans="8:8" s="9" ht="15.0" customFormat="1" customHeight="1">
      <c r="A782" s="10" t="s">
        <v>281</v>
      </c>
      <c r="B782" s="11" t="s">
        <v>288</v>
      </c>
      <c r="C782" s="12">
        <v>4.0011000209014E13</v>
      </c>
      <c r="D782" s="11" t="s">
        <v>293</v>
      </c>
      <c r="E782" s="10" t="s">
        <v>55</v>
      </c>
      <c r="F782" s="10" t="s">
        <v>31</v>
      </c>
      <c r="G782" s="11">
        <v>3.0</v>
      </c>
      <c r="H782" s="11">
        <v>3.0</v>
      </c>
      <c r="I782" s="13">
        <v>0.0423611111111111</v>
      </c>
      <c r="J782" s="9">
        <f>VLOOKUP(C:C,'[1]国编'!$A:$I,9,FALSE)</f>
        <v>49.0</v>
      </c>
    </row>
    <row r="783" spans="8:8" s="9" ht="15.0" customFormat="1" customHeight="1">
      <c r="A783" s="10" t="s">
        <v>281</v>
      </c>
      <c r="B783" s="11" t="s">
        <v>288</v>
      </c>
      <c r="C783" s="12">
        <v>4.0011000210016E13</v>
      </c>
      <c r="D783" s="11" t="s">
        <v>293</v>
      </c>
      <c r="E783" s="10" t="s">
        <v>55</v>
      </c>
      <c r="F783" s="10" t="s">
        <v>34</v>
      </c>
      <c r="G783" s="11">
        <v>4.0</v>
      </c>
      <c r="H783" s="11">
        <v>12.0</v>
      </c>
      <c r="I783" s="13">
        <v>0.125694444444444</v>
      </c>
      <c r="J783" s="9">
        <f>VLOOKUP(C:C,'[1]国编'!$A:$I,9,FALSE)</f>
        <v>117.5</v>
      </c>
    </row>
    <row r="784" spans="8:8" s="9" ht="15.0" customFormat="1" customHeight="1">
      <c r="A784" s="10" t="s">
        <v>281</v>
      </c>
      <c r="B784" s="11" t="s">
        <v>288</v>
      </c>
      <c r="C784" s="12">
        <v>4.0011000213015E13</v>
      </c>
      <c r="D784" s="11" t="s">
        <v>293</v>
      </c>
      <c r="E784" s="10" t="s">
        <v>55</v>
      </c>
      <c r="F784" s="10" t="s">
        <v>66</v>
      </c>
      <c r="G784" s="11">
        <v>6.0</v>
      </c>
      <c r="H784" s="11">
        <v>12.0</v>
      </c>
      <c r="I784" s="13">
        <v>0.0840277777777778</v>
      </c>
      <c r="J784" s="9">
        <f>VLOOKUP(C:C,'[1]国编'!$A:$I,9,FALSE)</f>
        <v>75.0</v>
      </c>
    </row>
    <row r="785" spans="8:8" s="9" ht="15.0" customFormat="1" customHeight="1">
      <c r="A785" s="10" t="s">
        <v>281</v>
      </c>
      <c r="B785" s="11" t="s">
        <v>288</v>
      </c>
      <c r="C785" s="12">
        <v>4.0011000218008E13</v>
      </c>
      <c r="D785" s="11" t="s">
        <v>292</v>
      </c>
      <c r="E785" s="10" t="s">
        <v>55</v>
      </c>
      <c r="F785" s="10" t="s">
        <v>19</v>
      </c>
      <c r="G785" s="11">
        <v>1.0</v>
      </c>
      <c r="H785" s="11">
        <v>0.0</v>
      </c>
      <c r="I785" s="13">
        <v>6.94444444444444E-4</v>
      </c>
      <c r="J785" s="9">
        <f>VLOOKUP(C:C,'[1]国编'!$A:$I,9,FALSE)</f>
        <v>96.0</v>
      </c>
    </row>
    <row r="786" spans="8:8" s="9" ht="15.0" customFormat="1" customHeight="1">
      <c r="A786" s="10" t="s">
        <v>281</v>
      </c>
      <c r="B786" s="11" t="s">
        <v>288</v>
      </c>
      <c r="C786" s="12">
        <v>4.001100021801E13</v>
      </c>
      <c r="D786" s="11" t="s">
        <v>292</v>
      </c>
      <c r="E786" s="10" t="s">
        <v>55</v>
      </c>
      <c r="F786" s="10" t="s">
        <v>19</v>
      </c>
      <c r="G786" s="11">
        <v>1.0</v>
      </c>
      <c r="H786" s="11">
        <v>0.0</v>
      </c>
      <c r="I786" s="13">
        <v>6.94444444444444E-4</v>
      </c>
      <c r="J786" s="9" t="str">
        <f>VLOOKUP(C:C,'[1]国编'!$A:$I,9,FALSE)</f>
        <v>岗位取消</v>
      </c>
    </row>
    <row r="787" spans="8:8" s="9" ht="15.0" customFormat="1" customHeight="1">
      <c r="A787" s="10" t="s">
        <v>281</v>
      </c>
      <c r="B787" s="11" t="s">
        <v>288</v>
      </c>
      <c r="C787" s="12">
        <v>4.0011000218017E13</v>
      </c>
      <c r="D787" s="11" t="s">
        <v>293</v>
      </c>
      <c r="E787" s="10" t="s">
        <v>55</v>
      </c>
      <c r="F787" s="10" t="s">
        <v>19</v>
      </c>
      <c r="G787" s="11">
        <v>2.0</v>
      </c>
      <c r="H787" s="11">
        <v>1.0</v>
      </c>
      <c r="I787" s="13">
        <v>0.0423611111111111</v>
      </c>
      <c r="J787" s="9">
        <f>VLOOKUP(C:C,'[1]国编'!$A:$I,9,FALSE)</f>
        <v>85.0</v>
      </c>
    </row>
    <row r="788" spans="8:8" s="9" ht="15.0" customFormat="1" customHeight="1">
      <c r="A788" s="10" t="s">
        <v>281</v>
      </c>
      <c r="B788" s="11" t="s">
        <v>288</v>
      </c>
      <c r="C788" s="12">
        <v>4.0011000218018E13</v>
      </c>
      <c r="D788" s="11" t="s">
        <v>293</v>
      </c>
      <c r="E788" s="10" t="s">
        <v>55</v>
      </c>
      <c r="F788" s="10" t="s">
        <v>19</v>
      </c>
      <c r="G788" s="11">
        <v>2.0</v>
      </c>
      <c r="H788" s="11">
        <v>1.0</v>
      </c>
      <c r="I788" s="13">
        <v>0.0423611111111111</v>
      </c>
      <c r="J788" s="9">
        <f>VLOOKUP(C:C,'[1]国编'!$A:$I,9,FALSE)</f>
        <v>117.0</v>
      </c>
    </row>
    <row r="789" spans="8:8" s="9" ht="15.0" customFormat="1" customHeight="1">
      <c r="A789" s="10" t="s">
        <v>281</v>
      </c>
      <c r="B789" s="11" t="s">
        <v>288</v>
      </c>
      <c r="C789" s="12">
        <v>4.0011000220019E13</v>
      </c>
      <c r="D789" s="11" t="s">
        <v>293</v>
      </c>
      <c r="E789" s="10" t="s">
        <v>55</v>
      </c>
      <c r="F789" s="10" t="s">
        <v>90</v>
      </c>
      <c r="G789" s="11">
        <v>2.0</v>
      </c>
      <c r="H789" s="11">
        <v>1.0</v>
      </c>
      <c r="I789" s="13">
        <v>0.0423611111111111</v>
      </c>
      <c r="J789" s="9">
        <f>VLOOKUP(C:C,'[1]国编'!$A:$I,9,FALSE)</f>
        <v>105.5</v>
      </c>
    </row>
    <row r="790" spans="8:8" s="9" ht="15.0" customFormat="1" customHeight="1">
      <c r="A790" s="10" t="s">
        <v>281</v>
      </c>
      <c r="B790" s="11" t="s">
        <v>288</v>
      </c>
      <c r="C790" s="12">
        <v>4.0011000302003E13</v>
      </c>
      <c r="D790" s="11" t="s">
        <v>294</v>
      </c>
      <c r="E790" s="10" t="s">
        <v>21</v>
      </c>
      <c r="F790" s="10" t="s">
        <v>29</v>
      </c>
      <c r="G790" s="11">
        <v>2.0</v>
      </c>
      <c r="H790" s="11">
        <v>9.0</v>
      </c>
      <c r="I790" s="13">
        <v>0.209027777777778</v>
      </c>
      <c r="J790" s="9">
        <f>VLOOKUP(C:C,'[1]国编'!$A:$I,9,FALSE)</f>
        <v>88.0</v>
      </c>
    </row>
    <row r="791" spans="8:8" s="9" ht="15.0" customFormat="1" customHeight="1">
      <c r="A791" s="10" t="s">
        <v>281</v>
      </c>
      <c r="B791" s="11" t="s">
        <v>288</v>
      </c>
      <c r="C791" s="12">
        <v>4.0011000303004E13</v>
      </c>
      <c r="D791" s="11" t="s">
        <v>294</v>
      </c>
      <c r="E791" s="10" t="s">
        <v>21</v>
      </c>
      <c r="F791" s="10" t="s">
        <v>22</v>
      </c>
      <c r="G791" s="11">
        <v>3.0</v>
      </c>
      <c r="H791" s="11">
        <v>10.0</v>
      </c>
      <c r="I791" s="13">
        <v>0.125694444444444</v>
      </c>
      <c r="J791" s="9">
        <f>VLOOKUP(C:C,'[1]国编'!$A:$I,9,FALSE)</f>
        <v>129.0</v>
      </c>
    </row>
    <row r="792" spans="8:8" s="9" ht="15.0" customFormat="1" customHeight="1">
      <c r="A792" s="10" t="s">
        <v>281</v>
      </c>
      <c r="B792" s="11" t="s">
        <v>288</v>
      </c>
      <c r="C792" s="12">
        <v>4.0011000304041E13</v>
      </c>
      <c r="D792" s="11" t="s">
        <v>295</v>
      </c>
      <c r="E792" s="10" t="s">
        <v>21</v>
      </c>
      <c r="F792" s="10" t="s">
        <v>60</v>
      </c>
      <c r="G792" s="11">
        <v>3.0</v>
      </c>
      <c r="H792" s="11">
        <v>3.0</v>
      </c>
      <c r="I792" s="13">
        <v>0.0423611111111111</v>
      </c>
      <c r="J792" s="9">
        <f>VLOOKUP(C:C,'[1]国编'!$A:$I,9,FALSE)</f>
        <v>132.5</v>
      </c>
    </row>
    <row r="793" spans="8:8" s="9" ht="15.0" customFormat="1" customHeight="1">
      <c r="A793" s="10" t="s">
        <v>281</v>
      </c>
      <c r="B793" s="11" t="s">
        <v>288</v>
      </c>
      <c r="C793" s="12">
        <v>4.001100030504E13</v>
      </c>
      <c r="D793" s="11" t="s">
        <v>295</v>
      </c>
      <c r="E793" s="10" t="s">
        <v>21</v>
      </c>
      <c r="F793" s="10" t="s">
        <v>61</v>
      </c>
      <c r="G793" s="11">
        <v>3.0</v>
      </c>
      <c r="H793" s="11">
        <v>1.0</v>
      </c>
      <c r="I793" s="13">
        <v>6.94444444444444E-4</v>
      </c>
      <c r="J793" s="9">
        <f>VLOOKUP(C:C,'[1]国编'!$A:$I,9,FALSE)</f>
        <v>106.5</v>
      </c>
    </row>
    <row r="794" spans="8:8" s="9" ht="15.0" customFormat="1" customHeight="1">
      <c r="A794" s="10" t="s">
        <v>281</v>
      </c>
      <c r="B794" s="11" t="s">
        <v>288</v>
      </c>
      <c r="C794" s="12">
        <v>4.0011000306005E13</v>
      </c>
      <c r="D794" s="11" t="s">
        <v>294</v>
      </c>
      <c r="E794" s="10" t="s">
        <v>21</v>
      </c>
      <c r="F794" s="10" t="s">
        <v>62</v>
      </c>
      <c r="G794" s="11">
        <v>2.0</v>
      </c>
      <c r="H794" s="11">
        <v>1.0</v>
      </c>
      <c r="I794" s="13">
        <v>0.0423611111111111</v>
      </c>
      <c r="J794" s="9">
        <f>VLOOKUP(C:C,'[1]国编'!$A:$I,9,FALSE)</f>
        <v>64.0</v>
      </c>
    </row>
    <row r="795" spans="8:8" s="9" ht="15.0" customFormat="1" customHeight="1">
      <c r="A795" s="10" t="s">
        <v>281</v>
      </c>
      <c r="B795" s="11" t="s">
        <v>288</v>
      </c>
      <c r="C795" s="12">
        <v>4.0011000310006E13</v>
      </c>
      <c r="D795" s="11" t="s">
        <v>294</v>
      </c>
      <c r="E795" s="10" t="s">
        <v>21</v>
      </c>
      <c r="F795" s="10" t="s">
        <v>34</v>
      </c>
      <c r="G795" s="11">
        <v>2.0</v>
      </c>
      <c r="H795" s="11">
        <v>2.0</v>
      </c>
      <c r="I795" s="13">
        <v>0.0423611111111111</v>
      </c>
      <c r="J795" s="9">
        <f>VLOOKUP(C:C,'[1]国编'!$A:$I,9,FALSE)</f>
        <v>83.5</v>
      </c>
    </row>
    <row r="796" spans="8:8" s="9" ht="15.0" customFormat="1" customHeight="1">
      <c r="A796" s="10" t="s">
        <v>281</v>
      </c>
      <c r="B796" s="11" t="s">
        <v>288</v>
      </c>
      <c r="C796" s="12">
        <v>4.0011000313042E13</v>
      </c>
      <c r="D796" s="11" t="s">
        <v>295</v>
      </c>
      <c r="E796" s="10" t="s">
        <v>21</v>
      </c>
      <c r="F796" s="10" t="s">
        <v>66</v>
      </c>
      <c r="G796" s="11">
        <v>2.0</v>
      </c>
      <c r="H796" s="11">
        <v>2.0</v>
      </c>
      <c r="I796" s="13">
        <v>0.0423611111111111</v>
      </c>
      <c r="J796" s="9">
        <f>VLOOKUP(C:C,'[1]国编'!$A:$I,9,FALSE)</f>
        <v>85.5</v>
      </c>
    </row>
    <row r="797" spans="8:8" s="9" ht="15.0" customFormat="1" customHeight="1">
      <c r="A797" s="10" t="s">
        <v>281</v>
      </c>
      <c r="B797" s="11" t="s">
        <v>288</v>
      </c>
      <c r="C797" s="12">
        <v>4.0011000317001E13</v>
      </c>
      <c r="D797" s="11" t="s">
        <v>294</v>
      </c>
      <c r="E797" s="10" t="s">
        <v>21</v>
      </c>
      <c r="F797" s="10" t="s">
        <v>72</v>
      </c>
      <c r="G797" s="11">
        <v>4.0</v>
      </c>
      <c r="H797" s="11">
        <v>1.0</v>
      </c>
      <c r="I797" s="13">
        <v>6.94444444444444E-4</v>
      </c>
      <c r="J797" s="9">
        <f>VLOOKUP(C:C,'[1]国编'!$A:$I,9,FALSE)</f>
        <v>75.5</v>
      </c>
    </row>
    <row r="798" spans="8:8" s="9" ht="15.0" customFormat="1" customHeight="1">
      <c r="A798" s="10" t="s">
        <v>281</v>
      </c>
      <c r="B798" s="11" t="s">
        <v>288</v>
      </c>
      <c r="C798" s="12">
        <v>4.0011000317002E13</v>
      </c>
      <c r="D798" s="11" t="s">
        <v>294</v>
      </c>
      <c r="E798" s="10" t="s">
        <v>21</v>
      </c>
      <c r="F798" s="10" t="s">
        <v>72</v>
      </c>
      <c r="G798" s="11">
        <v>2.0</v>
      </c>
      <c r="H798" s="11">
        <v>1.0</v>
      </c>
      <c r="I798" s="13">
        <v>0.0423611111111111</v>
      </c>
      <c r="J798" s="9">
        <f>VLOOKUP(C:C,'[1]国编'!$A:$I,9,FALSE)</f>
        <v>99.5</v>
      </c>
    </row>
    <row r="799" spans="8:8" s="9" ht="15.0" customFormat="1" customHeight="1">
      <c r="A799" s="10" t="s">
        <v>281</v>
      </c>
      <c r="B799" s="11" t="s">
        <v>288</v>
      </c>
      <c r="C799" s="12">
        <v>4.0011000317043E13</v>
      </c>
      <c r="D799" s="11" t="s">
        <v>295</v>
      </c>
      <c r="E799" s="10" t="s">
        <v>21</v>
      </c>
      <c r="F799" s="10" t="s">
        <v>72</v>
      </c>
      <c r="G799" s="11">
        <v>2.0</v>
      </c>
      <c r="H799" s="11">
        <v>0.0</v>
      </c>
      <c r="I799" s="13">
        <v>6.94444444444444E-4</v>
      </c>
      <c r="J799" s="9">
        <f>VLOOKUP(C:C,'[1]国编'!$A:$I,9,FALSE)</f>
        <v>82.5</v>
      </c>
    </row>
    <row r="800" spans="8:8" s="9" ht="15.0" customFormat="1" customHeight="1">
      <c r="A800" s="10" t="s">
        <v>281</v>
      </c>
      <c r="B800" s="11" t="s">
        <v>288</v>
      </c>
      <c r="C800" s="12">
        <v>4.0011000440007E13</v>
      </c>
      <c r="D800" s="11" t="s">
        <v>294</v>
      </c>
      <c r="E800" s="10" t="s">
        <v>24</v>
      </c>
      <c r="F800" s="10" t="s">
        <v>25</v>
      </c>
      <c r="G800" s="11">
        <v>1.0</v>
      </c>
      <c r="H800" s="11">
        <v>5.0</v>
      </c>
      <c r="I800" s="13">
        <v>0.209027777777778</v>
      </c>
      <c r="J800" s="9">
        <f>VLOOKUP(C:C,'[1]国编'!$A:$I,9,FALSE)</f>
        <v>68.5</v>
      </c>
    </row>
    <row r="801" spans="8:8" s="9" ht="15.0" customFormat="1" customHeight="1">
      <c r="A801" s="10" t="s">
        <v>281</v>
      </c>
      <c r="B801" s="11" t="s">
        <v>288</v>
      </c>
      <c r="C801" s="12">
        <v>4.0011000440013E13</v>
      </c>
      <c r="D801" s="11" t="s">
        <v>296</v>
      </c>
      <c r="E801" s="10" t="s">
        <v>24</v>
      </c>
      <c r="F801" s="10" t="s">
        <v>25</v>
      </c>
      <c r="G801" s="11">
        <v>15.0</v>
      </c>
      <c r="H801" s="11">
        <v>156.0</v>
      </c>
      <c r="I801" s="13">
        <v>0.417361111111111</v>
      </c>
      <c r="J801" s="9">
        <f>VLOOKUP(C:C,'[1]国编'!$A:$I,9,FALSE)</f>
        <v>73.5</v>
      </c>
    </row>
    <row r="802" spans="8:8" s="9" ht="15.0" customFormat="1" customHeight="1">
      <c r="A802" s="10" t="s">
        <v>281</v>
      </c>
      <c r="B802" s="11" t="s">
        <v>288</v>
      </c>
      <c r="C802" s="12">
        <v>4.0011000440039E13</v>
      </c>
      <c r="D802" s="11" t="s">
        <v>297</v>
      </c>
      <c r="E802" s="10" t="s">
        <v>24</v>
      </c>
      <c r="F802" s="10" t="s">
        <v>25</v>
      </c>
      <c r="G802" s="11">
        <v>6.0</v>
      </c>
      <c r="H802" s="11">
        <v>50.0</v>
      </c>
      <c r="I802" s="13">
        <v>0.334027777777778</v>
      </c>
      <c r="J802" s="9">
        <f>VLOOKUP(C:C,'[1]国编'!$A:$I,9,FALSE)</f>
        <v>71.5</v>
      </c>
    </row>
    <row r="803" spans="8:8" s="9" ht="15.0" customFormat="1" customHeight="1">
      <c r="A803" s="10" t="s">
        <v>281</v>
      </c>
      <c r="B803" s="11" t="s">
        <v>298</v>
      </c>
      <c r="C803" s="12">
        <v>4.0015000101005E13</v>
      </c>
      <c r="D803" s="11" t="s">
        <v>199</v>
      </c>
      <c r="E803" s="10" t="s">
        <v>16</v>
      </c>
      <c r="F803" s="10" t="s">
        <v>28</v>
      </c>
      <c r="G803" s="11">
        <v>5.0</v>
      </c>
      <c r="H803" s="11">
        <v>49.0</v>
      </c>
      <c r="I803" s="13">
        <v>0.417361111111111</v>
      </c>
      <c r="J803" s="9">
        <f>VLOOKUP(C:C,'[1]国编'!$A:$I,9,FALSE)</f>
        <v>130.0</v>
      </c>
    </row>
    <row r="804" spans="8:8" s="9" ht="15.0" customFormat="1" customHeight="1">
      <c r="A804" s="10" t="s">
        <v>281</v>
      </c>
      <c r="B804" s="11" t="s">
        <v>298</v>
      </c>
      <c r="C804" s="12">
        <v>4.0015000101006E13</v>
      </c>
      <c r="D804" s="11" t="s">
        <v>199</v>
      </c>
      <c r="E804" s="10" t="s">
        <v>16</v>
      </c>
      <c r="F804" s="10" t="s">
        <v>28</v>
      </c>
      <c r="G804" s="11">
        <v>5.0</v>
      </c>
      <c r="H804" s="11">
        <v>31.0</v>
      </c>
      <c r="I804" s="13">
        <v>0.250694444444444</v>
      </c>
      <c r="J804" s="9">
        <f>VLOOKUP(C:C,'[1]国编'!$A:$I,9,FALSE)</f>
        <v>130.5</v>
      </c>
    </row>
    <row r="805" spans="8:8" s="9" ht="15.0" customFormat="1" customHeight="1">
      <c r="A805" s="10" t="s">
        <v>281</v>
      </c>
      <c r="B805" s="11" t="s">
        <v>298</v>
      </c>
      <c r="C805" s="12">
        <v>4.0015000101014E13</v>
      </c>
      <c r="D805" s="11" t="s">
        <v>171</v>
      </c>
      <c r="E805" s="10" t="s">
        <v>16</v>
      </c>
      <c r="F805" s="10" t="s">
        <v>28</v>
      </c>
      <c r="G805" s="11">
        <v>1.0</v>
      </c>
      <c r="H805" s="11">
        <v>5.0</v>
      </c>
      <c r="I805" s="13">
        <v>0.209027777777778</v>
      </c>
      <c r="J805" s="9">
        <f>VLOOKUP(C:C,'[1]国编'!$A:$I,9,FALSE)</f>
        <v>108.5</v>
      </c>
    </row>
    <row r="806" spans="8:8" s="9" ht="15.0" customFormat="1" customHeight="1">
      <c r="A806" s="10" t="s">
        <v>281</v>
      </c>
      <c r="B806" s="11" t="s">
        <v>298</v>
      </c>
      <c r="C806" s="12">
        <v>4.0015000102007E13</v>
      </c>
      <c r="D806" s="11" t="s">
        <v>199</v>
      </c>
      <c r="E806" s="10" t="s">
        <v>16</v>
      </c>
      <c r="F806" s="10" t="s">
        <v>29</v>
      </c>
      <c r="G806" s="11">
        <v>4.0</v>
      </c>
      <c r="H806" s="11">
        <v>30.0</v>
      </c>
      <c r="I806" s="13">
        <v>0.334027777777778</v>
      </c>
      <c r="J806" s="9">
        <f>VLOOKUP(C:C,'[1]国编'!$A:$I,9,FALSE)</f>
        <v>132.5</v>
      </c>
    </row>
    <row r="807" spans="8:8" s="9" ht="15.0" customFormat="1" customHeight="1">
      <c r="A807" s="10" t="s">
        <v>281</v>
      </c>
      <c r="B807" s="11" t="s">
        <v>298</v>
      </c>
      <c r="C807" s="12">
        <v>4.0015000102008E13</v>
      </c>
      <c r="D807" s="11" t="s">
        <v>299</v>
      </c>
      <c r="E807" s="10" t="s">
        <v>16</v>
      </c>
      <c r="F807" s="10" t="s">
        <v>29</v>
      </c>
      <c r="G807" s="11">
        <v>1.0</v>
      </c>
      <c r="H807" s="11">
        <v>0.0</v>
      </c>
      <c r="I807" s="13">
        <v>6.94444444444444E-4</v>
      </c>
      <c r="J807" s="9">
        <f>VLOOKUP(C:C,'[1]国编'!$A:$I,9,FALSE)</f>
        <v>104.5</v>
      </c>
    </row>
    <row r="808" spans="8:8" s="9" ht="15.0" customFormat="1" customHeight="1">
      <c r="A808" s="10" t="s">
        <v>281</v>
      </c>
      <c r="B808" s="11" t="s">
        <v>298</v>
      </c>
      <c r="C808" s="12">
        <v>4.0015000102015E13</v>
      </c>
      <c r="D808" s="11" t="s">
        <v>171</v>
      </c>
      <c r="E808" s="10" t="s">
        <v>16</v>
      </c>
      <c r="F808" s="10" t="s">
        <v>29</v>
      </c>
      <c r="G808" s="11">
        <v>1.0</v>
      </c>
      <c r="H808" s="11">
        <v>4.0</v>
      </c>
      <c r="I808" s="13">
        <v>0.167361111111111</v>
      </c>
      <c r="J808" s="9">
        <f>VLOOKUP(C:C,'[1]国编'!$A:$I,9,FALSE)</f>
        <v>104.5</v>
      </c>
    </row>
    <row r="809" spans="8:8" s="9" ht="15.0" customFormat="1" customHeight="1">
      <c r="A809" s="10" t="s">
        <v>281</v>
      </c>
      <c r="B809" s="11" t="s">
        <v>298</v>
      </c>
      <c r="C809" s="12">
        <v>4.0015000103009E13</v>
      </c>
      <c r="D809" s="11" t="s">
        <v>199</v>
      </c>
      <c r="E809" s="10" t="s">
        <v>16</v>
      </c>
      <c r="F809" s="10" t="s">
        <v>22</v>
      </c>
      <c r="G809" s="11">
        <v>1.0</v>
      </c>
      <c r="H809" s="11">
        <v>14.0</v>
      </c>
      <c r="I809" s="13">
        <v>0.584027777777778</v>
      </c>
      <c r="J809" s="9">
        <f>VLOOKUP(C:C,'[1]国编'!$A:$I,9,FALSE)</f>
        <v>138.5</v>
      </c>
    </row>
    <row r="810" spans="8:8" s="9" ht="15.0" customFormat="1" customHeight="1">
      <c r="A810" s="10" t="s">
        <v>281</v>
      </c>
      <c r="B810" s="11" t="s">
        <v>298</v>
      </c>
      <c r="C810" s="12">
        <v>4.001500010301E13</v>
      </c>
      <c r="D810" s="11" t="s">
        <v>299</v>
      </c>
      <c r="E810" s="10" t="s">
        <v>16</v>
      </c>
      <c r="F810" s="10" t="s">
        <v>22</v>
      </c>
      <c r="G810" s="11">
        <v>2.0</v>
      </c>
      <c r="H810" s="11">
        <v>2.0</v>
      </c>
      <c r="I810" s="13">
        <v>0.0423611111111111</v>
      </c>
      <c r="J810" s="9">
        <f>VLOOKUP(C:C,'[1]国编'!$A:$I,9,FALSE)</f>
        <v>57.0</v>
      </c>
    </row>
    <row r="811" spans="8:8" s="9" ht="15.0" customFormat="1" customHeight="1">
      <c r="A811" s="10" t="s">
        <v>281</v>
      </c>
      <c r="B811" s="11" t="s">
        <v>298</v>
      </c>
      <c r="C811" s="12">
        <v>4.0015000109011E13</v>
      </c>
      <c r="D811" s="11" t="s">
        <v>199</v>
      </c>
      <c r="E811" s="10" t="s">
        <v>16</v>
      </c>
      <c r="F811" s="10" t="s">
        <v>31</v>
      </c>
      <c r="G811" s="11">
        <v>1.0</v>
      </c>
      <c r="H811" s="11">
        <v>7.0</v>
      </c>
      <c r="I811" s="13">
        <v>0.292361111111111</v>
      </c>
      <c r="J811" s="9">
        <f>VLOOKUP(C:C,'[1]国编'!$A:$I,9,FALSE)</f>
        <v>73.5</v>
      </c>
    </row>
    <row r="812" spans="8:8" s="9" ht="15.0" customFormat="1" customHeight="1">
      <c r="A812" s="10" t="s">
        <v>281</v>
      </c>
      <c r="B812" s="11" t="s">
        <v>298</v>
      </c>
      <c r="C812" s="12">
        <v>4.0015000109016E13</v>
      </c>
      <c r="D812" s="11" t="s">
        <v>171</v>
      </c>
      <c r="E812" s="10" t="s">
        <v>16</v>
      </c>
      <c r="F812" s="10" t="s">
        <v>31</v>
      </c>
      <c r="G812" s="11">
        <v>1.0</v>
      </c>
      <c r="H812" s="11">
        <v>0.0</v>
      </c>
      <c r="I812" s="13">
        <v>6.94444444444444E-4</v>
      </c>
      <c r="J812" s="9">
        <f>VLOOKUP(C:C,'[1]国编'!$A:$I,9,FALSE)</f>
        <v>73.5</v>
      </c>
    </row>
    <row r="813" spans="8:8" s="9" ht="15.0" customFormat="1" customHeight="1">
      <c r="A813" s="10" t="s">
        <v>281</v>
      </c>
      <c r="B813" s="11" t="s">
        <v>298</v>
      </c>
      <c r="C813" s="12">
        <v>4.0015000110012E13</v>
      </c>
      <c r="D813" s="11" t="s">
        <v>199</v>
      </c>
      <c r="E813" s="10" t="s">
        <v>16</v>
      </c>
      <c r="F813" s="10" t="s">
        <v>34</v>
      </c>
      <c r="G813" s="11">
        <v>1.0</v>
      </c>
      <c r="H813" s="11">
        <v>18.0</v>
      </c>
      <c r="I813" s="13">
        <v>0.750694444444444</v>
      </c>
      <c r="J813" s="9">
        <f>VLOOKUP(C:C,'[1]国编'!$A:$I,9,FALSE)</f>
        <v>148.0</v>
      </c>
    </row>
    <row r="814" spans="8:8" s="9" ht="15.0" customFormat="1" customHeight="1">
      <c r="A814" s="10" t="s">
        <v>281</v>
      </c>
      <c r="B814" s="11" t="s">
        <v>298</v>
      </c>
      <c r="C814" s="12">
        <v>4.0015000120013E13</v>
      </c>
      <c r="D814" s="11" t="s">
        <v>199</v>
      </c>
      <c r="E814" s="10" t="s">
        <v>16</v>
      </c>
      <c r="F814" s="10" t="s">
        <v>90</v>
      </c>
      <c r="G814" s="11">
        <v>1.0</v>
      </c>
      <c r="H814" s="11">
        <v>3.0</v>
      </c>
      <c r="I814" s="13">
        <v>0.125694444444444</v>
      </c>
      <c r="J814" s="9">
        <f>VLOOKUP(C:C,'[1]国编'!$A:$I,9,FALSE)</f>
        <v>136.0</v>
      </c>
    </row>
    <row r="815" spans="8:8" s="9" ht="15.0" customFormat="1" customHeight="1">
      <c r="A815" s="10" t="s">
        <v>281</v>
      </c>
      <c r="B815" s="11" t="s">
        <v>298</v>
      </c>
      <c r="C815" s="12">
        <v>4.0015000220004E13</v>
      </c>
      <c r="D815" s="11" t="s">
        <v>300</v>
      </c>
      <c r="E815" s="10" t="s">
        <v>55</v>
      </c>
      <c r="F815" s="10" t="s">
        <v>90</v>
      </c>
      <c r="G815" s="11">
        <v>1.0</v>
      </c>
      <c r="H815" s="11">
        <v>1.0</v>
      </c>
      <c r="I815" s="13">
        <v>0.0423611111111111</v>
      </c>
      <c r="J815" s="9">
        <f>VLOOKUP(C:C,'[1]国编'!$A:$I,9,FALSE)</f>
        <v>121.5</v>
      </c>
    </row>
    <row r="816" spans="8:8" s="9" ht="15.0" customFormat="1" customHeight="1">
      <c r="A816" s="10" t="s">
        <v>281</v>
      </c>
      <c r="B816" s="11" t="s">
        <v>298</v>
      </c>
      <c r="C816" s="12">
        <v>4.0015000301001E13</v>
      </c>
      <c r="D816" s="11" t="s">
        <v>300</v>
      </c>
      <c r="E816" s="10" t="s">
        <v>21</v>
      </c>
      <c r="F816" s="10" t="s">
        <v>28</v>
      </c>
      <c r="G816" s="11">
        <v>2.0</v>
      </c>
      <c r="H816" s="11">
        <v>2.0</v>
      </c>
      <c r="I816" s="13">
        <v>0.0423611111111111</v>
      </c>
      <c r="J816" s="9">
        <f>VLOOKUP(C:C,'[1]国编'!$A:$I,9,FALSE)</f>
        <v>106.5</v>
      </c>
    </row>
    <row r="817" spans="8:8" s="9" ht="15.0" customFormat="1" customHeight="1">
      <c r="A817" s="10" t="s">
        <v>281</v>
      </c>
      <c r="B817" s="11" t="s">
        <v>298</v>
      </c>
      <c r="C817" s="12">
        <v>4.0015000302002E13</v>
      </c>
      <c r="D817" s="11" t="s">
        <v>300</v>
      </c>
      <c r="E817" s="10" t="s">
        <v>21</v>
      </c>
      <c r="F817" s="10" t="s">
        <v>29</v>
      </c>
      <c r="G817" s="11">
        <v>2.0</v>
      </c>
      <c r="H817" s="11">
        <v>8.0</v>
      </c>
      <c r="I817" s="13">
        <v>0.167361111111111</v>
      </c>
      <c r="J817" s="9">
        <f>VLOOKUP(C:C,'[1]国编'!$A:$I,9,FALSE)</f>
        <v>110.5</v>
      </c>
    </row>
    <row r="818" spans="8:8" s="9" ht="15.0" customFormat="1" customHeight="1">
      <c r="A818" s="10" t="s">
        <v>281</v>
      </c>
      <c r="B818" s="11" t="s">
        <v>298</v>
      </c>
      <c r="C818" s="12">
        <v>4.0015000307003E13</v>
      </c>
      <c r="D818" s="11" t="s">
        <v>300</v>
      </c>
      <c r="E818" s="10" t="s">
        <v>21</v>
      </c>
      <c r="F818" s="10" t="s">
        <v>63</v>
      </c>
      <c r="G818" s="11">
        <v>1.0</v>
      </c>
      <c r="H818" s="11">
        <v>1.0</v>
      </c>
      <c r="I818" s="13">
        <v>0.0423611111111111</v>
      </c>
      <c r="J818" s="9">
        <f>VLOOKUP(C:C,'[1]国编'!$A:$I,9,FALSE)</f>
        <v>115.0</v>
      </c>
    </row>
    <row r="819" spans="8:8" s="9" ht="15.0" customFormat="1" customHeight="1">
      <c r="A819" s="10" t="s">
        <v>281</v>
      </c>
      <c r="B819" s="11" t="s">
        <v>298</v>
      </c>
      <c r="C819" s="12">
        <v>4.0015000440017E13</v>
      </c>
      <c r="D819" s="11" t="s">
        <v>301</v>
      </c>
      <c r="E819" s="10" t="s">
        <v>24</v>
      </c>
      <c r="F819" s="10" t="s">
        <v>25</v>
      </c>
      <c r="G819" s="11">
        <v>6.0</v>
      </c>
      <c r="H819" s="11">
        <v>39.0</v>
      </c>
      <c r="I819" s="13">
        <v>0.292361111111111</v>
      </c>
      <c r="J819" s="9">
        <f>VLOOKUP(C:C,'[1]国编'!$A:$I,9,FALSE)</f>
        <v>64.5</v>
      </c>
    </row>
    <row r="820" spans="8:8" s="9" ht="15.0" customFormat="1" customHeight="1">
      <c r="A820" s="10" t="s">
        <v>281</v>
      </c>
      <c r="B820" s="11" t="s">
        <v>302</v>
      </c>
      <c r="C820" s="12">
        <v>4.001200010101E13</v>
      </c>
      <c r="D820" s="11" t="s">
        <v>303</v>
      </c>
      <c r="E820" s="10" t="s">
        <v>16</v>
      </c>
      <c r="F820" s="10" t="s">
        <v>28</v>
      </c>
      <c r="G820" s="11">
        <v>3.0</v>
      </c>
      <c r="H820" s="11">
        <v>14.0</v>
      </c>
      <c r="I820" s="13">
        <v>0.209027777777778</v>
      </c>
      <c r="J820" s="9">
        <f>VLOOKUP(C:C,'[1]国编'!$A:$I,9,FALSE)</f>
        <v>95.0</v>
      </c>
    </row>
    <row r="821" spans="8:8" s="9" ht="15.0" customFormat="1" customHeight="1">
      <c r="A821" s="10" t="s">
        <v>281</v>
      </c>
      <c r="B821" s="11" t="s">
        <v>302</v>
      </c>
      <c r="C821" s="12">
        <v>4.0012000101011E13</v>
      </c>
      <c r="D821" s="11" t="s">
        <v>303</v>
      </c>
      <c r="E821" s="10" t="s">
        <v>16</v>
      </c>
      <c r="F821" s="10" t="s">
        <v>28</v>
      </c>
      <c r="G821" s="11">
        <v>3.0</v>
      </c>
      <c r="H821" s="11">
        <v>24.0</v>
      </c>
      <c r="I821" s="13">
        <v>0.334027777777778</v>
      </c>
      <c r="J821" s="9">
        <f>VLOOKUP(C:C,'[1]国编'!$A:$I,9,FALSE)</f>
        <v>123.5</v>
      </c>
    </row>
    <row r="822" spans="8:8" s="9" ht="15.0" customFormat="1" customHeight="1">
      <c r="A822" s="10" t="s">
        <v>281</v>
      </c>
      <c r="B822" s="11" t="s">
        <v>302</v>
      </c>
      <c r="C822" s="12">
        <v>4.001200010102E13</v>
      </c>
      <c r="D822" s="11" t="s">
        <v>304</v>
      </c>
      <c r="E822" s="10" t="s">
        <v>16</v>
      </c>
      <c r="F822" s="10" t="s">
        <v>28</v>
      </c>
      <c r="G822" s="11">
        <v>1.0</v>
      </c>
      <c r="H822" s="11">
        <v>3.0</v>
      </c>
      <c r="I822" s="13">
        <v>0.125694444444444</v>
      </c>
      <c r="J822" s="9">
        <f>VLOOKUP(C:C,'[1]国编'!$A:$I,9,FALSE)</f>
        <v>93.0</v>
      </c>
    </row>
    <row r="823" spans="8:8" s="9" ht="15.0" customFormat="1" customHeight="1">
      <c r="A823" s="10" t="s">
        <v>281</v>
      </c>
      <c r="B823" s="11" t="s">
        <v>302</v>
      </c>
      <c r="C823" s="12">
        <v>4.0012000102012E13</v>
      </c>
      <c r="D823" s="11" t="s">
        <v>303</v>
      </c>
      <c r="E823" s="10" t="s">
        <v>16</v>
      </c>
      <c r="F823" s="10" t="s">
        <v>29</v>
      </c>
      <c r="G823" s="11">
        <v>3.0</v>
      </c>
      <c r="H823" s="11">
        <v>10.0</v>
      </c>
      <c r="I823" s="13">
        <v>0.125694444444444</v>
      </c>
      <c r="J823" s="9">
        <f>VLOOKUP(C:C,'[1]国编'!$A:$I,9,FALSE)</f>
        <v>119.5</v>
      </c>
    </row>
    <row r="824" spans="8:8" s="9" ht="15.0" customFormat="1" customHeight="1">
      <c r="A824" s="10" t="s">
        <v>281</v>
      </c>
      <c r="B824" s="11" t="s">
        <v>302</v>
      </c>
      <c r="C824" s="12">
        <v>4.0012000102013E13</v>
      </c>
      <c r="D824" s="11" t="s">
        <v>303</v>
      </c>
      <c r="E824" s="10" t="s">
        <v>16</v>
      </c>
      <c r="F824" s="10" t="s">
        <v>29</v>
      </c>
      <c r="G824" s="11">
        <v>3.0</v>
      </c>
      <c r="H824" s="11">
        <v>16.0</v>
      </c>
      <c r="I824" s="13">
        <v>0.209027777777778</v>
      </c>
      <c r="J824" s="9">
        <f>VLOOKUP(C:C,'[1]国编'!$A:$I,9,FALSE)</f>
        <v>129.0</v>
      </c>
    </row>
    <row r="825" spans="8:8" s="9" ht="15.0" customFormat="1" customHeight="1">
      <c r="A825" s="10" t="s">
        <v>281</v>
      </c>
      <c r="B825" s="11" t="s">
        <v>302</v>
      </c>
      <c r="C825" s="12">
        <v>4.0012000103014E13</v>
      </c>
      <c r="D825" s="11" t="s">
        <v>303</v>
      </c>
      <c r="E825" s="10" t="s">
        <v>16</v>
      </c>
      <c r="F825" s="10" t="s">
        <v>22</v>
      </c>
      <c r="G825" s="11">
        <v>2.0</v>
      </c>
      <c r="H825" s="11">
        <v>7.0</v>
      </c>
      <c r="I825" s="13">
        <v>0.167361111111111</v>
      </c>
      <c r="J825" s="9">
        <f>VLOOKUP(C:C,'[1]国编'!$A:$I,9,FALSE)</f>
        <v>109.5</v>
      </c>
    </row>
    <row r="826" spans="8:8" s="9" ht="15.0" customFormat="1" customHeight="1">
      <c r="A826" s="10" t="s">
        <v>281</v>
      </c>
      <c r="B826" s="11" t="s">
        <v>302</v>
      </c>
      <c r="C826" s="12">
        <v>4.0012000103015E13</v>
      </c>
      <c r="D826" s="11" t="s">
        <v>303</v>
      </c>
      <c r="E826" s="10" t="s">
        <v>16</v>
      </c>
      <c r="F826" s="10" t="s">
        <v>22</v>
      </c>
      <c r="G826" s="11">
        <v>2.0</v>
      </c>
      <c r="H826" s="11">
        <v>21.0</v>
      </c>
      <c r="I826" s="13">
        <v>0.459027777777778</v>
      </c>
      <c r="J826" s="9">
        <f>VLOOKUP(C:C,'[1]国编'!$A:$I,9,FALSE)</f>
        <v>128.5</v>
      </c>
    </row>
    <row r="827" spans="8:8" s="9" ht="15.0" customFormat="1" customHeight="1">
      <c r="A827" s="10" t="s">
        <v>281</v>
      </c>
      <c r="B827" s="11" t="s">
        <v>302</v>
      </c>
      <c r="C827" s="12">
        <v>4.0012000109016E13</v>
      </c>
      <c r="D827" s="11" t="s">
        <v>303</v>
      </c>
      <c r="E827" s="10" t="s">
        <v>16</v>
      </c>
      <c r="F827" s="10" t="s">
        <v>31</v>
      </c>
      <c r="G827" s="11">
        <v>2.0</v>
      </c>
      <c r="H827" s="11">
        <v>2.0</v>
      </c>
      <c r="I827" s="13">
        <v>0.0423611111111111</v>
      </c>
      <c r="J827" s="9">
        <f>VLOOKUP(C:C,'[1]国编'!$A:$I,9,FALSE)</f>
        <v>87.5</v>
      </c>
    </row>
    <row r="828" spans="8:8" s="9" ht="15.0" customFormat="1" customHeight="1">
      <c r="A828" s="10" t="s">
        <v>281</v>
      </c>
      <c r="B828" s="11" t="s">
        <v>302</v>
      </c>
      <c r="C828" s="12">
        <v>4.0012000110017E13</v>
      </c>
      <c r="D828" s="11" t="s">
        <v>303</v>
      </c>
      <c r="E828" s="10" t="s">
        <v>16</v>
      </c>
      <c r="F828" s="10" t="s">
        <v>34</v>
      </c>
      <c r="G828" s="11">
        <v>3.0</v>
      </c>
      <c r="H828" s="11">
        <v>6.0</v>
      </c>
      <c r="I828" s="13">
        <v>0.0840277777777778</v>
      </c>
      <c r="J828" s="9">
        <f>VLOOKUP(C:C,'[1]国编'!$A:$I,9,FALSE)</f>
        <v>94.0</v>
      </c>
    </row>
    <row r="829" spans="8:8" s="9" ht="15.0" customFormat="1" customHeight="1">
      <c r="A829" s="10" t="s">
        <v>281</v>
      </c>
      <c r="B829" s="11" t="s">
        <v>302</v>
      </c>
      <c r="C829" s="12">
        <v>4.0012000112018E13</v>
      </c>
      <c r="D829" s="11" t="s">
        <v>303</v>
      </c>
      <c r="E829" s="10" t="s">
        <v>16</v>
      </c>
      <c r="F829" s="10" t="s">
        <v>17</v>
      </c>
      <c r="G829" s="11">
        <v>3.0</v>
      </c>
      <c r="H829" s="11">
        <v>9.0</v>
      </c>
      <c r="I829" s="13">
        <v>0.125694444444444</v>
      </c>
      <c r="J829" s="9">
        <f>VLOOKUP(C:C,'[1]国编'!$A:$I,9,FALSE)</f>
        <v>63.5</v>
      </c>
    </row>
    <row r="830" spans="8:8" s="9" ht="15.0" customFormat="1" customHeight="1">
      <c r="A830" s="10" t="s">
        <v>281</v>
      </c>
      <c r="B830" s="11" t="s">
        <v>302</v>
      </c>
      <c r="C830" s="12">
        <v>4.0012000301001E13</v>
      </c>
      <c r="D830" s="11" t="s">
        <v>305</v>
      </c>
      <c r="E830" s="10" t="s">
        <v>21</v>
      </c>
      <c r="F830" s="10" t="s">
        <v>28</v>
      </c>
      <c r="G830" s="11">
        <v>1.0</v>
      </c>
      <c r="H830" s="11">
        <v>1.0</v>
      </c>
      <c r="I830" s="13">
        <v>0.0423611111111111</v>
      </c>
      <c r="J830" s="9">
        <f>VLOOKUP(C:C,'[1]国编'!$A:$I,9,FALSE)</f>
        <v>96.0</v>
      </c>
    </row>
    <row r="831" spans="8:8" s="9" ht="15.0" customFormat="1" customHeight="1">
      <c r="A831" s="10" t="s">
        <v>281</v>
      </c>
      <c r="B831" s="11" t="s">
        <v>302</v>
      </c>
      <c r="C831" s="12">
        <v>4.0012000301002E13</v>
      </c>
      <c r="D831" s="11" t="s">
        <v>305</v>
      </c>
      <c r="E831" s="10" t="s">
        <v>21</v>
      </c>
      <c r="F831" s="10" t="s">
        <v>28</v>
      </c>
      <c r="G831" s="11">
        <v>1.0</v>
      </c>
      <c r="H831" s="11">
        <v>0.0</v>
      </c>
      <c r="I831" s="13">
        <v>6.94444444444444E-4</v>
      </c>
      <c r="J831" s="9" t="str">
        <f>VLOOKUP(C:C,'[1]国编'!$A:$I,9,FALSE)</f>
        <v>岗位取消</v>
      </c>
    </row>
    <row r="832" spans="8:8" s="9" ht="15.0" customFormat="1" customHeight="1">
      <c r="A832" s="10" t="s">
        <v>281</v>
      </c>
      <c r="B832" s="11" t="s">
        <v>302</v>
      </c>
      <c r="C832" s="12">
        <v>4.0012000302003E13</v>
      </c>
      <c r="D832" s="11" t="s">
        <v>305</v>
      </c>
      <c r="E832" s="10" t="s">
        <v>21</v>
      </c>
      <c r="F832" s="10" t="s">
        <v>29</v>
      </c>
      <c r="G832" s="11">
        <v>2.0</v>
      </c>
      <c r="H832" s="11">
        <v>0.0</v>
      </c>
      <c r="I832" s="13">
        <v>6.94444444444444E-4</v>
      </c>
      <c r="J832" s="9">
        <f>VLOOKUP(C:C,'[1]国编'!$A:$I,9,FALSE)</f>
        <v>98.0</v>
      </c>
    </row>
    <row r="833" spans="8:8" s="9" ht="15.0" customFormat="1" customHeight="1">
      <c r="A833" s="10" t="s">
        <v>281</v>
      </c>
      <c r="B833" s="11" t="s">
        <v>302</v>
      </c>
      <c r="C833" s="12">
        <v>4.0012000305004E13</v>
      </c>
      <c r="D833" s="11" t="s">
        <v>305</v>
      </c>
      <c r="E833" s="10" t="s">
        <v>21</v>
      </c>
      <c r="F833" s="10" t="s">
        <v>61</v>
      </c>
      <c r="G833" s="11">
        <v>1.0</v>
      </c>
      <c r="H833" s="11">
        <v>1.0</v>
      </c>
      <c r="I833" s="13">
        <v>0.0423611111111111</v>
      </c>
      <c r="J833" s="9">
        <f>VLOOKUP(C:C,'[1]国编'!$A:$I,9,FALSE)</f>
        <v>113.0</v>
      </c>
    </row>
    <row r="834" spans="8:8" s="9" ht="15.0" customFormat="1" customHeight="1">
      <c r="A834" s="10" t="s">
        <v>281</v>
      </c>
      <c r="B834" s="11" t="s">
        <v>302</v>
      </c>
      <c r="C834" s="12">
        <v>4.0012000306007E13</v>
      </c>
      <c r="D834" s="11" t="s">
        <v>305</v>
      </c>
      <c r="E834" s="10" t="s">
        <v>21</v>
      </c>
      <c r="F834" s="10" t="s">
        <v>62</v>
      </c>
      <c r="G834" s="11">
        <v>1.0</v>
      </c>
      <c r="H834" s="11">
        <v>0.0</v>
      </c>
      <c r="I834" s="13">
        <v>6.94444444444444E-4</v>
      </c>
      <c r="J834" s="9">
        <f>VLOOKUP(C:C,'[1]国编'!$A:$I,9,FALSE)</f>
        <v>123.5</v>
      </c>
    </row>
    <row r="835" spans="8:8" s="9" ht="15.0" customFormat="1" customHeight="1">
      <c r="A835" s="10" t="s">
        <v>281</v>
      </c>
      <c r="B835" s="11" t="s">
        <v>302</v>
      </c>
      <c r="C835" s="12">
        <v>4.0012000307006E13</v>
      </c>
      <c r="D835" s="11" t="s">
        <v>305</v>
      </c>
      <c r="E835" s="10" t="s">
        <v>21</v>
      </c>
      <c r="F835" s="10" t="s">
        <v>63</v>
      </c>
      <c r="G835" s="11">
        <v>1.0</v>
      </c>
      <c r="H835" s="11">
        <v>1.0</v>
      </c>
      <c r="I835" s="13">
        <v>0.0423611111111111</v>
      </c>
      <c r="J835" s="9">
        <f>VLOOKUP(C:C,'[1]国编'!$A:$I,9,FALSE)</f>
        <v>84.0</v>
      </c>
    </row>
    <row r="836" spans="8:8" s="9" ht="15.0" customFormat="1" customHeight="1">
      <c r="A836" s="10" t="s">
        <v>281</v>
      </c>
      <c r="B836" s="11" t="s">
        <v>302</v>
      </c>
      <c r="C836" s="12">
        <v>4.0012000308005E13</v>
      </c>
      <c r="D836" s="11" t="s">
        <v>305</v>
      </c>
      <c r="E836" s="10" t="s">
        <v>21</v>
      </c>
      <c r="F836" s="10" t="s">
        <v>65</v>
      </c>
      <c r="G836" s="11">
        <v>1.0</v>
      </c>
      <c r="H836" s="11">
        <v>1.0</v>
      </c>
      <c r="I836" s="13">
        <v>0.0423611111111111</v>
      </c>
      <c r="J836" s="9">
        <f>VLOOKUP(C:C,'[1]国编'!$A:$I,9,FALSE)</f>
        <v>74.5</v>
      </c>
    </row>
    <row r="837" spans="8:8" s="9" ht="15.0" customFormat="1" customHeight="1">
      <c r="A837" s="10" t="s">
        <v>281</v>
      </c>
      <c r="B837" s="11" t="s">
        <v>302</v>
      </c>
      <c r="C837" s="12">
        <v>4.0012000313008E13</v>
      </c>
      <c r="D837" s="11" t="s">
        <v>305</v>
      </c>
      <c r="E837" s="10" t="s">
        <v>21</v>
      </c>
      <c r="F837" s="10" t="s">
        <v>66</v>
      </c>
      <c r="G837" s="11">
        <v>1.0</v>
      </c>
      <c r="H837" s="11">
        <v>3.0</v>
      </c>
      <c r="I837" s="13">
        <v>0.125694444444444</v>
      </c>
      <c r="J837" s="9">
        <f>VLOOKUP(C:C,'[1]国编'!$A:$I,9,FALSE)</f>
        <v>73.5</v>
      </c>
    </row>
    <row r="838" spans="8:8" s="9" ht="15.0" customFormat="1" customHeight="1">
      <c r="A838" s="10" t="s">
        <v>281</v>
      </c>
      <c r="B838" s="11" t="s">
        <v>302</v>
      </c>
      <c r="C838" s="12">
        <v>4.0012000317009E13</v>
      </c>
      <c r="D838" s="11" t="s">
        <v>305</v>
      </c>
      <c r="E838" s="10" t="s">
        <v>21</v>
      </c>
      <c r="F838" s="10" t="s">
        <v>72</v>
      </c>
      <c r="G838" s="11">
        <v>1.0</v>
      </c>
      <c r="H838" s="11">
        <v>2.0</v>
      </c>
      <c r="I838" s="13">
        <v>0.0840277777777778</v>
      </c>
      <c r="J838" s="9">
        <f>VLOOKUP(C:C,'[1]国编'!$A:$I,9,FALSE)</f>
        <v>105.5</v>
      </c>
    </row>
    <row r="839" spans="8:8" s="9" ht="15.0" customFormat="1" customHeight="1">
      <c r="A839" s="10" t="s">
        <v>281</v>
      </c>
      <c r="B839" s="11" t="s">
        <v>302</v>
      </c>
      <c r="C839" s="12">
        <v>4.0012000440019E13</v>
      </c>
      <c r="D839" s="11" t="s">
        <v>306</v>
      </c>
      <c r="E839" s="10" t="s">
        <v>24</v>
      </c>
      <c r="F839" s="10" t="s">
        <v>25</v>
      </c>
      <c r="G839" s="11">
        <v>10.0</v>
      </c>
      <c r="H839" s="11">
        <v>96.0</v>
      </c>
      <c r="I839" s="13">
        <v>0.417361111111111</v>
      </c>
      <c r="J839" s="9">
        <f>VLOOKUP(C:C,'[1]国编'!$A:$I,9,FALSE)</f>
        <v>72.0</v>
      </c>
    </row>
    <row r="840" spans="8:8" s="9" ht="15.0" customFormat="1" customHeight="1">
      <c r="A840" s="10" t="s">
        <v>281</v>
      </c>
      <c r="B840" s="11" t="s">
        <v>307</v>
      </c>
      <c r="C840" s="12">
        <v>4.0008000301001E13</v>
      </c>
      <c r="D840" s="11" t="s">
        <v>308</v>
      </c>
      <c r="E840" s="10" t="s">
        <v>21</v>
      </c>
      <c r="F840" s="10" t="s">
        <v>28</v>
      </c>
      <c r="G840" s="11">
        <v>1.0</v>
      </c>
      <c r="H840" s="11">
        <v>0.0</v>
      </c>
      <c r="I840" s="13">
        <v>6.94444444444444E-4</v>
      </c>
      <c r="J840" s="9">
        <f>VLOOKUP(C:C,'[1]国编'!$A:$I,9,FALSE)</f>
        <v>114.5</v>
      </c>
    </row>
    <row r="841" spans="8:8" s="9" ht="15.0" customFormat="1" customHeight="1">
      <c r="A841" s="10" t="s">
        <v>281</v>
      </c>
      <c r="B841" s="11" t="s">
        <v>307</v>
      </c>
      <c r="C841" s="12">
        <v>4.0008000301002E13</v>
      </c>
      <c r="D841" s="11" t="s">
        <v>308</v>
      </c>
      <c r="E841" s="10" t="s">
        <v>21</v>
      </c>
      <c r="F841" s="10" t="s">
        <v>28</v>
      </c>
      <c r="G841" s="11">
        <v>1.0</v>
      </c>
      <c r="H841" s="11">
        <v>1.0</v>
      </c>
      <c r="I841" s="13">
        <v>0.0423611111111111</v>
      </c>
      <c r="J841" s="9">
        <f>VLOOKUP(C:C,'[1]国编'!$A:$I,9,FALSE)</f>
        <v>113.0</v>
      </c>
    </row>
    <row r="842" spans="8:8" s="9" ht="15.0" customFormat="1" customHeight="1">
      <c r="A842" s="10" t="s">
        <v>281</v>
      </c>
      <c r="B842" s="11" t="s">
        <v>307</v>
      </c>
      <c r="C842" s="12">
        <v>4.0008000301012E13</v>
      </c>
      <c r="D842" s="11" t="s">
        <v>309</v>
      </c>
      <c r="E842" s="10" t="s">
        <v>21</v>
      </c>
      <c r="F842" s="10" t="s">
        <v>28</v>
      </c>
      <c r="G842" s="11">
        <v>2.0</v>
      </c>
      <c r="H842" s="11">
        <v>1.0</v>
      </c>
      <c r="I842" s="13">
        <v>0.0423611111111111</v>
      </c>
      <c r="J842" s="9">
        <f>VLOOKUP(C:C,'[1]国编'!$A:$I,9,FALSE)</f>
        <v>107.5</v>
      </c>
    </row>
    <row r="843" spans="8:8" s="9" ht="15.0" customFormat="1" customHeight="1">
      <c r="A843" s="10" t="s">
        <v>281</v>
      </c>
      <c r="B843" s="11" t="s">
        <v>307</v>
      </c>
      <c r="C843" s="12">
        <v>4.0008000302003E13</v>
      </c>
      <c r="D843" s="11" t="s">
        <v>308</v>
      </c>
      <c r="E843" s="10" t="s">
        <v>21</v>
      </c>
      <c r="F843" s="10" t="s">
        <v>29</v>
      </c>
      <c r="G843" s="11">
        <v>2.0</v>
      </c>
      <c r="H843" s="11">
        <v>8.0</v>
      </c>
      <c r="I843" s="13">
        <v>0.167361111111111</v>
      </c>
      <c r="J843" s="9">
        <f>VLOOKUP(C:C,'[1]国编'!$A:$I,9,FALSE)</f>
        <v>115.0</v>
      </c>
    </row>
    <row r="844" spans="8:8" s="9" ht="15.0" customFormat="1" customHeight="1">
      <c r="A844" s="10" t="s">
        <v>281</v>
      </c>
      <c r="B844" s="11" t="s">
        <v>307</v>
      </c>
      <c r="C844" s="12">
        <v>4.0008000302013E13</v>
      </c>
      <c r="D844" s="11" t="s">
        <v>309</v>
      </c>
      <c r="E844" s="10" t="s">
        <v>21</v>
      </c>
      <c r="F844" s="10" t="s">
        <v>29</v>
      </c>
      <c r="G844" s="11">
        <v>2.0</v>
      </c>
      <c r="H844" s="11">
        <v>3.0</v>
      </c>
      <c r="I844" s="13">
        <v>0.0840277777777778</v>
      </c>
      <c r="J844" s="9">
        <f>VLOOKUP(C:C,'[1]国编'!$A:$I,9,FALSE)</f>
        <v>95.0</v>
      </c>
    </row>
    <row r="845" spans="8:8" s="9" ht="15.0" customFormat="1" customHeight="1">
      <c r="A845" s="10" t="s">
        <v>281</v>
      </c>
      <c r="B845" s="11" t="s">
        <v>307</v>
      </c>
      <c r="C845" s="12">
        <v>4.0008000302014E13</v>
      </c>
      <c r="D845" s="11" t="s">
        <v>309</v>
      </c>
      <c r="E845" s="10" t="s">
        <v>21</v>
      </c>
      <c r="F845" s="10" t="s">
        <v>29</v>
      </c>
      <c r="G845" s="11">
        <v>1.0</v>
      </c>
      <c r="H845" s="11">
        <v>0.0</v>
      </c>
      <c r="I845" s="13">
        <v>6.94444444444444E-4</v>
      </c>
      <c r="J845" s="9" t="str">
        <f>VLOOKUP(C:C,'[1]国编'!$A:$I,9,FALSE)</f>
        <v>岗位取消</v>
      </c>
    </row>
    <row r="846" spans="8:8" s="9" ht="15.0" customFormat="1" customHeight="1">
      <c r="A846" s="10" t="s">
        <v>281</v>
      </c>
      <c r="B846" s="11" t="s">
        <v>307</v>
      </c>
      <c r="C846" s="12">
        <v>4.0008000303004E13</v>
      </c>
      <c r="D846" s="11" t="s">
        <v>308</v>
      </c>
      <c r="E846" s="10" t="s">
        <v>21</v>
      </c>
      <c r="F846" s="10" t="s">
        <v>22</v>
      </c>
      <c r="G846" s="11">
        <v>1.0</v>
      </c>
      <c r="H846" s="11">
        <v>3.0</v>
      </c>
      <c r="I846" s="13">
        <v>0.125694444444444</v>
      </c>
      <c r="J846" s="9">
        <f>VLOOKUP(C:C,'[1]国编'!$A:$I,9,FALSE)</f>
        <v>136.5</v>
      </c>
    </row>
    <row r="847" spans="8:8" s="9" ht="15.0" customFormat="1" customHeight="1">
      <c r="A847" s="10" t="s">
        <v>281</v>
      </c>
      <c r="B847" s="11" t="s">
        <v>307</v>
      </c>
      <c r="C847" s="12">
        <v>4.0008000303015E13</v>
      </c>
      <c r="D847" s="11" t="s">
        <v>309</v>
      </c>
      <c r="E847" s="10" t="s">
        <v>21</v>
      </c>
      <c r="F847" s="10" t="s">
        <v>22</v>
      </c>
      <c r="G847" s="11">
        <v>1.0</v>
      </c>
      <c r="H847" s="11">
        <v>2.0</v>
      </c>
      <c r="I847" s="13">
        <v>0.0840277777777778</v>
      </c>
      <c r="J847" s="9">
        <f>VLOOKUP(C:C,'[1]国编'!$A:$I,9,FALSE)</f>
        <v>153.5</v>
      </c>
    </row>
    <row r="848" spans="8:8" s="9" ht="15.0" customFormat="1" customHeight="1">
      <c r="A848" s="10" t="s">
        <v>281</v>
      </c>
      <c r="B848" s="11" t="s">
        <v>307</v>
      </c>
      <c r="C848" s="12">
        <v>4.0008000303021E13</v>
      </c>
      <c r="D848" s="11" t="s">
        <v>308</v>
      </c>
      <c r="E848" s="10" t="s">
        <v>21</v>
      </c>
      <c r="F848" s="10" t="s">
        <v>22</v>
      </c>
      <c r="G848" s="11">
        <v>1.0</v>
      </c>
      <c r="H848" s="11">
        <v>1.0</v>
      </c>
      <c r="I848" s="13">
        <v>0.0423611111111111</v>
      </c>
      <c r="J848" s="9">
        <f>VLOOKUP(C:C,'[1]国编'!$A:$I,9,FALSE)</f>
        <v>110.5</v>
      </c>
    </row>
    <row r="849" spans="8:8" s="9" ht="15.0" customFormat="1" customHeight="1">
      <c r="A849" s="10" t="s">
        <v>281</v>
      </c>
      <c r="B849" s="11" t="s">
        <v>307</v>
      </c>
      <c r="C849" s="12">
        <v>4.0008000304008E13</v>
      </c>
      <c r="D849" s="11" t="s">
        <v>308</v>
      </c>
      <c r="E849" s="10" t="s">
        <v>21</v>
      </c>
      <c r="F849" s="10" t="s">
        <v>60</v>
      </c>
      <c r="G849" s="11">
        <v>1.0</v>
      </c>
      <c r="H849" s="11">
        <v>0.0</v>
      </c>
      <c r="I849" s="13">
        <v>6.94444444444444E-4</v>
      </c>
      <c r="J849" s="9">
        <f>VLOOKUP(C:C,'[1]国编'!$A:$I,9,FALSE)</f>
        <v>140.5</v>
      </c>
    </row>
    <row r="850" spans="8:8" s="9" ht="15.0" customFormat="1" customHeight="1">
      <c r="A850" s="10" t="s">
        <v>281</v>
      </c>
      <c r="B850" s="11" t="s">
        <v>307</v>
      </c>
      <c r="C850" s="12">
        <v>4.0008000304018E13</v>
      </c>
      <c r="D850" s="11" t="s">
        <v>309</v>
      </c>
      <c r="E850" s="10" t="s">
        <v>21</v>
      </c>
      <c r="F850" s="10" t="s">
        <v>60</v>
      </c>
      <c r="G850" s="11">
        <v>1.0</v>
      </c>
      <c r="H850" s="11">
        <v>1.0</v>
      </c>
      <c r="I850" s="13">
        <v>0.0423611111111111</v>
      </c>
      <c r="J850" s="9">
        <f>VLOOKUP(C:C,'[1]国编'!$A:$I,9,FALSE)</f>
        <v>114.0</v>
      </c>
    </row>
    <row r="851" spans="8:8" s="9" ht="15.0" customFormat="1" customHeight="1">
      <c r="A851" s="10" t="s">
        <v>281</v>
      </c>
      <c r="B851" s="11" t="s">
        <v>307</v>
      </c>
      <c r="C851" s="12">
        <v>4.000800030501E13</v>
      </c>
      <c r="D851" s="11" t="s">
        <v>308</v>
      </c>
      <c r="E851" s="10" t="s">
        <v>21</v>
      </c>
      <c r="F851" s="10" t="s">
        <v>61</v>
      </c>
      <c r="G851" s="11">
        <v>1.0</v>
      </c>
      <c r="H851" s="11">
        <v>4.0</v>
      </c>
      <c r="I851" s="13">
        <v>0.167361111111111</v>
      </c>
      <c r="J851" s="9">
        <f>VLOOKUP(C:C,'[1]国编'!$A:$I,9,FALSE)</f>
        <v>120.0</v>
      </c>
    </row>
    <row r="852" spans="8:8" s="9" ht="15.0" customFormat="1" customHeight="1">
      <c r="A852" s="10" t="s">
        <v>281</v>
      </c>
      <c r="B852" s="11" t="s">
        <v>307</v>
      </c>
      <c r="C852" s="12">
        <v>4.0008000305019E13</v>
      </c>
      <c r="D852" s="11" t="s">
        <v>309</v>
      </c>
      <c r="E852" s="10" t="s">
        <v>21</v>
      </c>
      <c r="F852" s="10" t="s">
        <v>61</v>
      </c>
      <c r="G852" s="11">
        <v>1.0</v>
      </c>
      <c r="H852" s="11">
        <v>0.0</v>
      </c>
      <c r="I852" s="13">
        <v>6.94444444444444E-4</v>
      </c>
      <c r="J852" s="9">
        <f>VLOOKUP(C:C,'[1]国编'!$A:$I,9,FALSE)</f>
        <v>123.5</v>
      </c>
    </row>
    <row r="853" spans="8:8" s="9" ht="15.0" customFormat="1" customHeight="1">
      <c r="A853" s="10" t="s">
        <v>281</v>
      </c>
      <c r="B853" s="11" t="s">
        <v>307</v>
      </c>
      <c r="C853" s="12">
        <v>4.0008000306005E13</v>
      </c>
      <c r="D853" s="11" t="s">
        <v>308</v>
      </c>
      <c r="E853" s="10" t="s">
        <v>21</v>
      </c>
      <c r="F853" s="10" t="s">
        <v>62</v>
      </c>
      <c r="G853" s="11">
        <v>1.0</v>
      </c>
      <c r="H853" s="11">
        <v>1.0</v>
      </c>
      <c r="I853" s="13">
        <v>0.0423611111111111</v>
      </c>
      <c r="J853" s="9">
        <f>VLOOKUP(C:C,'[1]国编'!$A:$I,9,FALSE)</f>
        <v>111.0</v>
      </c>
    </row>
    <row r="854" spans="8:8" s="9" ht="15.0" customFormat="1" customHeight="1">
      <c r="A854" s="10" t="s">
        <v>281</v>
      </c>
      <c r="B854" s="11" t="s">
        <v>307</v>
      </c>
      <c r="C854" s="12">
        <v>4.0008000307006E13</v>
      </c>
      <c r="D854" s="11" t="s">
        <v>308</v>
      </c>
      <c r="E854" s="10" t="s">
        <v>21</v>
      </c>
      <c r="F854" s="10" t="s">
        <v>63</v>
      </c>
      <c r="G854" s="11">
        <v>2.0</v>
      </c>
      <c r="H854" s="11">
        <v>6.0</v>
      </c>
      <c r="I854" s="13">
        <v>0.125694444444444</v>
      </c>
      <c r="J854" s="9">
        <f>VLOOKUP(C:C,'[1]国编'!$A:$I,9,FALSE)</f>
        <v>116.0</v>
      </c>
    </row>
    <row r="855" spans="8:8" s="9" ht="15.0" customFormat="1" customHeight="1">
      <c r="A855" s="10" t="s">
        <v>281</v>
      </c>
      <c r="B855" s="11" t="s">
        <v>307</v>
      </c>
      <c r="C855" s="12">
        <v>4.0008000307016E13</v>
      </c>
      <c r="D855" s="11" t="s">
        <v>309</v>
      </c>
      <c r="E855" s="10" t="s">
        <v>21</v>
      </c>
      <c r="F855" s="10" t="s">
        <v>63</v>
      </c>
      <c r="G855" s="11">
        <v>2.0</v>
      </c>
      <c r="H855" s="11">
        <v>2.0</v>
      </c>
      <c r="I855" s="13">
        <v>0.0423611111111111</v>
      </c>
      <c r="J855" s="9">
        <f>VLOOKUP(C:C,'[1]国编'!$A:$I,9,FALSE)</f>
        <v>108.5</v>
      </c>
    </row>
    <row r="856" spans="8:8" s="9" ht="15.0" customFormat="1" customHeight="1">
      <c r="A856" s="10" t="s">
        <v>281</v>
      </c>
      <c r="B856" s="11" t="s">
        <v>307</v>
      </c>
      <c r="C856" s="12">
        <v>4.0008000308007E13</v>
      </c>
      <c r="D856" s="11" t="s">
        <v>308</v>
      </c>
      <c r="E856" s="10" t="s">
        <v>21</v>
      </c>
      <c r="F856" s="10" t="s">
        <v>65</v>
      </c>
      <c r="G856" s="11">
        <v>2.0</v>
      </c>
      <c r="H856" s="11">
        <v>9.0</v>
      </c>
      <c r="I856" s="13">
        <v>0.209027777777778</v>
      </c>
      <c r="J856" s="9">
        <f>VLOOKUP(C:C,'[1]国编'!$A:$I,9,FALSE)</f>
        <v>89.0</v>
      </c>
    </row>
    <row r="857" spans="8:8" s="9" ht="15.0" customFormat="1" customHeight="1">
      <c r="A857" s="10" t="s">
        <v>281</v>
      </c>
      <c r="B857" s="11" t="s">
        <v>307</v>
      </c>
      <c r="C857" s="12">
        <v>4.0008000316009E13</v>
      </c>
      <c r="D857" s="11" t="s">
        <v>308</v>
      </c>
      <c r="E857" s="10" t="s">
        <v>21</v>
      </c>
      <c r="F857" s="10" t="s">
        <v>71</v>
      </c>
      <c r="G857" s="11">
        <v>1.0</v>
      </c>
      <c r="H857" s="11">
        <v>0.0</v>
      </c>
      <c r="I857" s="13">
        <v>6.94444444444444E-4</v>
      </c>
      <c r="J857" s="9" t="str">
        <f>VLOOKUP(C:C,'[1]国编'!$A:$I,9,FALSE)</f>
        <v>岗位取消</v>
      </c>
    </row>
    <row r="858" spans="8:8" s="9" ht="15.0" customFormat="1" customHeight="1">
      <c r="A858" s="10" t="s">
        <v>281</v>
      </c>
      <c r="B858" s="11" t="s">
        <v>307</v>
      </c>
      <c r="C858" s="12">
        <v>4.0008000316017E13</v>
      </c>
      <c r="D858" s="11" t="s">
        <v>309</v>
      </c>
      <c r="E858" s="10" t="s">
        <v>21</v>
      </c>
      <c r="F858" s="10" t="s">
        <v>71</v>
      </c>
      <c r="G858" s="11">
        <v>1.0</v>
      </c>
      <c r="H858" s="11">
        <v>0.0</v>
      </c>
      <c r="I858" s="13">
        <v>6.94444444444444E-4</v>
      </c>
      <c r="J858" s="9" t="str">
        <f>VLOOKUP(C:C,'[1]国编'!$A:$I,9,FALSE)</f>
        <v>岗位取消</v>
      </c>
    </row>
    <row r="859" spans="8:8" s="9" ht="15.0" customFormat="1" customHeight="1">
      <c r="A859" s="10" t="s">
        <v>281</v>
      </c>
      <c r="B859" s="11" t="s">
        <v>307</v>
      </c>
      <c r="C859" s="12">
        <v>4.000800031702E13</v>
      </c>
      <c r="D859" s="11" t="s">
        <v>309</v>
      </c>
      <c r="E859" s="10" t="s">
        <v>21</v>
      </c>
      <c r="F859" s="10" t="s">
        <v>72</v>
      </c>
      <c r="G859" s="11">
        <v>1.0</v>
      </c>
      <c r="H859" s="11">
        <v>2.0</v>
      </c>
      <c r="I859" s="13">
        <v>0.0840277777777778</v>
      </c>
      <c r="J859" s="9">
        <f>VLOOKUP(C:C,'[1]国编'!$A:$I,9,FALSE)</f>
        <v>116.5</v>
      </c>
    </row>
    <row r="860" spans="8:8" s="9" ht="15.0" customFormat="1" customHeight="1">
      <c r="A860" s="10" t="s">
        <v>281</v>
      </c>
      <c r="B860" s="11" t="s">
        <v>307</v>
      </c>
      <c r="C860" s="12">
        <v>4.0008000320011E13</v>
      </c>
      <c r="D860" s="11" t="s">
        <v>308</v>
      </c>
      <c r="E860" s="10" t="s">
        <v>21</v>
      </c>
      <c r="F860" s="10" t="s">
        <v>90</v>
      </c>
      <c r="G860" s="11">
        <v>1.0</v>
      </c>
      <c r="H860" s="11">
        <v>1.0</v>
      </c>
      <c r="I860" s="13">
        <v>0.0423611111111111</v>
      </c>
      <c r="J860" s="9">
        <f>VLOOKUP(C:C,'[1]国编'!$A:$I,9,FALSE)</f>
        <v>121.5</v>
      </c>
    </row>
    <row r="861" spans="8:8" s="9" ht="15.0" customFormat="1" customHeight="1">
      <c r="A861" s="10" t="s">
        <v>281</v>
      </c>
      <c r="B861" s="11" t="s">
        <v>310</v>
      </c>
      <c r="C861" s="12">
        <v>4.0002000101001E13</v>
      </c>
      <c r="D861" s="11" t="s">
        <v>311</v>
      </c>
      <c r="E861" s="10" t="s">
        <v>16</v>
      </c>
      <c r="F861" s="10" t="s">
        <v>28</v>
      </c>
      <c r="G861" s="11">
        <v>1.0</v>
      </c>
      <c r="H861" s="11">
        <v>3.0</v>
      </c>
      <c r="I861" s="13">
        <v>0.125694444444444</v>
      </c>
      <c r="J861" s="9">
        <f>VLOOKUP(C:C,'[1]国编'!$A:$I,9,FALSE)</f>
        <v>101.5</v>
      </c>
    </row>
    <row r="862" spans="8:8" s="9" ht="15.0" customFormat="1" customHeight="1">
      <c r="A862" s="10" t="s">
        <v>281</v>
      </c>
      <c r="B862" s="11" t="s">
        <v>310</v>
      </c>
      <c r="C862" s="12">
        <v>4.0002000109003E13</v>
      </c>
      <c r="D862" s="11" t="s">
        <v>311</v>
      </c>
      <c r="E862" s="10" t="s">
        <v>16</v>
      </c>
      <c r="F862" s="10" t="s">
        <v>31</v>
      </c>
      <c r="G862" s="11">
        <v>1.0</v>
      </c>
      <c r="H862" s="11">
        <v>14.0</v>
      </c>
      <c r="I862" s="13">
        <v>0.584027777777778</v>
      </c>
      <c r="J862" s="9">
        <f>VLOOKUP(C:C,'[1]国编'!$A:$I,9,FALSE)</f>
        <v>91.0</v>
      </c>
    </row>
    <row r="863" spans="8:8" s="9" ht="15.0" customFormat="1" customHeight="1">
      <c r="A863" s="10" t="s">
        <v>281</v>
      </c>
      <c r="B863" s="11" t="s">
        <v>310</v>
      </c>
      <c r="C863" s="12">
        <v>4.0002000110002E13</v>
      </c>
      <c r="D863" s="11" t="s">
        <v>311</v>
      </c>
      <c r="E863" s="10" t="s">
        <v>16</v>
      </c>
      <c r="F863" s="10" t="s">
        <v>34</v>
      </c>
      <c r="G863" s="11">
        <v>1.0</v>
      </c>
      <c r="H863" s="11">
        <v>13.0</v>
      </c>
      <c r="I863" s="13">
        <v>0.542361111111111</v>
      </c>
      <c r="J863" s="9">
        <f>VLOOKUP(C:C,'[1]国编'!$A:$I,9,FALSE)</f>
        <v>135.5</v>
      </c>
    </row>
    <row r="864" spans="8:8" s="9" ht="15.0" customFormat="1" customHeight="1">
      <c r="A864" s="10" t="s">
        <v>281</v>
      </c>
      <c r="B864" s="11" t="s">
        <v>310</v>
      </c>
      <c r="C864" s="12">
        <v>4.0002000118004E13</v>
      </c>
      <c r="D864" s="11" t="s">
        <v>311</v>
      </c>
      <c r="E864" s="10" t="s">
        <v>16</v>
      </c>
      <c r="F864" s="10" t="s">
        <v>19</v>
      </c>
      <c r="G864" s="11">
        <v>1.0</v>
      </c>
      <c r="H864" s="11">
        <v>3.0</v>
      </c>
      <c r="I864" s="13">
        <v>0.125694444444444</v>
      </c>
      <c r="J864" s="9">
        <f>VLOOKUP(C:C,'[1]国编'!$A:$I,9,FALSE)</f>
        <v>103.5</v>
      </c>
    </row>
    <row r="865" spans="8:8" s="9" ht="15.0" customFormat="1" customHeight="1">
      <c r="A865" s="10" t="s">
        <v>281</v>
      </c>
      <c r="B865" s="11" t="s">
        <v>310</v>
      </c>
      <c r="C865" s="12">
        <v>4.0002000201005E13</v>
      </c>
      <c r="D865" s="11" t="s">
        <v>312</v>
      </c>
      <c r="E865" s="10" t="s">
        <v>55</v>
      </c>
      <c r="F865" s="10" t="s">
        <v>28</v>
      </c>
      <c r="G865" s="11">
        <v>1.0</v>
      </c>
      <c r="H865" s="11">
        <v>1.0</v>
      </c>
      <c r="I865" s="13">
        <v>0.0423611111111111</v>
      </c>
      <c r="J865" s="9">
        <f>VLOOKUP(C:C,'[1]国编'!$A:$I,9,FALSE)</f>
        <v>121.5</v>
      </c>
    </row>
    <row r="866" spans="8:8" s="9" ht="15.0" customFormat="1" customHeight="1">
      <c r="A866" s="10" t="s">
        <v>281</v>
      </c>
      <c r="B866" s="11" t="s">
        <v>310</v>
      </c>
      <c r="C866" s="12">
        <v>4.0002000202006E13</v>
      </c>
      <c r="D866" s="11" t="s">
        <v>312</v>
      </c>
      <c r="E866" s="10" t="s">
        <v>55</v>
      </c>
      <c r="F866" s="10" t="s">
        <v>29</v>
      </c>
      <c r="G866" s="11">
        <v>2.0</v>
      </c>
      <c r="H866" s="11">
        <v>8.0</v>
      </c>
      <c r="I866" s="13">
        <v>0.167361111111111</v>
      </c>
      <c r="J866" s="9">
        <f>VLOOKUP(C:C,'[1]国编'!$A:$I,9,FALSE)</f>
        <v>145.0</v>
      </c>
    </row>
    <row r="867" spans="8:8" s="9" ht="15.0" customFormat="1" customHeight="1">
      <c r="A867" s="10" t="s">
        <v>281</v>
      </c>
      <c r="B867" s="11" t="s">
        <v>310</v>
      </c>
      <c r="C867" s="12">
        <v>4.0002000203007E13</v>
      </c>
      <c r="D867" s="11" t="s">
        <v>312</v>
      </c>
      <c r="E867" s="10" t="s">
        <v>55</v>
      </c>
      <c r="F867" s="10" t="s">
        <v>22</v>
      </c>
      <c r="G867" s="11">
        <v>2.0</v>
      </c>
      <c r="H867" s="11">
        <v>18.0</v>
      </c>
      <c r="I867" s="13">
        <v>0.375694444444444</v>
      </c>
      <c r="J867" s="9">
        <f>VLOOKUP(C:C,'[1]国编'!$A:$I,9,FALSE)</f>
        <v>148.5</v>
      </c>
    </row>
    <row r="868" spans="8:8" s="9" ht="15.0" customFormat="1" customHeight="1">
      <c r="A868" s="10" t="s">
        <v>281</v>
      </c>
      <c r="B868" s="11" t="s">
        <v>313</v>
      </c>
      <c r="C868" s="12">
        <v>4.0003000101009E13</v>
      </c>
      <c r="D868" s="11" t="s">
        <v>314</v>
      </c>
      <c r="E868" s="10" t="s">
        <v>16</v>
      </c>
      <c r="F868" s="10" t="s">
        <v>28</v>
      </c>
      <c r="G868" s="11">
        <v>1.0</v>
      </c>
      <c r="H868" s="11">
        <v>4.0</v>
      </c>
      <c r="I868" s="13">
        <v>0.167361111111111</v>
      </c>
      <c r="J868" s="9">
        <f>VLOOKUP(C:C,'[1]国编'!$A:$I,9,FALSE)</f>
        <v>101.5</v>
      </c>
    </row>
    <row r="869" spans="8:8" s="9" ht="15.0" customFormat="1" customHeight="1">
      <c r="A869" s="10" t="s">
        <v>281</v>
      </c>
      <c r="B869" s="11" t="s">
        <v>313</v>
      </c>
      <c r="C869" s="12">
        <v>4.0003000101011E13</v>
      </c>
      <c r="D869" s="11" t="s">
        <v>315</v>
      </c>
      <c r="E869" s="10" t="s">
        <v>16</v>
      </c>
      <c r="F869" s="10" t="s">
        <v>28</v>
      </c>
      <c r="G869" s="11">
        <v>1.0</v>
      </c>
      <c r="H869" s="11">
        <v>4.0</v>
      </c>
      <c r="I869" s="13">
        <v>0.167361111111111</v>
      </c>
      <c r="J869" s="9">
        <f>VLOOKUP(C:C,'[1]国编'!$A:$I,9,FALSE)</f>
        <v>101.5</v>
      </c>
    </row>
    <row r="870" spans="8:8" s="9" ht="15.0" customFormat="1" customHeight="1">
      <c r="A870" s="10" t="s">
        <v>281</v>
      </c>
      <c r="B870" s="11" t="s">
        <v>313</v>
      </c>
      <c r="C870" s="12">
        <v>4.0003000101012E13</v>
      </c>
      <c r="D870" s="11" t="s">
        <v>315</v>
      </c>
      <c r="E870" s="10" t="s">
        <v>16</v>
      </c>
      <c r="F870" s="10" t="s">
        <v>28</v>
      </c>
      <c r="G870" s="11">
        <v>1.0</v>
      </c>
      <c r="H870" s="11">
        <v>35.0</v>
      </c>
      <c r="I870" s="14">
        <v>1.45902777777778</v>
      </c>
      <c r="J870" s="9">
        <f>VLOOKUP(C:C,'[1]国编'!$A:$I,9,FALSE)</f>
        <v>139.5</v>
      </c>
    </row>
    <row r="871" spans="8:8" s="9" ht="15.0" customFormat="1" customHeight="1">
      <c r="A871" s="10" t="s">
        <v>281</v>
      </c>
      <c r="B871" s="11" t="s">
        <v>313</v>
      </c>
      <c r="C871" s="12">
        <v>4.0003000101018E13</v>
      </c>
      <c r="D871" s="11" t="s">
        <v>316</v>
      </c>
      <c r="E871" s="10" t="s">
        <v>16</v>
      </c>
      <c r="F871" s="10" t="s">
        <v>28</v>
      </c>
      <c r="G871" s="11">
        <v>1.0</v>
      </c>
      <c r="H871" s="11">
        <v>38.0</v>
      </c>
      <c r="I871" s="14">
        <v>1.58402777777778</v>
      </c>
      <c r="J871" s="9">
        <f>VLOOKUP(C:C,'[1]国编'!$A:$I,9,FALSE)</f>
        <v>142.5</v>
      </c>
    </row>
    <row r="872" spans="8:8" s="9" ht="15.0" customFormat="1" customHeight="1">
      <c r="A872" s="10" t="s">
        <v>281</v>
      </c>
      <c r="B872" s="11" t="s">
        <v>313</v>
      </c>
      <c r="C872" s="12">
        <v>4.0003000101019E13</v>
      </c>
      <c r="D872" s="11" t="s">
        <v>316</v>
      </c>
      <c r="E872" s="10" t="s">
        <v>16</v>
      </c>
      <c r="F872" s="10" t="s">
        <v>28</v>
      </c>
      <c r="G872" s="11">
        <v>1.0</v>
      </c>
      <c r="H872" s="11">
        <v>5.0</v>
      </c>
      <c r="I872" s="13">
        <v>0.209027777777778</v>
      </c>
      <c r="J872" s="9">
        <f>VLOOKUP(C:C,'[1]国编'!$A:$I,9,FALSE)</f>
        <v>101.0</v>
      </c>
    </row>
    <row r="873" spans="8:8" s="9" ht="15.0" customFormat="1" customHeight="1">
      <c r="A873" s="10" t="s">
        <v>281</v>
      </c>
      <c r="B873" s="11" t="s">
        <v>313</v>
      </c>
      <c r="C873" s="12">
        <v>4.0003000102013E13</v>
      </c>
      <c r="D873" s="11" t="s">
        <v>315</v>
      </c>
      <c r="E873" s="10" t="s">
        <v>16</v>
      </c>
      <c r="F873" s="10" t="s">
        <v>29</v>
      </c>
      <c r="G873" s="11">
        <v>1.0</v>
      </c>
      <c r="H873" s="11">
        <v>7.0</v>
      </c>
      <c r="I873" s="13">
        <v>0.292361111111111</v>
      </c>
      <c r="J873" s="9">
        <f>VLOOKUP(C:C,'[1]国编'!$A:$I,9,FALSE)</f>
        <v>125.0</v>
      </c>
    </row>
    <row r="874" spans="8:8" s="9" ht="15.0" customFormat="1" customHeight="1">
      <c r="A874" s="10" t="s">
        <v>281</v>
      </c>
      <c r="B874" s="11" t="s">
        <v>313</v>
      </c>
      <c r="C874" s="12">
        <v>4.0003000102014E13</v>
      </c>
      <c r="D874" s="11" t="s">
        <v>315</v>
      </c>
      <c r="E874" s="10" t="s">
        <v>16</v>
      </c>
      <c r="F874" s="10" t="s">
        <v>29</v>
      </c>
      <c r="G874" s="11">
        <v>1.0</v>
      </c>
      <c r="H874" s="11">
        <v>26.0</v>
      </c>
      <c r="I874" s="14">
        <v>1.08402777777778</v>
      </c>
      <c r="J874" s="9">
        <f>VLOOKUP(C:C,'[1]国编'!$A:$I,9,FALSE)</f>
        <v>144.0</v>
      </c>
    </row>
    <row r="875" spans="8:8" s="9" ht="15.0" customFormat="1" customHeight="1">
      <c r="A875" s="10" t="s">
        <v>281</v>
      </c>
      <c r="B875" s="11" t="s">
        <v>313</v>
      </c>
      <c r="C875" s="12">
        <v>4.000300010202E13</v>
      </c>
      <c r="D875" s="11" t="s">
        <v>316</v>
      </c>
      <c r="E875" s="10" t="s">
        <v>16</v>
      </c>
      <c r="F875" s="10" t="s">
        <v>29</v>
      </c>
      <c r="G875" s="11">
        <v>1.0</v>
      </c>
      <c r="H875" s="11">
        <v>41.0</v>
      </c>
      <c r="I875" s="14">
        <v>1.70902777777778</v>
      </c>
      <c r="J875" s="9">
        <f>VLOOKUP(C:C,'[1]国编'!$A:$I,9,FALSE)</f>
        <v>145.5</v>
      </c>
    </row>
    <row r="876" spans="8:8" s="9" ht="15.0" customFormat="1" customHeight="1">
      <c r="A876" s="10" t="s">
        <v>281</v>
      </c>
      <c r="B876" s="11" t="s">
        <v>313</v>
      </c>
      <c r="C876" s="12">
        <v>4.0003000109015E13</v>
      </c>
      <c r="D876" s="11" t="s">
        <v>315</v>
      </c>
      <c r="E876" s="10" t="s">
        <v>16</v>
      </c>
      <c r="F876" s="10" t="s">
        <v>31</v>
      </c>
      <c r="G876" s="11">
        <v>2.0</v>
      </c>
      <c r="H876" s="11">
        <v>21.0</v>
      </c>
      <c r="I876" s="13">
        <v>0.459027777777778</v>
      </c>
      <c r="J876" s="9">
        <f>VLOOKUP(C:C,'[1]国编'!$A:$I,9,FALSE)</f>
        <v>109.0</v>
      </c>
    </row>
    <row r="877" spans="8:8" s="9" ht="15.0" customFormat="1" customHeight="1">
      <c r="A877" s="10" t="s">
        <v>281</v>
      </c>
      <c r="B877" s="11" t="s">
        <v>313</v>
      </c>
      <c r="C877" s="12">
        <v>4.0003000110021E13</v>
      </c>
      <c r="D877" s="11" t="s">
        <v>316</v>
      </c>
      <c r="E877" s="10" t="s">
        <v>16</v>
      </c>
      <c r="F877" s="10" t="s">
        <v>34</v>
      </c>
      <c r="G877" s="11">
        <v>1.0</v>
      </c>
      <c r="H877" s="11">
        <v>36.0</v>
      </c>
      <c r="I877" s="14">
        <v>1.50069444444444</v>
      </c>
      <c r="J877" s="9">
        <f>VLOOKUP(C:C,'[1]国编'!$A:$I,9,FALSE)</f>
        <v>122.0</v>
      </c>
    </row>
    <row r="878" spans="8:8" s="9" ht="15.0" customFormat="1" customHeight="1">
      <c r="A878" s="10" t="s">
        <v>281</v>
      </c>
      <c r="B878" s="11" t="s">
        <v>313</v>
      </c>
      <c r="C878" s="12">
        <v>4.000300011201E13</v>
      </c>
      <c r="D878" s="11" t="s">
        <v>314</v>
      </c>
      <c r="E878" s="10" t="s">
        <v>16</v>
      </c>
      <c r="F878" s="10" t="s">
        <v>17</v>
      </c>
      <c r="G878" s="11">
        <v>1.0</v>
      </c>
      <c r="H878" s="11">
        <v>14.0</v>
      </c>
      <c r="I878" s="13">
        <v>0.584027777777778</v>
      </c>
      <c r="J878" s="9">
        <f>VLOOKUP(C:C,'[1]国编'!$A:$I,9,FALSE)</f>
        <v>95.5</v>
      </c>
    </row>
    <row r="879" spans="8:8" s="9" ht="15.0" customFormat="1" customHeight="1">
      <c r="A879" s="10" t="s">
        <v>281</v>
      </c>
      <c r="B879" s="11" t="s">
        <v>313</v>
      </c>
      <c r="C879" s="12">
        <v>4.0003000112016E13</v>
      </c>
      <c r="D879" s="11" t="s">
        <v>315</v>
      </c>
      <c r="E879" s="10" t="s">
        <v>16</v>
      </c>
      <c r="F879" s="10" t="s">
        <v>17</v>
      </c>
      <c r="G879" s="11">
        <v>1.0</v>
      </c>
      <c r="H879" s="11">
        <v>1.0</v>
      </c>
      <c r="I879" s="13">
        <v>0.0423611111111111</v>
      </c>
      <c r="J879" s="9">
        <f>VLOOKUP(C:C,'[1]国编'!$A:$I,9,FALSE)</f>
        <v>67.0</v>
      </c>
    </row>
    <row r="880" spans="8:8" s="9" ht="15.0" customFormat="1" customHeight="1">
      <c r="A880" s="10" t="s">
        <v>281</v>
      </c>
      <c r="B880" s="11" t="s">
        <v>313</v>
      </c>
      <c r="C880" s="12">
        <v>4.0003000112022E13</v>
      </c>
      <c r="D880" s="11" t="s">
        <v>316</v>
      </c>
      <c r="E880" s="10" t="s">
        <v>16</v>
      </c>
      <c r="F880" s="10" t="s">
        <v>17</v>
      </c>
      <c r="G880" s="11">
        <v>1.0</v>
      </c>
      <c r="H880" s="11">
        <v>10.0</v>
      </c>
      <c r="I880" s="13">
        <v>0.417361111111111</v>
      </c>
      <c r="J880" s="9">
        <f>VLOOKUP(C:C,'[1]国编'!$A:$I,9,FALSE)</f>
        <v>118.5</v>
      </c>
    </row>
    <row r="881" spans="8:8" s="9" ht="15.0" customFormat="1" customHeight="1">
      <c r="A881" s="10" t="s">
        <v>281</v>
      </c>
      <c r="B881" s="11" t="s">
        <v>313</v>
      </c>
      <c r="C881" s="12">
        <v>4.0003000118017E13</v>
      </c>
      <c r="D881" s="11" t="s">
        <v>315</v>
      </c>
      <c r="E881" s="10" t="s">
        <v>16</v>
      </c>
      <c r="F881" s="10" t="s">
        <v>19</v>
      </c>
      <c r="G881" s="11">
        <v>1.0</v>
      </c>
      <c r="H881" s="11">
        <v>18.0</v>
      </c>
      <c r="I881" s="13">
        <v>0.750694444444444</v>
      </c>
      <c r="J881" s="9">
        <f>VLOOKUP(C:C,'[1]国编'!$A:$I,9,FALSE)</f>
        <v>135.0</v>
      </c>
    </row>
    <row r="882" spans="8:8" s="9" ht="15.0" customFormat="1" customHeight="1">
      <c r="A882" s="10" t="s">
        <v>281</v>
      </c>
      <c r="B882" s="11" t="s">
        <v>313</v>
      </c>
      <c r="C882" s="12">
        <v>4.0003000201001E13</v>
      </c>
      <c r="D882" s="11" t="s">
        <v>317</v>
      </c>
      <c r="E882" s="10" t="s">
        <v>55</v>
      </c>
      <c r="F882" s="10" t="s">
        <v>28</v>
      </c>
      <c r="G882" s="11">
        <v>2.0</v>
      </c>
      <c r="H882" s="11">
        <v>7.0</v>
      </c>
      <c r="I882" s="13">
        <v>0.167361111111111</v>
      </c>
      <c r="J882" s="9">
        <f>VLOOKUP(C:C,'[1]国编'!$A:$I,9,FALSE)</f>
        <v>119.0</v>
      </c>
    </row>
    <row r="883" spans="8:8" s="9" ht="15.0" customFormat="1" customHeight="1">
      <c r="A883" s="10" t="s">
        <v>281</v>
      </c>
      <c r="B883" s="11" t="s">
        <v>313</v>
      </c>
      <c r="C883" s="12">
        <v>4.0003000201006E13</v>
      </c>
      <c r="D883" s="11" t="s">
        <v>318</v>
      </c>
      <c r="E883" s="10" t="s">
        <v>55</v>
      </c>
      <c r="F883" s="10" t="s">
        <v>28</v>
      </c>
      <c r="G883" s="11">
        <v>2.0</v>
      </c>
      <c r="H883" s="11">
        <v>16.0</v>
      </c>
      <c r="I883" s="13">
        <v>0.334027777777778</v>
      </c>
      <c r="J883" s="9">
        <f>VLOOKUP(C:C,'[1]国编'!$A:$I,9,FALSE)</f>
        <v>120.0</v>
      </c>
    </row>
    <row r="884" spans="8:8" s="9" ht="15.0" customFormat="1" customHeight="1">
      <c r="A884" s="10" t="s">
        <v>281</v>
      </c>
      <c r="B884" s="11" t="s">
        <v>313</v>
      </c>
      <c r="C884" s="12">
        <v>4.0003000202007E13</v>
      </c>
      <c r="D884" s="11" t="s">
        <v>318</v>
      </c>
      <c r="E884" s="10" t="s">
        <v>55</v>
      </c>
      <c r="F884" s="10" t="s">
        <v>29</v>
      </c>
      <c r="G884" s="11">
        <v>1.0</v>
      </c>
      <c r="H884" s="11">
        <v>5.0</v>
      </c>
      <c r="I884" s="13">
        <v>0.209027777777778</v>
      </c>
      <c r="J884" s="9">
        <f>VLOOKUP(C:C,'[1]国编'!$A:$I,9,FALSE)</f>
        <v>155.5</v>
      </c>
    </row>
    <row r="885" spans="8:8" s="9" ht="15.0" customFormat="1" customHeight="1">
      <c r="A885" s="10" t="s">
        <v>281</v>
      </c>
      <c r="B885" s="11" t="s">
        <v>313</v>
      </c>
      <c r="C885" s="12">
        <v>4.0003000203002E13</v>
      </c>
      <c r="D885" s="11" t="s">
        <v>317</v>
      </c>
      <c r="E885" s="10" t="s">
        <v>55</v>
      </c>
      <c r="F885" s="10" t="s">
        <v>22</v>
      </c>
      <c r="G885" s="11">
        <v>1.0</v>
      </c>
      <c r="H885" s="11">
        <v>11.0</v>
      </c>
      <c r="I885" s="13">
        <v>0.459027777777778</v>
      </c>
      <c r="J885" s="9">
        <f>VLOOKUP(C:C,'[1]国编'!$A:$I,9,FALSE)</f>
        <v>140.5</v>
      </c>
    </row>
    <row r="886" spans="8:8" s="9" ht="15.0" customFormat="1" customHeight="1">
      <c r="A886" s="10" t="s">
        <v>281</v>
      </c>
      <c r="B886" s="11" t="s">
        <v>313</v>
      </c>
      <c r="C886" s="12">
        <v>4.0003000203008E13</v>
      </c>
      <c r="D886" s="11" t="s">
        <v>318</v>
      </c>
      <c r="E886" s="10" t="s">
        <v>55</v>
      </c>
      <c r="F886" s="10" t="s">
        <v>22</v>
      </c>
      <c r="G886" s="11">
        <v>2.0</v>
      </c>
      <c r="H886" s="11">
        <v>24.0</v>
      </c>
      <c r="I886" s="13">
        <v>0.500694444444444</v>
      </c>
      <c r="J886" s="9">
        <f>VLOOKUP(C:C,'[1]国编'!$A:$I,9,FALSE)</f>
        <v>154.5</v>
      </c>
    </row>
    <row r="887" spans="8:8" s="9" ht="15.0" customFormat="1" customHeight="1">
      <c r="A887" s="10" t="s">
        <v>281</v>
      </c>
      <c r="B887" s="11" t="s">
        <v>313</v>
      </c>
      <c r="C887" s="12">
        <v>4.0003000205003E13</v>
      </c>
      <c r="D887" s="11" t="s">
        <v>317</v>
      </c>
      <c r="E887" s="10" t="s">
        <v>55</v>
      </c>
      <c r="F887" s="10" t="s">
        <v>61</v>
      </c>
      <c r="G887" s="11">
        <v>3.0</v>
      </c>
      <c r="H887" s="11">
        <v>20.0</v>
      </c>
      <c r="I887" s="13">
        <v>0.292361111111111</v>
      </c>
      <c r="J887" s="9">
        <f>VLOOKUP(C:C,'[1]国编'!$A:$I,9,FALSE)</f>
        <v>133.0</v>
      </c>
    </row>
    <row r="888" spans="8:8" s="9" ht="15.0" customFormat="1" customHeight="1">
      <c r="A888" s="10" t="s">
        <v>281</v>
      </c>
      <c r="B888" s="11" t="s">
        <v>313</v>
      </c>
      <c r="C888" s="12">
        <v>4.0003000213004E13</v>
      </c>
      <c r="D888" s="11" t="s">
        <v>317</v>
      </c>
      <c r="E888" s="10" t="s">
        <v>55</v>
      </c>
      <c r="F888" s="10" t="s">
        <v>66</v>
      </c>
      <c r="G888" s="11">
        <v>2.0</v>
      </c>
      <c r="H888" s="11">
        <v>13.0</v>
      </c>
      <c r="I888" s="13">
        <v>0.292361111111111</v>
      </c>
      <c r="J888" s="9">
        <f>VLOOKUP(C:C,'[1]国编'!$A:$I,9,FALSE)</f>
        <v>123.5</v>
      </c>
    </row>
    <row r="889" spans="8:8" s="9" ht="15.0" customFormat="1" customHeight="1">
      <c r="A889" s="10" t="s">
        <v>281</v>
      </c>
      <c r="B889" s="11" t="s">
        <v>313</v>
      </c>
      <c r="C889" s="12">
        <v>4.0003000301005E13</v>
      </c>
      <c r="D889" s="11" t="s">
        <v>317</v>
      </c>
      <c r="E889" s="10" t="s">
        <v>21</v>
      </c>
      <c r="F889" s="10" t="s">
        <v>28</v>
      </c>
      <c r="G889" s="11">
        <v>2.0</v>
      </c>
      <c r="H889" s="11">
        <v>4.0</v>
      </c>
      <c r="I889" s="13">
        <v>0.0840277777777778</v>
      </c>
      <c r="J889" s="9">
        <f>VLOOKUP(C:C,'[1]国编'!$A:$I,9,FALSE)</f>
        <v>118.5</v>
      </c>
    </row>
    <row r="890" spans="8:8" s="9" ht="15.0" customFormat="1" customHeight="1">
      <c r="A890" s="10" t="s">
        <v>281</v>
      </c>
      <c r="B890" s="11" t="s">
        <v>313</v>
      </c>
      <c r="C890" s="12">
        <v>4.0003000440023E13</v>
      </c>
      <c r="D890" s="11" t="s">
        <v>319</v>
      </c>
      <c r="E890" s="10" t="s">
        <v>24</v>
      </c>
      <c r="F890" s="10" t="s">
        <v>25</v>
      </c>
      <c r="G890" s="11">
        <v>1.0</v>
      </c>
      <c r="H890" s="11">
        <v>5.0</v>
      </c>
      <c r="I890" s="13">
        <v>0.209027777777778</v>
      </c>
      <c r="J890" s="9">
        <f>VLOOKUP(C:C,'[1]国编'!$A:$I,9,FALSE)</f>
        <v>51.0</v>
      </c>
    </row>
    <row r="891" spans="8:8" s="9" ht="15.0" customFormat="1" customHeight="1">
      <c r="A891" s="10" t="s">
        <v>281</v>
      </c>
      <c r="B891" s="11" t="s">
        <v>313</v>
      </c>
      <c r="C891" s="12">
        <v>4.0003000440024E13</v>
      </c>
      <c r="D891" s="11" t="s">
        <v>319</v>
      </c>
      <c r="E891" s="10" t="s">
        <v>24</v>
      </c>
      <c r="F891" s="10" t="s">
        <v>25</v>
      </c>
      <c r="G891" s="11">
        <v>2.0</v>
      </c>
      <c r="H891" s="11">
        <v>2.0</v>
      </c>
      <c r="I891" s="13">
        <v>0.0423611111111111</v>
      </c>
      <c r="J891" s="9">
        <f>VLOOKUP(C:C,'[1]国编'!$A:$I,9,FALSE)</f>
        <v>57.0</v>
      </c>
    </row>
    <row r="892" spans="8:8" s="9" ht="15.0" customFormat="1" customHeight="1">
      <c r="A892" s="10" t="s">
        <v>281</v>
      </c>
      <c r="B892" s="11" t="s">
        <v>313</v>
      </c>
      <c r="C892" s="12">
        <v>4.0003000440025E13</v>
      </c>
      <c r="D892" s="11" t="s">
        <v>320</v>
      </c>
      <c r="E892" s="10" t="s">
        <v>24</v>
      </c>
      <c r="F892" s="10" t="s">
        <v>25</v>
      </c>
      <c r="G892" s="11">
        <v>1.0</v>
      </c>
      <c r="H892" s="11">
        <v>11.0</v>
      </c>
      <c r="I892" s="13">
        <v>0.459027777777778</v>
      </c>
      <c r="J892" s="9">
        <f>VLOOKUP(C:C,'[1]国编'!$A:$I,9,FALSE)</f>
        <v>55.5</v>
      </c>
    </row>
    <row r="893" spans="8:8" s="9" ht="15.0" customFormat="1" customHeight="1">
      <c r="A893" s="10" t="s">
        <v>281</v>
      </c>
      <c r="B893" s="11" t="s">
        <v>313</v>
      </c>
      <c r="C893" s="12">
        <v>4.0003000440026E13</v>
      </c>
      <c r="D893" s="11" t="s">
        <v>321</v>
      </c>
      <c r="E893" s="10" t="s">
        <v>24</v>
      </c>
      <c r="F893" s="10" t="s">
        <v>25</v>
      </c>
      <c r="G893" s="11">
        <v>1.0</v>
      </c>
      <c r="H893" s="11">
        <v>13.0</v>
      </c>
      <c r="I893" s="13">
        <v>0.542361111111111</v>
      </c>
      <c r="J893" s="9">
        <f>VLOOKUP(C:C,'[1]国编'!$A:$I,9,FALSE)</f>
        <v>69.5</v>
      </c>
    </row>
    <row r="894" spans="8:8" s="9" ht="15.0" customFormat="1" customHeight="1">
      <c r="A894" s="10" t="s">
        <v>281</v>
      </c>
      <c r="B894" s="11" t="s">
        <v>322</v>
      </c>
      <c r="C894" s="12">
        <v>4.0016000101067E13</v>
      </c>
      <c r="D894" s="11" t="s">
        <v>323</v>
      </c>
      <c r="E894" s="10" t="s">
        <v>16</v>
      </c>
      <c r="F894" s="10" t="s">
        <v>28</v>
      </c>
      <c r="G894" s="11">
        <v>3.0</v>
      </c>
      <c r="H894" s="11">
        <v>11.0</v>
      </c>
      <c r="I894" s="13">
        <v>0.167361111111111</v>
      </c>
      <c r="J894" s="9">
        <f>VLOOKUP(C:C,'[1]国编'!$A:$I,9,FALSE)</f>
        <v>115.5</v>
      </c>
    </row>
    <row r="895" spans="8:8" s="9" ht="15.0" customFormat="1" customHeight="1">
      <c r="A895" s="10" t="s">
        <v>281</v>
      </c>
      <c r="B895" s="11" t="s">
        <v>322</v>
      </c>
      <c r="C895" s="12">
        <v>4.0016000101074E13</v>
      </c>
      <c r="D895" s="11" t="s">
        <v>324</v>
      </c>
      <c r="E895" s="10" t="s">
        <v>16</v>
      </c>
      <c r="F895" s="10" t="s">
        <v>28</v>
      </c>
      <c r="G895" s="11">
        <v>3.0</v>
      </c>
      <c r="H895" s="11">
        <v>3.0</v>
      </c>
      <c r="I895" s="13">
        <v>0.0423611111111111</v>
      </c>
      <c r="J895" s="9">
        <f>VLOOKUP(C:C,'[1]国编'!$A:$I,9,FALSE)</f>
        <v>88.5</v>
      </c>
    </row>
    <row r="896" spans="8:8" s="9" ht="15.0" customFormat="1" customHeight="1">
      <c r="A896" s="10" t="s">
        <v>281</v>
      </c>
      <c r="B896" s="11" t="s">
        <v>322</v>
      </c>
      <c r="C896" s="12">
        <v>4.0016000101075E13</v>
      </c>
      <c r="D896" s="11" t="s">
        <v>324</v>
      </c>
      <c r="E896" s="10" t="s">
        <v>16</v>
      </c>
      <c r="F896" s="10" t="s">
        <v>28</v>
      </c>
      <c r="G896" s="11">
        <v>3.0</v>
      </c>
      <c r="H896" s="11">
        <v>32.0</v>
      </c>
      <c r="I896" s="13">
        <v>0.459027777777778</v>
      </c>
      <c r="J896" s="9">
        <f>VLOOKUP(C:C,'[1]国编'!$A:$I,9,FALSE)</f>
        <v>139.0</v>
      </c>
    </row>
    <row r="897" spans="8:8" s="9" ht="15.0" customFormat="1" customHeight="1">
      <c r="A897" s="10" t="s">
        <v>281</v>
      </c>
      <c r="B897" s="11" t="s">
        <v>322</v>
      </c>
      <c r="C897" s="12">
        <v>4.0016000101076E13</v>
      </c>
      <c r="D897" s="11" t="s">
        <v>324</v>
      </c>
      <c r="E897" s="10" t="s">
        <v>16</v>
      </c>
      <c r="F897" s="10" t="s">
        <v>28</v>
      </c>
      <c r="G897" s="11">
        <v>2.0</v>
      </c>
      <c r="H897" s="11">
        <v>1.0</v>
      </c>
      <c r="I897" s="13">
        <v>0.0423611111111111</v>
      </c>
      <c r="J897" s="9">
        <f>VLOOKUP(C:C,'[1]国编'!$A:$I,9,FALSE)</f>
        <v>108.0</v>
      </c>
    </row>
    <row r="898" spans="8:8" s="9" ht="15.0" customFormat="1" customHeight="1">
      <c r="A898" s="10" t="s">
        <v>281</v>
      </c>
      <c r="B898" s="11" t="s">
        <v>322</v>
      </c>
      <c r="C898" s="12">
        <v>4.0016000101077E13</v>
      </c>
      <c r="D898" s="11" t="s">
        <v>324</v>
      </c>
      <c r="E898" s="10" t="s">
        <v>16</v>
      </c>
      <c r="F898" s="10" t="s">
        <v>28</v>
      </c>
      <c r="G898" s="11">
        <v>2.0</v>
      </c>
      <c r="H898" s="11">
        <v>5.0</v>
      </c>
      <c r="I898" s="13">
        <v>0.125694444444444</v>
      </c>
      <c r="J898" s="9">
        <f>VLOOKUP(C:C,'[1]国编'!$A:$I,9,FALSE)</f>
        <v>101.5</v>
      </c>
    </row>
    <row r="899" spans="8:8" s="9" ht="15.0" customFormat="1" customHeight="1">
      <c r="A899" s="10" t="s">
        <v>281</v>
      </c>
      <c r="B899" s="11" t="s">
        <v>322</v>
      </c>
      <c r="C899" s="12">
        <v>4.0016000101086E13</v>
      </c>
      <c r="D899" s="11" t="s">
        <v>325</v>
      </c>
      <c r="E899" s="10" t="s">
        <v>16</v>
      </c>
      <c r="F899" s="10" t="s">
        <v>28</v>
      </c>
      <c r="G899" s="11">
        <v>3.0</v>
      </c>
      <c r="H899" s="11">
        <v>8.0</v>
      </c>
      <c r="I899" s="13">
        <v>0.125694444444444</v>
      </c>
      <c r="J899" s="9">
        <f>VLOOKUP(C:C,'[1]国编'!$A:$I,9,FALSE)</f>
        <v>98.5</v>
      </c>
    </row>
    <row r="900" spans="8:8" s="9" ht="15.0" customFormat="1" customHeight="1">
      <c r="A900" s="10" t="s">
        <v>281</v>
      </c>
      <c r="B900" s="11" t="s">
        <v>322</v>
      </c>
      <c r="C900" s="12">
        <v>4.0016000101087E13</v>
      </c>
      <c r="D900" s="11" t="s">
        <v>325</v>
      </c>
      <c r="E900" s="10" t="s">
        <v>16</v>
      </c>
      <c r="F900" s="10" t="s">
        <v>28</v>
      </c>
      <c r="G900" s="11">
        <v>1.0</v>
      </c>
      <c r="H900" s="11">
        <v>0.0</v>
      </c>
      <c r="I900" s="13">
        <v>6.94444444444444E-4</v>
      </c>
      <c r="J900" s="9">
        <f>VLOOKUP(C:C,'[1]国编'!$A:$I,9,FALSE)</f>
        <v>94.5</v>
      </c>
    </row>
    <row r="901" spans="8:8" s="9" ht="15.0" customFormat="1" customHeight="1">
      <c r="A901" s="10" t="s">
        <v>281</v>
      </c>
      <c r="B901" s="11" t="s">
        <v>322</v>
      </c>
      <c r="C901" s="12">
        <v>4.0016000101088E13</v>
      </c>
      <c r="D901" s="11" t="s">
        <v>325</v>
      </c>
      <c r="E901" s="10" t="s">
        <v>16</v>
      </c>
      <c r="F901" s="10" t="s">
        <v>28</v>
      </c>
      <c r="G901" s="11">
        <v>3.0</v>
      </c>
      <c r="H901" s="11">
        <v>1.0</v>
      </c>
      <c r="I901" s="13">
        <v>6.94444444444444E-4</v>
      </c>
      <c r="J901" s="9">
        <f>VLOOKUP(C:C,'[1]国编'!$A:$I,9,FALSE)</f>
        <v>79.5</v>
      </c>
    </row>
    <row r="902" spans="8:8" s="9" ht="15.0" customFormat="1" customHeight="1">
      <c r="A902" s="10" t="s">
        <v>281</v>
      </c>
      <c r="B902" s="11" t="s">
        <v>322</v>
      </c>
      <c r="C902" s="12">
        <v>4.0016000101089E13</v>
      </c>
      <c r="D902" s="11" t="s">
        <v>325</v>
      </c>
      <c r="E902" s="10" t="s">
        <v>16</v>
      </c>
      <c r="F902" s="10" t="s">
        <v>28</v>
      </c>
      <c r="G902" s="11">
        <v>3.0</v>
      </c>
      <c r="H902" s="11">
        <v>19.0</v>
      </c>
      <c r="I902" s="13">
        <v>0.250694444444444</v>
      </c>
      <c r="J902" s="9">
        <f>VLOOKUP(C:C,'[1]国编'!$A:$I,9,FALSE)</f>
        <v>134.0</v>
      </c>
    </row>
    <row r="903" spans="8:8" s="9" ht="15.0" customFormat="1" customHeight="1">
      <c r="A903" s="10" t="s">
        <v>281</v>
      </c>
      <c r="B903" s="11" t="s">
        <v>322</v>
      </c>
      <c r="C903" s="12">
        <v>4.00160001011E13</v>
      </c>
      <c r="D903" s="11" t="s">
        <v>326</v>
      </c>
      <c r="E903" s="10" t="s">
        <v>16</v>
      </c>
      <c r="F903" s="10" t="s">
        <v>28</v>
      </c>
      <c r="G903" s="11">
        <v>1.0</v>
      </c>
      <c r="H903" s="11">
        <v>4.0</v>
      </c>
      <c r="I903" s="13">
        <v>0.167361111111111</v>
      </c>
      <c r="J903" s="9">
        <f>VLOOKUP(C:C,'[1]国编'!$A:$I,9,FALSE)</f>
        <v>106.0</v>
      </c>
    </row>
    <row r="904" spans="8:8" s="9" ht="15.0" customFormat="1" customHeight="1">
      <c r="A904" s="10" t="s">
        <v>281</v>
      </c>
      <c r="B904" s="11" t="s">
        <v>322</v>
      </c>
      <c r="C904" s="12">
        <v>4.0016000102078E13</v>
      </c>
      <c r="D904" s="11" t="s">
        <v>324</v>
      </c>
      <c r="E904" s="10" t="s">
        <v>16</v>
      </c>
      <c r="F904" s="10" t="s">
        <v>29</v>
      </c>
      <c r="G904" s="11">
        <v>2.0</v>
      </c>
      <c r="H904" s="11">
        <v>3.0</v>
      </c>
      <c r="I904" s="13">
        <v>0.0840277777777778</v>
      </c>
      <c r="J904" s="9">
        <f>VLOOKUP(C:C,'[1]国编'!$A:$I,9,FALSE)</f>
        <v>103.0</v>
      </c>
    </row>
    <row r="905" spans="8:8" s="9" ht="15.0" customFormat="1" customHeight="1">
      <c r="A905" s="10" t="s">
        <v>281</v>
      </c>
      <c r="B905" s="11" t="s">
        <v>322</v>
      </c>
      <c r="C905" s="12">
        <v>4.0016000102079E13</v>
      </c>
      <c r="D905" s="11" t="s">
        <v>324</v>
      </c>
      <c r="E905" s="10" t="s">
        <v>16</v>
      </c>
      <c r="F905" s="10" t="s">
        <v>29</v>
      </c>
      <c r="G905" s="11">
        <v>2.0</v>
      </c>
      <c r="H905" s="11">
        <v>22.0</v>
      </c>
      <c r="I905" s="13">
        <v>0.459027777777778</v>
      </c>
      <c r="J905" s="9">
        <f>VLOOKUP(C:C,'[1]国编'!$A:$I,9,FALSE)</f>
        <v>142.0</v>
      </c>
    </row>
    <row r="906" spans="8:8" s="9" ht="15.0" customFormat="1" customHeight="1">
      <c r="A906" s="10" t="s">
        <v>281</v>
      </c>
      <c r="B906" s="11" t="s">
        <v>322</v>
      </c>
      <c r="C906" s="12">
        <v>4.001600010208E13</v>
      </c>
      <c r="D906" s="11" t="s">
        <v>324</v>
      </c>
      <c r="E906" s="10" t="s">
        <v>16</v>
      </c>
      <c r="F906" s="10" t="s">
        <v>29</v>
      </c>
      <c r="G906" s="11">
        <v>2.0</v>
      </c>
      <c r="H906" s="11">
        <v>5.0</v>
      </c>
      <c r="I906" s="13">
        <v>0.125694444444444</v>
      </c>
      <c r="J906" s="9">
        <f>VLOOKUP(C:C,'[1]国编'!$A:$I,9,FALSE)</f>
        <v>119.5</v>
      </c>
    </row>
    <row r="907" spans="8:8" s="9" ht="15.0" customFormat="1" customHeight="1">
      <c r="A907" s="10" t="s">
        <v>281</v>
      </c>
      <c r="B907" s="11" t="s">
        <v>322</v>
      </c>
      <c r="C907" s="12">
        <v>4.0016000102081E13</v>
      </c>
      <c r="D907" s="11" t="s">
        <v>324</v>
      </c>
      <c r="E907" s="10" t="s">
        <v>16</v>
      </c>
      <c r="F907" s="10" t="s">
        <v>29</v>
      </c>
      <c r="G907" s="11">
        <v>2.0</v>
      </c>
      <c r="H907" s="11">
        <v>2.0</v>
      </c>
      <c r="I907" s="13">
        <v>0.0423611111111111</v>
      </c>
      <c r="J907" s="9">
        <f>VLOOKUP(C:C,'[1]国编'!$A:$I,9,FALSE)</f>
        <v>105.0</v>
      </c>
    </row>
    <row r="908" spans="8:8" s="9" ht="15.0" customFormat="1" customHeight="1">
      <c r="A908" s="10" t="s">
        <v>281</v>
      </c>
      <c r="B908" s="11" t="s">
        <v>322</v>
      </c>
      <c r="C908" s="12">
        <v>4.0016000102082E13</v>
      </c>
      <c r="D908" s="11" t="s">
        <v>324</v>
      </c>
      <c r="E908" s="10" t="s">
        <v>16</v>
      </c>
      <c r="F908" s="10" t="s">
        <v>29</v>
      </c>
      <c r="G908" s="11">
        <v>2.0</v>
      </c>
      <c r="H908" s="11">
        <v>8.0</v>
      </c>
      <c r="I908" s="13">
        <v>0.167361111111111</v>
      </c>
      <c r="J908" s="9">
        <f>VLOOKUP(C:C,'[1]国编'!$A:$I,9,FALSE)</f>
        <v>129.0</v>
      </c>
    </row>
    <row r="909" spans="8:8" s="9" ht="15.0" customFormat="1" customHeight="1">
      <c r="A909" s="10" t="s">
        <v>281</v>
      </c>
      <c r="B909" s="11" t="s">
        <v>322</v>
      </c>
      <c r="C909" s="12">
        <v>4.001600010209E13</v>
      </c>
      <c r="D909" s="11" t="s">
        <v>325</v>
      </c>
      <c r="E909" s="10" t="s">
        <v>16</v>
      </c>
      <c r="F909" s="10" t="s">
        <v>29</v>
      </c>
      <c r="G909" s="11">
        <v>1.0</v>
      </c>
      <c r="H909" s="11">
        <v>2.0</v>
      </c>
      <c r="I909" s="13">
        <v>0.0840277777777778</v>
      </c>
      <c r="J909" s="9">
        <f>VLOOKUP(C:C,'[1]国编'!$A:$I,9,FALSE)</f>
        <v>120.5</v>
      </c>
    </row>
    <row r="910" spans="8:8" s="9" ht="15.0" customFormat="1" customHeight="1">
      <c r="A910" s="10" t="s">
        <v>281</v>
      </c>
      <c r="B910" s="11" t="s">
        <v>322</v>
      </c>
      <c r="C910" s="12">
        <v>4.0016000102091E13</v>
      </c>
      <c r="D910" s="11" t="s">
        <v>325</v>
      </c>
      <c r="E910" s="10" t="s">
        <v>16</v>
      </c>
      <c r="F910" s="10" t="s">
        <v>29</v>
      </c>
      <c r="G910" s="11">
        <v>1.0</v>
      </c>
      <c r="H910" s="11">
        <v>0.0</v>
      </c>
      <c r="I910" s="13">
        <v>6.94444444444444E-4</v>
      </c>
      <c r="J910" s="9">
        <f>VLOOKUP(C:C,'[1]国编'!$A:$I,9,FALSE)</f>
        <v>114.5</v>
      </c>
    </row>
    <row r="911" spans="8:8" s="9" ht="15.0" customFormat="1" customHeight="1">
      <c r="A911" s="10" t="s">
        <v>281</v>
      </c>
      <c r="B911" s="11" t="s">
        <v>322</v>
      </c>
      <c r="C911" s="12">
        <v>4.0016000102092E13</v>
      </c>
      <c r="D911" s="11" t="s">
        <v>325</v>
      </c>
      <c r="E911" s="10" t="s">
        <v>16</v>
      </c>
      <c r="F911" s="10" t="s">
        <v>29</v>
      </c>
      <c r="G911" s="11">
        <v>2.0</v>
      </c>
      <c r="H911" s="11">
        <v>2.0</v>
      </c>
      <c r="I911" s="13">
        <v>0.0423611111111111</v>
      </c>
      <c r="J911" s="9">
        <f>VLOOKUP(C:C,'[1]国编'!$A:$I,9,FALSE)</f>
        <v>114.5</v>
      </c>
    </row>
    <row r="912" spans="8:8" s="9" ht="15.0" customFormat="1" customHeight="1">
      <c r="A912" s="10" t="s">
        <v>281</v>
      </c>
      <c r="B912" s="11" t="s">
        <v>322</v>
      </c>
      <c r="C912" s="12">
        <v>4.0016000102093E13</v>
      </c>
      <c r="D912" s="11" t="s">
        <v>325</v>
      </c>
      <c r="E912" s="10" t="s">
        <v>16</v>
      </c>
      <c r="F912" s="10" t="s">
        <v>29</v>
      </c>
      <c r="G912" s="11">
        <v>2.0</v>
      </c>
      <c r="H912" s="11">
        <v>8.0</v>
      </c>
      <c r="I912" s="13">
        <v>0.167361111111111</v>
      </c>
      <c r="J912" s="9">
        <f>VLOOKUP(C:C,'[1]国编'!$A:$I,9,FALSE)</f>
        <v>143.0</v>
      </c>
    </row>
    <row r="913" spans="8:8" s="9" ht="15.0" customFormat="1" customHeight="1">
      <c r="A913" s="10" t="s">
        <v>281</v>
      </c>
      <c r="B913" s="11" t="s">
        <v>322</v>
      </c>
      <c r="C913" s="12">
        <v>4.0016000109085E13</v>
      </c>
      <c r="D913" s="11" t="s">
        <v>324</v>
      </c>
      <c r="E913" s="10" t="s">
        <v>16</v>
      </c>
      <c r="F913" s="10" t="s">
        <v>31</v>
      </c>
      <c r="G913" s="11">
        <v>1.0</v>
      </c>
      <c r="H913" s="11">
        <v>2.0</v>
      </c>
      <c r="I913" s="13">
        <v>0.0840277777777778</v>
      </c>
      <c r="J913" s="9">
        <f>VLOOKUP(C:C,'[1]国编'!$A:$I,9,FALSE)</f>
        <v>102.5</v>
      </c>
    </row>
    <row r="914" spans="8:8" s="9" ht="15.0" customFormat="1" customHeight="1">
      <c r="A914" s="10" t="s">
        <v>281</v>
      </c>
      <c r="B914" s="11" t="s">
        <v>322</v>
      </c>
      <c r="C914" s="12">
        <v>4.0016000109102E13</v>
      </c>
      <c r="D914" s="11" t="s">
        <v>326</v>
      </c>
      <c r="E914" s="10" t="s">
        <v>16</v>
      </c>
      <c r="F914" s="10" t="s">
        <v>31</v>
      </c>
      <c r="G914" s="11">
        <v>1.0</v>
      </c>
      <c r="H914" s="11">
        <v>4.0</v>
      </c>
      <c r="I914" s="13">
        <v>0.167361111111111</v>
      </c>
      <c r="J914" s="9">
        <f>VLOOKUP(C:C,'[1]国编'!$A:$I,9,FALSE)</f>
        <v>91.5</v>
      </c>
    </row>
    <row r="915" spans="8:8" s="9" ht="15.0" customFormat="1" customHeight="1">
      <c r="A915" s="10" t="s">
        <v>281</v>
      </c>
      <c r="B915" s="11" t="s">
        <v>322</v>
      </c>
      <c r="C915" s="12">
        <v>4.0016000110099E13</v>
      </c>
      <c r="D915" s="11" t="s">
        <v>325</v>
      </c>
      <c r="E915" s="10" t="s">
        <v>16</v>
      </c>
      <c r="F915" s="10" t="s">
        <v>34</v>
      </c>
      <c r="G915" s="11">
        <v>1.0</v>
      </c>
      <c r="H915" s="11">
        <v>12.0</v>
      </c>
      <c r="I915" s="13">
        <v>0.500694444444444</v>
      </c>
      <c r="J915" s="9">
        <f>VLOOKUP(C:C,'[1]国编'!$A:$I,9,FALSE)</f>
        <v>125.0</v>
      </c>
    </row>
    <row r="916" spans="8:8" s="9" ht="15.0" customFormat="1" customHeight="1">
      <c r="A916" s="10" t="s">
        <v>281</v>
      </c>
      <c r="B916" s="11" t="s">
        <v>322</v>
      </c>
      <c r="C916" s="12">
        <v>4.0016000110101E13</v>
      </c>
      <c r="D916" s="11" t="s">
        <v>326</v>
      </c>
      <c r="E916" s="10" t="s">
        <v>16</v>
      </c>
      <c r="F916" s="10" t="s">
        <v>34</v>
      </c>
      <c r="G916" s="11">
        <v>1.0</v>
      </c>
      <c r="H916" s="11">
        <v>7.0</v>
      </c>
      <c r="I916" s="13">
        <v>0.292361111111111</v>
      </c>
      <c r="J916" s="9">
        <f>VLOOKUP(C:C,'[1]国编'!$A:$I,9,FALSE)</f>
        <v>91.0</v>
      </c>
    </row>
    <row r="917" spans="8:8" s="9" ht="15.0" customFormat="1" customHeight="1">
      <c r="A917" s="10" t="s">
        <v>281</v>
      </c>
      <c r="B917" s="11" t="s">
        <v>322</v>
      </c>
      <c r="C917" s="12">
        <v>4.0016000111068E13</v>
      </c>
      <c r="D917" s="11" t="s">
        <v>323</v>
      </c>
      <c r="E917" s="10" t="s">
        <v>16</v>
      </c>
      <c r="F917" s="10" t="s">
        <v>35</v>
      </c>
      <c r="G917" s="11">
        <v>1.0</v>
      </c>
      <c r="H917" s="11">
        <v>8.0</v>
      </c>
      <c r="I917" s="13">
        <v>0.334027777777778</v>
      </c>
      <c r="J917" s="9">
        <f>VLOOKUP(C:C,'[1]国编'!$A:$I,9,FALSE)</f>
        <v>103.0</v>
      </c>
    </row>
    <row r="918" spans="8:8" s="9" ht="15.0" customFormat="1" customHeight="1">
      <c r="A918" s="10" t="s">
        <v>281</v>
      </c>
      <c r="B918" s="11" t="s">
        <v>322</v>
      </c>
      <c r="C918" s="12">
        <v>4.0016000111094E13</v>
      </c>
      <c r="D918" s="11" t="s">
        <v>325</v>
      </c>
      <c r="E918" s="10" t="s">
        <v>16</v>
      </c>
      <c r="F918" s="10" t="s">
        <v>35</v>
      </c>
      <c r="G918" s="11">
        <v>1.0</v>
      </c>
      <c r="H918" s="11">
        <v>4.0</v>
      </c>
      <c r="I918" s="13">
        <v>0.167361111111111</v>
      </c>
      <c r="J918" s="9">
        <f>VLOOKUP(C:C,'[1]国编'!$A:$I,9,FALSE)</f>
        <v>114.0</v>
      </c>
    </row>
    <row r="919" spans="8:8" s="9" ht="15.0" customFormat="1" customHeight="1">
      <c r="A919" s="10" t="s">
        <v>281</v>
      </c>
      <c r="B919" s="11" t="s">
        <v>322</v>
      </c>
      <c r="C919" s="12">
        <v>4.0016000111095E13</v>
      </c>
      <c r="D919" s="11" t="s">
        <v>325</v>
      </c>
      <c r="E919" s="10" t="s">
        <v>16</v>
      </c>
      <c r="F919" s="10" t="s">
        <v>35</v>
      </c>
      <c r="G919" s="11">
        <v>1.0</v>
      </c>
      <c r="H919" s="11">
        <v>7.0</v>
      </c>
      <c r="I919" s="13">
        <v>0.292361111111111</v>
      </c>
      <c r="J919" s="9">
        <f>VLOOKUP(C:C,'[1]国编'!$A:$I,9,FALSE)</f>
        <v>124.5</v>
      </c>
    </row>
    <row r="920" spans="8:8" s="9" ht="15.0" customFormat="1" customHeight="1">
      <c r="A920" s="10" t="s">
        <v>281</v>
      </c>
      <c r="B920" s="11" t="s">
        <v>322</v>
      </c>
      <c r="C920" s="12">
        <v>4.0016000111104E13</v>
      </c>
      <c r="D920" s="11" t="s">
        <v>326</v>
      </c>
      <c r="E920" s="10" t="s">
        <v>16</v>
      </c>
      <c r="F920" s="10" t="s">
        <v>35</v>
      </c>
      <c r="G920" s="11">
        <v>1.0</v>
      </c>
      <c r="H920" s="11">
        <v>13.0</v>
      </c>
      <c r="I920" s="13">
        <v>0.542361111111111</v>
      </c>
      <c r="J920" s="9">
        <f>VLOOKUP(C:C,'[1]国编'!$A:$I,9,FALSE)</f>
        <v>130.0</v>
      </c>
    </row>
    <row r="921" spans="8:8" s="9" ht="15.0" customFormat="1" customHeight="1">
      <c r="A921" s="10" t="s">
        <v>281</v>
      </c>
      <c r="B921" s="11" t="s">
        <v>322</v>
      </c>
      <c r="C921" s="12">
        <v>4.0016000111106E13</v>
      </c>
      <c r="D921" s="11" t="s">
        <v>327</v>
      </c>
      <c r="E921" s="10" t="s">
        <v>16</v>
      </c>
      <c r="F921" s="10" t="s">
        <v>35</v>
      </c>
      <c r="G921" s="11">
        <v>1.0</v>
      </c>
      <c r="H921" s="11">
        <v>7.0</v>
      </c>
      <c r="I921" s="13">
        <v>0.292361111111111</v>
      </c>
      <c r="J921" s="9">
        <f>VLOOKUP(C:C,'[1]国编'!$A:$I,9,FALSE)</f>
        <v>77.0</v>
      </c>
    </row>
    <row r="922" spans="8:8" s="9" ht="15.0" customFormat="1" customHeight="1">
      <c r="A922" s="10" t="s">
        <v>281</v>
      </c>
      <c r="B922" s="11" t="s">
        <v>322</v>
      </c>
      <c r="C922" s="12">
        <v>4.0016000112083E13</v>
      </c>
      <c r="D922" s="11" t="s">
        <v>324</v>
      </c>
      <c r="E922" s="10" t="s">
        <v>16</v>
      </c>
      <c r="F922" s="10" t="s">
        <v>17</v>
      </c>
      <c r="G922" s="11">
        <v>1.0</v>
      </c>
      <c r="H922" s="11">
        <v>6.0</v>
      </c>
      <c r="I922" s="13">
        <v>0.250694444444444</v>
      </c>
      <c r="J922" s="9">
        <f>VLOOKUP(C:C,'[1]国编'!$A:$I,9,FALSE)</f>
        <v>83.0</v>
      </c>
    </row>
    <row r="923" spans="8:8" s="9" ht="15.0" customFormat="1" customHeight="1">
      <c r="A923" s="10" t="s">
        <v>281</v>
      </c>
      <c r="B923" s="11" t="s">
        <v>322</v>
      </c>
      <c r="C923" s="12">
        <v>4.0016000112084E13</v>
      </c>
      <c r="D923" s="11" t="s">
        <v>324</v>
      </c>
      <c r="E923" s="10" t="s">
        <v>16</v>
      </c>
      <c r="F923" s="10" t="s">
        <v>17</v>
      </c>
      <c r="G923" s="11">
        <v>1.0</v>
      </c>
      <c r="H923" s="11">
        <v>0.0</v>
      </c>
      <c r="I923" s="13">
        <v>6.94444444444444E-4</v>
      </c>
      <c r="J923" s="9">
        <f>VLOOKUP(C:C,'[1]国编'!$A:$I,9,FALSE)</f>
        <v>87.5</v>
      </c>
    </row>
    <row r="924" spans="8:8" s="9" ht="15.0" customFormat="1" customHeight="1">
      <c r="A924" s="10" t="s">
        <v>281</v>
      </c>
      <c r="B924" s="11" t="s">
        <v>322</v>
      </c>
      <c r="C924" s="12">
        <v>4.0016000112096E13</v>
      </c>
      <c r="D924" s="11" t="s">
        <v>325</v>
      </c>
      <c r="E924" s="10" t="s">
        <v>16</v>
      </c>
      <c r="F924" s="10" t="s">
        <v>17</v>
      </c>
      <c r="G924" s="11">
        <v>1.0</v>
      </c>
      <c r="H924" s="11">
        <v>10.0</v>
      </c>
      <c r="I924" s="13">
        <v>0.417361111111111</v>
      </c>
      <c r="J924" s="9">
        <f>VLOOKUP(C:C,'[1]国编'!$A:$I,9,FALSE)</f>
        <v>76.5</v>
      </c>
    </row>
    <row r="925" spans="8:8" s="9" ht="15.0" customFormat="1" customHeight="1">
      <c r="A925" s="10" t="s">
        <v>281</v>
      </c>
      <c r="B925" s="11" t="s">
        <v>322</v>
      </c>
      <c r="C925" s="12">
        <v>4.0016000112097E13</v>
      </c>
      <c r="D925" s="11" t="s">
        <v>325</v>
      </c>
      <c r="E925" s="10" t="s">
        <v>16</v>
      </c>
      <c r="F925" s="10" t="s">
        <v>17</v>
      </c>
      <c r="G925" s="11">
        <v>1.0</v>
      </c>
      <c r="H925" s="11">
        <v>4.0</v>
      </c>
      <c r="I925" s="13">
        <v>0.167361111111111</v>
      </c>
      <c r="J925" s="9">
        <f>VLOOKUP(C:C,'[1]国编'!$A:$I,9,FALSE)</f>
        <v>107.0</v>
      </c>
    </row>
    <row r="926" spans="8:8" s="9" ht="15.0" customFormat="1" customHeight="1">
      <c r="A926" s="10" t="s">
        <v>281</v>
      </c>
      <c r="B926" s="11" t="s">
        <v>322</v>
      </c>
      <c r="C926" s="12">
        <v>4.0016000112098E13</v>
      </c>
      <c r="D926" s="11" t="s">
        <v>325</v>
      </c>
      <c r="E926" s="10" t="s">
        <v>16</v>
      </c>
      <c r="F926" s="10" t="s">
        <v>17</v>
      </c>
      <c r="G926" s="11">
        <v>1.0</v>
      </c>
      <c r="H926" s="11">
        <v>5.0</v>
      </c>
      <c r="I926" s="13">
        <v>0.209027777777778</v>
      </c>
      <c r="J926" s="9">
        <f>VLOOKUP(C:C,'[1]国编'!$A:$I,9,FALSE)</f>
        <v>88.0</v>
      </c>
    </row>
    <row r="927" spans="8:8" s="9" ht="15.0" customFormat="1" customHeight="1">
      <c r="A927" s="10" t="s">
        <v>281</v>
      </c>
      <c r="B927" s="11" t="s">
        <v>322</v>
      </c>
      <c r="C927" s="12">
        <v>4.0016000112103E13</v>
      </c>
      <c r="D927" s="11" t="s">
        <v>326</v>
      </c>
      <c r="E927" s="10" t="s">
        <v>16</v>
      </c>
      <c r="F927" s="10" t="s">
        <v>17</v>
      </c>
      <c r="G927" s="11">
        <v>1.0</v>
      </c>
      <c r="H927" s="11">
        <v>5.0</v>
      </c>
      <c r="I927" s="13">
        <v>0.209027777777778</v>
      </c>
      <c r="J927" s="9">
        <f>VLOOKUP(C:C,'[1]国编'!$A:$I,9,FALSE)</f>
        <v>44.5</v>
      </c>
    </row>
    <row r="928" spans="8:8" s="9" ht="15.0" customFormat="1" customHeight="1">
      <c r="A928" s="10" t="s">
        <v>281</v>
      </c>
      <c r="B928" s="11" t="s">
        <v>322</v>
      </c>
      <c r="C928" s="12">
        <v>4.0016000114105E13</v>
      </c>
      <c r="D928" s="11" t="s">
        <v>327</v>
      </c>
      <c r="E928" s="10" t="s">
        <v>16</v>
      </c>
      <c r="F928" s="10" t="s">
        <v>202</v>
      </c>
      <c r="G928" s="11">
        <v>1.0</v>
      </c>
      <c r="H928" s="11">
        <v>15.0</v>
      </c>
      <c r="I928" s="13">
        <v>0.625694444444444</v>
      </c>
      <c r="J928" s="9">
        <f>VLOOKUP(C:C,'[1]国编'!$A:$I,9,FALSE)</f>
        <v>126.0</v>
      </c>
    </row>
    <row r="929" spans="8:8" s="9" ht="15.0" customFormat="1" customHeight="1">
      <c r="A929" s="10" t="s">
        <v>281</v>
      </c>
      <c r="B929" s="11" t="s">
        <v>322</v>
      </c>
      <c r="C929" s="12">
        <v>4.0016000201006E13</v>
      </c>
      <c r="D929" s="11" t="s">
        <v>328</v>
      </c>
      <c r="E929" s="10" t="s">
        <v>55</v>
      </c>
      <c r="F929" s="10" t="s">
        <v>28</v>
      </c>
      <c r="G929" s="11">
        <v>1.0</v>
      </c>
      <c r="H929" s="11">
        <v>0.0</v>
      </c>
      <c r="I929" s="13">
        <v>6.94444444444444E-4</v>
      </c>
      <c r="J929" s="9">
        <f>VLOOKUP(C:C,'[1]国编'!$A:$I,9,FALSE)</f>
        <v>106.5</v>
      </c>
    </row>
    <row r="930" spans="8:8" s="9" ht="15.0" customFormat="1" customHeight="1">
      <c r="A930" s="10" t="s">
        <v>281</v>
      </c>
      <c r="B930" s="11" t="s">
        <v>322</v>
      </c>
      <c r="C930" s="12">
        <v>4.0016000201017E13</v>
      </c>
      <c r="D930" s="11" t="s">
        <v>329</v>
      </c>
      <c r="E930" s="10" t="s">
        <v>55</v>
      </c>
      <c r="F930" s="10" t="s">
        <v>28</v>
      </c>
      <c r="G930" s="11">
        <v>1.0</v>
      </c>
      <c r="H930" s="11">
        <v>0.0</v>
      </c>
      <c r="I930" s="13">
        <v>6.94444444444444E-4</v>
      </c>
      <c r="J930" s="9">
        <f>VLOOKUP(C:C,'[1]国编'!$A:$I,9,FALSE)</f>
        <v>130.5</v>
      </c>
    </row>
    <row r="931" spans="8:8" s="9" ht="15.0" customFormat="1" customHeight="1">
      <c r="A931" s="10" t="s">
        <v>281</v>
      </c>
      <c r="B931" s="11" t="s">
        <v>322</v>
      </c>
      <c r="C931" s="12">
        <v>4.0016000201057E13</v>
      </c>
      <c r="D931" s="11" t="s">
        <v>330</v>
      </c>
      <c r="E931" s="10" t="s">
        <v>55</v>
      </c>
      <c r="F931" s="10" t="s">
        <v>28</v>
      </c>
      <c r="G931" s="11">
        <v>1.0</v>
      </c>
      <c r="H931" s="11">
        <v>0.0</v>
      </c>
      <c r="I931" s="13">
        <v>6.94444444444444E-4</v>
      </c>
      <c r="J931" s="9">
        <f>VLOOKUP(C:C,'[1]国编'!$A:$I,9,FALSE)</f>
        <v>116.5</v>
      </c>
    </row>
    <row r="932" spans="8:8" s="9" ht="15.0" customFormat="1" customHeight="1">
      <c r="A932" s="10" t="s">
        <v>281</v>
      </c>
      <c r="B932" s="11" t="s">
        <v>322</v>
      </c>
      <c r="C932" s="12">
        <v>4.0016000202058E13</v>
      </c>
      <c r="D932" s="11" t="s">
        <v>330</v>
      </c>
      <c r="E932" s="10" t="s">
        <v>55</v>
      </c>
      <c r="F932" s="10" t="s">
        <v>29</v>
      </c>
      <c r="G932" s="11">
        <v>1.0</v>
      </c>
      <c r="H932" s="11">
        <v>11.0</v>
      </c>
      <c r="I932" s="13">
        <v>0.459027777777778</v>
      </c>
      <c r="J932" s="9">
        <f>VLOOKUP(C:C,'[1]国编'!$A:$I,9,FALSE)</f>
        <v>151.5</v>
      </c>
    </row>
    <row r="933" spans="8:8" s="9" ht="15.0" customFormat="1" customHeight="1">
      <c r="A933" s="10" t="s">
        <v>281</v>
      </c>
      <c r="B933" s="11" t="s">
        <v>322</v>
      </c>
      <c r="C933" s="12">
        <v>4.0016000202064E13</v>
      </c>
      <c r="D933" s="11" t="s">
        <v>331</v>
      </c>
      <c r="E933" s="10" t="s">
        <v>55</v>
      </c>
      <c r="F933" s="10" t="s">
        <v>29</v>
      </c>
      <c r="G933" s="11">
        <v>1.0</v>
      </c>
      <c r="H933" s="11">
        <v>5.0</v>
      </c>
      <c r="I933" s="13">
        <v>0.209027777777778</v>
      </c>
      <c r="J933" s="9">
        <f>VLOOKUP(C:C,'[1]国编'!$A:$I,9,FALSE)</f>
        <v>127.5</v>
      </c>
    </row>
    <row r="934" spans="8:8" s="9" ht="15.0" customFormat="1" customHeight="1">
      <c r="A934" s="10" t="s">
        <v>281</v>
      </c>
      <c r="B934" s="11" t="s">
        <v>322</v>
      </c>
      <c r="C934" s="12">
        <v>4.0016000203011E13</v>
      </c>
      <c r="D934" s="11" t="s">
        <v>328</v>
      </c>
      <c r="E934" s="10" t="s">
        <v>55</v>
      </c>
      <c r="F934" s="10" t="s">
        <v>22</v>
      </c>
      <c r="G934" s="11">
        <v>1.0</v>
      </c>
      <c r="H934" s="11">
        <v>16.0</v>
      </c>
      <c r="I934" s="13">
        <v>0.667361111111111</v>
      </c>
      <c r="J934" s="9">
        <f>VLOOKUP(C:C,'[1]国编'!$A:$I,9,FALSE)</f>
        <v>148.0</v>
      </c>
    </row>
    <row r="935" spans="8:8" s="9" ht="15.0" customFormat="1" customHeight="1">
      <c r="A935" s="10" t="s">
        <v>281</v>
      </c>
      <c r="B935" s="11" t="s">
        <v>322</v>
      </c>
      <c r="C935" s="12">
        <v>4.0016000203048E13</v>
      </c>
      <c r="D935" s="11" t="s">
        <v>332</v>
      </c>
      <c r="E935" s="10" t="s">
        <v>55</v>
      </c>
      <c r="F935" s="10" t="s">
        <v>22</v>
      </c>
      <c r="G935" s="11">
        <v>1.0</v>
      </c>
      <c r="H935" s="11">
        <v>2.0</v>
      </c>
      <c r="I935" s="13">
        <v>0.0840277777777778</v>
      </c>
      <c r="J935" s="9">
        <f>VLOOKUP(C:C,'[1]国编'!$A:$I,9,FALSE)</f>
        <v>148.0</v>
      </c>
    </row>
    <row r="936" spans="8:8" s="9" ht="15.0" customFormat="1" customHeight="1">
      <c r="A936" s="10" t="s">
        <v>281</v>
      </c>
      <c r="B936" s="11" t="s">
        <v>322</v>
      </c>
      <c r="C936" s="12">
        <v>4.0016000203056E13</v>
      </c>
      <c r="D936" s="11" t="s">
        <v>330</v>
      </c>
      <c r="E936" s="10" t="s">
        <v>55</v>
      </c>
      <c r="F936" s="10" t="s">
        <v>22</v>
      </c>
      <c r="G936" s="11">
        <v>1.0</v>
      </c>
      <c r="H936" s="11">
        <v>21.0</v>
      </c>
      <c r="I936" s="13">
        <v>0.875694444444444</v>
      </c>
      <c r="J936" s="9">
        <f>VLOOKUP(C:C,'[1]国编'!$A:$I,9,FALSE)</f>
        <v>155.0</v>
      </c>
    </row>
    <row r="937" spans="8:8" s="9" ht="15.0" customFormat="1" customHeight="1">
      <c r="A937" s="10" t="s">
        <v>281</v>
      </c>
      <c r="B937" s="11" t="s">
        <v>322</v>
      </c>
      <c r="C937" s="12">
        <v>4.0016000203066E13</v>
      </c>
      <c r="D937" s="11" t="s">
        <v>331</v>
      </c>
      <c r="E937" s="10" t="s">
        <v>55</v>
      </c>
      <c r="F937" s="10" t="s">
        <v>22</v>
      </c>
      <c r="G937" s="11">
        <v>1.0</v>
      </c>
      <c r="H937" s="11">
        <v>2.0</v>
      </c>
      <c r="I937" s="13">
        <v>0.0840277777777778</v>
      </c>
      <c r="J937" s="9">
        <f>VLOOKUP(C:C,'[1]国编'!$A:$I,9,FALSE)</f>
        <v>152.5</v>
      </c>
    </row>
    <row r="938" spans="8:8" s="9" ht="15.0" customFormat="1" customHeight="1">
      <c r="A938" s="10" t="s">
        <v>281</v>
      </c>
      <c r="B938" s="11" t="s">
        <v>322</v>
      </c>
      <c r="C938" s="12">
        <v>4.0016000203071E13</v>
      </c>
      <c r="D938" s="11" t="s">
        <v>323</v>
      </c>
      <c r="E938" s="10" t="s">
        <v>55</v>
      </c>
      <c r="F938" s="10" t="s">
        <v>22</v>
      </c>
      <c r="G938" s="11">
        <v>1.0</v>
      </c>
      <c r="H938" s="11">
        <v>22.0</v>
      </c>
      <c r="I938" s="13">
        <v>0.917361111111111</v>
      </c>
      <c r="J938" s="9">
        <f>VLOOKUP(C:C,'[1]国编'!$A:$I,9,FALSE)</f>
        <v>103.0</v>
      </c>
    </row>
    <row r="939" spans="8:8" s="9" ht="15.0" customFormat="1" customHeight="1">
      <c r="A939" s="10" t="s">
        <v>281</v>
      </c>
      <c r="B939" s="11" t="s">
        <v>322</v>
      </c>
      <c r="C939" s="12">
        <v>4.0016000204047E13</v>
      </c>
      <c r="D939" s="11" t="s">
        <v>333</v>
      </c>
      <c r="E939" s="10" t="s">
        <v>55</v>
      </c>
      <c r="F939" s="10" t="s">
        <v>60</v>
      </c>
      <c r="G939" s="11">
        <v>1.0</v>
      </c>
      <c r="H939" s="11">
        <v>6.0</v>
      </c>
      <c r="I939" s="13">
        <v>0.250694444444444</v>
      </c>
      <c r="J939" s="9">
        <f>VLOOKUP(C:C,'[1]国编'!$A:$I,9,FALSE)</f>
        <v>134.5</v>
      </c>
    </row>
    <row r="940" spans="8:8" s="9" ht="15.0" customFormat="1" customHeight="1">
      <c r="A940" s="10" t="s">
        <v>281</v>
      </c>
      <c r="B940" s="11" t="s">
        <v>322</v>
      </c>
      <c r="C940" s="12">
        <v>4.0016000205019E13</v>
      </c>
      <c r="D940" s="11" t="s">
        <v>329</v>
      </c>
      <c r="E940" s="10" t="s">
        <v>55</v>
      </c>
      <c r="F940" s="10" t="s">
        <v>61</v>
      </c>
      <c r="G940" s="11">
        <v>1.0</v>
      </c>
      <c r="H940" s="11">
        <v>2.0</v>
      </c>
      <c r="I940" s="13">
        <v>0.0840277777777778</v>
      </c>
      <c r="J940" s="9">
        <f>VLOOKUP(C:C,'[1]国编'!$A:$I,9,FALSE)</f>
        <v>110.0</v>
      </c>
    </row>
    <row r="941" spans="8:8" s="9" ht="15.0" customFormat="1" customHeight="1">
      <c r="A941" s="10" t="s">
        <v>281</v>
      </c>
      <c r="B941" s="11" t="s">
        <v>322</v>
      </c>
      <c r="C941" s="12">
        <v>4.0016000205065E13</v>
      </c>
      <c r="D941" s="11" t="s">
        <v>331</v>
      </c>
      <c r="E941" s="10" t="s">
        <v>55</v>
      </c>
      <c r="F941" s="10" t="s">
        <v>61</v>
      </c>
      <c r="G941" s="11">
        <v>1.0</v>
      </c>
      <c r="H941" s="11">
        <v>2.0</v>
      </c>
      <c r="I941" s="13">
        <v>0.0840277777777778</v>
      </c>
      <c r="J941" s="9">
        <f>VLOOKUP(C:C,'[1]国编'!$A:$I,9,FALSE)</f>
        <v>114.0</v>
      </c>
    </row>
    <row r="942" spans="8:8" s="9" ht="15.0" customFormat="1" customHeight="1">
      <c r="A942" s="10" t="s">
        <v>281</v>
      </c>
      <c r="B942" s="11" t="s">
        <v>322</v>
      </c>
      <c r="C942" s="12">
        <v>4.0016000206007E13</v>
      </c>
      <c r="D942" s="11" t="s">
        <v>328</v>
      </c>
      <c r="E942" s="10" t="s">
        <v>55</v>
      </c>
      <c r="F942" s="10" t="s">
        <v>62</v>
      </c>
      <c r="G942" s="11">
        <v>1.0</v>
      </c>
      <c r="H942" s="11">
        <v>0.0</v>
      </c>
      <c r="I942" s="13">
        <v>6.94444444444444E-4</v>
      </c>
      <c r="J942" s="9">
        <f>VLOOKUP(C:C,'[1]国编'!$A:$I,9,FALSE)</f>
        <v>100.5</v>
      </c>
    </row>
    <row r="943" spans="8:8" s="9" ht="15.0" customFormat="1" customHeight="1">
      <c r="A943" s="10" t="s">
        <v>281</v>
      </c>
      <c r="B943" s="11" t="s">
        <v>322</v>
      </c>
      <c r="C943" s="12">
        <v>4.0016000207008E13</v>
      </c>
      <c r="D943" s="11" t="s">
        <v>328</v>
      </c>
      <c r="E943" s="10" t="s">
        <v>55</v>
      </c>
      <c r="F943" s="10" t="s">
        <v>63</v>
      </c>
      <c r="G943" s="11">
        <v>1.0</v>
      </c>
      <c r="H943" s="11">
        <v>0.0</v>
      </c>
      <c r="I943" s="13">
        <v>6.94444444444444E-4</v>
      </c>
      <c r="J943" s="9">
        <f>VLOOKUP(C:C,'[1]国编'!$A:$I,9,FALSE)</f>
        <v>118.0</v>
      </c>
    </row>
    <row r="944" spans="8:8" s="9" ht="15.0" customFormat="1" customHeight="1">
      <c r="A944" s="10" t="s">
        <v>281</v>
      </c>
      <c r="B944" s="11" t="s">
        <v>322</v>
      </c>
      <c r="C944" s="12">
        <v>4.0016000208009E13</v>
      </c>
      <c r="D944" s="11" t="s">
        <v>328</v>
      </c>
      <c r="E944" s="10" t="s">
        <v>55</v>
      </c>
      <c r="F944" s="10" t="s">
        <v>65</v>
      </c>
      <c r="G944" s="11">
        <v>1.0</v>
      </c>
      <c r="H944" s="11">
        <v>3.0</v>
      </c>
      <c r="I944" s="13">
        <v>0.125694444444444</v>
      </c>
      <c r="J944" s="9">
        <f>VLOOKUP(C:C,'[1]国编'!$A:$I,9,FALSE)</f>
        <v>127.0</v>
      </c>
    </row>
    <row r="945" spans="8:8" s="9" ht="15.0" customFormat="1" customHeight="1">
      <c r="A945" s="10" t="s">
        <v>281</v>
      </c>
      <c r="B945" s="11" t="s">
        <v>322</v>
      </c>
      <c r="C945" s="12">
        <v>4.001600020806E13</v>
      </c>
      <c r="D945" s="11" t="s">
        <v>330</v>
      </c>
      <c r="E945" s="10" t="s">
        <v>55</v>
      </c>
      <c r="F945" s="10" t="s">
        <v>65</v>
      </c>
      <c r="G945" s="11">
        <v>1.0</v>
      </c>
      <c r="H945" s="11">
        <v>9.0</v>
      </c>
      <c r="I945" s="13">
        <v>0.375694444444444</v>
      </c>
      <c r="J945" s="9">
        <f>VLOOKUP(C:C,'[1]国编'!$A:$I,9,FALSE)</f>
        <v>141.5</v>
      </c>
    </row>
    <row r="946" spans="8:8" s="9" ht="15.0" customFormat="1" customHeight="1">
      <c r="A946" s="10" t="s">
        <v>281</v>
      </c>
      <c r="B946" s="11" t="s">
        <v>322</v>
      </c>
      <c r="C946" s="12">
        <v>4.001600020907E13</v>
      </c>
      <c r="D946" s="11" t="s">
        <v>323</v>
      </c>
      <c r="E946" s="10" t="s">
        <v>55</v>
      </c>
      <c r="F946" s="10" t="s">
        <v>31</v>
      </c>
      <c r="G946" s="11">
        <v>1.0</v>
      </c>
      <c r="H946" s="11">
        <v>6.0</v>
      </c>
      <c r="I946" s="13">
        <v>0.250694444444444</v>
      </c>
      <c r="J946" s="9">
        <f>VLOOKUP(C:C,'[1]国编'!$A:$I,9,FALSE)</f>
        <v>68.0</v>
      </c>
    </row>
    <row r="947" spans="8:8" s="9" ht="15.0" customFormat="1" customHeight="1">
      <c r="A947" s="10" t="s">
        <v>281</v>
      </c>
      <c r="B947" s="11" t="s">
        <v>322</v>
      </c>
      <c r="C947" s="12">
        <v>4.0016000213018E13</v>
      </c>
      <c r="D947" s="11" t="s">
        <v>329</v>
      </c>
      <c r="E947" s="10" t="s">
        <v>55</v>
      </c>
      <c r="F947" s="10" t="s">
        <v>66</v>
      </c>
      <c r="G947" s="11">
        <v>1.0</v>
      </c>
      <c r="H947" s="11">
        <v>10.0</v>
      </c>
      <c r="I947" s="13">
        <v>0.417361111111111</v>
      </c>
      <c r="J947" s="9">
        <f>VLOOKUP(C:C,'[1]国编'!$A:$I,9,FALSE)</f>
        <v>80.5</v>
      </c>
    </row>
    <row r="948" spans="8:8" s="9" ht="15.0" customFormat="1" customHeight="1">
      <c r="A948" s="10" t="s">
        <v>281</v>
      </c>
      <c r="B948" s="11" t="s">
        <v>322</v>
      </c>
      <c r="C948" s="12">
        <v>4.0016000213061E13</v>
      </c>
      <c r="D948" s="11" t="s">
        <v>330</v>
      </c>
      <c r="E948" s="10" t="s">
        <v>55</v>
      </c>
      <c r="F948" s="10" t="s">
        <v>66</v>
      </c>
      <c r="G948" s="11">
        <v>1.0</v>
      </c>
      <c r="H948" s="11">
        <v>9.0</v>
      </c>
      <c r="I948" s="13">
        <v>0.375694444444444</v>
      </c>
      <c r="J948" s="9">
        <f>VLOOKUP(C:C,'[1]国编'!$A:$I,9,FALSE)</f>
        <v>87.5</v>
      </c>
    </row>
    <row r="949" spans="8:8" s="9" ht="15.0" customFormat="1" customHeight="1">
      <c r="A949" s="10" t="s">
        <v>281</v>
      </c>
      <c r="B949" s="11" t="s">
        <v>322</v>
      </c>
      <c r="C949" s="12">
        <v>4.0016000215059E13</v>
      </c>
      <c r="D949" s="11" t="s">
        <v>330</v>
      </c>
      <c r="E949" s="10" t="s">
        <v>55</v>
      </c>
      <c r="F949" s="10" t="s">
        <v>67</v>
      </c>
      <c r="G949" s="11">
        <v>1.0</v>
      </c>
      <c r="H949" s="11">
        <v>6.0</v>
      </c>
      <c r="I949" s="13">
        <v>0.250694444444444</v>
      </c>
      <c r="J949" s="9">
        <f>VLOOKUP(C:C,'[1]国编'!$A:$I,9,FALSE)</f>
        <v>135.0</v>
      </c>
    </row>
    <row r="950" spans="8:8" s="9" ht="15.0" customFormat="1" customHeight="1">
      <c r="A950" s="10" t="s">
        <v>281</v>
      </c>
      <c r="B950" s="11" t="s">
        <v>322</v>
      </c>
      <c r="C950" s="12">
        <v>4.0016000301001E13</v>
      </c>
      <c r="D950" s="11" t="s">
        <v>328</v>
      </c>
      <c r="E950" s="10" t="s">
        <v>21</v>
      </c>
      <c r="F950" s="10" t="s">
        <v>28</v>
      </c>
      <c r="G950" s="11">
        <v>2.0</v>
      </c>
      <c r="H950" s="11">
        <v>1.0</v>
      </c>
      <c r="I950" s="13">
        <v>0.0423611111111111</v>
      </c>
      <c r="J950" s="9">
        <f>VLOOKUP(C:C,'[1]国编'!$A:$I,9,FALSE)</f>
        <v>120.0</v>
      </c>
    </row>
    <row r="951" spans="8:8" s="9" ht="15.0" customFormat="1" customHeight="1">
      <c r="A951" s="10" t="s">
        <v>281</v>
      </c>
      <c r="B951" s="11" t="s">
        <v>322</v>
      </c>
      <c r="C951" s="12">
        <v>4.001600030102E13</v>
      </c>
      <c r="D951" s="11" t="s">
        <v>334</v>
      </c>
      <c r="E951" s="10" t="s">
        <v>21</v>
      </c>
      <c r="F951" s="10" t="s">
        <v>28</v>
      </c>
      <c r="G951" s="11">
        <v>1.0</v>
      </c>
      <c r="H951" s="11">
        <v>6.0</v>
      </c>
      <c r="I951" s="13">
        <v>0.250694444444444</v>
      </c>
      <c r="J951" s="9">
        <f>VLOOKUP(C:C,'[1]国编'!$A:$I,9,FALSE)</f>
        <v>118.0</v>
      </c>
    </row>
    <row r="952" spans="8:8" s="9" ht="15.0" customFormat="1" customHeight="1">
      <c r="A952" s="10" t="s">
        <v>281</v>
      </c>
      <c r="B952" s="11" t="s">
        <v>322</v>
      </c>
      <c r="C952" s="12">
        <v>4.0016000301021E13</v>
      </c>
      <c r="D952" s="11" t="s">
        <v>334</v>
      </c>
      <c r="E952" s="10" t="s">
        <v>21</v>
      </c>
      <c r="F952" s="10" t="s">
        <v>28</v>
      </c>
      <c r="G952" s="11">
        <v>1.0</v>
      </c>
      <c r="H952" s="11">
        <v>0.0</v>
      </c>
      <c r="I952" s="13">
        <v>6.94444444444444E-4</v>
      </c>
      <c r="J952" s="9">
        <f>VLOOKUP(C:C,'[1]国编'!$A:$I,9,FALSE)</f>
        <v>94.5</v>
      </c>
    </row>
    <row r="953" spans="8:8" s="9" ht="15.0" customFormat="1" customHeight="1">
      <c r="A953" s="10" t="s">
        <v>281</v>
      </c>
      <c r="B953" s="11" t="s">
        <v>322</v>
      </c>
      <c r="C953" s="12">
        <v>4.0016000301034E13</v>
      </c>
      <c r="D953" s="11" t="s">
        <v>335</v>
      </c>
      <c r="E953" s="10" t="s">
        <v>21</v>
      </c>
      <c r="F953" s="10" t="s">
        <v>28</v>
      </c>
      <c r="G953" s="11">
        <v>1.0</v>
      </c>
      <c r="H953" s="11">
        <v>0.0</v>
      </c>
      <c r="I953" s="13">
        <v>6.94444444444444E-4</v>
      </c>
      <c r="J953" s="9">
        <f>VLOOKUP(C:C,'[1]国编'!$A:$I,9,FALSE)</f>
        <v>97.5</v>
      </c>
    </row>
    <row r="954" spans="8:8" s="9" ht="15.0" customFormat="1" customHeight="1">
      <c r="A954" s="10" t="s">
        <v>281</v>
      </c>
      <c r="B954" s="11" t="s">
        <v>322</v>
      </c>
      <c r="C954" s="12">
        <v>4.0016000301035E13</v>
      </c>
      <c r="D954" s="11" t="s">
        <v>335</v>
      </c>
      <c r="E954" s="10" t="s">
        <v>21</v>
      </c>
      <c r="F954" s="10" t="s">
        <v>28</v>
      </c>
      <c r="G954" s="11">
        <v>1.0</v>
      </c>
      <c r="H954" s="11">
        <v>3.0</v>
      </c>
      <c r="I954" s="13">
        <v>0.125694444444444</v>
      </c>
      <c r="J954" s="9">
        <f>VLOOKUP(C:C,'[1]国编'!$A:$I,9,FALSE)</f>
        <v>107.0</v>
      </c>
    </row>
    <row r="955" spans="8:8" s="9" ht="15.0" customFormat="1" customHeight="1">
      <c r="A955" s="10" t="s">
        <v>281</v>
      </c>
      <c r="B955" s="11" t="s">
        <v>322</v>
      </c>
      <c r="C955" s="12">
        <v>4.0016000301041E13</v>
      </c>
      <c r="D955" s="11" t="s">
        <v>333</v>
      </c>
      <c r="E955" s="10" t="s">
        <v>21</v>
      </c>
      <c r="F955" s="10" t="s">
        <v>28</v>
      </c>
      <c r="G955" s="11">
        <v>1.0</v>
      </c>
      <c r="H955" s="11">
        <v>2.0</v>
      </c>
      <c r="I955" s="13">
        <v>0.0840277777777778</v>
      </c>
      <c r="J955" s="9">
        <f>VLOOKUP(C:C,'[1]国编'!$A:$I,9,FALSE)</f>
        <v>102.0</v>
      </c>
    </row>
    <row r="956" spans="8:8" s="9" ht="15.0" customFormat="1" customHeight="1">
      <c r="A956" s="10" t="s">
        <v>281</v>
      </c>
      <c r="B956" s="11" t="s">
        <v>322</v>
      </c>
      <c r="C956" s="12">
        <v>4.001600030201E13</v>
      </c>
      <c r="D956" s="11" t="s">
        <v>328</v>
      </c>
      <c r="E956" s="10" t="s">
        <v>21</v>
      </c>
      <c r="F956" s="10" t="s">
        <v>29</v>
      </c>
      <c r="G956" s="11">
        <v>1.0</v>
      </c>
      <c r="H956" s="11">
        <v>9.0</v>
      </c>
      <c r="I956" s="13">
        <v>0.375694444444444</v>
      </c>
      <c r="J956" s="9">
        <f>VLOOKUP(C:C,'[1]国编'!$A:$I,9,FALSE)</f>
        <v>140.0</v>
      </c>
    </row>
    <row r="957" spans="8:8" s="9" ht="15.0" customFormat="1" customHeight="1">
      <c r="A957" s="10" t="s">
        <v>281</v>
      </c>
      <c r="B957" s="11" t="s">
        <v>322</v>
      </c>
      <c r="C957" s="12">
        <v>4.0016000302014E13</v>
      </c>
      <c r="D957" s="11" t="s">
        <v>329</v>
      </c>
      <c r="E957" s="10" t="s">
        <v>21</v>
      </c>
      <c r="F957" s="10" t="s">
        <v>29</v>
      </c>
      <c r="G957" s="11">
        <v>1.0</v>
      </c>
      <c r="H957" s="11">
        <v>0.0</v>
      </c>
      <c r="I957" s="13">
        <v>6.94444444444444E-4</v>
      </c>
      <c r="J957" s="9">
        <f>VLOOKUP(C:C,'[1]国编'!$A:$I,9,FALSE)</f>
        <v>99.0</v>
      </c>
    </row>
    <row r="958" spans="8:8" s="9" ht="15.0" customFormat="1" customHeight="1">
      <c r="A958" s="10" t="s">
        <v>281</v>
      </c>
      <c r="B958" s="11" t="s">
        <v>322</v>
      </c>
      <c r="C958" s="12">
        <v>4.0016000302022E13</v>
      </c>
      <c r="D958" s="11" t="s">
        <v>334</v>
      </c>
      <c r="E958" s="10" t="s">
        <v>21</v>
      </c>
      <c r="F958" s="10" t="s">
        <v>29</v>
      </c>
      <c r="G958" s="11">
        <v>1.0</v>
      </c>
      <c r="H958" s="11">
        <v>4.0</v>
      </c>
      <c r="I958" s="13">
        <v>0.167361111111111</v>
      </c>
      <c r="J958" s="9">
        <f>VLOOKUP(C:C,'[1]国编'!$A:$I,9,FALSE)</f>
        <v>119.5</v>
      </c>
    </row>
    <row r="959" spans="8:8" s="9" ht="15.0" customFormat="1" customHeight="1">
      <c r="A959" s="10" t="s">
        <v>281</v>
      </c>
      <c r="B959" s="11" t="s">
        <v>322</v>
      </c>
      <c r="C959" s="12">
        <v>4.0016000302023E13</v>
      </c>
      <c r="D959" s="11" t="s">
        <v>334</v>
      </c>
      <c r="E959" s="10" t="s">
        <v>21</v>
      </c>
      <c r="F959" s="10" t="s">
        <v>29</v>
      </c>
      <c r="G959" s="11">
        <v>1.0</v>
      </c>
      <c r="H959" s="11">
        <v>0.0</v>
      </c>
      <c r="I959" s="13">
        <v>6.94444444444444E-4</v>
      </c>
      <c r="J959" s="9">
        <f>VLOOKUP(C:C,'[1]国编'!$A:$I,9,FALSE)</f>
        <v>122.5</v>
      </c>
    </row>
    <row r="960" spans="8:8" s="9" ht="15.0" customFormat="1" customHeight="1">
      <c r="A960" s="10" t="s">
        <v>281</v>
      </c>
      <c r="B960" s="11" t="s">
        <v>322</v>
      </c>
      <c r="C960" s="12">
        <v>4.0016000302042E13</v>
      </c>
      <c r="D960" s="11" t="s">
        <v>333</v>
      </c>
      <c r="E960" s="10" t="s">
        <v>21</v>
      </c>
      <c r="F960" s="10" t="s">
        <v>29</v>
      </c>
      <c r="G960" s="11">
        <v>1.0</v>
      </c>
      <c r="H960" s="11">
        <v>0.0</v>
      </c>
      <c r="I960" s="13">
        <v>6.94444444444444E-4</v>
      </c>
      <c r="J960" s="9">
        <f>VLOOKUP(C:C,'[1]国编'!$A:$I,9,FALSE)</f>
        <v>105.0</v>
      </c>
    </row>
    <row r="961" spans="8:8" s="9" ht="15.0" customFormat="1" customHeight="1">
      <c r="A961" s="10" t="s">
        <v>281</v>
      </c>
      <c r="B961" s="11" t="s">
        <v>322</v>
      </c>
      <c r="C961" s="12">
        <v>4.0016000302049E13</v>
      </c>
      <c r="D961" s="11" t="s">
        <v>332</v>
      </c>
      <c r="E961" s="10" t="s">
        <v>21</v>
      </c>
      <c r="F961" s="10" t="s">
        <v>29</v>
      </c>
      <c r="G961" s="11">
        <v>1.0</v>
      </c>
      <c r="H961" s="11">
        <v>3.0</v>
      </c>
      <c r="I961" s="13">
        <v>0.125694444444444</v>
      </c>
      <c r="J961" s="9">
        <f>VLOOKUP(C:C,'[1]国编'!$A:$I,9,FALSE)</f>
        <v>116.0</v>
      </c>
    </row>
    <row r="962" spans="8:8" s="9" ht="15.0" customFormat="1" customHeight="1">
      <c r="A962" s="10" t="s">
        <v>281</v>
      </c>
      <c r="B962" s="11" t="s">
        <v>322</v>
      </c>
      <c r="C962" s="12">
        <v>4.001600030205E13</v>
      </c>
      <c r="D962" s="11" t="s">
        <v>332</v>
      </c>
      <c r="E962" s="10" t="s">
        <v>21</v>
      </c>
      <c r="F962" s="10" t="s">
        <v>29</v>
      </c>
      <c r="G962" s="11">
        <v>1.0</v>
      </c>
      <c r="H962" s="11">
        <v>1.0</v>
      </c>
      <c r="I962" s="13">
        <v>0.0423611111111111</v>
      </c>
      <c r="J962" s="9">
        <f>VLOOKUP(C:C,'[1]国编'!$A:$I,9,FALSE)</f>
        <v>111.5</v>
      </c>
    </row>
    <row r="963" spans="8:8" s="9" ht="15.0" customFormat="1" customHeight="1">
      <c r="A963" s="10" t="s">
        <v>281</v>
      </c>
      <c r="B963" s="11" t="s">
        <v>322</v>
      </c>
      <c r="C963" s="12">
        <v>4.0016000303002E13</v>
      </c>
      <c r="D963" s="11" t="s">
        <v>328</v>
      </c>
      <c r="E963" s="10" t="s">
        <v>21</v>
      </c>
      <c r="F963" s="10" t="s">
        <v>22</v>
      </c>
      <c r="G963" s="11">
        <v>1.0</v>
      </c>
      <c r="H963" s="11">
        <v>3.0</v>
      </c>
      <c r="I963" s="13">
        <v>0.125694444444444</v>
      </c>
      <c r="J963" s="9">
        <f>VLOOKUP(C:C,'[1]国编'!$A:$I,9,FALSE)</f>
        <v>131.5</v>
      </c>
    </row>
    <row r="964" spans="8:8" s="9" ht="15.0" customFormat="1" customHeight="1">
      <c r="A964" s="10" t="s">
        <v>281</v>
      </c>
      <c r="B964" s="11" t="s">
        <v>322</v>
      </c>
      <c r="C964" s="12">
        <v>4.0016000303024E13</v>
      </c>
      <c r="D964" s="11" t="s">
        <v>334</v>
      </c>
      <c r="E964" s="10" t="s">
        <v>21</v>
      </c>
      <c r="F964" s="10" t="s">
        <v>22</v>
      </c>
      <c r="G964" s="11">
        <v>2.0</v>
      </c>
      <c r="H964" s="11">
        <v>8.0</v>
      </c>
      <c r="I964" s="13">
        <v>0.167361111111111</v>
      </c>
      <c r="J964" s="9">
        <f>VLOOKUP(C:C,'[1]国编'!$A:$I,9,FALSE)</f>
        <v>138.0</v>
      </c>
    </row>
    <row r="965" spans="8:8" s="9" ht="15.0" customFormat="1" customHeight="1">
      <c r="A965" s="10" t="s">
        <v>281</v>
      </c>
      <c r="B965" s="11" t="s">
        <v>322</v>
      </c>
      <c r="C965" s="12">
        <v>4.0016000303038E13</v>
      </c>
      <c r="D965" s="11" t="s">
        <v>335</v>
      </c>
      <c r="E965" s="10" t="s">
        <v>21</v>
      </c>
      <c r="F965" s="10" t="s">
        <v>22</v>
      </c>
      <c r="G965" s="11">
        <v>1.0</v>
      </c>
      <c r="H965" s="11">
        <v>5.0</v>
      </c>
      <c r="I965" s="13">
        <v>0.209027777777778</v>
      </c>
      <c r="J965" s="9">
        <f>VLOOKUP(C:C,'[1]国编'!$A:$I,9,FALSE)</f>
        <v>138.5</v>
      </c>
    </row>
    <row r="966" spans="8:8" s="9" ht="15.0" customFormat="1" customHeight="1">
      <c r="A966" s="10" t="s">
        <v>281</v>
      </c>
      <c r="B966" s="11" t="s">
        <v>322</v>
      </c>
      <c r="C966" s="12">
        <v>4.001600030304E13</v>
      </c>
      <c r="D966" s="11" t="s">
        <v>333</v>
      </c>
      <c r="E966" s="10" t="s">
        <v>21</v>
      </c>
      <c r="F966" s="10" t="s">
        <v>22</v>
      </c>
      <c r="G966" s="11">
        <v>1.0</v>
      </c>
      <c r="H966" s="11">
        <v>0.0</v>
      </c>
      <c r="I966" s="13">
        <v>6.94444444444444E-4</v>
      </c>
      <c r="J966" s="9">
        <f>VLOOKUP(C:C,'[1]国编'!$A:$I,9,FALSE)</f>
        <v>138.0</v>
      </c>
    </row>
    <row r="967" spans="8:8" s="9" ht="15.0" customFormat="1" customHeight="1">
      <c r="A967" s="10" t="s">
        <v>281</v>
      </c>
      <c r="B967" s="11" t="s">
        <v>322</v>
      </c>
      <c r="C967" s="12">
        <v>4.0016000304028E13</v>
      </c>
      <c r="D967" s="11" t="s">
        <v>334</v>
      </c>
      <c r="E967" s="10" t="s">
        <v>21</v>
      </c>
      <c r="F967" s="10" t="s">
        <v>60</v>
      </c>
      <c r="G967" s="11">
        <v>2.0</v>
      </c>
      <c r="H967" s="11">
        <v>5.0</v>
      </c>
      <c r="I967" s="13">
        <v>0.125694444444444</v>
      </c>
      <c r="J967" s="9">
        <f>VLOOKUP(C:C,'[1]国编'!$A:$I,9,FALSE)</f>
        <v>121.0</v>
      </c>
    </row>
    <row r="968" spans="8:8" s="9" ht="15.0" customFormat="1" customHeight="1">
      <c r="A968" s="10" t="s">
        <v>281</v>
      </c>
      <c r="B968" s="11" t="s">
        <v>322</v>
      </c>
      <c r="C968" s="12">
        <v>4.0016000304036E13</v>
      </c>
      <c r="D968" s="11" t="s">
        <v>335</v>
      </c>
      <c r="E968" s="10" t="s">
        <v>21</v>
      </c>
      <c r="F968" s="10" t="s">
        <v>60</v>
      </c>
      <c r="G968" s="11">
        <v>1.0</v>
      </c>
      <c r="H968" s="11">
        <v>0.0</v>
      </c>
      <c r="I968" s="13">
        <v>6.94444444444444E-4</v>
      </c>
      <c r="J968" s="9">
        <f>VLOOKUP(C:C,'[1]国编'!$A:$I,9,FALSE)</f>
        <v>125.0</v>
      </c>
    </row>
    <row r="969" spans="8:8" s="9" ht="15.0" customFormat="1" customHeight="1">
      <c r="A969" s="10" t="s">
        <v>281</v>
      </c>
      <c r="B969" s="11" t="s">
        <v>322</v>
      </c>
      <c r="C969" s="12">
        <v>4.0016000304055E13</v>
      </c>
      <c r="D969" s="11" t="s">
        <v>332</v>
      </c>
      <c r="E969" s="10" t="s">
        <v>21</v>
      </c>
      <c r="F969" s="10" t="s">
        <v>60</v>
      </c>
      <c r="G969" s="11">
        <v>1.0</v>
      </c>
      <c r="H969" s="11">
        <v>0.0</v>
      </c>
      <c r="I969" s="13">
        <v>6.94444444444444E-4</v>
      </c>
      <c r="J969" s="9">
        <f>VLOOKUP(C:C,'[1]国编'!$A:$I,9,FALSE)</f>
        <v>116.5</v>
      </c>
    </row>
    <row r="970" spans="8:8" s="9" ht="15.0" customFormat="1" customHeight="1">
      <c r="A970" s="10" t="s">
        <v>281</v>
      </c>
      <c r="B970" s="11" t="s">
        <v>322</v>
      </c>
      <c r="C970" s="12">
        <v>4.0016000305005E13</v>
      </c>
      <c r="D970" s="11" t="s">
        <v>328</v>
      </c>
      <c r="E970" s="10" t="s">
        <v>21</v>
      </c>
      <c r="F970" s="10" t="s">
        <v>61</v>
      </c>
      <c r="G970" s="11">
        <v>2.0</v>
      </c>
      <c r="H970" s="11">
        <v>2.0</v>
      </c>
      <c r="I970" s="13">
        <v>0.0423611111111111</v>
      </c>
      <c r="J970" s="9">
        <f>VLOOKUP(C:C,'[1]国编'!$A:$I,9,FALSE)</f>
        <v>134.5</v>
      </c>
    </row>
    <row r="971" spans="8:8" s="9" ht="15.0" customFormat="1" customHeight="1">
      <c r="A971" s="10" t="s">
        <v>281</v>
      </c>
      <c r="B971" s="11" t="s">
        <v>322</v>
      </c>
      <c r="C971" s="12">
        <v>4.0016000305029E13</v>
      </c>
      <c r="D971" s="11" t="s">
        <v>334</v>
      </c>
      <c r="E971" s="10" t="s">
        <v>21</v>
      </c>
      <c r="F971" s="10" t="s">
        <v>61</v>
      </c>
      <c r="G971" s="11">
        <v>1.0</v>
      </c>
      <c r="H971" s="11">
        <v>3.0</v>
      </c>
      <c r="I971" s="13">
        <v>0.125694444444444</v>
      </c>
      <c r="J971" s="9">
        <f>VLOOKUP(C:C,'[1]国编'!$A:$I,9,FALSE)</f>
        <v>132.0</v>
      </c>
    </row>
    <row r="972" spans="8:8" s="9" ht="15.0" customFormat="1" customHeight="1">
      <c r="A972" s="10" t="s">
        <v>281</v>
      </c>
      <c r="B972" s="11" t="s">
        <v>322</v>
      </c>
      <c r="C972" s="12">
        <v>4.0016000305033E13</v>
      </c>
      <c r="D972" s="11" t="s">
        <v>335</v>
      </c>
      <c r="E972" s="10" t="s">
        <v>21</v>
      </c>
      <c r="F972" s="10" t="s">
        <v>61</v>
      </c>
      <c r="G972" s="11">
        <v>1.0</v>
      </c>
      <c r="H972" s="11">
        <v>2.0</v>
      </c>
      <c r="I972" s="13">
        <v>0.0840277777777778</v>
      </c>
      <c r="J972" s="9">
        <f>VLOOKUP(C:C,'[1]国编'!$A:$I,9,FALSE)</f>
        <v>118.0</v>
      </c>
    </row>
    <row r="973" spans="8:8" s="9" ht="15.0" customFormat="1" customHeight="1">
      <c r="A973" s="10" t="s">
        <v>281</v>
      </c>
      <c r="B973" s="11" t="s">
        <v>322</v>
      </c>
      <c r="C973" s="12">
        <v>4.0016000305043E13</v>
      </c>
      <c r="D973" s="11" t="s">
        <v>333</v>
      </c>
      <c r="E973" s="10" t="s">
        <v>21</v>
      </c>
      <c r="F973" s="10" t="s">
        <v>61</v>
      </c>
      <c r="G973" s="11">
        <v>1.0</v>
      </c>
      <c r="H973" s="11">
        <v>0.0</v>
      </c>
      <c r="I973" s="13">
        <v>6.94444444444444E-4</v>
      </c>
      <c r="J973" s="9" t="str">
        <f>VLOOKUP(C:C,'[1]国编'!$A:$I,9,FALSE)</f>
        <v>岗位取消</v>
      </c>
    </row>
    <row r="974" spans="8:8" s="9" ht="15.0" customFormat="1" customHeight="1">
      <c r="A974" s="10" t="s">
        <v>281</v>
      </c>
      <c r="B974" s="11" t="s">
        <v>322</v>
      </c>
      <c r="C974" s="12">
        <v>4.0016000305054E13</v>
      </c>
      <c r="D974" s="11" t="s">
        <v>332</v>
      </c>
      <c r="E974" s="10" t="s">
        <v>21</v>
      </c>
      <c r="F974" s="10" t="s">
        <v>61</v>
      </c>
      <c r="G974" s="11">
        <v>1.0</v>
      </c>
      <c r="H974" s="11">
        <v>0.0</v>
      </c>
      <c r="I974" s="13">
        <v>6.94444444444444E-4</v>
      </c>
      <c r="J974" s="9">
        <f>VLOOKUP(C:C,'[1]国编'!$A:$I,9,FALSE)</f>
        <v>117.5</v>
      </c>
    </row>
    <row r="975" spans="8:8" s="9" ht="15.0" customFormat="1" customHeight="1">
      <c r="A975" s="10" t="s">
        <v>281</v>
      </c>
      <c r="B975" s="11" t="s">
        <v>322</v>
      </c>
      <c r="C975" s="12">
        <v>4.0016000306004E13</v>
      </c>
      <c r="D975" s="11" t="s">
        <v>328</v>
      </c>
      <c r="E975" s="10" t="s">
        <v>21</v>
      </c>
      <c r="F975" s="10" t="s">
        <v>62</v>
      </c>
      <c r="G975" s="11">
        <v>1.0</v>
      </c>
      <c r="H975" s="11">
        <v>6.0</v>
      </c>
      <c r="I975" s="13">
        <v>0.250694444444444</v>
      </c>
      <c r="J975" s="9">
        <f>VLOOKUP(C:C,'[1]国编'!$A:$I,9,FALSE)</f>
        <v>138.0</v>
      </c>
    </row>
    <row r="976" spans="8:8" s="9" ht="15.0" customFormat="1" customHeight="1">
      <c r="A976" s="10" t="s">
        <v>281</v>
      </c>
      <c r="B976" s="11" t="s">
        <v>322</v>
      </c>
      <c r="C976" s="12">
        <v>4.0016000306016E13</v>
      </c>
      <c r="D976" s="11" t="s">
        <v>329</v>
      </c>
      <c r="E976" s="10" t="s">
        <v>21</v>
      </c>
      <c r="F976" s="10" t="s">
        <v>62</v>
      </c>
      <c r="G976" s="11">
        <v>1.0</v>
      </c>
      <c r="H976" s="11">
        <v>2.0</v>
      </c>
      <c r="I976" s="13">
        <v>0.0840277777777778</v>
      </c>
      <c r="J976" s="9">
        <f>VLOOKUP(C:C,'[1]国编'!$A:$I,9,FALSE)</f>
        <v>108.5</v>
      </c>
    </row>
    <row r="977" spans="8:8" s="9" ht="15.0" customFormat="1" customHeight="1">
      <c r="A977" s="10" t="s">
        <v>281</v>
      </c>
      <c r="B977" s="11" t="s">
        <v>322</v>
      </c>
      <c r="C977" s="12">
        <v>4.0016000306025E13</v>
      </c>
      <c r="D977" s="11" t="s">
        <v>334</v>
      </c>
      <c r="E977" s="10" t="s">
        <v>21</v>
      </c>
      <c r="F977" s="10" t="s">
        <v>62</v>
      </c>
      <c r="G977" s="11">
        <v>1.0</v>
      </c>
      <c r="H977" s="11">
        <v>4.0</v>
      </c>
      <c r="I977" s="13">
        <v>0.167361111111111</v>
      </c>
      <c r="J977" s="9">
        <f>VLOOKUP(C:C,'[1]国编'!$A:$I,9,FALSE)</f>
        <v>111.5</v>
      </c>
    </row>
    <row r="978" spans="8:8" s="9" ht="15.0" customFormat="1" customHeight="1">
      <c r="A978" s="10" t="s">
        <v>281</v>
      </c>
      <c r="B978" s="11" t="s">
        <v>322</v>
      </c>
      <c r="C978" s="12">
        <v>4.0016000306063E13</v>
      </c>
      <c r="D978" s="11" t="s">
        <v>331</v>
      </c>
      <c r="E978" s="10" t="s">
        <v>21</v>
      </c>
      <c r="F978" s="10" t="s">
        <v>62</v>
      </c>
      <c r="G978" s="11">
        <v>1.0</v>
      </c>
      <c r="H978" s="11">
        <v>2.0</v>
      </c>
      <c r="I978" s="13">
        <v>0.0840277777777778</v>
      </c>
      <c r="J978" s="9">
        <f>VLOOKUP(C:C,'[1]国编'!$A:$I,9,FALSE)</f>
        <v>95.0</v>
      </c>
    </row>
    <row r="979" spans="8:8" s="9" ht="15.0" customFormat="1" customHeight="1">
      <c r="A979" s="10" t="s">
        <v>281</v>
      </c>
      <c r="B979" s="11" t="s">
        <v>322</v>
      </c>
      <c r="C979" s="12">
        <v>4.0016000307003E13</v>
      </c>
      <c r="D979" s="11" t="s">
        <v>328</v>
      </c>
      <c r="E979" s="10" t="s">
        <v>21</v>
      </c>
      <c r="F979" s="10" t="s">
        <v>63</v>
      </c>
      <c r="G979" s="11">
        <v>2.0</v>
      </c>
      <c r="H979" s="11">
        <v>1.0</v>
      </c>
      <c r="I979" s="13">
        <v>0.0423611111111111</v>
      </c>
      <c r="J979" s="9">
        <f>VLOOKUP(C:C,'[1]国编'!$A:$I,9,FALSE)</f>
        <v>97.5</v>
      </c>
    </row>
    <row r="980" spans="8:8" s="9" ht="15.0" customFormat="1" customHeight="1">
      <c r="A980" s="10" t="s">
        <v>281</v>
      </c>
      <c r="B980" s="11" t="s">
        <v>322</v>
      </c>
      <c r="C980" s="12">
        <v>4.0016000307026E13</v>
      </c>
      <c r="D980" s="11" t="s">
        <v>334</v>
      </c>
      <c r="E980" s="10" t="s">
        <v>21</v>
      </c>
      <c r="F980" s="10" t="s">
        <v>63</v>
      </c>
      <c r="G980" s="11">
        <v>2.0</v>
      </c>
      <c r="H980" s="11">
        <v>15.0</v>
      </c>
      <c r="I980" s="13">
        <v>0.334027777777778</v>
      </c>
      <c r="J980" s="9">
        <f>VLOOKUP(C:C,'[1]国编'!$A:$I,9,FALSE)</f>
        <v>122.0</v>
      </c>
    </row>
    <row r="981" spans="8:8" s="9" ht="15.0" customFormat="1" customHeight="1">
      <c r="A981" s="10" t="s">
        <v>281</v>
      </c>
      <c r="B981" s="11" t="s">
        <v>322</v>
      </c>
      <c r="C981" s="12">
        <v>4.0016000307062E13</v>
      </c>
      <c r="D981" s="11" t="s">
        <v>331</v>
      </c>
      <c r="E981" s="10" t="s">
        <v>21</v>
      </c>
      <c r="F981" s="10" t="s">
        <v>63</v>
      </c>
      <c r="G981" s="11">
        <v>1.0</v>
      </c>
      <c r="H981" s="11">
        <v>5.0</v>
      </c>
      <c r="I981" s="13">
        <v>0.209027777777778</v>
      </c>
      <c r="J981" s="9">
        <f>VLOOKUP(C:C,'[1]国编'!$A:$I,9,FALSE)</f>
        <v>117.5</v>
      </c>
    </row>
    <row r="982" spans="8:8" s="9" ht="15.0" customFormat="1" customHeight="1">
      <c r="A982" s="10" t="s">
        <v>281</v>
      </c>
      <c r="B982" s="11" t="s">
        <v>322</v>
      </c>
      <c r="C982" s="12">
        <v>4.0016000308031E13</v>
      </c>
      <c r="D982" s="11" t="s">
        <v>334</v>
      </c>
      <c r="E982" s="10" t="s">
        <v>21</v>
      </c>
      <c r="F982" s="10" t="s">
        <v>65</v>
      </c>
      <c r="G982" s="11">
        <v>1.0</v>
      </c>
      <c r="H982" s="11">
        <v>8.0</v>
      </c>
      <c r="I982" s="13">
        <v>0.334027777777778</v>
      </c>
      <c r="J982" s="9">
        <f>VLOOKUP(C:C,'[1]国编'!$A:$I,9,FALSE)</f>
        <v>121.5</v>
      </c>
    </row>
    <row r="983" spans="8:8" s="9" ht="15.0" customFormat="1" customHeight="1">
      <c r="A983" s="10" t="s">
        <v>281</v>
      </c>
      <c r="B983" s="11" t="s">
        <v>322</v>
      </c>
      <c r="C983" s="12">
        <v>4.0016000308051E13</v>
      </c>
      <c r="D983" s="11" t="s">
        <v>332</v>
      </c>
      <c r="E983" s="10" t="s">
        <v>21</v>
      </c>
      <c r="F983" s="10" t="s">
        <v>65</v>
      </c>
      <c r="G983" s="11">
        <v>1.0</v>
      </c>
      <c r="H983" s="11">
        <v>4.0</v>
      </c>
      <c r="I983" s="13">
        <v>0.167361111111111</v>
      </c>
      <c r="J983" s="9">
        <f>VLOOKUP(C:C,'[1]国编'!$A:$I,9,FALSE)</f>
        <v>100.0</v>
      </c>
    </row>
    <row r="984" spans="8:8" s="9" ht="15.0" customFormat="1" customHeight="1">
      <c r="A984" s="10" t="s">
        <v>281</v>
      </c>
      <c r="B984" s="11" t="s">
        <v>322</v>
      </c>
      <c r="C984" s="12">
        <v>4.0016000309072E13</v>
      </c>
      <c r="D984" s="11" t="s">
        <v>323</v>
      </c>
      <c r="E984" s="10" t="s">
        <v>21</v>
      </c>
      <c r="F984" s="10" t="s">
        <v>31</v>
      </c>
      <c r="G984" s="11">
        <v>1.0</v>
      </c>
      <c r="H984" s="11">
        <v>2.0</v>
      </c>
      <c r="I984" s="13">
        <v>0.0840277777777778</v>
      </c>
      <c r="J984" s="9">
        <f>VLOOKUP(C:C,'[1]国编'!$A:$I,9,FALSE)</f>
        <v>58.0</v>
      </c>
    </row>
    <row r="985" spans="8:8" s="9" ht="15.0" customFormat="1" customHeight="1">
      <c r="A985" s="10" t="s">
        <v>281</v>
      </c>
      <c r="B985" s="11" t="s">
        <v>322</v>
      </c>
      <c r="C985" s="12">
        <v>4.0016000309073E13</v>
      </c>
      <c r="D985" s="11" t="s">
        <v>323</v>
      </c>
      <c r="E985" s="10" t="s">
        <v>21</v>
      </c>
      <c r="F985" s="10" t="s">
        <v>31</v>
      </c>
      <c r="G985" s="11">
        <v>1.0</v>
      </c>
      <c r="H985" s="11">
        <v>1.0</v>
      </c>
      <c r="I985" s="13">
        <v>0.0423611111111111</v>
      </c>
      <c r="J985" s="9">
        <f>VLOOKUP(C:C,'[1]国编'!$A:$I,9,FALSE)</f>
        <v>78.0</v>
      </c>
    </row>
    <row r="986" spans="8:8" s="9" ht="15.0" customFormat="1" customHeight="1">
      <c r="A986" s="10" t="s">
        <v>281</v>
      </c>
      <c r="B986" s="11" t="s">
        <v>322</v>
      </c>
      <c r="C986" s="12">
        <v>4.001600031003E13</v>
      </c>
      <c r="D986" s="11" t="s">
        <v>334</v>
      </c>
      <c r="E986" s="10" t="s">
        <v>21</v>
      </c>
      <c r="F986" s="10" t="s">
        <v>34</v>
      </c>
      <c r="G986" s="11">
        <v>1.0</v>
      </c>
      <c r="H986" s="11">
        <v>11.0</v>
      </c>
      <c r="I986" s="13">
        <v>0.459027777777778</v>
      </c>
      <c r="J986" s="9">
        <f>VLOOKUP(C:C,'[1]国编'!$A:$I,9,FALSE)</f>
        <v>127.5</v>
      </c>
    </row>
    <row r="987" spans="8:8" s="9" ht="15.0" customFormat="1" customHeight="1">
      <c r="A987" s="10" t="s">
        <v>281</v>
      </c>
      <c r="B987" s="11" t="s">
        <v>322</v>
      </c>
      <c r="C987" s="12">
        <v>4.0016000313045E13</v>
      </c>
      <c r="D987" s="11" t="s">
        <v>333</v>
      </c>
      <c r="E987" s="10" t="s">
        <v>21</v>
      </c>
      <c r="F987" s="10" t="s">
        <v>66</v>
      </c>
      <c r="G987" s="11">
        <v>1.0</v>
      </c>
      <c r="H987" s="11">
        <v>8.0</v>
      </c>
      <c r="I987" s="13">
        <v>0.334027777777778</v>
      </c>
      <c r="J987" s="9">
        <f>VLOOKUP(C:C,'[1]国编'!$A:$I,9,FALSE)</f>
        <v>89.5</v>
      </c>
    </row>
    <row r="988" spans="8:8" s="9" ht="15.0" customFormat="1" customHeight="1">
      <c r="A988" s="10" t="s">
        <v>281</v>
      </c>
      <c r="B988" s="11" t="s">
        <v>322</v>
      </c>
      <c r="C988" s="12">
        <v>4.0016000316012E13</v>
      </c>
      <c r="D988" s="11" t="s">
        <v>336</v>
      </c>
      <c r="E988" s="10" t="s">
        <v>21</v>
      </c>
      <c r="F988" s="10" t="s">
        <v>71</v>
      </c>
      <c r="G988" s="11">
        <v>1.0</v>
      </c>
      <c r="H988" s="11">
        <v>3.0</v>
      </c>
      <c r="I988" s="13">
        <v>0.125694444444444</v>
      </c>
      <c r="J988" s="9">
        <f>VLOOKUP(C:C,'[1]国编'!$A:$I,9,FALSE)</f>
        <v>111.5</v>
      </c>
    </row>
    <row r="989" spans="8:8" s="9" ht="15.0" customFormat="1" customHeight="1">
      <c r="A989" s="10" t="s">
        <v>281</v>
      </c>
      <c r="B989" s="11" t="s">
        <v>322</v>
      </c>
      <c r="C989" s="12">
        <v>4.0016000316013E13</v>
      </c>
      <c r="D989" s="11" t="s">
        <v>336</v>
      </c>
      <c r="E989" s="10" t="s">
        <v>21</v>
      </c>
      <c r="F989" s="10" t="s">
        <v>71</v>
      </c>
      <c r="G989" s="11">
        <v>1.0</v>
      </c>
      <c r="H989" s="11">
        <v>7.0</v>
      </c>
      <c r="I989" s="13">
        <v>0.292361111111111</v>
      </c>
      <c r="J989" s="9">
        <f>VLOOKUP(C:C,'[1]国编'!$A:$I,9,FALSE)</f>
        <v>126.5</v>
      </c>
    </row>
    <row r="990" spans="8:8" s="9" ht="15.0" customFormat="1" customHeight="1">
      <c r="A990" s="10" t="s">
        <v>281</v>
      </c>
      <c r="B990" s="11" t="s">
        <v>322</v>
      </c>
      <c r="C990" s="12">
        <v>4.0016000316015E13</v>
      </c>
      <c r="D990" s="11" t="s">
        <v>329</v>
      </c>
      <c r="E990" s="10" t="s">
        <v>21</v>
      </c>
      <c r="F990" s="10" t="s">
        <v>71</v>
      </c>
      <c r="G990" s="11">
        <v>1.0</v>
      </c>
      <c r="H990" s="11">
        <v>0.0</v>
      </c>
      <c r="I990" s="13">
        <v>6.94444444444444E-4</v>
      </c>
      <c r="J990" s="9">
        <f>VLOOKUP(C:C,'[1]国编'!$A:$I,9,FALSE)</f>
        <v>107.5</v>
      </c>
    </row>
    <row r="991" spans="8:8" s="9" ht="15.0" customFormat="1" customHeight="1">
      <c r="A991" s="10" t="s">
        <v>281</v>
      </c>
      <c r="B991" s="11" t="s">
        <v>322</v>
      </c>
      <c r="C991" s="12">
        <v>4.0016000316027E13</v>
      </c>
      <c r="D991" s="11" t="s">
        <v>334</v>
      </c>
      <c r="E991" s="10" t="s">
        <v>21</v>
      </c>
      <c r="F991" s="10" t="s">
        <v>71</v>
      </c>
      <c r="G991" s="11">
        <v>2.0</v>
      </c>
      <c r="H991" s="11">
        <v>4.0</v>
      </c>
      <c r="I991" s="13">
        <v>0.0840277777777778</v>
      </c>
      <c r="J991" s="9">
        <f>VLOOKUP(C:C,'[1]国编'!$A:$I,9,FALSE)</f>
        <v>114.0</v>
      </c>
    </row>
    <row r="992" spans="8:8" s="9" ht="15.0" customFormat="1" customHeight="1">
      <c r="A992" s="10" t="s">
        <v>281</v>
      </c>
      <c r="B992" s="11" t="s">
        <v>322</v>
      </c>
      <c r="C992" s="12">
        <v>4.0016000316037E13</v>
      </c>
      <c r="D992" s="11" t="s">
        <v>335</v>
      </c>
      <c r="E992" s="10" t="s">
        <v>21</v>
      </c>
      <c r="F992" s="10" t="s">
        <v>71</v>
      </c>
      <c r="G992" s="11">
        <v>1.0</v>
      </c>
      <c r="H992" s="11">
        <v>0.0</v>
      </c>
      <c r="I992" s="13">
        <v>6.94444444444444E-4</v>
      </c>
      <c r="J992" s="9" t="str">
        <f>VLOOKUP(C:C,'[1]国编'!$A:$I,9,FALSE)</f>
        <v>岗位取消</v>
      </c>
    </row>
    <row r="993" spans="8:8" s="9" ht="15.0" customFormat="1" customHeight="1">
      <c r="A993" s="10" t="s">
        <v>281</v>
      </c>
      <c r="B993" s="11" t="s">
        <v>322</v>
      </c>
      <c r="C993" s="12">
        <v>4.0016000316044E13</v>
      </c>
      <c r="D993" s="11" t="s">
        <v>333</v>
      </c>
      <c r="E993" s="10" t="s">
        <v>21</v>
      </c>
      <c r="F993" s="10" t="s">
        <v>71</v>
      </c>
      <c r="G993" s="11">
        <v>1.0</v>
      </c>
      <c r="H993" s="11">
        <v>0.0</v>
      </c>
      <c r="I993" s="13">
        <v>6.94444444444444E-4</v>
      </c>
      <c r="J993" s="9">
        <f>VLOOKUP(C:C,'[1]国编'!$A:$I,9,FALSE)</f>
        <v>97.0</v>
      </c>
    </row>
    <row r="994" spans="8:8" s="9" ht="15.0" customFormat="1" customHeight="1">
      <c r="A994" s="10" t="s">
        <v>281</v>
      </c>
      <c r="B994" s="11" t="s">
        <v>322</v>
      </c>
      <c r="C994" s="12">
        <v>4.0016000316053E13</v>
      </c>
      <c r="D994" s="11" t="s">
        <v>332</v>
      </c>
      <c r="E994" s="10" t="s">
        <v>21</v>
      </c>
      <c r="F994" s="10" t="s">
        <v>71</v>
      </c>
      <c r="G994" s="11">
        <v>1.0</v>
      </c>
      <c r="H994" s="11">
        <v>0.0</v>
      </c>
      <c r="I994" s="13">
        <v>6.94444444444444E-4</v>
      </c>
      <c r="J994" s="9">
        <f>VLOOKUP(C:C,'[1]国编'!$A:$I,9,FALSE)</f>
        <v>90.5</v>
      </c>
    </row>
    <row r="995" spans="8:8" s="9" ht="15.0" customFormat="1" customHeight="1">
      <c r="A995" s="10" t="s">
        <v>281</v>
      </c>
      <c r="B995" s="11" t="s">
        <v>322</v>
      </c>
      <c r="C995" s="12">
        <v>4.0016000317032E13</v>
      </c>
      <c r="D995" s="11" t="s">
        <v>334</v>
      </c>
      <c r="E995" s="10" t="s">
        <v>21</v>
      </c>
      <c r="F995" s="10" t="s">
        <v>72</v>
      </c>
      <c r="G995" s="11">
        <v>1.0</v>
      </c>
      <c r="H995" s="11">
        <v>1.0</v>
      </c>
      <c r="I995" s="13">
        <v>0.0423611111111111</v>
      </c>
      <c r="J995" s="9">
        <f>VLOOKUP(C:C,'[1]国编'!$A:$I,9,FALSE)</f>
        <v>94.0</v>
      </c>
    </row>
    <row r="996" spans="8:8" s="9" ht="15.0" customFormat="1" customHeight="1">
      <c r="A996" s="10" t="s">
        <v>281</v>
      </c>
      <c r="B996" s="11" t="s">
        <v>322</v>
      </c>
      <c r="C996" s="12">
        <v>4.0016000317039E13</v>
      </c>
      <c r="D996" s="11" t="s">
        <v>335</v>
      </c>
      <c r="E996" s="10" t="s">
        <v>21</v>
      </c>
      <c r="F996" s="10" t="s">
        <v>72</v>
      </c>
      <c r="G996" s="11">
        <v>1.0</v>
      </c>
      <c r="H996" s="11">
        <v>5.0</v>
      </c>
      <c r="I996" s="13">
        <v>0.209027777777778</v>
      </c>
      <c r="J996" s="9">
        <f>VLOOKUP(C:C,'[1]国编'!$A:$I,9,FALSE)</f>
        <v>108.0</v>
      </c>
    </row>
    <row r="997" spans="8:8" s="9" ht="15.0" customFormat="1" customHeight="1">
      <c r="A997" s="10" t="s">
        <v>281</v>
      </c>
      <c r="B997" s="11" t="s">
        <v>322</v>
      </c>
      <c r="C997" s="12">
        <v>4.0016000317046E13</v>
      </c>
      <c r="D997" s="11" t="s">
        <v>333</v>
      </c>
      <c r="E997" s="10" t="s">
        <v>21</v>
      </c>
      <c r="F997" s="10" t="s">
        <v>72</v>
      </c>
      <c r="G997" s="11">
        <v>1.0</v>
      </c>
      <c r="H997" s="11">
        <v>1.0</v>
      </c>
      <c r="I997" s="13">
        <v>0.0423611111111111</v>
      </c>
      <c r="J997" s="9">
        <f>VLOOKUP(C:C,'[1]国编'!$A:$I,9,FALSE)</f>
        <v>103.0</v>
      </c>
    </row>
    <row r="998" spans="8:8" s="9" ht="15.0" customFormat="1" customHeight="1">
      <c r="A998" s="10" t="s">
        <v>281</v>
      </c>
      <c r="B998" s="11" t="s">
        <v>322</v>
      </c>
      <c r="C998" s="12">
        <v>4.0016000317052E13</v>
      </c>
      <c r="D998" s="11" t="s">
        <v>332</v>
      </c>
      <c r="E998" s="10" t="s">
        <v>21</v>
      </c>
      <c r="F998" s="10" t="s">
        <v>72</v>
      </c>
      <c r="G998" s="11">
        <v>1.0</v>
      </c>
      <c r="H998" s="11">
        <v>2.0</v>
      </c>
      <c r="I998" s="13">
        <v>0.0840277777777778</v>
      </c>
      <c r="J998" s="9">
        <f>VLOOKUP(C:C,'[1]国编'!$A:$I,9,FALSE)</f>
        <v>106.5</v>
      </c>
    </row>
    <row r="999" spans="8:8" s="9" ht="15.0" customFormat="1" customHeight="1">
      <c r="A999" s="10" t="s">
        <v>281</v>
      </c>
      <c r="B999" s="11" t="s">
        <v>322</v>
      </c>
      <c r="C999" s="12">
        <v>4.0016000440069E13</v>
      </c>
      <c r="D999" s="11" t="s">
        <v>323</v>
      </c>
      <c r="E999" s="10" t="s">
        <v>24</v>
      </c>
      <c r="F999" s="10" t="s">
        <v>25</v>
      </c>
      <c r="G999" s="11">
        <v>1.0</v>
      </c>
      <c r="H999" s="11">
        <v>4.0</v>
      </c>
      <c r="I999" s="13">
        <v>0.167361111111111</v>
      </c>
      <c r="J999" s="9">
        <f>VLOOKUP(C:C,'[1]国编'!$A:$I,9,FALSE)</f>
        <v>54.5</v>
      </c>
    </row>
    <row r="1000" spans="8:8" s="9" ht="15.0" customFormat="1" customHeight="1">
      <c r="A1000" s="10" t="s">
        <v>281</v>
      </c>
      <c r="B1000" s="11" t="s">
        <v>322</v>
      </c>
      <c r="C1000" s="12">
        <v>4.0016000440107E13</v>
      </c>
      <c r="D1000" s="11" t="s">
        <v>337</v>
      </c>
      <c r="E1000" s="10" t="s">
        <v>24</v>
      </c>
      <c r="F1000" s="10" t="s">
        <v>25</v>
      </c>
      <c r="G1000" s="11">
        <v>8.0</v>
      </c>
      <c r="H1000" s="11">
        <v>25.0</v>
      </c>
      <c r="I1000" s="13">
        <v>0.125694444444444</v>
      </c>
      <c r="J1000" s="9">
        <f>VLOOKUP(C:C,'[1]国编'!$A:$I,9,FALSE)</f>
        <v>66.0</v>
      </c>
    </row>
    <row r="1001" spans="8:8" s="9" ht="15.0" customFormat="1" customHeight="1">
      <c r="A1001" s="10" t="s">
        <v>281</v>
      </c>
      <c r="B1001" s="11" t="s">
        <v>322</v>
      </c>
      <c r="C1001" s="12">
        <v>4.0016000440108E13</v>
      </c>
      <c r="D1001" s="11" t="s">
        <v>337</v>
      </c>
      <c r="E1001" s="10" t="s">
        <v>24</v>
      </c>
      <c r="F1001" s="10" t="s">
        <v>25</v>
      </c>
      <c r="G1001" s="11">
        <v>4.0</v>
      </c>
      <c r="H1001" s="11">
        <v>47.0</v>
      </c>
      <c r="I1001" s="13">
        <v>0.500694444444444</v>
      </c>
      <c r="J1001" s="9">
        <f>VLOOKUP(C:C,'[1]国编'!$A:$I,9,FALSE)</f>
        <v>71.5</v>
      </c>
    </row>
    <row r="1002" spans="8:8" s="9" ht="15.0" customFormat="1" customHeight="1">
      <c r="A1002" s="10" t="s">
        <v>281</v>
      </c>
      <c r="B1002" s="11" t="s">
        <v>322</v>
      </c>
      <c r="C1002" s="12">
        <v>4.0016000440109E13</v>
      </c>
      <c r="D1002" s="11" t="s">
        <v>337</v>
      </c>
      <c r="E1002" s="10" t="s">
        <v>24</v>
      </c>
      <c r="F1002" s="10" t="s">
        <v>25</v>
      </c>
      <c r="G1002" s="11">
        <v>1.0</v>
      </c>
      <c r="H1002" s="11">
        <v>2.0</v>
      </c>
      <c r="I1002" s="13">
        <v>0.0840277777777778</v>
      </c>
      <c r="J1002" s="9">
        <f>VLOOKUP(C:C,'[1]国编'!$A:$I,9,FALSE)</f>
        <v>40.5</v>
      </c>
    </row>
    <row r="1003" spans="8:8" s="9" ht="15.0" customFormat="1" customHeight="1">
      <c r="A1003" s="10" t="s">
        <v>281</v>
      </c>
      <c r="B1003" s="11" t="s">
        <v>322</v>
      </c>
      <c r="C1003" s="12">
        <v>4.001600044011E13</v>
      </c>
      <c r="D1003" s="11" t="s">
        <v>337</v>
      </c>
      <c r="E1003" s="10" t="s">
        <v>24</v>
      </c>
      <c r="F1003" s="10" t="s">
        <v>25</v>
      </c>
      <c r="G1003" s="11">
        <v>1.0</v>
      </c>
      <c r="H1003" s="11">
        <v>2.0</v>
      </c>
      <c r="I1003" s="13">
        <v>0.0840277777777778</v>
      </c>
      <c r="J1003" s="9">
        <f>VLOOKUP(C:C,'[1]国编'!$A:$I,9,FALSE)</f>
        <v>45.0</v>
      </c>
    </row>
    <row r="1004" spans="8:8" s="9" ht="15.0" customFormat="1" customHeight="1">
      <c r="A1004" s="10" t="s">
        <v>281</v>
      </c>
      <c r="B1004" s="11" t="s">
        <v>322</v>
      </c>
      <c r="C1004" s="12">
        <v>4.0016000440111E13</v>
      </c>
      <c r="D1004" s="11" t="s">
        <v>338</v>
      </c>
      <c r="E1004" s="10" t="s">
        <v>24</v>
      </c>
      <c r="F1004" s="10" t="s">
        <v>25</v>
      </c>
      <c r="G1004" s="11">
        <v>1.0</v>
      </c>
      <c r="H1004" s="11">
        <v>3.0</v>
      </c>
      <c r="I1004" s="13">
        <v>0.125694444444444</v>
      </c>
      <c r="J1004" s="9">
        <f>VLOOKUP(C:C,'[1]国编'!$A:$I,9,FALSE)</f>
        <v>28.5</v>
      </c>
    </row>
    <row r="1005" spans="8:8" s="9" ht="15.0" customFormat="1" customHeight="1">
      <c r="A1005" s="10" t="s">
        <v>281</v>
      </c>
      <c r="B1005" s="11" t="s">
        <v>322</v>
      </c>
      <c r="C1005" s="12">
        <v>4.0016000440112E13</v>
      </c>
      <c r="D1005" s="11" t="s">
        <v>338</v>
      </c>
      <c r="E1005" s="10" t="s">
        <v>24</v>
      </c>
      <c r="F1005" s="10" t="s">
        <v>25</v>
      </c>
      <c r="G1005" s="11">
        <v>1.0</v>
      </c>
      <c r="H1005" s="11">
        <v>11.0</v>
      </c>
      <c r="I1005" s="13">
        <v>0.459027777777778</v>
      </c>
      <c r="J1005" s="9">
        <f>VLOOKUP(C:C,'[1]国编'!$A:$I,9,FALSE)</f>
        <v>54.0</v>
      </c>
    </row>
    <row r="1006" spans="8:8" s="9" ht="15.0" customFormat="1" customHeight="1">
      <c r="A1006" s="10" t="s">
        <v>281</v>
      </c>
      <c r="B1006" s="11" t="s">
        <v>339</v>
      </c>
      <c r="C1006" s="12">
        <v>4.0014000101017E13</v>
      </c>
      <c r="D1006" s="11" t="s">
        <v>340</v>
      </c>
      <c r="E1006" s="10" t="s">
        <v>16</v>
      </c>
      <c r="F1006" s="10" t="s">
        <v>28</v>
      </c>
      <c r="G1006" s="11">
        <v>29.0</v>
      </c>
      <c r="H1006" s="11">
        <v>121.0</v>
      </c>
      <c r="I1006" s="13">
        <v>0.167361111111111</v>
      </c>
      <c r="J1006" s="9">
        <f>VLOOKUP(C:C,'[1]国编'!$A:$I,9,FALSE)</f>
        <v>123.0</v>
      </c>
    </row>
    <row r="1007" spans="8:8" s="9" ht="15.0" customFormat="1" customHeight="1">
      <c r="A1007" s="10" t="s">
        <v>281</v>
      </c>
      <c r="B1007" s="11" t="s">
        <v>339</v>
      </c>
      <c r="C1007" s="12">
        <v>4.0014000102018E13</v>
      </c>
      <c r="D1007" s="11" t="s">
        <v>340</v>
      </c>
      <c r="E1007" s="10" t="s">
        <v>16</v>
      </c>
      <c r="F1007" s="10" t="s">
        <v>29</v>
      </c>
      <c r="G1007" s="11">
        <v>33.0</v>
      </c>
      <c r="H1007" s="11">
        <v>136.0</v>
      </c>
      <c r="I1007" s="13">
        <v>0.167361111111111</v>
      </c>
      <c r="J1007" s="9">
        <f>VLOOKUP(C:C,'[1]国编'!$A:$I,9,FALSE)</f>
        <v>132.5</v>
      </c>
    </row>
    <row r="1008" spans="8:8" s="9" ht="15.0" customFormat="1" customHeight="1">
      <c r="A1008" s="10" t="s">
        <v>281</v>
      </c>
      <c r="B1008" s="11" t="s">
        <v>339</v>
      </c>
      <c r="C1008" s="12">
        <v>4.0014000103019E13</v>
      </c>
      <c r="D1008" s="11" t="s">
        <v>340</v>
      </c>
      <c r="E1008" s="10" t="s">
        <v>16</v>
      </c>
      <c r="F1008" s="10" t="s">
        <v>22</v>
      </c>
      <c r="G1008" s="11">
        <v>15.0</v>
      </c>
      <c r="H1008" s="11">
        <v>84.0</v>
      </c>
      <c r="I1008" s="13">
        <v>0.250694444444444</v>
      </c>
      <c r="J1008" s="9">
        <f>VLOOKUP(C:C,'[1]国编'!$A:$I,9,FALSE)</f>
        <v>139.0</v>
      </c>
    </row>
    <row r="1009" spans="8:8" s="9" ht="15.0" customFormat="1" customHeight="1">
      <c r="A1009" s="10" t="s">
        <v>281</v>
      </c>
      <c r="B1009" s="11" t="s">
        <v>339</v>
      </c>
      <c r="C1009" s="12">
        <v>4.0014000109022E13</v>
      </c>
      <c r="D1009" s="11" t="s">
        <v>340</v>
      </c>
      <c r="E1009" s="10" t="s">
        <v>16</v>
      </c>
      <c r="F1009" s="10" t="s">
        <v>31</v>
      </c>
      <c r="G1009" s="11">
        <v>2.0</v>
      </c>
      <c r="H1009" s="11">
        <v>2.0</v>
      </c>
      <c r="I1009" s="13">
        <v>0.0423611111111111</v>
      </c>
      <c r="J1009" s="9">
        <f>VLOOKUP(C:C,'[1]国编'!$A:$I,9,FALSE)</f>
        <v>71.5</v>
      </c>
    </row>
    <row r="1010" spans="8:8" s="9" ht="15.0" customFormat="1" customHeight="1">
      <c r="A1010" s="10" t="s">
        <v>281</v>
      </c>
      <c r="B1010" s="11" t="s">
        <v>339</v>
      </c>
      <c r="C1010" s="12">
        <v>4.0014000110021E13</v>
      </c>
      <c r="D1010" s="11" t="s">
        <v>340</v>
      </c>
      <c r="E1010" s="10" t="s">
        <v>16</v>
      </c>
      <c r="F1010" s="10" t="s">
        <v>34</v>
      </c>
      <c r="G1010" s="11">
        <v>4.0</v>
      </c>
      <c r="H1010" s="11">
        <v>8.0</v>
      </c>
      <c r="I1010" s="13">
        <v>0.0840277777777778</v>
      </c>
      <c r="J1010" s="9">
        <f>VLOOKUP(C:C,'[1]国编'!$A:$I,9,FALSE)</f>
        <v>89.5</v>
      </c>
    </row>
    <row r="1011" spans="8:8" s="9" ht="15.0" customFormat="1" customHeight="1">
      <c r="A1011" s="10" t="s">
        <v>281</v>
      </c>
      <c r="B1011" s="11" t="s">
        <v>339</v>
      </c>
      <c r="C1011" s="12">
        <v>4.001400011202E13</v>
      </c>
      <c r="D1011" s="11" t="s">
        <v>340</v>
      </c>
      <c r="E1011" s="10" t="s">
        <v>16</v>
      </c>
      <c r="F1011" s="10" t="s">
        <v>17</v>
      </c>
      <c r="G1011" s="11">
        <v>8.0</v>
      </c>
      <c r="H1011" s="11">
        <v>20.0</v>
      </c>
      <c r="I1011" s="13">
        <v>0.125694444444444</v>
      </c>
      <c r="J1011" s="9">
        <f>VLOOKUP(C:C,'[1]国编'!$A:$I,9,FALSE)</f>
        <v>85.5</v>
      </c>
    </row>
    <row r="1012" spans="8:8" s="9" ht="15.0" customFormat="1" customHeight="1">
      <c r="A1012" s="10" t="s">
        <v>281</v>
      </c>
      <c r="B1012" s="11" t="s">
        <v>339</v>
      </c>
      <c r="C1012" s="12">
        <v>4.0014000118023E13</v>
      </c>
      <c r="D1012" s="11" t="s">
        <v>340</v>
      </c>
      <c r="E1012" s="10" t="s">
        <v>16</v>
      </c>
      <c r="F1012" s="10" t="s">
        <v>19</v>
      </c>
      <c r="G1012" s="11">
        <v>2.0</v>
      </c>
      <c r="H1012" s="11">
        <v>3.0</v>
      </c>
      <c r="I1012" s="13">
        <v>0.0840277777777778</v>
      </c>
      <c r="J1012" s="9">
        <f>VLOOKUP(C:C,'[1]国编'!$A:$I,9,FALSE)</f>
        <v>74.5</v>
      </c>
    </row>
    <row r="1013" spans="8:8" s="9" ht="15.0" customFormat="1" customHeight="1">
      <c r="A1013" s="10" t="s">
        <v>281</v>
      </c>
      <c r="B1013" s="11" t="s">
        <v>339</v>
      </c>
      <c r="C1013" s="12">
        <v>4.0014000201009E13</v>
      </c>
      <c r="D1013" s="11" t="s">
        <v>341</v>
      </c>
      <c r="E1013" s="10" t="s">
        <v>55</v>
      </c>
      <c r="F1013" s="10" t="s">
        <v>28</v>
      </c>
      <c r="G1013" s="11">
        <v>3.0</v>
      </c>
      <c r="H1013" s="11">
        <v>3.0</v>
      </c>
      <c r="I1013" s="13">
        <v>0.0423611111111111</v>
      </c>
      <c r="J1013" s="9">
        <f>VLOOKUP(C:C,'[1]国编'!$A:$I,9,FALSE)</f>
        <v>109.5</v>
      </c>
    </row>
    <row r="1014" spans="8:8" s="9" ht="15.0" customFormat="1" customHeight="1">
      <c r="A1014" s="10" t="s">
        <v>281</v>
      </c>
      <c r="B1014" s="11" t="s">
        <v>339</v>
      </c>
      <c r="C1014" s="12">
        <v>4.001400020201E13</v>
      </c>
      <c r="D1014" s="11" t="s">
        <v>341</v>
      </c>
      <c r="E1014" s="10" t="s">
        <v>55</v>
      </c>
      <c r="F1014" s="10" t="s">
        <v>29</v>
      </c>
      <c r="G1014" s="11">
        <v>4.0</v>
      </c>
      <c r="H1014" s="11">
        <v>5.0</v>
      </c>
      <c r="I1014" s="13">
        <v>0.0423611111111111</v>
      </c>
      <c r="J1014" s="9">
        <f>VLOOKUP(C:C,'[1]国编'!$A:$I,9,FALSE)</f>
        <v>112.0</v>
      </c>
    </row>
    <row r="1015" spans="8:8" s="9" ht="15.0" customFormat="1" customHeight="1">
      <c r="A1015" s="10" t="s">
        <v>281</v>
      </c>
      <c r="B1015" s="11" t="s">
        <v>339</v>
      </c>
      <c r="C1015" s="12">
        <v>4.0014000204014E13</v>
      </c>
      <c r="D1015" s="11" t="s">
        <v>341</v>
      </c>
      <c r="E1015" s="10" t="s">
        <v>55</v>
      </c>
      <c r="F1015" s="10" t="s">
        <v>60</v>
      </c>
      <c r="G1015" s="11">
        <v>1.0</v>
      </c>
      <c r="H1015" s="11">
        <v>2.0</v>
      </c>
      <c r="I1015" s="13">
        <v>0.0840277777777778</v>
      </c>
      <c r="J1015" s="9">
        <f>VLOOKUP(C:C,'[1]国编'!$A:$I,9,FALSE)</f>
        <v>122.0</v>
      </c>
    </row>
    <row r="1016" spans="8:8" s="9" ht="15.0" customFormat="1" customHeight="1">
      <c r="A1016" s="10" t="s">
        <v>281</v>
      </c>
      <c r="B1016" s="11" t="s">
        <v>339</v>
      </c>
      <c r="C1016" s="12">
        <v>4.0014000205015E13</v>
      </c>
      <c r="D1016" s="11" t="s">
        <v>341</v>
      </c>
      <c r="E1016" s="10" t="s">
        <v>55</v>
      </c>
      <c r="F1016" s="10" t="s">
        <v>61</v>
      </c>
      <c r="G1016" s="11">
        <v>1.0</v>
      </c>
      <c r="H1016" s="11">
        <v>0.0</v>
      </c>
      <c r="I1016" s="13">
        <v>6.94444444444444E-4</v>
      </c>
      <c r="J1016" s="9">
        <f>VLOOKUP(C:C,'[1]国编'!$A:$I,9,FALSE)</f>
        <v>124.5</v>
      </c>
    </row>
    <row r="1017" spans="8:8" s="9" ht="15.0" customFormat="1" customHeight="1">
      <c r="A1017" s="10" t="s">
        <v>281</v>
      </c>
      <c r="B1017" s="11" t="s">
        <v>339</v>
      </c>
      <c r="C1017" s="12">
        <v>4.0014000206011E13</v>
      </c>
      <c r="D1017" s="11" t="s">
        <v>341</v>
      </c>
      <c r="E1017" s="10" t="s">
        <v>55</v>
      </c>
      <c r="F1017" s="10" t="s">
        <v>62</v>
      </c>
      <c r="G1017" s="11">
        <v>2.0</v>
      </c>
      <c r="H1017" s="11">
        <v>1.0</v>
      </c>
      <c r="I1017" s="13">
        <v>0.0423611111111111</v>
      </c>
      <c r="J1017" s="9">
        <f>VLOOKUP(C:C,'[1]国编'!$A:$I,9,FALSE)</f>
        <v>96.5</v>
      </c>
    </row>
    <row r="1018" spans="8:8" s="9" ht="15.0" customFormat="1" customHeight="1">
      <c r="A1018" s="10" t="s">
        <v>281</v>
      </c>
      <c r="B1018" s="11" t="s">
        <v>339</v>
      </c>
      <c r="C1018" s="12">
        <v>4.0014000207012E13</v>
      </c>
      <c r="D1018" s="11" t="s">
        <v>341</v>
      </c>
      <c r="E1018" s="10" t="s">
        <v>55</v>
      </c>
      <c r="F1018" s="10" t="s">
        <v>63</v>
      </c>
      <c r="G1018" s="11">
        <v>2.0</v>
      </c>
      <c r="H1018" s="11">
        <v>2.0</v>
      </c>
      <c r="I1018" s="13">
        <v>0.0423611111111111</v>
      </c>
      <c r="J1018" s="9">
        <f>VLOOKUP(C:C,'[1]国编'!$A:$I,9,FALSE)</f>
        <v>99.5</v>
      </c>
    </row>
    <row r="1019" spans="8:8" s="9" ht="15.0" customFormat="1" customHeight="1">
      <c r="A1019" s="10" t="s">
        <v>281</v>
      </c>
      <c r="B1019" s="11" t="s">
        <v>339</v>
      </c>
      <c r="C1019" s="12">
        <v>4.0014000208016E13</v>
      </c>
      <c r="D1019" s="11" t="s">
        <v>341</v>
      </c>
      <c r="E1019" s="10" t="s">
        <v>55</v>
      </c>
      <c r="F1019" s="10" t="s">
        <v>65</v>
      </c>
      <c r="G1019" s="11">
        <v>1.0</v>
      </c>
      <c r="H1019" s="11">
        <v>2.0</v>
      </c>
      <c r="I1019" s="13">
        <v>0.0840277777777778</v>
      </c>
      <c r="J1019" s="9">
        <f>VLOOKUP(C:C,'[1]国编'!$A:$I,9,FALSE)</f>
        <v>106.0</v>
      </c>
    </row>
    <row r="1020" spans="8:8" s="9" ht="15.0" customFormat="1" customHeight="1">
      <c r="A1020" s="10" t="s">
        <v>281</v>
      </c>
      <c r="B1020" s="11" t="s">
        <v>339</v>
      </c>
      <c r="C1020" s="12">
        <v>4.0014000215013E13</v>
      </c>
      <c r="D1020" s="11" t="s">
        <v>341</v>
      </c>
      <c r="E1020" s="10" t="s">
        <v>55</v>
      </c>
      <c r="F1020" s="10" t="s">
        <v>67</v>
      </c>
      <c r="G1020" s="11">
        <v>1.0</v>
      </c>
      <c r="H1020" s="11">
        <v>0.0</v>
      </c>
      <c r="I1020" s="13">
        <v>6.94444444444444E-4</v>
      </c>
      <c r="J1020" s="9">
        <f>VLOOKUP(C:C,'[1]国编'!$A:$I,9,FALSE)</f>
        <v>57.0</v>
      </c>
    </row>
    <row r="1021" spans="8:8" s="9" ht="15.0" customFormat="1" customHeight="1">
      <c r="A1021" s="10" t="s">
        <v>281</v>
      </c>
      <c r="B1021" s="11" t="s">
        <v>339</v>
      </c>
      <c r="C1021" s="12">
        <v>4.0014000304004E13</v>
      </c>
      <c r="D1021" s="11" t="s">
        <v>342</v>
      </c>
      <c r="E1021" s="10" t="s">
        <v>21</v>
      </c>
      <c r="F1021" s="10" t="s">
        <v>60</v>
      </c>
      <c r="G1021" s="11">
        <v>2.0</v>
      </c>
      <c r="H1021" s="11">
        <v>6.0</v>
      </c>
      <c r="I1021" s="13">
        <v>0.125694444444444</v>
      </c>
      <c r="J1021" s="9">
        <f>VLOOKUP(C:C,'[1]国编'!$A:$I,9,FALSE)</f>
        <v>135.0</v>
      </c>
    </row>
    <row r="1022" spans="8:8" s="9" ht="15.0" customFormat="1" customHeight="1">
      <c r="A1022" s="10" t="s">
        <v>281</v>
      </c>
      <c r="B1022" s="11" t="s">
        <v>339</v>
      </c>
      <c r="C1022" s="12">
        <v>4.0014000305005E13</v>
      </c>
      <c r="D1022" s="11" t="s">
        <v>342</v>
      </c>
      <c r="E1022" s="10" t="s">
        <v>21</v>
      </c>
      <c r="F1022" s="10" t="s">
        <v>61</v>
      </c>
      <c r="G1022" s="11">
        <v>1.0</v>
      </c>
      <c r="H1022" s="11">
        <v>2.0</v>
      </c>
      <c r="I1022" s="13">
        <v>0.0840277777777778</v>
      </c>
      <c r="J1022" s="9">
        <f>VLOOKUP(C:C,'[1]国编'!$A:$I,9,FALSE)</f>
        <v>129.0</v>
      </c>
    </row>
    <row r="1023" spans="8:8" s="9" ht="15.0" customFormat="1" customHeight="1">
      <c r="A1023" s="10" t="s">
        <v>281</v>
      </c>
      <c r="B1023" s="11" t="s">
        <v>339</v>
      </c>
      <c r="C1023" s="12">
        <v>4.0014000306001E13</v>
      </c>
      <c r="D1023" s="11" t="s">
        <v>342</v>
      </c>
      <c r="E1023" s="10" t="s">
        <v>21</v>
      </c>
      <c r="F1023" s="10" t="s">
        <v>62</v>
      </c>
      <c r="G1023" s="11">
        <v>1.0</v>
      </c>
      <c r="H1023" s="11">
        <v>1.0</v>
      </c>
      <c r="I1023" s="13">
        <v>0.0423611111111111</v>
      </c>
      <c r="J1023" s="9">
        <f>VLOOKUP(C:C,'[1]国编'!$A:$I,9,FALSE)</f>
        <v>111.0</v>
      </c>
    </row>
    <row r="1024" spans="8:8" s="9" ht="15.0" customFormat="1" customHeight="1">
      <c r="A1024" s="10" t="s">
        <v>281</v>
      </c>
      <c r="B1024" s="11" t="s">
        <v>339</v>
      </c>
      <c r="C1024" s="12">
        <v>4.0014000307002E13</v>
      </c>
      <c r="D1024" s="11" t="s">
        <v>342</v>
      </c>
      <c r="E1024" s="10" t="s">
        <v>21</v>
      </c>
      <c r="F1024" s="10" t="s">
        <v>63</v>
      </c>
      <c r="G1024" s="11">
        <v>2.0</v>
      </c>
      <c r="H1024" s="11">
        <v>1.0</v>
      </c>
      <c r="I1024" s="13">
        <v>0.0423611111111111</v>
      </c>
      <c r="J1024" s="9">
        <f>VLOOKUP(C:C,'[1]国编'!$A:$I,9,FALSE)</f>
        <v>107.0</v>
      </c>
    </row>
    <row r="1025" spans="8:8" s="9" ht="15.0" customFormat="1" customHeight="1">
      <c r="A1025" s="10" t="s">
        <v>281</v>
      </c>
      <c r="B1025" s="11" t="s">
        <v>339</v>
      </c>
      <c r="C1025" s="12">
        <v>4.0014000309006E13</v>
      </c>
      <c r="D1025" s="11" t="s">
        <v>342</v>
      </c>
      <c r="E1025" s="10" t="s">
        <v>21</v>
      </c>
      <c r="F1025" s="10" t="s">
        <v>31</v>
      </c>
      <c r="G1025" s="11">
        <v>1.0</v>
      </c>
      <c r="H1025" s="11">
        <v>1.0</v>
      </c>
      <c r="I1025" s="13">
        <v>0.0423611111111111</v>
      </c>
      <c r="J1025" s="9">
        <f>VLOOKUP(C:C,'[1]国编'!$A:$I,9,FALSE)</f>
        <v>101.0</v>
      </c>
    </row>
    <row r="1026" spans="8:8" s="9" ht="15.0" customFormat="1" customHeight="1">
      <c r="A1026" s="10" t="s">
        <v>281</v>
      </c>
      <c r="B1026" s="11" t="s">
        <v>339</v>
      </c>
      <c r="C1026" s="12">
        <v>4.0014000313007E13</v>
      </c>
      <c r="D1026" s="11" t="s">
        <v>342</v>
      </c>
      <c r="E1026" s="10" t="s">
        <v>21</v>
      </c>
      <c r="F1026" s="10" t="s">
        <v>66</v>
      </c>
      <c r="G1026" s="11">
        <v>1.0</v>
      </c>
      <c r="H1026" s="11">
        <v>2.0</v>
      </c>
      <c r="I1026" s="13">
        <v>0.0840277777777778</v>
      </c>
      <c r="J1026" s="9">
        <f>VLOOKUP(C:C,'[1]国编'!$A:$I,9,FALSE)</f>
        <v>98.5</v>
      </c>
    </row>
    <row r="1027" spans="8:8" s="9" ht="15.0" customFormat="1" customHeight="1">
      <c r="A1027" s="10" t="s">
        <v>281</v>
      </c>
      <c r="B1027" s="11" t="s">
        <v>339</v>
      </c>
      <c r="C1027" s="12">
        <v>4.0014000313024E13</v>
      </c>
      <c r="D1027" s="11" t="s">
        <v>342</v>
      </c>
      <c r="E1027" s="10" t="s">
        <v>21</v>
      </c>
      <c r="F1027" s="10" t="s">
        <v>66</v>
      </c>
      <c r="G1027" s="11">
        <v>1.0</v>
      </c>
      <c r="H1027" s="11">
        <v>1.0</v>
      </c>
      <c r="I1027" s="13">
        <v>0.0423611111111111</v>
      </c>
      <c r="J1027" s="9">
        <f>VLOOKUP(C:C,'[1]国编'!$A:$I,9,FALSE)</f>
        <v>96.0</v>
      </c>
    </row>
    <row r="1028" spans="8:8" s="9" ht="15.0" customFormat="1" customHeight="1">
      <c r="A1028" s="10" t="s">
        <v>281</v>
      </c>
      <c r="B1028" s="11" t="s">
        <v>339</v>
      </c>
      <c r="C1028" s="12">
        <v>4.0014000316003E13</v>
      </c>
      <c r="D1028" s="11" t="s">
        <v>342</v>
      </c>
      <c r="E1028" s="10" t="s">
        <v>21</v>
      </c>
      <c r="F1028" s="10" t="s">
        <v>71</v>
      </c>
      <c r="G1028" s="11">
        <v>2.0</v>
      </c>
      <c r="H1028" s="11">
        <v>0.0</v>
      </c>
      <c r="I1028" s="13">
        <v>6.94444444444444E-4</v>
      </c>
      <c r="J1028" s="9">
        <f>VLOOKUP(C:C,'[1]国编'!$A:$I,9,FALSE)</f>
        <v>110.5</v>
      </c>
    </row>
    <row r="1029" spans="8:8" s="9" ht="15.0" customFormat="1" customHeight="1">
      <c r="A1029" s="10" t="s">
        <v>281</v>
      </c>
      <c r="B1029" s="11" t="s">
        <v>339</v>
      </c>
      <c r="C1029" s="12">
        <v>4.0014000317008E13</v>
      </c>
      <c r="D1029" s="11" t="s">
        <v>342</v>
      </c>
      <c r="E1029" s="10" t="s">
        <v>21</v>
      </c>
      <c r="F1029" s="10" t="s">
        <v>72</v>
      </c>
      <c r="G1029" s="11">
        <v>1.0</v>
      </c>
      <c r="H1029" s="11">
        <v>3.0</v>
      </c>
      <c r="I1029" s="13">
        <v>0.125694444444444</v>
      </c>
      <c r="J1029" s="9">
        <f>VLOOKUP(C:C,'[1]国编'!$A:$I,9,FALSE)</f>
        <v>99.0</v>
      </c>
    </row>
    <row r="1030" spans="8:8" s="9" ht="15.0" customFormat="1" customHeight="1">
      <c r="A1030" s="10" t="s">
        <v>281</v>
      </c>
      <c r="B1030" s="11" t="s">
        <v>343</v>
      </c>
      <c r="C1030" s="12">
        <v>4.0013000301007E13</v>
      </c>
      <c r="D1030" s="11" t="s">
        <v>344</v>
      </c>
      <c r="E1030" s="10" t="s">
        <v>21</v>
      </c>
      <c r="F1030" s="10" t="s">
        <v>28</v>
      </c>
      <c r="G1030" s="11">
        <v>2.0</v>
      </c>
      <c r="H1030" s="11">
        <v>1.0</v>
      </c>
      <c r="I1030" s="13">
        <v>0.0423611111111111</v>
      </c>
      <c r="J1030" s="9">
        <f>VLOOKUP(C:C,'[1]国编'!$A:$I,9,FALSE)</f>
        <v>128.5</v>
      </c>
    </row>
    <row r="1031" spans="8:8" s="9" ht="15.0" customFormat="1" customHeight="1">
      <c r="A1031" s="10" t="s">
        <v>281</v>
      </c>
      <c r="B1031" s="11" t="s">
        <v>343</v>
      </c>
      <c r="C1031" s="12">
        <v>4.0013000302008E13</v>
      </c>
      <c r="D1031" s="11" t="s">
        <v>344</v>
      </c>
      <c r="E1031" s="10" t="s">
        <v>21</v>
      </c>
      <c r="F1031" s="10" t="s">
        <v>29</v>
      </c>
      <c r="G1031" s="11">
        <v>2.0</v>
      </c>
      <c r="H1031" s="11">
        <v>4.0</v>
      </c>
      <c r="I1031" s="13">
        <v>0.0840277777777778</v>
      </c>
      <c r="J1031" s="9">
        <f>VLOOKUP(C:C,'[1]国编'!$A:$I,9,FALSE)</f>
        <v>94.5</v>
      </c>
    </row>
    <row r="1032" spans="8:8" s="9" ht="15.0" customFormat="1" customHeight="1">
      <c r="A1032" s="10" t="s">
        <v>281</v>
      </c>
      <c r="B1032" s="11" t="s">
        <v>343</v>
      </c>
      <c r="C1032" s="12">
        <v>4.0013000302011E13</v>
      </c>
      <c r="D1032" s="11" t="s">
        <v>344</v>
      </c>
      <c r="E1032" s="10" t="s">
        <v>21</v>
      </c>
      <c r="F1032" s="10" t="s">
        <v>29</v>
      </c>
      <c r="G1032" s="11">
        <v>1.0</v>
      </c>
      <c r="H1032" s="11">
        <v>3.0</v>
      </c>
      <c r="I1032" s="13">
        <v>0.125694444444444</v>
      </c>
      <c r="J1032" s="9">
        <f>VLOOKUP(C:C,'[1]国编'!$A:$I,9,FALSE)</f>
        <v>50.5</v>
      </c>
    </row>
    <row r="1033" spans="8:8" s="9" ht="15.0" customFormat="1" customHeight="1">
      <c r="A1033" s="10" t="s">
        <v>281</v>
      </c>
      <c r="B1033" s="11" t="s">
        <v>343</v>
      </c>
      <c r="C1033" s="12">
        <v>4.0013000303015E13</v>
      </c>
      <c r="D1033" s="11" t="s">
        <v>344</v>
      </c>
      <c r="E1033" s="10" t="s">
        <v>21</v>
      </c>
      <c r="F1033" s="10" t="s">
        <v>22</v>
      </c>
      <c r="G1033" s="11">
        <v>1.0</v>
      </c>
      <c r="H1033" s="11">
        <v>2.0</v>
      </c>
      <c r="I1033" s="13">
        <v>0.0840277777777778</v>
      </c>
      <c r="J1033" s="9">
        <f>VLOOKUP(C:C,'[1]国编'!$A:$I,9,FALSE)</f>
        <v>131.0</v>
      </c>
    </row>
    <row r="1034" spans="8:8" s="9" ht="15.0" customFormat="1" customHeight="1">
      <c r="A1034" s="10" t="s">
        <v>281</v>
      </c>
      <c r="B1034" s="11" t="s">
        <v>343</v>
      </c>
      <c r="C1034" s="12">
        <v>4.0013000304002E13</v>
      </c>
      <c r="D1034" s="11" t="s">
        <v>345</v>
      </c>
      <c r="E1034" s="10" t="s">
        <v>21</v>
      </c>
      <c r="F1034" s="10" t="s">
        <v>60</v>
      </c>
      <c r="G1034" s="11">
        <v>1.0</v>
      </c>
      <c r="H1034" s="11">
        <v>0.0</v>
      </c>
      <c r="I1034" s="13">
        <v>6.94444444444444E-4</v>
      </c>
      <c r="J1034" s="9">
        <f>VLOOKUP(C:C,'[1]国编'!$A:$I,9,FALSE)</f>
        <v>120.0</v>
      </c>
    </row>
    <row r="1035" spans="8:8" s="9" ht="15.0" customFormat="1" customHeight="1">
      <c r="A1035" s="10" t="s">
        <v>281</v>
      </c>
      <c r="B1035" s="11" t="s">
        <v>343</v>
      </c>
      <c r="C1035" s="12">
        <v>4.0013000305004E13</v>
      </c>
      <c r="D1035" s="11" t="s">
        <v>345</v>
      </c>
      <c r="E1035" s="10" t="s">
        <v>21</v>
      </c>
      <c r="F1035" s="10" t="s">
        <v>61</v>
      </c>
      <c r="G1035" s="11">
        <v>1.0</v>
      </c>
      <c r="H1035" s="11">
        <v>0.0</v>
      </c>
      <c r="I1035" s="13">
        <v>6.94444444444444E-4</v>
      </c>
      <c r="J1035" s="9">
        <f>VLOOKUP(C:C,'[1]国编'!$A:$I,9,FALSE)</f>
        <v>122.5</v>
      </c>
    </row>
    <row r="1036" spans="8:8" s="9" ht="15.0" customFormat="1" customHeight="1">
      <c r="A1036" s="10" t="s">
        <v>281</v>
      </c>
      <c r="B1036" s="11" t="s">
        <v>343</v>
      </c>
      <c r="C1036" s="12">
        <v>4.0013000306012E13</v>
      </c>
      <c r="D1036" s="11" t="s">
        <v>344</v>
      </c>
      <c r="E1036" s="10" t="s">
        <v>21</v>
      </c>
      <c r="F1036" s="10" t="s">
        <v>62</v>
      </c>
      <c r="G1036" s="11">
        <v>1.0</v>
      </c>
      <c r="H1036" s="11">
        <v>0.0</v>
      </c>
      <c r="I1036" s="13">
        <v>6.94444444444444E-4</v>
      </c>
      <c r="J1036" s="9">
        <f>VLOOKUP(C:C,'[1]国编'!$A:$I,9,FALSE)</f>
        <v>84.5</v>
      </c>
    </row>
    <row r="1037" spans="8:8" s="9" ht="15.0" customFormat="1" customHeight="1">
      <c r="A1037" s="10" t="s">
        <v>281</v>
      </c>
      <c r="B1037" s="11" t="s">
        <v>343</v>
      </c>
      <c r="C1037" s="12">
        <v>4.0013000307003E13</v>
      </c>
      <c r="D1037" s="11" t="s">
        <v>345</v>
      </c>
      <c r="E1037" s="10" t="s">
        <v>21</v>
      </c>
      <c r="F1037" s="10" t="s">
        <v>63</v>
      </c>
      <c r="G1037" s="11">
        <v>1.0</v>
      </c>
      <c r="H1037" s="11">
        <v>0.0</v>
      </c>
      <c r="I1037" s="13">
        <v>6.94444444444444E-4</v>
      </c>
      <c r="J1037" s="9">
        <f>VLOOKUP(C:C,'[1]国编'!$A:$I,9,FALSE)</f>
        <v>89.0</v>
      </c>
    </row>
    <row r="1038" spans="8:8" s="9" ht="15.0" customFormat="1" customHeight="1">
      <c r="A1038" s="10" t="s">
        <v>281</v>
      </c>
      <c r="B1038" s="11" t="s">
        <v>343</v>
      </c>
      <c r="C1038" s="12">
        <v>4.0013000308005E13</v>
      </c>
      <c r="D1038" s="11" t="s">
        <v>345</v>
      </c>
      <c r="E1038" s="10" t="s">
        <v>21</v>
      </c>
      <c r="F1038" s="10" t="s">
        <v>65</v>
      </c>
      <c r="G1038" s="11">
        <v>1.0</v>
      </c>
      <c r="H1038" s="11">
        <v>1.0</v>
      </c>
      <c r="I1038" s="13">
        <v>0.0423611111111111</v>
      </c>
      <c r="J1038" s="9">
        <f>VLOOKUP(C:C,'[1]国编'!$A:$I,9,FALSE)</f>
        <v>110.0</v>
      </c>
    </row>
    <row r="1039" spans="8:8" s="9" ht="15.0" customFormat="1" customHeight="1">
      <c r="A1039" s="10" t="s">
        <v>281</v>
      </c>
      <c r="B1039" s="11" t="s">
        <v>343</v>
      </c>
      <c r="C1039" s="12">
        <v>4.0013000309009E13</v>
      </c>
      <c r="D1039" s="11" t="s">
        <v>344</v>
      </c>
      <c r="E1039" s="10" t="s">
        <v>21</v>
      </c>
      <c r="F1039" s="10" t="s">
        <v>31</v>
      </c>
      <c r="G1039" s="11">
        <v>1.0</v>
      </c>
      <c r="H1039" s="11">
        <v>1.0</v>
      </c>
      <c r="I1039" s="13">
        <v>0.0423611111111111</v>
      </c>
      <c r="J1039" s="9">
        <f>VLOOKUP(C:C,'[1]国编'!$A:$I,9,FALSE)</f>
        <v>80.0</v>
      </c>
    </row>
    <row r="1040" spans="8:8" s="9" ht="15.0" customFormat="1" customHeight="1">
      <c r="A1040" s="10" t="s">
        <v>281</v>
      </c>
      <c r="B1040" s="11" t="s">
        <v>343</v>
      </c>
      <c r="C1040" s="12">
        <v>4.001300031301E13</v>
      </c>
      <c r="D1040" s="11" t="s">
        <v>344</v>
      </c>
      <c r="E1040" s="10" t="s">
        <v>21</v>
      </c>
      <c r="F1040" s="10" t="s">
        <v>66</v>
      </c>
      <c r="G1040" s="11">
        <v>1.0</v>
      </c>
      <c r="H1040" s="11">
        <v>0.0</v>
      </c>
      <c r="I1040" s="13">
        <v>6.94444444444444E-4</v>
      </c>
      <c r="J1040" s="9">
        <f>VLOOKUP(C:C,'[1]国编'!$A:$I,9,FALSE)</f>
        <v>89.5</v>
      </c>
    </row>
    <row r="1041" spans="8:8" s="9" ht="15.0" customFormat="1" customHeight="1">
      <c r="A1041" s="10" t="s">
        <v>281</v>
      </c>
      <c r="B1041" s="11" t="s">
        <v>343</v>
      </c>
      <c r="C1041" s="12">
        <v>4.0013000316001E13</v>
      </c>
      <c r="D1041" s="11" t="s">
        <v>345</v>
      </c>
      <c r="E1041" s="10" t="s">
        <v>21</v>
      </c>
      <c r="F1041" s="10" t="s">
        <v>71</v>
      </c>
      <c r="G1041" s="11">
        <v>1.0</v>
      </c>
      <c r="H1041" s="11">
        <v>0.0</v>
      </c>
      <c r="I1041" s="13">
        <v>6.94444444444444E-4</v>
      </c>
      <c r="J1041" s="9" t="str">
        <f>VLOOKUP(C:C,'[1]国编'!$A:$I,9,FALSE)</f>
        <v>岗位取消</v>
      </c>
    </row>
    <row r="1042" spans="8:8" s="9" ht="15.0" customFormat="1" customHeight="1">
      <c r="A1042" s="10" t="s">
        <v>281</v>
      </c>
      <c r="B1042" s="11" t="s">
        <v>343</v>
      </c>
      <c r="C1042" s="12">
        <v>4.0013000316006E13</v>
      </c>
      <c r="D1042" s="11" t="s">
        <v>345</v>
      </c>
      <c r="E1042" s="10" t="s">
        <v>21</v>
      </c>
      <c r="F1042" s="10" t="s">
        <v>71</v>
      </c>
      <c r="G1042" s="11">
        <v>1.0</v>
      </c>
      <c r="H1042" s="11">
        <v>0.0</v>
      </c>
      <c r="I1042" s="13">
        <v>6.94444444444444E-4</v>
      </c>
      <c r="J1042" s="9" t="str">
        <f>VLOOKUP(C:C,'[1]国编'!$A:$I,9,FALSE)</f>
        <v>岗位取消</v>
      </c>
    </row>
    <row r="1043" spans="8:8" s="9" ht="15.0" customFormat="1" customHeight="1">
      <c r="A1043" s="10" t="s">
        <v>281</v>
      </c>
      <c r="B1043" s="11" t="s">
        <v>343</v>
      </c>
      <c r="C1043" s="12">
        <v>4.0013000317013E13</v>
      </c>
      <c r="D1043" s="11" t="s">
        <v>344</v>
      </c>
      <c r="E1043" s="10" t="s">
        <v>21</v>
      </c>
      <c r="F1043" s="10" t="s">
        <v>72</v>
      </c>
      <c r="G1043" s="11">
        <v>1.0</v>
      </c>
      <c r="H1043" s="11">
        <v>0.0</v>
      </c>
      <c r="I1043" s="13">
        <v>6.94444444444444E-4</v>
      </c>
      <c r="J1043" s="9">
        <f>VLOOKUP(C:C,'[1]国编'!$A:$I,9,FALSE)</f>
        <v>97.0</v>
      </c>
    </row>
    <row r="1044" spans="8:8" s="9" ht="15.0" customFormat="1" customHeight="1">
      <c r="A1044" s="10" t="s">
        <v>281</v>
      </c>
      <c r="B1044" s="11" t="s">
        <v>343</v>
      </c>
      <c r="C1044" s="12">
        <v>4.0013000317014E13</v>
      </c>
      <c r="D1044" s="11" t="s">
        <v>344</v>
      </c>
      <c r="E1044" s="10" t="s">
        <v>21</v>
      </c>
      <c r="F1044" s="10" t="s">
        <v>72</v>
      </c>
      <c r="G1044" s="11">
        <v>1.0</v>
      </c>
      <c r="H1044" s="11">
        <v>2.0</v>
      </c>
      <c r="I1044" s="13">
        <v>0.0840277777777778</v>
      </c>
      <c r="J1044" s="9">
        <f>VLOOKUP(C:C,'[1]国编'!$A:$I,9,FALSE)</f>
        <v>72.0</v>
      </c>
    </row>
    <row r="1045" spans="8:8" s="9" ht="15.0" customFormat="1" customHeight="1">
      <c r="A1045" s="10" t="s">
        <v>281</v>
      </c>
      <c r="B1045" s="11" t="s">
        <v>343</v>
      </c>
      <c r="C1045" s="12">
        <v>4.0013000317016E13</v>
      </c>
      <c r="D1045" s="11" t="s">
        <v>344</v>
      </c>
      <c r="E1045" s="10" t="s">
        <v>21</v>
      </c>
      <c r="F1045" s="10" t="s">
        <v>72</v>
      </c>
      <c r="G1045" s="11">
        <v>1.0</v>
      </c>
      <c r="H1045" s="11">
        <v>3.0</v>
      </c>
      <c r="I1045" s="13">
        <v>0.125694444444444</v>
      </c>
      <c r="J1045" s="9">
        <f>VLOOKUP(C:C,'[1]国编'!$A:$I,9,FALSE)</f>
        <v>98.5</v>
      </c>
    </row>
    <row r="1046" spans="8:8" s="9" ht="15.0" customFormat="1" customHeight="1">
      <c r="A1046" s="10" t="s">
        <v>281</v>
      </c>
      <c r="B1046" s="11" t="s">
        <v>346</v>
      </c>
      <c r="C1046" s="12">
        <v>4.0007000101005E13</v>
      </c>
      <c r="D1046" s="11" t="s">
        <v>199</v>
      </c>
      <c r="E1046" s="10" t="s">
        <v>16</v>
      </c>
      <c r="F1046" s="10" t="s">
        <v>28</v>
      </c>
      <c r="G1046" s="11">
        <v>14.0</v>
      </c>
      <c r="H1046" s="11">
        <v>131.0</v>
      </c>
      <c r="I1046" s="13">
        <v>0.375694444444444</v>
      </c>
      <c r="J1046" s="9">
        <f>VLOOKUP(C:C,'[1]国编'!$A:$I,9,FALSE)</f>
        <v>136.5</v>
      </c>
    </row>
    <row r="1047" spans="8:8" s="9" ht="15.0" customFormat="1" customHeight="1">
      <c r="A1047" s="10" t="s">
        <v>281</v>
      </c>
      <c r="B1047" s="11" t="s">
        <v>346</v>
      </c>
      <c r="C1047" s="12">
        <v>4.0007000101014E13</v>
      </c>
      <c r="D1047" s="11" t="s">
        <v>199</v>
      </c>
      <c r="E1047" s="10" t="s">
        <v>16</v>
      </c>
      <c r="F1047" s="10" t="s">
        <v>28</v>
      </c>
      <c r="G1047" s="11">
        <v>2.0</v>
      </c>
      <c r="H1047" s="11">
        <v>0.0</v>
      </c>
      <c r="I1047" s="13">
        <v>6.94444444444444E-4</v>
      </c>
      <c r="J1047" s="9">
        <f>VLOOKUP(C:C,'[1]国编'!$A:$I,9,FALSE)</f>
        <v>102.0</v>
      </c>
    </row>
    <row r="1048" spans="8:8" s="9" ht="15.0" customFormat="1" customHeight="1">
      <c r="A1048" s="10" t="s">
        <v>281</v>
      </c>
      <c r="B1048" s="11" t="s">
        <v>346</v>
      </c>
      <c r="C1048" s="12">
        <v>4.0007000102006E13</v>
      </c>
      <c r="D1048" s="11" t="s">
        <v>199</v>
      </c>
      <c r="E1048" s="10" t="s">
        <v>16</v>
      </c>
      <c r="F1048" s="10" t="s">
        <v>29</v>
      </c>
      <c r="G1048" s="11">
        <v>11.0</v>
      </c>
      <c r="H1048" s="11">
        <v>58.0</v>
      </c>
      <c r="I1048" s="13">
        <v>0.209027777777778</v>
      </c>
      <c r="J1048" s="9">
        <f>VLOOKUP(C:C,'[1]国编'!$A:$I,9,FALSE)</f>
        <v>130.0</v>
      </c>
    </row>
    <row r="1049" spans="8:8" s="9" ht="15.0" customFormat="1" customHeight="1">
      <c r="A1049" s="10" t="s">
        <v>281</v>
      </c>
      <c r="B1049" s="11" t="s">
        <v>346</v>
      </c>
      <c r="C1049" s="12">
        <v>4.0007000102015E13</v>
      </c>
      <c r="D1049" s="11" t="s">
        <v>199</v>
      </c>
      <c r="E1049" s="10" t="s">
        <v>16</v>
      </c>
      <c r="F1049" s="10" t="s">
        <v>29</v>
      </c>
      <c r="G1049" s="11">
        <v>4.0</v>
      </c>
      <c r="H1049" s="11">
        <v>9.0</v>
      </c>
      <c r="I1049" s="13">
        <v>0.0840277777777778</v>
      </c>
      <c r="J1049" s="9">
        <f>VLOOKUP(C:C,'[1]国编'!$A:$I,9,FALSE)</f>
        <v>97.0</v>
      </c>
    </row>
    <row r="1050" spans="8:8" s="9" ht="15.0" customFormat="1" customHeight="1">
      <c r="A1050" s="10" t="s">
        <v>281</v>
      </c>
      <c r="B1050" s="11" t="s">
        <v>346</v>
      </c>
      <c r="C1050" s="12">
        <v>4.0007000103007E13</v>
      </c>
      <c r="D1050" s="11" t="s">
        <v>199</v>
      </c>
      <c r="E1050" s="10" t="s">
        <v>16</v>
      </c>
      <c r="F1050" s="10" t="s">
        <v>22</v>
      </c>
      <c r="G1050" s="11">
        <v>7.0</v>
      </c>
      <c r="H1050" s="11">
        <v>62.0</v>
      </c>
      <c r="I1050" s="13">
        <v>0.375694444444444</v>
      </c>
      <c r="J1050" s="9">
        <f>VLOOKUP(C:C,'[1]国编'!$A:$I,9,FALSE)</f>
        <v>147.0</v>
      </c>
    </row>
    <row r="1051" spans="8:8" s="9" ht="15.0" customFormat="1" customHeight="1">
      <c r="A1051" s="10" t="s">
        <v>281</v>
      </c>
      <c r="B1051" s="11" t="s">
        <v>346</v>
      </c>
      <c r="C1051" s="12">
        <v>4.0007000103016E13</v>
      </c>
      <c r="D1051" s="11" t="s">
        <v>199</v>
      </c>
      <c r="E1051" s="10" t="s">
        <v>16</v>
      </c>
      <c r="F1051" s="10" t="s">
        <v>22</v>
      </c>
      <c r="G1051" s="11">
        <v>3.0</v>
      </c>
      <c r="H1051" s="11">
        <v>7.0</v>
      </c>
      <c r="I1051" s="13">
        <v>0.0840277777777778</v>
      </c>
      <c r="J1051" s="9">
        <f>VLOOKUP(C:C,'[1]国编'!$A:$I,9,FALSE)</f>
        <v>109.5</v>
      </c>
    </row>
    <row r="1052" spans="8:8" s="9" ht="15.0" customFormat="1" customHeight="1">
      <c r="A1052" s="10" t="s">
        <v>281</v>
      </c>
      <c r="B1052" s="11" t="s">
        <v>346</v>
      </c>
      <c r="C1052" s="12">
        <v>4.0007000109009E13</v>
      </c>
      <c r="D1052" s="11" t="s">
        <v>199</v>
      </c>
      <c r="E1052" s="10" t="s">
        <v>16</v>
      </c>
      <c r="F1052" s="10" t="s">
        <v>31</v>
      </c>
      <c r="G1052" s="11">
        <v>3.0</v>
      </c>
      <c r="H1052" s="11">
        <v>10.0</v>
      </c>
      <c r="I1052" s="13">
        <v>0.125694444444444</v>
      </c>
      <c r="J1052" s="9">
        <f>VLOOKUP(C:C,'[1]国编'!$A:$I,9,FALSE)</f>
        <v>77.0</v>
      </c>
    </row>
    <row r="1053" spans="8:8" s="9" ht="15.0" customFormat="1" customHeight="1">
      <c r="A1053" s="10" t="s">
        <v>281</v>
      </c>
      <c r="B1053" s="11" t="s">
        <v>346</v>
      </c>
      <c r="C1053" s="12">
        <v>4.000700011001E13</v>
      </c>
      <c r="D1053" s="11" t="s">
        <v>199</v>
      </c>
      <c r="E1053" s="10" t="s">
        <v>16</v>
      </c>
      <c r="F1053" s="10" t="s">
        <v>34</v>
      </c>
      <c r="G1053" s="11">
        <v>2.0</v>
      </c>
      <c r="H1053" s="11">
        <v>14.0</v>
      </c>
      <c r="I1053" s="13">
        <v>0.292361111111111</v>
      </c>
      <c r="J1053" s="9">
        <f>VLOOKUP(C:C,'[1]国编'!$A:$I,9,FALSE)</f>
        <v>135.0</v>
      </c>
    </row>
    <row r="1054" spans="8:8" s="9" ht="15.0" customFormat="1" customHeight="1">
      <c r="A1054" s="10" t="s">
        <v>281</v>
      </c>
      <c r="B1054" s="11" t="s">
        <v>346</v>
      </c>
      <c r="C1054" s="12">
        <v>4.0007000111013E13</v>
      </c>
      <c r="D1054" s="11" t="s">
        <v>199</v>
      </c>
      <c r="E1054" s="10" t="s">
        <v>16</v>
      </c>
      <c r="F1054" s="10" t="s">
        <v>35</v>
      </c>
      <c r="G1054" s="11">
        <v>2.0</v>
      </c>
      <c r="H1054" s="11">
        <v>3.0</v>
      </c>
      <c r="I1054" s="13">
        <v>0.0840277777777778</v>
      </c>
      <c r="J1054" s="9">
        <f>VLOOKUP(C:C,'[1]国编'!$A:$I,9,FALSE)</f>
        <v>95.0</v>
      </c>
    </row>
    <row r="1055" spans="8:8" s="9" ht="15.0" customFormat="1" customHeight="1">
      <c r="A1055" s="10" t="s">
        <v>281</v>
      </c>
      <c r="B1055" s="11" t="s">
        <v>346</v>
      </c>
      <c r="C1055" s="12">
        <v>4.0007000112008E13</v>
      </c>
      <c r="D1055" s="11" t="s">
        <v>199</v>
      </c>
      <c r="E1055" s="10" t="s">
        <v>16</v>
      </c>
      <c r="F1055" s="10" t="s">
        <v>17</v>
      </c>
      <c r="G1055" s="11">
        <v>4.0</v>
      </c>
      <c r="H1055" s="11">
        <v>13.0</v>
      </c>
      <c r="I1055" s="13">
        <v>0.125694444444444</v>
      </c>
      <c r="J1055" s="9">
        <f>VLOOKUP(C:C,'[1]国编'!$A:$I,9,FALSE)</f>
        <v>95.5</v>
      </c>
    </row>
    <row r="1056" spans="8:8" s="9" ht="15.0" customFormat="1" customHeight="1">
      <c r="A1056" s="10" t="s">
        <v>281</v>
      </c>
      <c r="B1056" s="11" t="s">
        <v>346</v>
      </c>
      <c r="C1056" s="12">
        <v>4.0007000118011E13</v>
      </c>
      <c r="D1056" s="11" t="s">
        <v>199</v>
      </c>
      <c r="E1056" s="10" t="s">
        <v>16</v>
      </c>
      <c r="F1056" s="10" t="s">
        <v>19</v>
      </c>
      <c r="G1056" s="11">
        <v>2.0</v>
      </c>
      <c r="H1056" s="11">
        <v>10.0</v>
      </c>
      <c r="I1056" s="13">
        <v>0.209027777777778</v>
      </c>
      <c r="J1056" s="9">
        <f>VLOOKUP(C:C,'[1]国编'!$A:$I,9,FALSE)</f>
        <v>107.0</v>
      </c>
    </row>
    <row r="1057" spans="8:8" s="9" ht="15.0" customFormat="1" customHeight="1">
      <c r="A1057" s="10" t="s">
        <v>281</v>
      </c>
      <c r="B1057" s="11" t="s">
        <v>346</v>
      </c>
      <c r="C1057" s="12">
        <v>4.0007000120012E13</v>
      </c>
      <c r="D1057" s="11" t="s">
        <v>199</v>
      </c>
      <c r="E1057" s="10" t="s">
        <v>16</v>
      </c>
      <c r="F1057" s="10" t="s">
        <v>90</v>
      </c>
      <c r="G1057" s="11">
        <v>1.0</v>
      </c>
      <c r="H1057" s="11">
        <v>7.0</v>
      </c>
      <c r="I1057" s="13">
        <v>0.292361111111111</v>
      </c>
      <c r="J1057" s="9">
        <f>VLOOKUP(C:C,'[1]国编'!$A:$I,9,FALSE)</f>
        <v>78.0</v>
      </c>
    </row>
    <row r="1058" spans="8:8" s="9" ht="15.0" customFormat="1" customHeight="1">
      <c r="A1058" s="10" t="s">
        <v>281</v>
      </c>
      <c r="B1058" s="11" t="s">
        <v>346</v>
      </c>
      <c r="C1058" s="12">
        <v>4.0007000201017E13</v>
      </c>
      <c r="D1058" s="11" t="s">
        <v>347</v>
      </c>
      <c r="E1058" s="10" t="s">
        <v>55</v>
      </c>
      <c r="F1058" s="10" t="s">
        <v>28</v>
      </c>
      <c r="G1058" s="11">
        <v>4.0</v>
      </c>
      <c r="H1058" s="11">
        <v>16.0</v>
      </c>
      <c r="I1058" s="13">
        <v>0.167361111111111</v>
      </c>
      <c r="J1058" s="9">
        <f>VLOOKUP(C:C,'[1]国编'!$A:$I,9,FALSE)</f>
        <v>121.0</v>
      </c>
    </row>
    <row r="1059" spans="8:8" s="9" ht="15.0" customFormat="1" customHeight="1">
      <c r="A1059" s="10" t="s">
        <v>281</v>
      </c>
      <c r="B1059" s="11" t="s">
        <v>346</v>
      </c>
      <c r="C1059" s="12">
        <v>4.0007000202018E13</v>
      </c>
      <c r="D1059" s="11" t="s">
        <v>347</v>
      </c>
      <c r="E1059" s="10" t="s">
        <v>55</v>
      </c>
      <c r="F1059" s="10" t="s">
        <v>29</v>
      </c>
      <c r="G1059" s="11">
        <v>5.0</v>
      </c>
      <c r="H1059" s="11">
        <v>19.0</v>
      </c>
      <c r="I1059" s="13">
        <v>0.167361111111111</v>
      </c>
      <c r="J1059" s="9">
        <f>VLOOKUP(C:C,'[1]国编'!$A:$I,9,FALSE)</f>
        <v>135.5</v>
      </c>
    </row>
    <row r="1060" spans="8:8" s="9" ht="15.0" customFormat="1" customHeight="1">
      <c r="A1060" s="10" t="s">
        <v>281</v>
      </c>
      <c r="B1060" s="11" t="s">
        <v>346</v>
      </c>
      <c r="C1060" s="12">
        <v>4.0007000203019E13</v>
      </c>
      <c r="D1060" s="11" t="s">
        <v>347</v>
      </c>
      <c r="E1060" s="10" t="s">
        <v>55</v>
      </c>
      <c r="F1060" s="10" t="s">
        <v>22</v>
      </c>
      <c r="G1060" s="11">
        <v>5.0</v>
      </c>
      <c r="H1060" s="11">
        <v>30.0</v>
      </c>
      <c r="I1060" s="13">
        <v>0.250694444444444</v>
      </c>
      <c r="J1060" s="9">
        <f>VLOOKUP(C:C,'[1]国编'!$A:$I,9,FALSE)</f>
        <v>123.5</v>
      </c>
    </row>
    <row r="1061" spans="8:8" s="9" ht="15.0" customFormat="1" customHeight="1">
      <c r="A1061" s="10" t="s">
        <v>281</v>
      </c>
      <c r="B1061" s="11" t="s">
        <v>346</v>
      </c>
      <c r="C1061" s="12">
        <v>4.0007000204027E13</v>
      </c>
      <c r="D1061" s="11" t="s">
        <v>347</v>
      </c>
      <c r="E1061" s="10" t="s">
        <v>55</v>
      </c>
      <c r="F1061" s="10" t="s">
        <v>60</v>
      </c>
      <c r="G1061" s="11">
        <v>1.0</v>
      </c>
      <c r="H1061" s="11">
        <v>6.0</v>
      </c>
      <c r="I1061" s="13">
        <v>0.250694444444444</v>
      </c>
      <c r="J1061" s="9">
        <f>VLOOKUP(C:C,'[1]国编'!$A:$I,9,FALSE)</f>
        <v>127.0</v>
      </c>
    </row>
    <row r="1062" spans="8:8" s="9" ht="15.0" customFormat="1" customHeight="1">
      <c r="A1062" s="10" t="s">
        <v>281</v>
      </c>
      <c r="B1062" s="11" t="s">
        <v>346</v>
      </c>
      <c r="C1062" s="12">
        <v>4.0007000206024E13</v>
      </c>
      <c r="D1062" s="11" t="s">
        <v>347</v>
      </c>
      <c r="E1062" s="10" t="s">
        <v>55</v>
      </c>
      <c r="F1062" s="10" t="s">
        <v>62</v>
      </c>
      <c r="G1062" s="11">
        <v>4.0</v>
      </c>
      <c r="H1062" s="11">
        <v>7.0</v>
      </c>
      <c r="I1062" s="13">
        <v>0.0840277777777778</v>
      </c>
      <c r="J1062" s="9">
        <f>VLOOKUP(C:C,'[1]国编'!$A:$I,9,FALSE)</f>
        <v>98.0</v>
      </c>
    </row>
    <row r="1063" spans="8:8" s="9" ht="15.0" customFormat="1" customHeight="1">
      <c r="A1063" s="10" t="s">
        <v>281</v>
      </c>
      <c r="B1063" s="11" t="s">
        <v>346</v>
      </c>
      <c r="C1063" s="12">
        <v>4.0007000207025E13</v>
      </c>
      <c r="D1063" s="11" t="s">
        <v>347</v>
      </c>
      <c r="E1063" s="10" t="s">
        <v>55</v>
      </c>
      <c r="F1063" s="10" t="s">
        <v>63</v>
      </c>
      <c r="G1063" s="11">
        <v>2.0</v>
      </c>
      <c r="H1063" s="11">
        <v>5.0</v>
      </c>
      <c r="I1063" s="13">
        <v>0.125694444444444</v>
      </c>
      <c r="J1063" s="9">
        <f>VLOOKUP(C:C,'[1]国编'!$A:$I,9,FALSE)</f>
        <v>114.0</v>
      </c>
    </row>
    <row r="1064" spans="8:8" s="9" ht="15.0" customFormat="1" customHeight="1">
      <c r="A1064" s="10" t="s">
        <v>281</v>
      </c>
      <c r="B1064" s="11" t="s">
        <v>346</v>
      </c>
      <c r="C1064" s="12">
        <v>4.0007000208023E13</v>
      </c>
      <c r="D1064" s="11" t="s">
        <v>347</v>
      </c>
      <c r="E1064" s="10" t="s">
        <v>55</v>
      </c>
      <c r="F1064" s="10" t="s">
        <v>65</v>
      </c>
      <c r="G1064" s="11">
        <v>1.0</v>
      </c>
      <c r="H1064" s="11">
        <v>3.0</v>
      </c>
      <c r="I1064" s="13">
        <v>0.125694444444444</v>
      </c>
      <c r="J1064" s="9">
        <f>VLOOKUP(C:C,'[1]国编'!$A:$I,9,FALSE)</f>
        <v>109.0</v>
      </c>
    </row>
    <row r="1065" spans="8:8" s="9" ht="15.0" customFormat="1" customHeight="1">
      <c r="A1065" s="10" t="s">
        <v>281</v>
      </c>
      <c r="B1065" s="11" t="s">
        <v>346</v>
      </c>
      <c r="C1065" s="12">
        <v>4.0007000209022E13</v>
      </c>
      <c r="D1065" s="11" t="s">
        <v>347</v>
      </c>
      <c r="E1065" s="10" t="s">
        <v>55</v>
      </c>
      <c r="F1065" s="10" t="s">
        <v>31</v>
      </c>
      <c r="G1065" s="11">
        <v>2.0</v>
      </c>
      <c r="H1065" s="11">
        <v>7.0</v>
      </c>
      <c r="I1065" s="13">
        <v>0.167361111111111</v>
      </c>
      <c r="J1065" s="9">
        <f>VLOOKUP(C:C,'[1]国编'!$A:$I,9,FALSE)</f>
        <v>90.5</v>
      </c>
    </row>
    <row r="1066" spans="8:8" s="9" ht="15.0" customFormat="1" customHeight="1">
      <c r="A1066" s="10" t="s">
        <v>281</v>
      </c>
      <c r="B1066" s="11" t="s">
        <v>346</v>
      </c>
      <c r="C1066" s="12">
        <v>4.0007000210021E13</v>
      </c>
      <c r="D1066" s="11" t="s">
        <v>347</v>
      </c>
      <c r="E1066" s="10" t="s">
        <v>55</v>
      </c>
      <c r="F1066" s="10" t="s">
        <v>34</v>
      </c>
      <c r="G1066" s="11">
        <v>1.0</v>
      </c>
      <c r="H1066" s="11">
        <v>2.0</v>
      </c>
      <c r="I1066" s="13">
        <v>0.0840277777777778</v>
      </c>
      <c r="J1066" s="9">
        <f>VLOOKUP(C:C,'[1]国编'!$A:$I,9,FALSE)</f>
        <v>125.0</v>
      </c>
    </row>
    <row r="1067" spans="8:8" s="9" ht="15.0" customFormat="1" customHeight="1">
      <c r="A1067" s="10" t="s">
        <v>281</v>
      </c>
      <c r="B1067" s="11" t="s">
        <v>346</v>
      </c>
      <c r="C1067" s="12">
        <v>4.000700021302E13</v>
      </c>
      <c r="D1067" s="11" t="s">
        <v>347</v>
      </c>
      <c r="E1067" s="10" t="s">
        <v>55</v>
      </c>
      <c r="F1067" s="10" t="s">
        <v>66</v>
      </c>
      <c r="G1067" s="11">
        <v>4.0</v>
      </c>
      <c r="H1067" s="11">
        <v>15.0</v>
      </c>
      <c r="I1067" s="13">
        <v>0.167361111111111</v>
      </c>
      <c r="J1067" s="9">
        <f>VLOOKUP(C:C,'[1]国编'!$A:$I,9,FALSE)</f>
        <v>88.5</v>
      </c>
    </row>
    <row r="1068" spans="8:8" s="9" ht="15.0" customFormat="1" customHeight="1">
      <c r="A1068" s="10" t="s">
        <v>281</v>
      </c>
      <c r="B1068" s="11" t="s">
        <v>346</v>
      </c>
      <c r="C1068" s="12">
        <v>4.0007000215026E13</v>
      </c>
      <c r="D1068" s="11" t="s">
        <v>347</v>
      </c>
      <c r="E1068" s="10" t="s">
        <v>55</v>
      </c>
      <c r="F1068" s="10" t="s">
        <v>67</v>
      </c>
      <c r="G1068" s="11">
        <v>1.0</v>
      </c>
      <c r="H1068" s="11">
        <v>3.0</v>
      </c>
      <c r="I1068" s="13">
        <v>0.125694444444444</v>
      </c>
      <c r="J1068" s="9">
        <f>VLOOKUP(C:C,'[1]国编'!$A:$I,9,FALSE)</f>
        <v>141.5</v>
      </c>
    </row>
    <row r="1069" spans="8:8" s="9" ht="15.0" customFormat="1" customHeight="1">
      <c r="A1069" s="10" t="s">
        <v>281</v>
      </c>
      <c r="B1069" s="11" t="s">
        <v>346</v>
      </c>
      <c r="C1069" s="12">
        <v>4.0007000302004E13</v>
      </c>
      <c r="D1069" s="11" t="s">
        <v>348</v>
      </c>
      <c r="E1069" s="10" t="s">
        <v>21</v>
      </c>
      <c r="F1069" s="10" t="s">
        <v>29</v>
      </c>
      <c r="G1069" s="11">
        <v>1.0</v>
      </c>
      <c r="H1069" s="11">
        <v>1.0</v>
      </c>
      <c r="I1069" s="13">
        <v>0.0423611111111111</v>
      </c>
      <c r="J1069" s="9">
        <f>VLOOKUP(C:C,'[1]国编'!$A:$I,9,FALSE)</f>
        <v>78.5</v>
      </c>
    </row>
    <row r="1070" spans="8:8" s="9" ht="15.0" customFormat="1" customHeight="1">
      <c r="A1070" s="10" t="s">
        <v>281</v>
      </c>
      <c r="B1070" s="11" t="s">
        <v>349</v>
      </c>
      <c r="C1070" s="12">
        <v>4.0007000101028E13</v>
      </c>
      <c r="D1070" s="11" t="s">
        <v>350</v>
      </c>
      <c r="E1070" s="10" t="s">
        <v>16</v>
      </c>
      <c r="F1070" s="10" t="s">
        <v>28</v>
      </c>
      <c r="G1070" s="11">
        <v>7.0</v>
      </c>
      <c r="H1070" s="11">
        <v>41.0</v>
      </c>
      <c r="I1070" s="13">
        <v>0.250694444444444</v>
      </c>
      <c r="J1070" s="9">
        <f>VLOOKUP(C:C,'[1]国编'!$A:$I,9,FALSE)</f>
        <v>113.5</v>
      </c>
    </row>
    <row r="1071" spans="8:8" s="9" ht="15.0" customFormat="1" customHeight="1">
      <c r="A1071" s="10" t="s">
        <v>281</v>
      </c>
      <c r="B1071" s="11" t="s">
        <v>349</v>
      </c>
      <c r="C1071" s="12">
        <v>4.000700010203E13</v>
      </c>
      <c r="D1071" s="11" t="s">
        <v>350</v>
      </c>
      <c r="E1071" s="10" t="s">
        <v>16</v>
      </c>
      <c r="F1071" s="10" t="s">
        <v>29</v>
      </c>
      <c r="G1071" s="11">
        <v>7.0</v>
      </c>
      <c r="H1071" s="11">
        <v>28.0</v>
      </c>
      <c r="I1071" s="13">
        <v>0.167361111111111</v>
      </c>
      <c r="J1071" s="9">
        <f>VLOOKUP(C:C,'[1]国编'!$A:$I,9,FALSE)</f>
        <v>123.0</v>
      </c>
    </row>
    <row r="1072" spans="8:8" s="9" ht="15.0" customFormat="1" customHeight="1">
      <c r="A1072" s="10" t="s">
        <v>281</v>
      </c>
      <c r="B1072" s="11" t="s">
        <v>349</v>
      </c>
      <c r="C1072" s="12">
        <v>4.0007000103032E13</v>
      </c>
      <c r="D1072" s="11" t="s">
        <v>350</v>
      </c>
      <c r="E1072" s="10" t="s">
        <v>16</v>
      </c>
      <c r="F1072" s="10" t="s">
        <v>22</v>
      </c>
      <c r="G1072" s="11">
        <v>5.0</v>
      </c>
      <c r="H1072" s="11">
        <v>21.0</v>
      </c>
      <c r="I1072" s="13">
        <v>0.167361111111111</v>
      </c>
      <c r="J1072" s="9">
        <f>VLOOKUP(C:C,'[1]国编'!$A:$I,9,FALSE)</f>
        <v>123.5</v>
      </c>
    </row>
    <row r="1073" spans="8:8" s="9" ht="15.0" customFormat="1" customHeight="1">
      <c r="A1073" s="10" t="s">
        <v>281</v>
      </c>
      <c r="B1073" s="11" t="s">
        <v>349</v>
      </c>
      <c r="C1073" s="12">
        <v>4.0007000109034E13</v>
      </c>
      <c r="D1073" s="11" t="s">
        <v>350</v>
      </c>
      <c r="E1073" s="10" t="s">
        <v>16</v>
      </c>
      <c r="F1073" s="10" t="s">
        <v>31</v>
      </c>
      <c r="G1073" s="11">
        <v>3.0</v>
      </c>
      <c r="H1073" s="11">
        <v>7.0</v>
      </c>
      <c r="I1073" s="13">
        <v>0.0840277777777778</v>
      </c>
      <c r="J1073" s="9">
        <f>VLOOKUP(C:C,'[1]国编'!$A:$I,9,FALSE)</f>
        <v>52.5</v>
      </c>
    </row>
    <row r="1074" spans="8:8" s="9" ht="15.0" customFormat="1" customHeight="1">
      <c r="A1074" s="10" t="s">
        <v>281</v>
      </c>
      <c r="B1074" s="11" t="s">
        <v>349</v>
      </c>
      <c r="C1074" s="12">
        <v>4.0007000110036E13</v>
      </c>
      <c r="D1074" s="11" t="s">
        <v>350</v>
      </c>
      <c r="E1074" s="10" t="s">
        <v>16</v>
      </c>
      <c r="F1074" s="10" t="s">
        <v>34</v>
      </c>
      <c r="G1074" s="11">
        <v>3.0</v>
      </c>
      <c r="H1074" s="11">
        <v>10.0</v>
      </c>
      <c r="I1074" s="13">
        <v>0.125694444444444</v>
      </c>
      <c r="J1074" s="9">
        <f>VLOOKUP(C:C,'[1]国编'!$A:$I,9,FALSE)</f>
        <v>91.5</v>
      </c>
    </row>
    <row r="1075" spans="8:8" s="9" ht="15.0" customFormat="1" customHeight="1">
      <c r="A1075" s="10" t="s">
        <v>281</v>
      </c>
      <c r="B1075" s="11" t="s">
        <v>349</v>
      </c>
      <c r="C1075" s="12">
        <v>4.0007000112033E13</v>
      </c>
      <c r="D1075" s="11" t="s">
        <v>350</v>
      </c>
      <c r="E1075" s="10" t="s">
        <v>16</v>
      </c>
      <c r="F1075" s="10" t="s">
        <v>17</v>
      </c>
      <c r="G1075" s="11">
        <v>3.0</v>
      </c>
      <c r="H1075" s="11">
        <v>8.0</v>
      </c>
      <c r="I1075" s="13">
        <v>0.125694444444444</v>
      </c>
      <c r="J1075" s="9">
        <f>VLOOKUP(C:C,'[1]国编'!$A:$I,9,FALSE)</f>
        <v>47.0</v>
      </c>
    </row>
    <row r="1076" spans="8:8" s="9" ht="15.0" customFormat="1" customHeight="1">
      <c r="A1076" s="10" t="s">
        <v>281</v>
      </c>
      <c r="B1076" s="11" t="s">
        <v>349</v>
      </c>
      <c r="C1076" s="12">
        <v>4.0007000120038E13</v>
      </c>
      <c r="D1076" s="11" t="s">
        <v>350</v>
      </c>
      <c r="E1076" s="10" t="s">
        <v>16</v>
      </c>
      <c r="F1076" s="10" t="s">
        <v>90</v>
      </c>
      <c r="G1076" s="11">
        <v>2.0</v>
      </c>
      <c r="H1076" s="11">
        <v>2.0</v>
      </c>
      <c r="I1076" s="13">
        <v>0.0423611111111111</v>
      </c>
      <c r="J1076" s="9">
        <f>VLOOKUP(C:C,'[1]国编'!$A:$I,9,FALSE)</f>
        <v>109.0</v>
      </c>
    </row>
    <row r="1077" spans="8:8" s="9" ht="15.0" customFormat="1" customHeight="1">
      <c r="A1077" s="10" t="s">
        <v>281</v>
      </c>
      <c r="B1077" s="11" t="s">
        <v>349</v>
      </c>
      <c r="C1077" s="12">
        <v>4.000700020104E13</v>
      </c>
      <c r="D1077" s="11" t="s">
        <v>240</v>
      </c>
      <c r="E1077" s="10" t="s">
        <v>55</v>
      </c>
      <c r="F1077" s="10" t="s">
        <v>28</v>
      </c>
      <c r="G1077" s="11">
        <v>2.0</v>
      </c>
      <c r="H1077" s="11">
        <v>1.0</v>
      </c>
      <c r="I1077" s="13">
        <v>0.0423611111111111</v>
      </c>
      <c r="J1077" s="9">
        <f>VLOOKUP(C:C,'[1]国编'!$A:$I,9,FALSE)</f>
        <v>88.0</v>
      </c>
    </row>
    <row r="1078" spans="8:8" s="9" ht="15.0" customFormat="1" customHeight="1">
      <c r="A1078" s="10" t="s">
        <v>281</v>
      </c>
      <c r="B1078" s="11" t="s">
        <v>349</v>
      </c>
      <c r="C1078" s="12">
        <v>4.0007000202041E13</v>
      </c>
      <c r="D1078" s="11" t="s">
        <v>240</v>
      </c>
      <c r="E1078" s="10" t="s">
        <v>55</v>
      </c>
      <c r="F1078" s="10" t="s">
        <v>29</v>
      </c>
      <c r="G1078" s="11">
        <v>2.0</v>
      </c>
      <c r="H1078" s="11">
        <v>0.0</v>
      </c>
      <c r="I1078" s="13">
        <v>6.94444444444444E-4</v>
      </c>
      <c r="J1078" s="9">
        <f>VLOOKUP(C:C,'[1]国编'!$A:$I,9,FALSE)</f>
        <v>113.5</v>
      </c>
    </row>
    <row r="1079" spans="8:8" s="9" ht="15.0" customFormat="1" customHeight="1">
      <c r="A1079" s="10" t="s">
        <v>281</v>
      </c>
      <c r="B1079" s="11" t="s">
        <v>349</v>
      </c>
      <c r="C1079" s="12">
        <v>4.0007000203042E13</v>
      </c>
      <c r="D1079" s="11" t="s">
        <v>240</v>
      </c>
      <c r="E1079" s="10" t="s">
        <v>55</v>
      </c>
      <c r="F1079" s="10" t="s">
        <v>22</v>
      </c>
      <c r="G1079" s="11">
        <v>2.0</v>
      </c>
      <c r="H1079" s="11">
        <v>4.0</v>
      </c>
      <c r="I1079" s="13">
        <v>0.0840277777777778</v>
      </c>
      <c r="J1079" s="9">
        <f>VLOOKUP(C:C,'[1]国编'!$A:$I,9,FALSE)</f>
        <v>119.5</v>
      </c>
    </row>
    <row r="1080" spans="8:8" s="9" ht="15.0" customFormat="1" customHeight="1">
      <c r="A1080" s="10" t="s">
        <v>281</v>
      </c>
      <c r="B1080" s="11" t="s">
        <v>349</v>
      </c>
      <c r="C1080" s="12">
        <v>4.0007000206043E13</v>
      </c>
      <c r="D1080" s="11" t="s">
        <v>240</v>
      </c>
      <c r="E1080" s="10" t="s">
        <v>55</v>
      </c>
      <c r="F1080" s="10" t="s">
        <v>62</v>
      </c>
      <c r="G1080" s="11">
        <v>2.0</v>
      </c>
      <c r="H1080" s="11">
        <v>2.0</v>
      </c>
      <c r="I1080" s="13">
        <v>0.0423611111111111</v>
      </c>
      <c r="J1080" s="9">
        <f>VLOOKUP(C:C,'[1]国编'!$A:$I,9,FALSE)</f>
        <v>106.5</v>
      </c>
    </row>
    <row r="1081" spans="8:8" s="9" ht="15.0" customFormat="1" customHeight="1">
      <c r="A1081" s="10" t="s">
        <v>281</v>
      </c>
      <c r="B1081" s="11" t="s">
        <v>349</v>
      </c>
      <c r="C1081" s="12">
        <v>4.0007000207044E13</v>
      </c>
      <c r="D1081" s="11" t="s">
        <v>240</v>
      </c>
      <c r="E1081" s="10" t="s">
        <v>55</v>
      </c>
      <c r="F1081" s="10" t="s">
        <v>63</v>
      </c>
      <c r="G1081" s="11">
        <v>1.0</v>
      </c>
      <c r="H1081" s="11">
        <v>3.0</v>
      </c>
      <c r="I1081" s="13">
        <v>0.125694444444444</v>
      </c>
      <c r="J1081" s="9">
        <f>VLOOKUP(C:C,'[1]国编'!$A:$I,9,FALSE)</f>
        <v>97.5</v>
      </c>
    </row>
    <row r="1082" spans="8:8" s="9" ht="15.0" customFormat="1" customHeight="1">
      <c r="A1082" s="10" t="s">
        <v>281</v>
      </c>
      <c r="B1082" s="11" t="s">
        <v>351</v>
      </c>
      <c r="C1082" s="12">
        <v>4.0007000109001E13</v>
      </c>
      <c r="D1082" s="11" t="s">
        <v>352</v>
      </c>
      <c r="E1082" s="10" t="s">
        <v>16</v>
      </c>
      <c r="F1082" s="10" t="s">
        <v>31</v>
      </c>
      <c r="G1082" s="11">
        <v>1.0</v>
      </c>
      <c r="H1082" s="11">
        <v>0.0</v>
      </c>
      <c r="I1082" s="13">
        <v>6.94444444444444E-4</v>
      </c>
      <c r="J1082" s="9">
        <f>VLOOKUP(C:C,'[1]国编'!$A:$I,9,FALSE)</f>
        <v>71.0</v>
      </c>
    </row>
    <row r="1083" spans="8:8" s="9" ht="15.0" customFormat="1" customHeight="1">
      <c r="A1083" s="10" t="s">
        <v>281</v>
      </c>
      <c r="B1083" s="11" t="s">
        <v>351</v>
      </c>
      <c r="C1083" s="12">
        <v>4.0007000301003E13</v>
      </c>
      <c r="D1083" s="11" t="s">
        <v>348</v>
      </c>
      <c r="E1083" s="10" t="s">
        <v>21</v>
      </c>
      <c r="F1083" s="10" t="s">
        <v>28</v>
      </c>
      <c r="G1083" s="11">
        <v>1.0</v>
      </c>
      <c r="H1083" s="11">
        <v>1.0</v>
      </c>
      <c r="I1083" s="13">
        <v>0.0423611111111111</v>
      </c>
      <c r="J1083" s="9">
        <f>VLOOKUP(C:C,'[1]国编'!$A:$I,9,FALSE)</f>
        <v>88.5</v>
      </c>
    </row>
    <row r="1084" spans="8:8" s="9" ht="15.0" customFormat="1" customHeight="1">
      <c r="A1084" s="10" t="s">
        <v>281</v>
      </c>
      <c r="B1084" s="11" t="s">
        <v>351</v>
      </c>
      <c r="C1084" s="12">
        <v>4.0007000440002E13</v>
      </c>
      <c r="D1084" s="11" t="s">
        <v>353</v>
      </c>
      <c r="E1084" s="10" t="s">
        <v>24</v>
      </c>
      <c r="F1084" s="10" t="s">
        <v>25</v>
      </c>
      <c r="G1084" s="11">
        <v>3.0</v>
      </c>
      <c r="H1084" s="11">
        <v>43.0</v>
      </c>
      <c r="I1084" s="13">
        <v>0.584027777777778</v>
      </c>
      <c r="J1084" s="9">
        <f>VLOOKUP(C:C,'[1]国编'!$A:$I,9,FALSE)</f>
        <v>73.5</v>
      </c>
    </row>
    <row r="1085" spans="8:8" s="9" ht="15.0" customFormat="1" customHeight="1">
      <c r="A1085" s="10" t="s">
        <v>281</v>
      </c>
      <c r="B1085" s="11" t="s">
        <v>354</v>
      </c>
      <c r="C1085" s="12">
        <v>4.0006000301001E13</v>
      </c>
      <c r="D1085" s="11" t="s">
        <v>354</v>
      </c>
      <c r="E1085" s="10" t="s">
        <v>21</v>
      </c>
      <c r="F1085" s="10" t="s">
        <v>28</v>
      </c>
      <c r="G1085" s="11">
        <v>2.0</v>
      </c>
      <c r="H1085" s="11">
        <v>2.0</v>
      </c>
      <c r="I1085" s="13">
        <v>0.0423611111111111</v>
      </c>
      <c r="J1085" s="9">
        <f>VLOOKUP(C:C,'[1]国编'!$A:$I,9,FALSE)</f>
        <v>96.0</v>
      </c>
    </row>
    <row r="1086" spans="8:8" s="9" ht="15.0" customFormat="1" customHeight="1">
      <c r="A1086" s="10" t="s">
        <v>281</v>
      </c>
      <c r="B1086" s="11" t="s">
        <v>354</v>
      </c>
      <c r="C1086" s="12">
        <v>4.0006000302002E13</v>
      </c>
      <c r="D1086" s="11" t="s">
        <v>354</v>
      </c>
      <c r="E1086" s="10" t="s">
        <v>21</v>
      </c>
      <c r="F1086" s="10" t="s">
        <v>29</v>
      </c>
      <c r="G1086" s="11">
        <v>2.0</v>
      </c>
      <c r="H1086" s="11">
        <v>1.0</v>
      </c>
      <c r="I1086" s="13">
        <v>0.0423611111111111</v>
      </c>
      <c r="J1086" s="9">
        <f>VLOOKUP(C:C,'[1]国编'!$A:$I,9,FALSE)</f>
        <v>93.5</v>
      </c>
    </row>
    <row r="1087" spans="8:8" s="9" ht="15.0" customFormat="1" customHeight="1">
      <c r="A1087" s="10" t="s">
        <v>281</v>
      </c>
      <c r="B1087" s="11" t="s">
        <v>354</v>
      </c>
      <c r="C1087" s="12">
        <v>4.0006000304006E13</v>
      </c>
      <c r="D1087" s="11" t="s">
        <v>354</v>
      </c>
      <c r="E1087" s="10" t="s">
        <v>21</v>
      </c>
      <c r="F1087" s="10" t="s">
        <v>60</v>
      </c>
      <c r="G1087" s="11">
        <v>2.0</v>
      </c>
      <c r="H1087" s="11">
        <v>0.0</v>
      </c>
      <c r="I1087" s="13">
        <v>6.94444444444444E-4</v>
      </c>
      <c r="J1087" s="9">
        <f>VLOOKUP(C:C,'[1]国编'!$A:$I,9,FALSE)</f>
        <v>100.5</v>
      </c>
    </row>
    <row r="1088" spans="8:8" s="9" ht="15.0" customFormat="1" customHeight="1">
      <c r="A1088" s="10" t="s">
        <v>281</v>
      </c>
      <c r="B1088" s="11" t="s">
        <v>354</v>
      </c>
      <c r="C1088" s="12">
        <v>4.0006000305007E13</v>
      </c>
      <c r="D1088" s="11" t="s">
        <v>354</v>
      </c>
      <c r="E1088" s="10" t="s">
        <v>21</v>
      </c>
      <c r="F1088" s="10" t="s">
        <v>61</v>
      </c>
      <c r="G1088" s="11">
        <v>2.0</v>
      </c>
      <c r="H1088" s="11">
        <v>6.0</v>
      </c>
      <c r="I1088" s="13">
        <v>0.125694444444444</v>
      </c>
      <c r="J1088" s="9">
        <f>VLOOKUP(C:C,'[1]国编'!$A:$I,9,FALSE)</f>
        <v>110.5</v>
      </c>
    </row>
    <row r="1089" spans="8:8" s="9" ht="15.0" customFormat="1" customHeight="1">
      <c r="A1089" s="10" t="s">
        <v>281</v>
      </c>
      <c r="B1089" s="11" t="s">
        <v>354</v>
      </c>
      <c r="C1089" s="12">
        <v>4.0006000307003E13</v>
      </c>
      <c r="D1089" s="11" t="s">
        <v>354</v>
      </c>
      <c r="E1089" s="10" t="s">
        <v>21</v>
      </c>
      <c r="F1089" s="10" t="s">
        <v>63</v>
      </c>
      <c r="G1089" s="11">
        <v>1.0</v>
      </c>
      <c r="H1089" s="11">
        <v>0.0</v>
      </c>
      <c r="I1089" s="13">
        <v>6.94444444444444E-4</v>
      </c>
      <c r="J1089" s="9">
        <f>VLOOKUP(C:C,'[1]国编'!$A:$I,9,FALSE)</f>
        <v>102.0</v>
      </c>
    </row>
    <row r="1090" spans="8:8" s="9" ht="15.0" customFormat="1" customHeight="1">
      <c r="A1090" s="10" t="s">
        <v>281</v>
      </c>
      <c r="B1090" s="11" t="s">
        <v>354</v>
      </c>
      <c r="C1090" s="12">
        <v>4.0006000308004E13</v>
      </c>
      <c r="D1090" s="11" t="s">
        <v>354</v>
      </c>
      <c r="E1090" s="10" t="s">
        <v>21</v>
      </c>
      <c r="F1090" s="10" t="s">
        <v>65</v>
      </c>
      <c r="G1090" s="11">
        <v>1.0</v>
      </c>
      <c r="H1090" s="11">
        <v>1.0</v>
      </c>
      <c r="I1090" s="13">
        <v>0.0423611111111111</v>
      </c>
      <c r="J1090" s="9" t="str">
        <f>VLOOKUP(C:C,'[1]国编'!$A:$I,9,FALSE)</f>
        <v>岗位取消</v>
      </c>
    </row>
    <row r="1091" spans="8:8" s="9" ht="15.0" customFormat="1" customHeight="1">
      <c r="A1091" s="10" t="s">
        <v>281</v>
      </c>
      <c r="B1091" s="11" t="s">
        <v>354</v>
      </c>
      <c r="C1091" s="12">
        <v>4.0006000316005E13</v>
      </c>
      <c r="D1091" s="11" t="s">
        <v>354</v>
      </c>
      <c r="E1091" s="10" t="s">
        <v>21</v>
      </c>
      <c r="F1091" s="10" t="s">
        <v>71</v>
      </c>
      <c r="G1091" s="11">
        <v>2.0</v>
      </c>
      <c r="H1091" s="11">
        <v>1.0</v>
      </c>
      <c r="I1091" s="13">
        <v>0.0423611111111111</v>
      </c>
      <c r="J1091" s="9">
        <f>VLOOKUP(C:C,'[1]国编'!$A:$I,9,FALSE)</f>
        <v>121.0</v>
      </c>
    </row>
    <row r="1092" spans="8:8" s="9" ht="15.0" customFormat="1" customHeight="1">
      <c r="A1092" s="10" t="s">
        <v>281</v>
      </c>
      <c r="B1092" s="11" t="s">
        <v>355</v>
      </c>
      <c r="C1092" s="12">
        <v>4.0005000101033E13</v>
      </c>
      <c r="D1092" s="11" t="s">
        <v>171</v>
      </c>
      <c r="E1092" s="10" t="s">
        <v>16</v>
      </c>
      <c r="F1092" s="10" t="s">
        <v>28</v>
      </c>
      <c r="G1092" s="11">
        <v>25.0</v>
      </c>
      <c r="H1092" s="11">
        <v>91.0</v>
      </c>
      <c r="I1092" s="13">
        <v>0.167361111111111</v>
      </c>
      <c r="J1092" s="9">
        <f>VLOOKUP(C:C,'[1]国编'!$A:$I,9,FALSE)</f>
        <v>115.5</v>
      </c>
    </row>
    <row r="1093" spans="8:8" s="9" ht="15.0" customFormat="1" customHeight="1">
      <c r="A1093" s="10" t="s">
        <v>281</v>
      </c>
      <c r="B1093" s="11" t="s">
        <v>355</v>
      </c>
      <c r="C1093" s="12">
        <v>4.0005000101034E13</v>
      </c>
      <c r="D1093" s="11" t="s">
        <v>171</v>
      </c>
      <c r="E1093" s="10" t="s">
        <v>16</v>
      </c>
      <c r="F1093" s="10" t="s">
        <v>28</v>
      </c>
      <c r="G1093" s="11">
        <v>50.0</v>
      </c>
      <c r="H1093" s="11">
        <v>240.0</v>
      </c>
      <c r="I1093" s="13">
        <v>0.209027777777778</v>
      </c>
      <c r="J1093" s="9">
        <f>VLOOKUP(C:C,'[1]国编'!$A:$I,9,FALSE)</f>
        <v>119.5</v>
      </c>
    </row>
    <row r="1094" spans="8:8" s="9" ht="15.0" customFormat="1" customHeight="1">
      <c r="A1094" s="10" t="s">
        <v>281</v>
      </c>
      <c r="B1094" s="11" t="s">
        <v>355</v>
      </c>
      <c r="C1094" s="12">
        <v>4.0005000102035E13</v>
      </c>
      <c r="D1094" s="11" t="s">
        <v>171</v>
      </c>
      <c r="E1094" s="10" t="s">
        <v>16</v>
      </c>
      <c r="F1094" s="10" t="s">
        <v>29</v>
      </c>
      <c r="G1094" s="11">
        <v>25.0</v>
      </c>
      <c r="H1094" s="11">
        <v>70.0</v>
      </c>
      <c r="I1094" s="13">
        <v>0.125694444444444</v>
      </c>
      <c r="J1094" s="9">
        <f>VLOOKUP(C:C,'[1]国编'!$A:$I,9,FALSE)</f>
        <v>118.5</v>
      </c>
    </row>
    <row r="1095" spans="8:8" s="9" ht="15.0" customFormat="1" customHeight="1">
      <c r="A1095" s="10" t="s">
        <v>281</v>
      </c>
      <c r="B1095" s="11" t="s">
        <v>355</v>
      </c>
      <c r="C1095" s="12">
        <v>4.0005000102036E13</v>
      </c>
      <c r="D1095" s="11" t="s">
        <v>171</v>
      </c>
      <c r="E1095" s="10" t="s">
        <v>16</v>
      </c>
      <c r="F1095" s="10" t="s">
        <v>29</v>
      </c>
      <c r="G1095" s="11">
        <v>50.0</v>
      </c>
      <c r="H1095" s="11">
        <v>223.0</v>
      </c>
      <c r="I1095" s="13">
        <v>0.167361111111111</v>
      </c>
      <c r="J1095" s="9">
        <f>VLOOKUP(C:C,'[1]国编'!$A:$I,9,FALSE)</f>
        <v>117.0</v>
      </c>
    </row>
    <row r="1096" spans="8:8" s="9" ht="15.0" customFormat="1" customHeight="1">
      <c r="A1096" s="10" t="s">
        <v>281</v>
      </c>
      <c r="B1096" s="11" t="s">
        <v>355</v>
      </c>
      <c r="C1096" s="12">
        <v>4.0005000103037E13</v>
      </c>
      <c r="D1096" s="11" t="s">
        <v>171</v>
      </c>
      <c r="E1096" s="10" t="s">
        <v>16</v>
      </c>
      <c r="F1096" s="10" t="s">
        <v>22</v>
      </c>
      <c r="G1096" s="11">
        <v>20.0</v>
      </c>
      <c r="H1096" s="11">
        <v>75.0</v>
      </c>
      <c r="I1096" s="13">
        <v>0.167361111111111</v>
      </c>
      <c r="J1096" s="9">
        <f>VLOOKUP(C:C,'[1]国编'!$A:$I,9,FALSE)</f>
        <v>127.0</v>
      </c>
    </row>
    <row r="1097" spans="8:8" s="9" ht="15.0" customFormat="1" customHeight="1">
      <c r="A1097" s="10" t="s">
        <v>281</v>
      </c>
      <c r="B1097" s="11" t="s">
        <v>355</v>
      </c>
      <c r="C1097" s="12">
        <v>4.0005000103038E13</v>
      </c>
      <c r="D1097" s="11" t="s">
        <v>171</v>
      </c>
      <c r="E1097" s="10" t="s">
        <v>16</v>
      </c>
      <c r="F1097" s="10" t="s">
        <v>22</v>
      </c>
      <c r="G1097" s="11">
        <v>50.0</v>
      </c>
      <c r="H1097" s="11">
        <v>176.0</v>
      </c>
      <c r="I1097" s="13">
        <v>0.167361111111111</v>
      </c>
      <c r="J1097" s="9">
        <f>VLOOKUP(C:C,'[1]国编'!$A:$I,9,FALSE)</f>
        <v>120.0</v>
      </c>
    </row>
    <row r="1098" spans="8:8" s="9" ht="15.0" customFormat="1" customHeight="1">
      <c r="A1098" s="10" t="s">
        <v>281</v>
      </c>
      <c r="B1098" s="11" t="s">
        <v>355</v>
      </c>
      <c r="C1098" s="12">
        <v>4.0005000109039E13</v>
      </c>
      <c r="D1098" s="11" t="s">
        <v>171</v>
      </c>
      <c r="E1098" s="10" t="s">
        <v>16</v>
      </c>
      <c r="F1098" s="10" t="s">
        <v>31</v>
      </c>
      <c r="G1098" s="11">
        <v>20.0</v>
      </c>
      <c r="H1098" s="11">
        <v>23.0</v>
      </c>
      <c r="I1098" s="13">
        <v>0.0423611111111111</v>
      </c>
      <c r="J1098" s="9">
        <f>VLOOKUP(C:C,'[1]国编'!$A:$I,9,FALSE)</f>
        <v>40.5</v>
      </c>
    </row>
    <row r="1099" spans="8:8" s="9" ht="15.0" customFormat="1" customHeight="1">
      <c r="A1099" s="10" t="s">
        <v>281</v>
      </c>
      <c r="B1099" s="11" t="s">
        <v>355</v>
      </c>
      <c r="C1099" s="12">
        <v>4.000500011004E13</v>
      </c>
      <c r="D1099" s="11" t="s">
        <v>171</v>
      </c>
      <c r="E1099" s="10" t="s">
        <v>16</v>
      </c>
      <c r="F1099" s="10" t="s">
        <v>34</v>
      </c>
      <c r="G1099" s="11">
        <v>20.0</v>
      </c>
      <c r="H1099" s="11">
        <v>71.0</v>
      </c>
      <c r="I1099" s="13">
        <v>0.167361111111111</v>
      </c>
      <c r="J1099" s="9">
        <f>VLOOKUP(C:C,'[1]国编'!$A:$I,9,FALSE)</f>
        <v>106.0</v>
      </c>
    </row>
    <row r="1100" spans="8:8" s="9" ht="15.0" customFormat="1" customHeight="1">
      <c r="A1100" s="10" t="s">
        <v>281</v>
      </c>
      <c r="B1100" s="11" t="s">
        <v>355</v>
      </c>
      <c r="C1100" s="12">
        <v>4.0005000111043E13</v>
      </c>
      <c r="D1100" s="11" t="s">
        <v>171</v>
      </c>
      <c r="E1100" s="10" t="s">
        <v>16</v>
      </c>
      <c r="F1100" s="10" t="s">
        <v>35</v>
      </c>
      <c r="G1100" s="11">
        <v>14.0</v>
      </c>
      <c r="H1100" s="11">
        <v>27.0</v>
      </c>
      <c r="I1100" s="13">
        <v>0.0840277777777778</v>
      </c>
      <c r="J1100" s="9">
        <f>VLOOKUP(C:C,'[1]国编'!$A:$I,9,FALSE)</f>
        <v>106.0</v>
      </c>
    </row>
    <row r="1101" spans="8:8" s="9" ht="15.0" customFormat="1" customHeight="1">
      <c r="A1101" s="10" t="s">
        <v>281</v>
      </c>
      <c r="B1101" s="11" t="s">
        <v>355</v>
      </c>
      <c r="C1101" s="12">
        <v>4.0005000112041E13</v>
      </c>
      <c r="D1101" s="11" t="s">
        <v>171</v>
      </c>
      <c r="E1101" s="10" t="s">
        <v>16</v>
      </c>
      <c r="F1101" s="10" t="s">
        <v>17</v>
      </c>
      <c r="G1101" s="11">
        <v>24.0</v>
      </c>
      <c r="H1101" s="11">
        <v>50.0</v>
      </c>
      <c r="I1101" s="13">
        <v>0.0840277777777778</v>
      </c>
      <c r="J1101" s="9">
        <f>VLOOKUP(C:C,'[1]国编'!$A:$I,9,FALSE)</f>
        <v>85.0</v>
      </c>
    </row>
    <row r="1102" spans="8:8" s="9" ht="15.0" customFormat="1" customHeight="1">
      <c r="A1102" s="10" t="s">
        <v>281</v>
      </c>
      <c r="B1102" s="11" t="s">
        <v>355</v>
      </c>
      <c r="C1102" s="12">
        <v>4.0005000114044E13</v>
      </c>
      <c r="D1102" s="11" t="s">
        <v>171</v>
      </c>
      <c r="E1102" s="10" t="s">
        <v>16</v>
      </c>
      <c r="F1102" s="10" t="s">
        <v>202</v>
      </c>
      <c r="G1102" s="11">
        <v>15.0</v>
      </c>
      <c r="H1102" s="11">
        <v>36.0</v>
      </c>
      <c r="I1102" s="13">
        <v>0.0840277777777778</v>
      </c>
      <c r="J1102" s="9">
        <f>VLOOKUP(C:C,'[1]国编'!$A:$I,9,FALSE)</f>
        <v>113.5</v>
      </c>
    </row>
    <row r="1103" spans="8:8" s="9" ht="15.0" customFormat="1" customHeight="1">
      <c r="A1103" s="10" t="s">
        <v>281</v>
      </c>
      <c r="B1103" s="11" t="s">
        <v>355</v>
      </c>
      <c r="C1103" s="12">
        <v>4.0005000118042E13</v>
      </c>
      <c r="D1103" s="11" t="s">
        <v>171</v>
      </c>
      <c r="E1103" s="10" t="s">
        <v>16</v>
      </c>
      <c r="F1103" s="10" t="s">
        <v>19</v>
      </c>
      <c r="G1103" s="11">
        <v>15.0</v>
      </c>
      <c r="H1103" s="11">
        <v>38.0</v>
      </c>
      <c r="I1103" s="13">
        <v>0.125694444444444</v>
      </c>
      <c r="J1103" s="9">
        <f>VLOOKUP(C:C,'[1]国编'!$A:$I,9,FALSE)</f>
        <v>103.0</v>
      </c>
    </row>
    <row r="1104" spans="8:8" s="9" ht="15.0" customFormat="1" customHeight="1">
      <c r="A1104" s="10" t="s">
        <v>281</v>
      </c>
      <c r="B1104" s="11" t="s">
        <v>355</v>
      </c>
      <c r="C1104" s="12">
        <v>4.0005000120045E13</v>
      </c>
      <c r="D1104" s="11" t="s">
        <v>171</v>
      </c>
      <c r="E1104" s="10" t="s">
        <v>16</v>
      </c>
      <c r="F1104" s="10" t="s">
        <v>90</v>
      </c>
      <c r="G1104" s="11">
        <v>6.0</v>
      </c>
      <c r="H1104" s="11">
        <v>9.0</v>
      </c>
      <c r="I1104" s="13">
        <v>0.0840277777777778</v>
      </c>
      <c r="J1104" s="9">
        <f>VLOOKUP(C:C,'[1]国编'!$A:$I,9,FALSE)</f>
        <v>80.0</v>
      </c>
    </row>
    <row r="1105" spans="8:8" s="9" ht="15.0" customFormat="1" customHeight="1">
      <c r="A1105" s="10" t="s">
        <v>281</v>
      </c>
      <c r="B1105" s="11" t="s">
        <v>355</v>
      </c>
      <c r="C1105" s="12">
        <v>4.0005000201021E13</v>
      </c>
      <c r="D1105" s="11" t="s">
        <v>356</v>
      </c>
      <c r="E1105" s="10" t="s">
        <v>55</v>
      </c>
      <c r="F1105" s="10" t="s">
        <v>28</v>
      </c>
      <c r="G1105" s="11">
        <v>20.0</v>
      </c>
      <c r="H1105" s="11">
        <v>41.0</v>
      </c>
      <c r="I1105" s="13">
        <v>0.0840277777777778</v>
      </c>
      <c r="J1105" s="9">
        <f>VLOOKUP(C:C,'[1]国编'!$A:$I,9,FALSE)</f>
        <v>110.0</v>
      </c>
    </row>
    <row r="1106" spans="8:8" s="9" ht="15.0" customFormat="1" customHeight="1">
      <c r="A1106" s="10" t="s">
        <v>281</v>
      </c>
      <c r="B1106" s="11" t="s">
        <v>355</v>
      </c>
      <c r="C1106" s="12">
        <v>4.0005000202023E13</v>
      </c>
      <c r="D1106" s="11" t="s">
        <v>356</v>
      </c>
      <c r="E1106" s="10" t="s">
        <v>55</v>
      </c>
      <c r="F1106" s="10" t="s">
        <v>29</v>
      </c>
      <c r="G1106" s="11">
        <v>18.0</v>
      </c>
      <c r="H1106" s="11">
        <v>42.0</v>
      </c>
      <c r="I1106" s="13">
        <v>0.0840277777777778</v>
      </c>
      <c r="J1106" s="9">
        <f>VLOOKUP(C:C,'[1]国编'!$A:$I,9,FALSE)</f>
        <v>124.0</v>
      </c>
    </row>
    <row r="1107" spans="8:8" s="9" ht="15.0" customFormat="1" customHeight="1">
      <c r="A1107" s="10" t="s">
        <v>281</v>
      </c>
      <c r="B1107" s="11" t="s">
        <v>355</v>
      </c>
      <c r="C1107" s="12">
        <v>4.0005000203024E13</v>
      </c>
      <c r="D1107" s="11" t="s">
        <v>356</v>
      </c>
      <c r="E1107" s="10" t="s">
        <v>55</v>
      </c>
      <c r="F1107" s="10" t="s">
        <v>22</v>
      </c>
      <c r="G1107" s="11">
        <v>15.0</v>
      </c>
      <c r="H1107" s="11">
        <v>47.0</v>
      </c>
      <c r="I1107" s="13">
        <v>0.125694444444444</v>
      </c>
      <c r="J1107" s="9">
        <f>VLOOKUP(C:C,'[1]国编'!$A:$I,9,FALSE)</f>
        <v>126.5</v>
      </c>
    </row>
    <row r="1108" spans="8:8" s="9" ht="15.0" customFormat="1" customHeight="1">
      <c r="A1108" s="10" t="s">
        <v>281</v>
      </c>
      <c r="B1108" s="11" t="s">
        <v>355</v>
      </c>
      <c r="C1108" s="12">
        <v>4.0005000204029E13</v>
      </c>
      <c r="D1108" s="11" t="s">
        <v>356</v>
      </c>
      <c r="E1108" s="10" t="s">
        <v>55</v>
      </c>
      <c r="F1108" s="10" t="s">
        <v>60</v>
      </c>
      <c r="G1108" s="11">
        <v>5.0</v>
      </c>
      <c r="H1108" s="11">
        <v>17.0</v>
      </c>
      <c r="I1108" s="13">
        <v>0.125694444444444</v>
      </c>
      <c r="J1108" s="9">
        <f>VLOOKUP(C:C,'[1]国编'!$A:$I,9,FALSE)</f>
        <v>129.0</v>
      </c>
    </row>
    <row r="1109" spans="8:8" s="9" ht="15.0" customFormat="1" customHeight="1">
      <c r="A1109" s="10" t="s">
        <v>281</v>
      </c>
      <c r="B1109" s="11" t="s">
        <v>355</v>
      </c>
      <c r="C1109" s="12">
        <v>4.0005000205022E13</v>
      </c>
      <c r="D1109" s="11" t="s">
        <v>356</v>
      </c>
      <c r="E1109" s="10" t="s">
        <v>55</v>
      </c>
      <c r="F1109" s="10" t="s">
        <v>61</v>
      </c>
      <c r="G1109" s="11">
        <v>5.0</v>
      </c>
      <c r="H1109" s="11">
        <v>18.0</v>
      </c>
      <c r="I1109" s="13">
        <v>0.167361111111111</v>
      </c>
      <c r="J1109" s="9">
        <f>VLOOKUP(C:C,'[1]国编'!$A:$I,9,FALSE)</f>
        <v>74.5</v>
      </c>
    </row>
    <row r="1110" spans="8:8" s="9" ht="15.0" customFormat="1" customHeight="1">
      <c r="A1110" s="10" t="s">
        <v>281</v>
      </c>
      <c r="B1110" s="11" t="s">
        <v>355</v>
      </c>
      <c r="C1110" s="12">
        <v>4.0005000206025E13</v>
      </c>
      <c r="D1110" s="11" t="s">
        <v>356</v>
      </c>
      <c r="E1110" s="10" t="s">
        <v>55</v>
      </c>
      <c r="F1110" s="10" t="s">
        <v>62</v>
      </c>
      <c r="G1110" s="11">
        <v>10.0</v>
      </c>
      <c r="H1110" s="11">
        <v>23.0</v>
      </c>
      <c r="I1110" s="13">
        <v>0.0840277777777778</v>
      </c>
      <c r="J1110" s="9">
        <f>VLOOKUP(C:C,'[1]国编'!$A:$I,9,FALSE)</f>
        <v>65.0</v>
      </c>
    </row>
    <row r="1111" spans="8:8" s="9" ht="15.0" customFormat="1" customHeight="1">
      <c r="A1111" s="10" t="s">
        <v>281</v>
      </c>
      <c r="B1111" s="11" t="s">
        <v>355</v>
      </c>
      <c r="C1111" s="12">
        <v>4.0005000207026E13</v>
      </c>
      <c r="D1111" s="11" t="s">
        <v>356</v>
      </c>
      <c r="E1111" s="10" t="s">
        <v>55</v>
      </c>
      <c r="F1111" s="10" t="s">
        <v>63</v>
      </c>
      <c r="G1111" s="11">
        <v>8.0</v>
      </c>
      <c r="H1111" s="11">
        <v>19.0</v>
      </c>
      <c r="I1111" s="13">
        <v>0.0840277777777778</v>
      </c>
      <c r="J1111" s="9">
        <f>VLOOKUP(C:C,'[1]国编'!$A:$I,9,FALSE)</f>
        <v>98.0</v>
      </c>
    </row>
    <row r="1112" spans="8:8" s="9" ht="15.0" customFormat="1" customHeight="1">
      <c r="A1112" s="10" t="s">
        <v>281</v>
      </c>
      <c r="B1112" s="11" t="s">
        <v>355</v>
      </c>
      <c r="C1112" s="12">
        <v>4.0005000208027E13</v>
      </c>
      <c r="D1112" s="11" t="s">
        <v>356</v>
      </c>
      <c r="E1112" s="10" t="s">
        <v>55</v>
      </c>
      <c r="F1112" s="10" t="s">
        <v>65</v>
      </c>
      <c r="G1112" s="11">
        <v>4.0</v>
      </c>
      <c r="H1112" s="11">
        <v>19.0</v>
      </c>
      <c r="I1112" s="13">
        <v>0.209027777777778</v>
      </c>
      <c r="J1112" s="9">
        <f>VLOOKUP(C:C,'[1]国编'!$A:$I,9,FALSE)</f>
        <v>103.5</v>
      </c>
    </row>
    <row r="1113" spans="8:8" s="9" ht="15.0" customFormat="1" customHeight="1">
      <c r="A1113" s="10" t="s">
        <v>281</v>
      </c>
      <c r="B1113" s="11" t="s">
        <v>355</v>
      </c>
      <c r="C1113" s="12">
        <v>4.0005000209032E13</v>
      </c>
      <c r="D1113" s="11" t="s">
        <v>356</v>
      </c>
      <c r="E1113" s="10" t="s">
        <v>55</v>
      </c>
      <c r="F1113" s="10" t="s">
        <v>31</v>
      </c>
      <c r="G1113" s="11">
        <v>8.0</v>
      </c>
      <c r="H1113" s="11">
        <v>8.0</v>
      </c>
      <c r="I1113" s="13">
        <v>0.0423611111111111</v>
      </c>
      <c r="J1113" s="9">
        <f>VLOOKUP(C:C,'[1]国编'!$A:$I,9,FALSE)</f>
        <v>54.5</v>
      </c>
    </row>
    <row r="1114" spans="8:8" s="9" ht="15.0" customFormat="1" customHeight="1">
      <c r="A1114" s="10" t="s">
        <v>281</v>
      </c>
      <c r="B1114" s="11" t="s">
        <v>355</v>
      </c>
      <c r="C1114" s="12">
        <v>4.0005000210031E13</v>
      </c>
      <c r="D1114" s="11" t="s">
        <v>356</v>
      </c>
      <c r="E1114" s="10" t="s">
        <v>55</v>
      </c>
      <c r="F1114" s="10" t="s">
        <v>34</v>
      </c>
      <c r="G1114" s="11">
        <v>10.0</v>
      </c>
      <c r="H1114" s="11">
        <v>31.0</v>
      </c>
      <c r="I1114" s="13">
        <v>0.125694444444444</v>
      </c>
      <c r="J1114" s="9">
        <f>VLOOKUP(C:C,'[1]国编'!$A:$I,9,FALSE)</f>
        <v>95.5</v>
      </c>
    </row>
    <row r="1115" spans="8:8" s="9" ht="15.0" customFormat="1" customHeight="1">
      <c r="A1115" s="10" t="s">
        <v>281</v>
      </c>
      <c r="B1115" s="11" t="s">
        <v>355</v>
      </c>
      <c r="C1115" s="12">
        <v>4.000500021303E13</v>
      </c>
      <c r="D1115" s="11" t="s">
        <v>356</v>
      </c>
      <c r="E1115" s="10" t="s">
        <v>55</v>
      </c>
      <c r="F1115" s="10" t="s">
        <v>66</v>
      </c>
      <c r="G1115" s="11">
        <v>12.0</v>
      </c>
      <c r="H1115" s="11">
        <v>33.0</v>
      </c>
      <c r="I1115" s="13">
        <v>0.125694444444444</v>
      </c>
      <c r="J1115" s="9">
        <f>VLOOKUP(C:C,'[1]国编'!$A:$I,9,FALSE)</f>
        <v>84.5</v>
      </c>
    </row>
    <row r="1116" spans="8:8" s="9" ht="15.0" customFormat="1" customHeight="1">
      <c r="A1116" s="10" t="s">
        <v>281</v>
      </c>
      <c r="B1116" s="11" t="s">
        <v>355</v>
      </c>
      <c r="C1116" s="12">
        <v>4.0005000215028E13</v>
      </c>
      <c r="D1116" s="11" t="s">
        <v>356</v>
      </c>
      <c r="E1116" s="10" t="s">
        <v>55</v>
      </c>
      <c r="F1116" s="10" t="s">
        <v>67</v>
      </c>
      <c r="G1116" s="11">
        <v>5.0</v>
      </c>
      <c r="H1116" s="11">
        <v>12.0</v>
      </c>
      <c r="I1116" s="13">
        <v>0.0840277777777778</v>
      </c>
      <c r="J1116" s="9">
        <f>VLOOKUP(C:C,'[1]国编'!$A:$I,9,FALSE)</f>
        <v>113.5</v>
      </c>
    </row>
    <row r="1117" spans="8:8" s="9" ht="15.0" customFormat="1" customHeight="1">
      <c r="A1117" s="10" t="s">
        <v>281</v>
      </c>
      <c r="B1117" s="11" t="s">
        <v>355</v>
      </c>
      <c r="C1117" s="12">
        <v>4.0005000301004E13</v>
      </c>
      <c r="D1117" s="11" t="s">
        <v>357</v>
      </c>
      <c r="E1117" s="10" t="s">
        <v>21</v>
      </c>
      <c r="F1117" s="10" t="s">
        <v>28</v>
      </c>
      <c r="G1117" s="11">
        <v>1.0</v>
      </c>
      <c r="H1117" s="11">
        <v>3.0</v>
      </c>
      <c r="I1117" s="13">
        <v>0.125694444444444</v>
      </c>
      <c r="J1117" s="9">
        <f>VLOOKUP(C:C,'[1]国编'!$A:$I,9,FALSE)</f>
        <v>105.0</v>
      </c>
    </row>
    <row r="1118" spans="8:8" s="9" ht="15.0" customFormat="1" customHeight="1">
      <c r="A1118" s="10" t="s">
        <v>281</v>
      </c>
      <c r="B1118" s="11" t="s">
        <v>355</v>
      </c>
      <c r="C1118" s="12">
        <v>4.0005000301009E13</v>
      </c>
      <c r="D1118" s="11" t="s">
        <v>358</v>
      </c>
      <c r="E1118" s="10" t="s">
        <v>21</v>
      </c>
      <c r="F1118" s="10" t="s">
        <v>28</v>
      </c>
      <c r="G1118" s="11">
        <v>1.0</v>
      </c>
      <c r="H1118" s="11">
        <v>5.0</v>
      </c>
      <c r="I1118" s="13">
        <v>0.209027777777778</v>
      </c>
      <c r="J1118" s="9">
        <f>VLOOKUP(C:C,'[1]国编'!$A:$I,9,FALSE)</f>
        <v>118.0</v>
      </c>
    </row>
    <row r="1119" spans="8:8" s="9" ht="15.0" customFormat="1" customHeight="1">
      <c r="A1119" s="10" t="s">
        <v>281</v>
      </c>
      <c r="B1119" s="11" t="s">
        <v>355</v>
      </c>
      <c r="C1119" s="12">
        <v>4.000500030102E13</v>
      </c>
      <c r="D1119" s="11" t="s">
        <v>359</v>
      </c>
      <c r="E1119" s="10" t="s">
        <v>21</v>
      </c>
      <c r="F1119" s="10" t="s">
        <v>28</v>
      </c>
      <c r="G1119" s="11">
        <v>1.0</v>
      </c>
      <c r="H1119" s="11">
        <v>2.0</v>
      </c>
      <c r="I1119" s="13">
        <v>0.0840277777777778</v>
      </c>
      <c r="J1119" s="9">
        <f>VLOOKUP(C:C,'[1]国编'!$A:$I,9,FALSE)</f>
        <v>122.5</v>
      </c>
    </row>
    <row r="1120" spans="8:8" s="9" ht="15.0" customFormat="1" customHeight="1">
      <c r="A1120" s="10" t="s">
        <v>281</v>
      </c>
      <c r="B1120" s="11" t="s">
        <v>355</v>
      </c>
      <c r="C1120" s="12">
        <v>4.0005000302003E13</v>
      </c>
      <c r="D1120" s="11" t="s">
        <v>357</v>
      </c>
      <c r="E1120" s="10" t="s">
        <v>21</v>
      </c>
      <c r="F1120" s="10" t="s">
        <v>29</v>
      </c>
      <c r="G1120" s="11">
        <v>2.0</v>
      </c>
      <c r="H1120" s="11">
        <v>5.0</v>
      </c>
      <c r="I1120" s="13">
        <v>0.125694444444444</v>
      </c>
      <c r="J1120" s="9">
        <f>VLOOKUP(C:C,'[1]国编'!$A:$I,9,FALSE)</f>
        <v>104.5</v>
      </c>
    </row>
    <row r="1121" spans="8:8" s="9" ht="15.0" customFormat="1" customHeight="1">
      <c r="A1121" s="10" t="s">
        <v>281</v>
      </c>
      <c r="B1121" s="11" t="s">
        <v>355</v>
      </c>
      <c r="C1121" s="12">
        <v>4.000500030201E13</v>
      </c>
      <c r="D1121" s="11" t="s">
        <v>358</v>
      </c>
      <c r="E1121" s="10" t="s">
        <v>21</v>
      </c>
      <c r="F1121" s="10" t="s">
        <v>29</v>
      </c>
      <c r="G1121" s="11">
        <v>1.0</v>
      </c>
      <c r="H1121" s="11">
        <v>0.0</v>
      </c>
      <c r="I1121" s="13">
        <v>6.94444444444444E-4</v>
      </c>
      <c r="J1121" s="9">
        <f>VLOOKUP(C:C,'[1]国编'!$A:$I,9,FALSE)</f>
        <v>137.0</v>
      </c>
    </row>
    <row r="1122" spans="8:8" s="9" ht="15.0" customFormat="1" customHeight="1">
      <c r="A1122" s="10" t="s">
        <v>281</v>
      </c>
      <c r="B1122" s="11" t="s">
        <v>355</v>
      </c>
      <c r="C1122" s="12">
        <v>4.0005000302015E13</v>
      </c>
      <c r="D1122" s="11" t="s">
        <v>360</v>
      </c>
      <c r="E1122" s="10" t="s">
        <v>21</v>
      </c>
      <c r="F1122" s="10" t="s">
        <v>29</v>
      </c>
      <c r="G1122" s="11">
        <v>1.0</v>
      </c>
      <c r="H1122" s="11">
        <v>1.0</v>
      </c>
      <c r="I1122" s="13">
        <v>0.0423611111111111</v>
      </c>
      <c r="J1122" s="9">
        <f>VLOOKUP(C:C,'[1]国编'!$A:$I,9,FALSE)</f>
        <v>96.0</v>
      </c>
    </row>
    <row r="1123" spans="8:8" s="9" ht="15.0" customFormat="1" customHeight="1">
      <c r="A1123" s="10" t="s">
        <v>281</v>
      </c>
      <c r="B1123" s="11" t="s">
        <v>355</v>
      </c>
      <c r="C1123" s="12">
        <v>4.0005000302019E13</v>
      </c>
      <c r="D1123" s="11" t="s">
        <v>359</v>
      </c>
      <c r="E1123" s="10" t="s">
        <v>21</v>
      </c>
      <c r="F1123" s="10" t="s">
        <v>29</v>
      </c>
      <c r="G1123" s="11">
        <v>1.0</v>
      </c>
      <c r="H1123" s="11">
        <v>2.0</v>
      </c>
      <c r="I1123" s="13">
        <v>0.0840277777777778</v>
      </c>
      <c r="J1123" s="9">
        <f>VLOOKUP(C:C,'[1]国编'!$A:$I,9,FALSE)</f>
        <v>104.5</v>
      </c>
    </row>
    <row r="1124" spans="8:8" s="9" ht="15.0" customFormat="1" customHeight="1">
      <c r="A1124" s="10" t="s">
        <v>281</v>
      </c>
      <c r="B1124" s="11" t="s">
        <v>355</v>
      </c>
      <c r="C1124" s="12">
        <v>4.0005000303001E13</v>
      </c>
      <c r="D1124" s="11" t="s">
        <v>357</v>
      </c>
      <c r="E1124" s="10" t="s">
        <v>21</v>
      </c>
      <c r="F1124" s="10" t="s">
        <v>22</v>
      </c>
      <c r="G1124" s="11">
        <v>1.0</v>
      </c>
      <c r="H1124" s="11">
        <v>3.0</v>
      </c>
      <c r="I1124" s="13">
        <v>0.125694444444444</v>
      </c>
      <c r="J1124" s="9">
        <f>VLOOKUP(C:C,'[1]国编'!$A:$I,9,FALSE)</f>
        <v>138.5</v>
      </c>
    </row>
    <row r="1125" spans="8:8" s="9" ht="15.0" customFormat="1" customHeight="1">
      <c r="A1125" s="10" t="s">
        <v>281</v>
      </c>
      <c r="B1125" s="11" t="s">
        <v>355</v>
      </c>
      <c r="C1125" s="12">
        <v>4.0005000303011E13</v>
      </c>
      <c r="D1125" s="11" t="s">
        <v>358</v>
      </c>
      <c r="E1125" s="10" t="s">
        <v>21</v>
      </c>
      <c r="F1125" s="10" t="s">
        <v>22</v>
      </c>
      <c r="G1125" s="11">
        <v>1.0</v>
      </c>
      <c r="H1125" s="11">
        <v>4.0</v>
      </c>
      <c r="I1125" s="13">
        <v>0.167361111111111</v>
      </c>
      <c r="J1125" s="9">
        <f>VLOOKUP(C:C,'[1]国编'!$A:$I,9,FALSE)</f>
        <v>121.5</v>
      </c>
    </row>
    <row r="1126" spans="8:8" s="9" ht="15.0" customFormat="1" customHeight="1">
      <c r="A1126" s="10" t="s">
        <v>281</v>
      </c>
      <c r="B1126" s="11" t="s">
        <v>355</v>
      </c>
      <c r="C1126" s="12">
        <v>4.0005000303014E13</v>
      </c>
      <c r="D1126" s="11" t="s">
        <v>360</v>
      </c>
      <c r="E1126" s="10" t="s">
        <v>21</v>
      </c>
      <c r="F1126" s="10" t="s">
        <v>22</v>
      </c>
      <c r="G1126" s="11">
        <v>1.0</v>
      </c>
      <c r="H1126" s="11">
        <v>1.0</v>
      </c>
      <c r="I1126" s="13">
        <v>0.0423611111111111</v>
      </c>
      <c r="J1126" s="9">
        <f>VLOOKUP(C:C,'[1]国编'!$A:$I,9,FALSE)</f>
        <v>103.5</v>
      </c>
    </row>
    <row r="1127" spans="8:8" s="9" ht="15.0" customFormat="1" customHeight="1">
      <c r="A1127" s="10" t="s">
        <v>281</v>
      </c>
      <c r="B1127" s="11" t="s">
        <v>355</v>
      </c>
      <c r="C1127" s="12">
        <v>4.0005000303018E13</v>
      </c>
      <c r="D1127" s="11" t="s">
        <v>359</v>
      </c>
      <c r="E1127" s="10" t="s">
        <v>21</v>
      </c>
      <c r="F1127" s="10" t="s">
        <v>22</v>
      </c>
      <c r="G1127" s="11">
        <v>1.0</v>
      </c>
      <c r="H1127" s="11">
        <v>3.0</v>
      </c>
      <c r="I1127" s="13">
        <v>0.125694444444444</v>
      </c>
      <c r="J1127" s="9">
        <f>VLOOKUP(C:C,'[1]国编'!$A:$I,9,FALSE)</f>
        <v>124.0</v>
      </c>
    </row>
    <row r="1128" spans="8:8" s="9" ht="15.0" customFormat="1" customHeight="1">
      <c r="A1128" s="10" t="s">
        <v>281</v>
      </c>
      <c r="B1128" s="11" t="s">
        <v>355</v>
      </c>
      <c r="C1128" s="12">
        <v>4.0005000304008E13</v>
      </c>
      <c r="D1128" s="11" t="s">
        <v>357</v>
      </c>
      <c r="E1128" s="10" t="s">
        <v>21</v>
      </c>
      <c r="F1128" s="10" t="s">
        <v>60</v>
      </c>
      <c r="G1128" s="11">
        <v>1.0</v>
      </c>
      <c r="H1128" s="11">
        <v>4.0</v>
      </c>
      <c r="I1128" s="13">
        <v>0.167361111111111</v>
      </c>
      <c r="J1128" s="9">
        <f>VLOOKUP(C:C,'[1]国编'!$A:$I,9,FALSE)</f>
        <v>114.0</v>
      </c>
    </row>
    <row r="1129" spans="8:8" s="9" ht="15.0" customFormat="1" customHeight="1">
      <c r="A1129" s="10" t="s">
        <v>281</v>
      </c>
      <c r="B1129" s="11" t="s">
        <v>355</v>
      </c>
      <c r="C1129" s="12">
        <v>4.0005000305013E13</v>
      </c>
      <c r="D1129" s="11" t="s">
        <v>360</v>
      </c>
      <c r="E1129" s="10" t="s">
        <v>21</v>
      </c>
      <c r="F1129" s="10" t="s">
        <v>61</v>
      </c>
      <c r="G1129" s="11">
        <v>1.0</v>
      </c>
      <c r="H1129" s="11">
        <v>0.0</v>
      </c>
      <c r="I1129" s="13">
        <v>6.94444444444444E-4</v>
      </c>
      <c r="J1129" s="9">
        <f>VLOOKUP(C:C,'[1]国编'!$A:$I,9,FALSE)</f>
        <v>84.5</v>
      </c>
    </row>
    <row r="1130" spans="8:8" s="9" ht="15.0" customFormat="1" customHeight="1">
      <c r="A1130" s="10" t="s">
        <v>281</v>
      </c>
      <c r="B1130" s="11" t="s">
        <v>355</v>
      </c>
      <c r="C1130" s="12">
        <v>4.0005000306006E13</v>
      </c>
      <c r="D1130" s="11" t="s">
        <v>357</v>
      </c>
      <c r="E1130" s="10" t="s">
        <v>21</v>
      </c>
      <c r="F1130" s="10" t="s">
        <v>62</v>
      </c>
      <c r="G1130" s="11">
        <v>1.0</v>
      </c>
      <c r="H1130" s="11">
        <v>3.0</v>
      </c>
      <c r="I1130" s="13">
        <v>0.125694444444444</v>
      </c>
      <c r="J1130" s="9">
        <f>VLOOKUP(C:C,'[1]国编'!$A:$I,9,FALSE)</f>
        <v>92.0</v>
      </c>
    </row>
    <row r="1131" spans="8:8" s="9" ht="15.0" customFormat="1" customHeight="1">
      <c r="A1131" s="10" t="s">
        <v>281</v>
      </c>
      <c r="B1131" s="11" t="s">
        <v>355</v>
      </c>
      <c r="C1131" s="12">
        <v>4.0005000308002E13</v>
      </c>
      <c r="D1131" s="11" t="s">
        <v>357</v>
      </c>
      <c r="E1131" s="10" t="s">
        <v>21</v>
      </c>
      <c r="F1131" s="10" t="s">
        <v>65</v>
      </c>
      <c r="G1131" s="11">
        <v>1.0</v>
      </c>
      <c r="H1131" s="11">
        <v>14.0</v>
      </c>
      <c r="I1131" s="13">
        <v>0.584027777777778</v>
      </c>
      <c r="J1131" s="9">
        <f>VLOOKUP(C:C,'[1]国编'!$A:$I,9,FALSE)</f>
        <v>115.0</v>
      </c>
    </row>
    <row r="1132" spans="8:8" s="9" ht="15.0" customFormat="1" customHeight="1">
      <c r="A1132" s="10" t="s">
        <v>281</v>
      </c>
      <c r="B1132" s="11" t="s">
        <v>355</v>
      </c>
      <c r="C1132" s="12">
        <v>4.0005000308012E13</v>
      </c>
      <c r="D1132" s="11" t="s">
        <v>358</v>
      </c>
      <c r="E1132" s="10" t="s">
        <v>21</v>
      </c>
      <c r="F1132" s="10" t="s">
        <v>65</v>
      </c>
      <c r="G1132" s="11">
        <v>1.0</v>
      </c>
      <c r="H1132" s="11">
        <v>13.0</v>
      </c>
      <c r="I1132" s="13">
        <v>0.542361111111111</v>
      </c>
      <c r="J1132" s="9">
        <f>VLOOKUP(C:C,'[1]国编'!$A:$I,9,FALSE)</f>
        <v>91.0</v>
      </c>
    </row>
    <row r="1133" spans="8:8" s="9" ht="15.0" customFormat="1" customHeight="1">
      <c r="A1133" s="10" t="s">
        <v>281</v>
      </c>
      <c r="B1133" s="11" t="s">
        <v>355</v>
      </c>
      <c r="C1133" s="12">
        <v>4.0005000316007E13</v>
      </c>
      <c r="D1133" s="11" t="s">
        <v>357</v>
      </c>
      <c r="E1133" s="10" t="s">
        <v>21</v>
      </c>
      <c r="F1133" s="10" t="s">
        <v>71</v>
      </c>
      <c r="G1133" s="11">
        <v>2.0</v>
      </c>
      <c r="H1133" s="11">
        <v>1.0</v>
      </c>
      <c r="I1133" s="13">
        <v>0.0423611111111111</v>
      </c>
      <c r="J1133" s="9">
        <f>VLOOKUP(C:C,'[1]国编'!$A:$I,9,FALSE)</f>
        <v>59.0</v>
      </c>
    </row>
    <row r="1134" spans="8:8" s="9" ht="15.0" customFormat="1" customHeight="1">
      <c r="A1134" s="10" t="s">
        <v>281</v>
      </c>
      <c r="B1134" s="11" t="s">
        <v>355</v>
      </c>
      <c r="C1134" s="12">
        <v>4.0005000317005E13</v>
      </c>
      <c r="D1134" s="11" t="s">
        <v>357</v>
      </c>
      <c r="E1134" s="10" t="s">
        <v>21</v>
      </c>
      <c r="F1134" s="10" t="s">
        <v>72</v>
      </c>
      <c r="G1134" s="11">
        <v>1.0</v>
      </c>
      <c r="H1134" s="11">
        <v>2.0</v>
      </c>
      <c r="I1134" s="13">
        <v>0.0840277777777778</v>
      </c>
      <c r="J1134" s="9">
        <f>VLOOKUP(C:C,'[1]国编'!$A:$I,9,FALSE)</f>
        <v>94.0</v>
      </c>
    </row>
    <row r="1135" spans="8:8" s="9" ht="15.0" customFormat="1" customHeight="1">
      <c r="A1135" s="10" t="s">
        <v>281</v>
      </c>
      <c r="B1135" s="11" t="s">
        <v>355</v>
      </c>
      <c r="C1135" s="12">
        <v>4.0005000317016E13</v>
      </c>
      <c r="D1135" s="11" t="s">
        <v>359</v>
      </c>
      <c r="E1135" s="10" t="s">
        <v>21</v>
      </c>
      <c r="F1135" s="10" t="s">
        <v>72</v>
      </c>
      <c r="G1135" s="11">
        <v>1.0</v>
      </c>
      <c r="H1135" s="11">
        <v>5.0</v>
      </c>
      <c r="I1135" s="13">
        <v>0.209027777777778</v>
      </c>
      <c r="J1135" s="9">
        <f>VLOOKUP(C:C,'[1]国编'!$A:$I,9,FALSE)</f>
        <v>115.0</v>
      </c>
    </row>
    <row r="1136" spans="8:8" s="9" ht="15.0" customFormat="1" customHeight="1">
      <c r="A1136" s="10" t="s">
        <v>281</v>
      </c>
      <c r="B1136" s="11" t="s">
        <v>355</v>
      </c>
      <c r="C1136" s="12">
        <v>4.0005000440017E13</v>
      </c>
      <c r="D1136" s="11" t="s">
        <v>359</v>
      </c>
      <c r="E1136" s="10" t="s">
        <v>24</v>
      </c>
      <c r="F1136" s="10" t="s">
        <v>25</v>
      </c>
      <c r="G1136" s="11">
        <v>1.0</v>
      </c>
      <c r="H1136" s="11">
        <v>7.0</v>
      </c>
      <c r="I1136" s="13">
        <v>0.292361111111111</v>
      </c>
      <c r="J1136" s="9">
        <f>VLOOKUP(C:C,'[1]国编'!$A:$I,9,FALSE)</f>
        <v>53.0</v>
      </c>
    </row>
    <row r="1137" spans="8:8" s="9" ht="15.0" customFormat="1" customHeight="1">
      <c r="A1137" s="10" t="s">
        <v>281</v>
      </c>
      <c r="B1137" s="11" t="s">
        <v>355</v>
      </c>
      <c r="C1137" s="12">
        <v>4.0005000440046E13</v>
      </c>
      <c r="D1137" s="11" t="s">
        <v>361</v>
      </c>
      <c r="E1137" s="10" t="s">
        <v>24</v>
      </c>
      <c r="F1137" s="10" t="s">
        <v>25</v>
      </c>
      <c r="G1137" s="11">
        <v>2.0</v>
      </c>
      <c r="H1137" s="11">
        <v>11.0</v>
      </c>
      <c r="I1137" s="13">
        <v>0.250694444444444</v>
      </c>
      <c r="J1137" s="9">
        <f>VLOOKUP(C:C,'[1]国编'!$A:$I,9,FALSE)</f>
        <v>60.5</v>
      </c>
    </row>
    <row r="1138" spans="8:8" s="9" ht="15.0" customFormat="1" customHeight="1">
      <c r="A1138" s="10" t="s">
        <v>281</v>
      </c>
      <c r="B1138" s="11" t="s">
        <v>355</v>
      </c>
      <c r="C1138" s="12">
        <v>4.0005000440047E13</v>
      </c>
      <c r="D1138" s="11" t="s">
        <v>362</v>
      </c>
      <c r="E1138" s="10" t="s">
        <v>24</v>
      </c>
      <c r="F1138" s="10" t="s">
        <v>25</v>
      </c>
      <c r="G1138" s="11">
        <v>2.0</v>
      </c>
      <c r="H1138" s="11">
        <v>6.0</v>
      </c>
      <c r="I1138" s="13">
        <v>0.125694444444444</v>
      </c>
      <c r="J1138" s="9">
        <f>VLOOKUP(C:C,'[1]国编'!$A:$I,9,FALSE)</f>
        <v>57.0</v>
      </c>
    </row>
    <row r="1139" spans="8:8" s="9" ht="15.0" customFormat="1" customHeight="1">
      <c r="A1139" s="10" t="s">
        <v>281</v>
      </c>
      <c r="B1139" s="11" t="s">
        <v>355</v>
      </c>
      <c r="C1139" s="12">
        <v>4.0005000440048E13</v>
      </c>
      <c r="D1139" s="11" t="s">
        <v>363</v>
      </c>
      <c r="E1139" s="10" t="s">
        <v>24</v>
      </c>
      <c r="F1139" s="10" t="s">
        <v>25</v>
      </c>
      <c r="G1139" s="11">
        <v>9.0</v>
      </c>
      <c r="H1139" s="11">
        <v>36.0</v>
      </c>
      <c r="I1139" s="13">
        <v>0.167361111111111</v>
      </c>
      <c r="J1139" s="9">
        <f>VLOOKUP(C:C,'[1]国编'!$A:$I,9,FALSE)</f>
        <v>65.5</v>
      </c>
    </row>
    <row r="1140" spans="8:8" s="9" ht="15.0" customFormat="1" customHeight="1">
      <c r="A1140" s="10" t="s">
        <v>281</v>
      </c>
      <c r="B1140" s="11" t="s">
        <v>355</v>
      </c>
      <c r="C1140" s="12">
        <v>4.0005000440049E13</v>
      </c>
      <c r="D1140" s="11" t="s">
        <v>363</v>
      </c>
      <c r="E1140" s="10" t="s">
        <v>24</v>
      </c>
      <c r="F1140" s="10" t="s">
        <v>25</v>
      </c>
      <c r="G1140" s="11">
        <v>1.0</v>
      </c>
      <c r="H1140" s="11">
        <v>1.0</v>
      </c>
      <c r="I1140" s="13">
        <v>0.0423611111111111</v>
      </c>
      <c r="J1140" s="9">
        <f>VLOOKUP(C:C,'[1]国编'!$A:$I,9,FALSE)</f>
        <v>48.0</v>
      </c>
    </row>
    <row r="1141" spans="8:8" s="9" ht="15.0" customFormat="1" customHeight="1">
      <c r="A1141" s="10" t="s">
        <v>281</v>
      </c>
      <c r="B1141" s="11" t="s">
        <v>355</v>
      </c>
      <c r="C1141" s="12">
        <v>4.000500044005E13</v>
      </c>
      <c r="D1141" s="11" t="s">
        <v>364</v>
      </c>
      <c r="E1141" s="10" t="s">
        <v>24</v>
      </c>
      <c r="F1141" s="10" t="s">
        <v>25</v>
      </c>
      <c r="G1141" s="11">
        <v>10.0</v>
      </c>
      <c r="H1141" s="11">
        <v>55.0</v>
      </c>
      <c r="I1141" s="13">
        <v>0.250694444444444</v>
      </c>
      <c r="J1141" s="9">
        <f>VLOOKUP(C:C,'[1]国编'!$A:$I,9,FALSE)</f>
        <v>59.5</v>
      </c>
    </row>
    <row r="1142" spans="8:8" s="9" ht="15.0" customFormat="1" customHeight="1">
      <c r="A1142" s="10" t="s">
        <v>281</v>
      </c>
      <c r="B1142" s="11" t="s">
        <v>365</v>
      </c>
      <c r="C1142" s="12">
        <v>4.0010000101023E13</v>
      </c>
      <c r="D1142" s="11" t="s">
        <v>290</v>
      </c>
      <c r="E1142" s="10" t="s">
        <v>16</v>
      </c>
      <c r="F1142" s="10" t="s">
        <v>28</v>
      </c>
      <c r="G1142" s="11">
        <v>4.0</v>
      </c>
      <c r="H1142" s="11">
        <v>19.0</v>
      </c>
      <c r="I1142" s="13">
        <v>0.209027777777778</v>
      </c>
      <c r="J1142" s="9">
        <f>VLOOKUP(C:C,'[1]国编'!$A:$I,9,FALSE)</f>
        <v>125.0</v>
      </c>
    </row>
    <row r="1143" spans="8:8" s="9" ht="15.0" customFormat="1" customHeight="1">
      <c r="A1143" s="10" t="s">
        <v>281</v>
      </c>
      <c r="B1143" s="11" t="s">
        <v>365</v>
      </c>
      <c r="C1143" s="12">
        <v>4.0010000101024E13</v>
      </c>
      <c r="D1143" s="11" t="s">
        <v>290</v>
      </c>
      <c r="E1143" s="10" t="s">
        <v>16</v>
      </c>
      <c r="F1143" s="10" t="s">
        <v>28</v>
      </c>
      <c r="G1143" s="11">
        <v>2.0</v>
      </c>
      <c r="H1143" s="11">
        <v>0.0</v>
      </c>
      <c r="I1143" s="13">
        <v>6.94444444444444E-4</v>
      </c>
      <c r="J1143" s="9">
        <f>VLOOKUP(C:C,'[1]国编'!$A:$I,9,FALSE)</f>
        <v>73.0</v>
      </c>
    </row>
    <row r="1144" spans="8:8" s="9" ht="15.0" customFormat="1" customHeight="1">
      <c r="A1144" s="10" t="s">
        <v>281</v>
      </c>
      <c r="B1144" s="11" t="s">
        <v>365</v>
      </c>
      <c r="C1144" s="12">
        <v>4.0010000102025E13</v>
      </c>
      <c r="D1144" s="11" t="s">
        <v>290</v>
      </c>
      <c r="E1144" s="10" t="s">
        <v>16</v>
      </c>
      <c r="F1144" s="10" t="s">
        <v>29</v>
      </c>
      <c r="G1144" s="11">
        <v>3.0</v>
      </c>
      <c r="H1144" s="11">
        <v>15.0</v>
      </c>
      <c r="I1144" s="13">
        <v>0.209027777777778</v>
      </c>
      <c r="J1144" s="9">
        <f>VLOOKUP(C:C,'[1]国编'!$A:$I,9,FALSE)</f>
        <v>140.5</v>
      </c>
    </row>
    <row r="1145" spans="8:8" s="9" ht="15.0" customFormat="1" customHeight="1">
      <c r="A1145" s="10" t="s">
        <v>281</v>
      </c>
      <c r="B1145" s="11" t="s">
        <v>365</v>
      </c>
      <c r="C1145" s="12">
        <v>4.0010000102026E13</v>
      </c>
      <c r="D1145" s="11" t="s">
        <v>290</v>
      </c>
      <c r="E1145" s="10" t="s">
        <v>16</v>
      </c>
      <c r="F1145" s="10" t="s">
        <v>29</v>
      </c>
      <c r="G1145" s="11">
        <v>2.0</v>
      </c>
      <c r="H1145" s="11">
        <v>1.0</v>
      </c>
      <c r="I1145" s="13">
        <v>0.0423611111111111</v>
      </c>
      <c r="J1145" s="9">
        <f>VLOOKUP(C:C,'[1]国编'!$A:$I,9,FALSE)</f>
        <v>110.5</v>
      </c>
    </row>
    <row r="1146" spans="8:8" s="9" ht="15.0" customFormat="1" customHeight="1">
      <c r="A1146" s="10" t="s">
        <v>281</v>
      </c>
      <c r="B1146" s="11" t="s">
        <v>365</v>
      </c>
      <c r="C1146" s="12">
        <v>4.0010000103027E13</v>
      </c>
      <c r="D1146" s="11" t="s">
        <v>290</v>
      </c>
      <c r="E1146" s="10" t="s">
        <v>16</v>
      </c>
      <c r="F1146" s="10" t="s">
        <v>22</v>
      </c>
      <c r="G1146" s="11">
        <v>1.0</v>
      </c>
      <c r="H1146" s="11">
        <v>2.0</v>
      </c>
      <c r="I1146" s="13">
        <v>0.0840277777777778</v>
      </c>
      <c r="J1146" s="9">
        <f>VLOOKUP(C:C,'[1]国编'!$A:$I,9,FALSE)</f>
        <v>122.0</v>
      </c>
    </row>
    <row r="1147" spans="8:8" s="9" ht="15.0" customFormat="1" customHeight="1">
      <c r="A1147" s="10" t="s">
        <v>281</v>
      </c>
      <c r="B1147" s="11" t="s">
        <v>365</v>
      </c>
      <c r="C1147" s="12">
        <v>4.0010000103028E13</v>
      </c>
      <c r="D1147" s="11" t="s">
        <v>290</v>
      </c>
      <c r="E1147" s="10" t="s">
        <v>16</v>
      </c>
      <c r="F1147" s="10" t="s">
        <v>22</v>
      </c>
      <c r="G1147" s="11">
        <v>2.0</v>
      </c>
      <c r="H1147" s="11">
        <v>1.0</v>
      </c>
      <c r="I1147" s="13">
        <v>0.0423611111111111</v>
      </c>
      <c r="J1147" s="9">
        <f>VLOOKUP(C:C,'[1]国编'!$A:$I,9,FALSE)</f>
        <v>87.5</v>
      </c>
    </row>
    <row r="1148" spans="8:8" s="9" ht="15.0" customFormat="1" customHeight="1">
      <c r="A1148" s="10" t="s">
        <v>281</v>
      </c>
      <c r="B1148" s="11" t="s">
        <v>365</v>
      </c>
      <c r="C1148" s="12">
        <v>4.001000010903E13</v>
      </c>
      <c r="D1148" s="11" t="s">
        <v>290</v>
      </c>
      <c r="E1148" s="10" t="s">
        <v>16</v>
      </c>
      <c r="F1148" s="10" t="s">
        <v>31</v>
      </c>
      <c r="G1148" s="11">
        <v>2.0</v>
      </c>
      <c r="H1148" s="11">
        <v>6.0</v>
      </c>
      <c r="I1148" s="13">
        <v>0.125694444444444</v>
      </c>
      <c r="J1148" s="9">
        <f>VLOOKUP(C:C,'[1]国编'!$A:$I,9,FALSE)</f>
        <v>88.5</v>
      </c>
    </row>
    <row r="1149" spans="8:8" s="9" ht="15.0" customFormat="1" customHeight="1">
      <c r="A1149" s="10" t="s">
        <v>281</v>
      </c>
      <c r="B1149" s="11" t="s">
        <v>365</v>
      </c>
      <c r="C1149" s="12">
        <v>4.0010000110032E13</v>
      </c>
      <c r="D1149" s="11" t="s">
        <v>290</v>
      </c>
      <c r="E1149" s="10" t="s">
        <v>16</v>
      </c>
      <c r="F1149" s="10" t="s">
        <v>34</v>
      </c>
      <c r="G1149" s="11">
        <v>2.0</v>
      </c>
      <c r="H1149" s="11">
        <v>11.0</v>
      </c>
      <c r="I1149" s="13">
        <v>0.250694444444444</v>
      </c>
      <c r="J1149" s="9">
        <f>VLOOKUP(C:C,'[1]国编'!$A:$I,9,FALSE)</f>
        <v>121.0</v>
      </c>
    </row>
    <row r="1150" spans="8:8" s="9" ht="15.0" customFormat="1" customHeight="1">
      <c r="A1150" s="10" t="s">
        <v>281</v>
      </c>
      <c r="B1150" s="11" t="s">
        <v>365</v>
      </c>
      <c r="C1150" s="12">
        <v>4.0010000112031E13</v>
      </c>
      <c r="D1150" s="11" t="s">
        <v>290</v>
      </c>
      <c r="E1150" s="10" t="s">
        <v>16</v>
      </c>
      <c r="F1150" s="10" t="s">
        <v>17</v>
      </c>
      <c r="G1150" s="11">
        <v>3.0</v>
      </c>
      <c r="H1150" s="11">
        <v>11.0</v>
      </c>
      <c r="I1150" s="13">
        <v>0.167361111111111</v>
      </c>
      <c r="J1150" s="9">
        <f>VLOOKUP(C:C,'[1]国编'!$A:$I,9,FALSE)</f>
        <v>50.0</v>
      </c>
    </row>
    <row r="1151" spans="8:8" s="9" ht="15.0" customFormat="1" customHeight="1">
      <c r="A1151" s="10" t="s">
        <v>281</v>
      </c>
      <c r="B1151" s="11" t="s">
        <v>365</v>
      </c>
      <c r="C1151" s="12">
        <v>4.0010000118029E13</v>
      </c>
      <c r="D1151" s="11" t="s">
        <v>290</v>
      </c>
      <c r="E1151" s="10" t="s">
        <v>16</v>
      </c>
      <c r="F1151" s="10" t="s">
        <v>19</v>
      </c>
      <c r="G1151" s="11">
        <v>4.0</v>
      </c>
      <c r="H1151" s="11">
        <v>3.0</v>
      </c>
      <c r="I1151" s="13">
        <v>0.0423611111111111</v>
      </c>
      <c r="J1151" s="9">
        <f>VLOOKUP(C:C,'[1]国编'!$A:$I,9,FALSE)</f>
        <v>95.5</v>
      </c>
    </row>
    <row r="1152" spans="8:8" s="9" ht="15.0" customFormat="1" customHeight="1">
      <c r="A1152" s="10" t="s">
        <v>281</v>
      </c>
      <c r="B1152" s="11" t="s">
        <v>365</v>
      </c>
      <c r="C1152" s="12">
        <v>4.0010000201011E13</v>
      </c>
      <c r="D1152" s="11" t="s">
        <v>293</v>
      </c>
      <c r="E1152" s="10" t="s">
        <v>55</v>
      </c>
      <c r="F1152" s="10" t="s">
        <v>28</v>
      </c>
      <c r="G1152" s="11">
        <v>8.0</v>
      </c>
      <c r="H1152" s="11">
        <v>8.0</v>
      </c>
      <c r="I1152" s="13">
        <v>0.0423611111111111</v>
      </c>
      <c r="J1152" s="9">
        <f>VLOOKUP(C:C,'[1]国编'!$A:$I,9,FALSE)</f>
        <v>95.0</v>
      </c>
    </row>
    <row r="1153" spans="8:8" s="9" ht="15.0" customFormat="1" customHeight="1">
      <c r="A1153" s="10" t="s">
        <v>281</v>
      </c>
      <c r="B1153" s="11" t="s">
        <v>365</v>
      </c>
      <c r="C1153" s="12">
        <v>4.0010000201012E13</v>
      </c>
      <c r="D1153" s="11" t="s">
        <v>293</v>
      </c>
      <c r="E1153" s="10" t="s">
        <v>55</v>
      </c>
      <c r="F1153" s="10" t="s">
        <v>28</v>
      </c>
      <c r="G1153" s="11">
        <v>2.0</v>
      </c>
      <c r="H1153" s="11">
        <v>2.0</v>
      </c>
      <c r="I1153" s="13">
        <v>0.0423611111111111</v>
      </c>
      <c r="J1153" s="9">
        <f>VLOOKUP(C:C,'[1]国编'!$A:$I,9,FALSE)</f>
        <v>76.0</v>
      </c>
    </row>
    <row r="1154" spans="8:8" s="9" ht="15.0" customFormat="1" customHeight="1">
      <c r="A1154" s="10" t="s">
        <v>281</v>
      </c>
      <c r="B1154" s="11" t="s">
        <v>365</v>
      </c>
      <c r="C1154" s="12">
        <v>4.0010000202013E13</v>
      </c>
      <c r="D1154" s="11" t="s">
        <v>293</v>
      </c>
      <c r="E1154" s="10" t="s">
        <v>55</v>
      </c>
      <c r="F1154" s="10" t="s">
        <v>29</v>
      </c>
      <c r="G1154" s="11">
        <v>8.0</v>
      </c>
      <c r="H1154" s="11">
        <v>15.0</v>
      </c>
      <c r="I1154" s="13">
        <v>0.0840277777777778</v>
      </c>
      <c r="J1154" s="9">
        <f>VLOOKUP(C:C,'[1]国编'!$A:$I,9,FALSE)</f>
        <v>115.5</v>
      </c>
    </row>
    <row r="1155" spans="8:8" s="9" ht="15.0" customFormat="1" customHeight="1">
      <c r="A1155" s="10" t="s">
        <v>281</v>
      </c>
      <c r="B1155" s="11" t="s">
        <v>365</v>
      </c>
      <c r="C1155" s="12">
        <v>4.0010000202014E13</v>
      </c>
      <c r="D1155" s="11" t="s">
        <v>293</v>
      </c>
      <c r="E1155" s="10" t="s">
        <v>55</v>
      </c>
      <c r="F1155" s="10" t="s">
        <v>29</v>
      </c>
      <c r="G1155" s="11">
        <v>2.0</v>
      </c>
      <c r="H1155" s="11">
        <v>0.0</v>
      </c>
      <c r="I1155" s="13">
        <v>6.94444444444444E-4</v>
      </c>
      <c r="J1155" s="9">
        <f>VLOOKUP(C:C,'[1]国编'!$A:$I,9,FALSE)</f>
        <v>114.0</v>
      </c>
    </row>
    <row r="1156" spans="8:8" s="9" ht="15.0" customFormat="1" customHeight="1">
      <c r="A1156" s="10" t="s">
        <v>281</v>
      </c>
      <c r="B1156" s="11" t="s">
        <v>365</v>
      </c>
      <c r="C1156" s="12">
        <v>4.0010000203015E13</v>
      </c>
      <c r="D1156" s="11" t="s">
        <v>293</v>
      </c>
      <c r="E1156" s="10" t="s">
        <v>55</v>
      </c>
      <c r="F1156" s="10" t="s">
        <v>22</v>
      </c>
      <c r="G1156" s="11">
        <v>7.0</v>
      </c>
      <c r="H1156" s="11">
        <v>28.0</v>
      </c>
      <c r="I1156" s="13">
        <v>0.167361111111111</v>
      </c>
      <c r="J1156" s="9">
        <f>VLOOKUP(C:C,'[1]国编'!$A:$I,9,FALSE)</f>
        <v>145.5</v>
      </c>
    </row>
    <row r="1157" spans="8:8" s="9" ht="15.0" customFormat="1" customHeight="1">
      <c r="A1157" s="10" t="s">
        <v>281</v>
      </c>
      <c r="B1157" s="11" t="s">
        <v>365</v>
      </c>
      <c r="C1157" s="12">
        <v>4.0010000203016E13</v>
      </c>
      <c r="D1157" s="11" t="s">
        <v>293</v>
      </c>
      <c r="E1157" s="10" t="s">
        <v>55</v>
      </c>
      <c r="F1157" s="10" t="s">
        <v>22</v>
      </c>
      <c r="G1157" s="11">
        <v>2.0</v>
      </c>
      <c r="H1157" s="11">
        <v>0.0</v>
      </c>
      <c r="I1157" s="13">
        <v>6.94444444444444E-4</v>
      </c>
      <c r="J1157" s="9">
        <f>VLOOKUP(C:C,'[1]国编'!$A:$I,9,FALSE)</f>
        <v>137.0</v>
      </c>
    </row>
    <row r="1158" spans="8:8" s="9" ht="15.0" customFormat="1" customHeight="1">
      <c r="A1158" s="10" t="s">
        <v>281</v>
      </c>
      <c r="B1158" s="11" t="s">
        <v>365</v>
      </c>
      <c r="C1158" s="12">
        <v>4.001000020402E13</v>
      </c>
      <c r="D1158" s="11" t="s">
        <v>366</v>
      </c>
      <c r="E1158" s="10" t="s">
        <v>55</v>
      </c>
      <c r="F1158" s="10" t="s">
        <v>60</v>
      </c>
      <c r="G1158" s="11">
        <v>1.0</v>
      </c>
      <c r="H1158" s="11">
        <v>0.0</v>
      </c>
      <c r="I1158" s="13">
        <v>6.94444444444444E-4</v>
      </c>
      <c r="J1158" s="9">
        <f>VLOOKUP(C:C,'[1]国编'!$A:$I,9,FALSE)</f>
        <v>140.5</v>
      </c>
    </row>
    <row r="1159" spans="8:8" s="9" ht="15.0" customFormat="1" customHeight="1">
      <c r="A1159" s="10" t="s">
        <v>281</v>
      </c>
      <c r="B1159" s="11" t="s">
        <v>365</v>
      </c>
      <c r="C1159" s="12">
        <v>4.0010000206017E13</v>
      </c>
      <c r="D1159" s="11" t="s">
        <v>293</v>
      </c>
      <c r="E1159" s="10" t="s">
        <v>55</v>
      </c>
      <c r="F1159" s="10" t="s">
        <v>62</v>
      </c>
      <c r="G1159" s="11">
        <v>6.0</v>
      </c>
      <c r="H1159" s="11">
        <v>8.0</v>
      </c>
      <c r="I1159" s="13">
        <v>0.0423611111111111</v>
      </c>
      <c r="J1159" s="9">
        <f>VLOOKUP(C:C,'[1]国编'!$A:$I,9,FALSE)</f>
        <v>81.0</v>
      </c>
    </row>
    <row r="1160" spans="8:8" s="9" ht="15.0" customFormat="1" customHeight="1">
      <c r="A1160" s="10" t="s">
        <v>281</v>
      </c>
      <c r="B1160" s="11" t="s">
        <v>365</v>
      </c>
      <c r="C1160" s="12">
        <v>4.0010000207018E13</v>
      </c>
      <c r="D1160" s="11" t="s">
        <v>293</v>
      </c>
      <c r="E1160" s="10" t="s">
        <v>55</v>
      </c>
      <c r="F1160" s="10" t="s">
        <v>63</v>
      </c>
      <c r="G1160" s="11">
        <v>5.0</v>
      </c>
      <c r="H1160" s="11">
        <v>10.0</v>
      </c>
      <c r="I1160" s="13">
        <v>0.0840277777777778</v>
      </c>
      <c r="J1160" s="9">
        <f>VLOOKUP(C:C,'[1]国编'!$A:$I,9,FALSE)</f>
        <v>87.0</v>
      </c>
    </row>
    <row r="1161" spans="8:8" s="9" ht="15.0" customFormat="1" customHeight="1">
      <c r="A1161" s="10" t="s">
        <v>281</v>
      </c>
      <c r="B1161" s="11" t="s">
        <v>365</v>
      </c>
      <c r="C1161" s="12">
        <v>4.0010000208021E13</v>
      </c>
      <c r="D1161" s="11" t="s">
        <v>293</v>
      </c>
      <c r="E1161" s="10" t="s">
        <v>55</v>
      </c>
      <c r="F1161" s="10" t="s">
        <v>65</v>
      </c>
      <c r="G1161" s="11">
        <v>2.0</v>
      </c>
      <c r="H1161" s="11">
        <v>0.0</v>
      </c>
      <c r="I1161" s="13">
        <v>6.94444444444444E-4</v>
      </c>
      <c r="J1161" s="9">
        <f>VLOOKUP(C:C,'[1]国编'!$A:$I,9,FALSE)</f>
        <v>106.5</v>
      </c>
    </row>
    <row r="1162" spans="8:8" s="9" ht="15.0" customFormat="1" customHeight="1">
      <c r="A1162" s="10" t="s">
        <v>281</v>
      </c>
      <c r="B1162" s="11" t="s">
        <v>365</v>
      </c>
      <c r="C1162" s="12">
        <v>4.0010000213022E13</v>
      </c>
      <c r="D1162" s="11" t="s">
        <v>293</v>
      </c>
      <c r="E1162" s="10" t="s">
        <v>55</v>
      </c>
      <c r="F1162" s="10" t="s">
        <v>66</v>
      </c>
      <c r="G1162" s="11">
        <v>3.0</v>
      </c>
      <c r="H1162" s="11">
        <v>1.0</v>
      </c>
      <c r="I1162" s="13">
        <v>6.94444444444444E-4</v>
      </c>
      <c r="J1162" s="9">
        <f>VLOOKUP(C:C,'[1]国编'!$A:$I,9,FALSE)</f>
        <v>87.5</v>
      </c>
    </row>
    <row r="1163" spans="8:8" s="9" ht="15.0" customFormat="1" customHeight="1">
      <c r="A1163" s="10" t="s">
        <v>281</v>
      </c>
      <c r="B1163" s="11" t="s">
        <v>365</v>
      </c>
      <c r="C1163" s="12">
        <v>4.0010000215019E13</v>
      </c>
      <c r="D1163" s="11" t="s">
        <v>293</v>
      </c>
      <c r="E1163" s="10" t="s">
        <v>55</v>
      </c>
      <c r="F1163" s="10" t="s">
        <v>67</v>
      </c>
      <c r="G1163" s="11">
        <v>4.0</v>
      </c>
      <c r="H1163" s="11">
        <v>0.0</v>
      </c>
      <c r="I1163" s="13">
        <v>6.94444444444444E-4</v>
      </c>
      <c r="J1163" s="9">
        <f>VLOOKUP(C:C,'[1]国编'!$A:$I,9,FALSE)</f>
        <v>122.0</v>
      </c>
    </row>
    <row r="1164" spans="8:8" s="9" ht="15.0" customFormat="1" customHeight="1">
      <c r="A1164" s="10" t="s">
        <v>281</v>
      </c>
      <c r="B1164" s="11" t="s">
        <v>365</v>
      </c>
      <c r="C1164" s="12">
        <v>4.0010000301001E13</v>
      </c>
      <c r="D1164" s="11" t="s">
        <v>367</v>
      </c>
      <c r="E1164" s="10" t="s">
        <v>21</v>
      </c>
      <c r="F1164" s="10" t="s">
        <v>28</v>
      </c>
      <c r="G1164" s="11">
        <v>10.0</v>
      </c>
      <c r="H1164" s="11">
        <v>9.0</v>
      </c>
      <c r="I1164" s="13">
        <v>0.0423611111111111</v>
      </c>
      <c r="J1164" s="9">
        <f>VLOOKUP(C:C,'[1]国编'!$A:$I,9,FALSE)</f>
        <v>78.5</v>
      </c>
    </row>
    <row r="1165" spans="8:8" s="9" ht="15.0" customFormat="1" customHeight="1">
      <c r="A1165" s="10" t="s">
        <v>281</v>
      </c>
      <c r="B1165" s="11" t="s">
        <v>365</v>
      </c>
      <c r="C1165" s="12">
        <v>4.0010000302002E13</v>
      </c>
      <c r="D1165" s="11" t="s">
        <v>367</v>
      </c>
      <c r="E1165" s="10" t="s">
        <v>21</v>
      </c>
      <c r="F1165" s="10" t="s">
        <v>29</v>
      </c>
      <c r="G1165" s="11">
        <v>7.0</v>
      </c>
      <c r="H1165" s="11">
        <v>5.0</v>
      </c>
      <c r="I1165" s="13">
        <v>0.0423611111111111</v>
      </c>
      <c r="J1165" s="9">
        <f>VLOOKUP(C:C,'[1]国编'!$A:$I,9,FALSE)</f>
        <v>59.5</v>
      </c>
    </row>
    <row r="1166" spans="8:8" s="9" ht="15.0" customFormat="1" customHeight="1">
      <c r="A1166" s="10" t="s">
        <v>281</v>
      </c>
      <c r="B1166" s="11" t="s">
        <v>365</v>
      </c>
      <c r="C1166" s="12">
        <v>4.0010000303003E13</v>
      </c>
      <c r="D1166" s="11" t="s">
        <v>367</v>
      </c>
      <c r="E1166" s="10" t="s">
        <v>21</v>
      </c>
      <c r="F1166" s="10" t="s">
        <v>22</v>
      </c>
      <c r="G1166" s="11">
        <v>2.0</v>
      </c>
      <c r="H1166" s="11">
        <v>2.0</v>
      </c>
      <c r="I1166" s="13">
        <v>0.0423611111111111</v>
      </c>
      <c r="J1166" s="9">
        <f>VLOOKUP(C:C,'[1]国编'!$A:$I,9,FALSE)</f>
        <v>106.0</v>
      </c>
    </row>
    <row r="1167" spans="8:8" s="9" ht="15.0" customFormat="1" customHeight="1">
      <c r="A1167" s="10" t="s">
        <v>281</v>
      </c>
      <c r="B1167" s="11" t="s">
        <v>365</v>
      </c>
      <c r="C1167" s="12">
        <v>4.0010000304005E13</v>
      </c>
      <c r="D1167" s="11" t="s">
        <v>367</v>
      </c>
      <c r="E1167" s="10" t="s">
        <v>21</v>
      </c>
      <c r="F1167" s="10" t="s">
        <v>60</v>
      </c>
      <c r="G1167" s="11">
        <v>4.0</v>
      </c>
      <c r="H1167" s="11">
        <v>3.0</v>
      </c>
      <c r="I1167" s="13">
        <v>0.0423611111111111</v>
      </c>
      <c r="J1167" s="9">
        <f>VLOOKUP(C:C,'[1]国编'!$A:$I,9,FALSE)</f>
        <v>100.5</v>
      </c>
    </row>
    <row r="1168" spans="8:8" s="9" ht="15.0" customFormat="1" customHeight="1">
      <c r="A1168" s="10" t="s">
        <v>281</v>
      </c>
      <c r="B1168" s="11" t="s">
        <v>365</v>
      </c>
      <c r="C1168" s="12">
        <v>4.0010000305006E13</v>
      </c>
      <c r="D1168" s="11" t="s">
        <v>367</v>
      </c>
      <c r="E1168" s="10" t="s">
        <v>21</v>
      </c>
      <c r="F1168" s="10" t="s">
        <v>61</v>
      </c>
      <c r="G1168" s="11">
        <v>3.0</v>
      </c>
      <c r="H1168" s="11">
        <v>1.0</v>
      </c>
      <c r="I1168" s="13">
        <v>6.94444444444444E-4</v>
      </c>
      <c r="J1168" s="9">
        <f>VLOOKUP(C:C,'[1]国编'!$A:$I,9,FALSE)</f>
        <v>109.0</v>
      </c>
    </row>
    <row r="1169" spans="8:8" s="9" ht="15.0" customFormat="1" customHeight="1">
      <c r="A1169" s="10" t="s">
        <v>281</v>
      </c>
      <c r="B1169" s="11" t="s">
        <v>365</v>
      </c>
      <c r="C1169" s="12">
        <v>4.0010000308007E13</v>
      </c>
      <c r="D1169" s="11" t="s">
        <v>368</v>
      </c>
      <c r="E1169" s="10" t="s">
        <v>21</v>
      </c>
      <c r="F1169" s="10" t="s">
        <v>65</v>
      </c>
      <c r="G1169" s="11">
        <v>2.0</v>
      </c>
      <c r="H1169" s="11">
        <v>3.0</v>
      </c>
      <c r="I1169" s="13">
        <v>0.0840277777777778</v>
      </c>
      <c r="J1169" s="9">
        <f>VLOOKUP(C:C,'[1]国编'!$A:$I,9,FALSE)</f>
        <v>99.0</v>
      </c>
    </row>
    <row r="1170" spans="8:8" s="9" ht="15.0" customFormat="1" customHeight="1">
      <c r="A1170" s="10" t="s">
        <v>281</v>
      </c>
      <c r="B1170" s="11" t="s">
        <v>365</v>
      </c>
      <c r="C1170" s="12">
        <v>4.0010000313009E13</v>
      </c>
      <c r="D1170" s="11" t="s">
        <v>369</v>
      </c>
      <c r="E1170" s="10" t="s">
        <v>21</v>
      </c>
      <c r="F1170" s="10" t="s">
        <v>66</v>
      </c>
      <c r="G1170" s="11">
        <v>1.0</v>
      </c>
      <c r="H1170" s="11">
        <v>1.0</v>
      </c>
      <c r="I1170" s="13">
        <v>0.0423611111111111</v>
      </c>
      <c r="J1170" s="9">
        <f>VLOOKUP(C:C,'[1]国编'!$A:$I,9,FALSE)</f>
        <v>82.5</v>
      </c>
    </row>
    <row r="1171" spans="8:8" s="9" ht="15.0" customFormat="1" customHeight="1">
      <c r="A1171" s="10" t="s">
        <v>281</v>
      </c>
      <c r="B1171" s="11" t="s">
        <v>365</v>
      </c>
      <c r="C1171" s="12">
        <v>4.0010000316004E13</v>
      </c>
      <c r="D1171" s="11" t="s">
        <v>367</v>
      </c>
      <c r="E1171" s="10" t="s">
        <v>21</v>
      </c>
      <c r="F1171" s="10" t="s">
        <v>71</v>
      </c>
      <c r="G1171" s="11">
        <v>3.0</v>
      </c>
      <c r="H1171" s="11">
        <v>1.0</v>
      </c>
      <c r="I1171" s="13">
        <v>6.94444444444444E-4</v>
      </c>
      <c r="J1171" s="9">
        <f>VLOOKUP(C:C,'[1]国编'!$A:$I,9,FALSE)</f>
        <v>98.0</v>
      </c>
    </row>
    <row r="1172" spans="8:8" s="9" ht="15.0" customFormat="1" customHeight="1">
      <c r="A1172" s="10" t="s">
        <v>281</v>
      </c>
      <c r="B1172" s="11" t="s">
        <v>365</v>
      </c>
      <c r="C1172" s="12">
        <v>4.0010000317008E13</v>
      </c>
      <c r="D1172" s="11" t="s">
        <v>370</v>
      </c>
      <c r="E1172" s="10" t="s">
        <v>21</v>
      </c>
      <c r="F1172" s="10" t="s">
        <v>72</v>
      </c>
      <c r="G1172" s="11">
        <v>1.0</v>
      </c>
      <c r="H1172" s="11">
        <v>4.0</v>
      </c>
      <c r="I1172" s="13">
        <v>0.167361111111111</v>
      </c>
      <c r="J1172" s="9">
        <f>VLOOKUP(C:C,'[1]国编'!$A:$I,9,FALSE)</f>
        <v>86.5</v>
      </c>
    </row>
    <row r="1173" spans="8:8" s="9" ht="15.0" customFormat="1" customHeight="1">
      <c r="A1173" s="10" t="s">
        <v>281</v>
      </c>
      <c r="B1173" s="11" t="s">
        <v>365</v>
      </c>
      <c r="C1173" s="12">
        <v>4.001000032001E13</v>
      </c>
      <c r="D1173" s="11" t="s">
        <v>367</v>
      </c>
      <c r="E1173" s="10" t="s">
        <v>21</v>
      </c>
      <c r="F1173" s="10" t="s">
        <v>90</v>
      </c>
      <c r="G1173" s="11">
        <v>2.0</v>
      </c>
      <c r="H1173" s="11">
        <v>3.0</v>
      </c>
      <c r="I1173" s="13">
        <v>0.0840277777777778</v>
      </c>
      <c r="J1173" s="9">
        <f>VLOOKUP(C:C,'[1]国编'!$A:$I,9,FALSE)</f>
        <v>123.5</v>
      </c>
    </row>
    <row r="1174" spans="8:8" s="9" ht="15.0" customFormat="1" customHeight="1">
      <c r="A1174" s="10" t="s">
        <v>281</v>
      </c>
      <c r="B1174" s="11" t="s">
        <v>365</v>
      </c>
      <c r="C1174" s="12">
        <v>4.0010000440033E13</v>
      </c>
      <c r="D1174" s="11" t="s">
        <v>371</v>
      </c>
      <c r="E1174" s="10" t="s">
        <v>24</v>
      </c>
      <c r="F1174" s="10" t="s">
        <v>25</v>
      </c>
      <c r="G1174" s="11">
        <v>10.0</v>
      </c>
      <c r="H1174" s="11">
        <v>55.0</v>
      </c>
      <c r="I1174" s="13">
        <v>0.250694444444444</v>
      </c>
      <c r="J1174" s="9">
        <f>VLOOKUP(C:C,'[1]国编'!$A:$I,9,FALSE)</f>
        <v>67.5</v>
      </c>
    </row>
    <row r="1175" spans="8:8" s="9" ht="15.0" customFormat="1" customHeight="1">
      <c r="A1175" s="10" t="s">
        <v>372</v>
      </c>
      <c r="B1175" s="11" t="s">
        <v>373</v>
      </c>
      <c r="C1175" s="12">
        <v>6.0004000101008E13</v>
      </c>
      <c r="D1175" s="11" t="s">
        <v>374</v>
      </c>
      <c r="E1175" s="10" t="s">
        <v>16</v>
      </c>
      <c r="F1175" s="10" t="s">
        <v>28</v>
      </c>
      <c r="G1175" s="11">
        <v>1.0</v>
      </c>
      <c r="H1175" s="11">
        <v>3.0</v>
      </c>
      <c r="I1175" s="13">
        <v>0.125694444444444</v>
      </c>
      <c r="J1175" s="9">
        <f>VLOOKUP(C:C,'[1]国编'!$A:$I,9,FALSE)</f>
        <v>97.5</v>
      </c>
    </row>
    <row r="1176" spans="8:8" s="9" ht="15.0" customFormat="1" customHeight="1">
      <c r="A1176" s="10" t="s">
        <v>372</v>
      </c>
      <c r="B1176" s="11" t="s">
        <v>373</v>
      </c>
      <c r="C1176" s="12">
        <v>6.0004000102007E13</v>
      </c>
      <c r="D1176" s="11" t="s">
        <v>374</v>
      </c>
      <c r="E1176" s="10" t="s">
        <v>16</v>
      </c>
      <c r="F1176" s="10" t="s">
        <v>29</v>
      </c>
      <c r="G1176" s="11">
        <v>1.0</v>
      </c>
      <c r="H1176" s="11">
        <v>6.0</v>
      </c>
      <c r="I1176" s="13">
        <v>0.250694444444444</v>
      </c>
      <c r="J1176" s="9">
        <f>VLOOKUP(C:C,'[1]国编'!$A:$I,9,FALSE)</f>
        <v>107.0</v>
      </c>
    </row>
    <row r="1177" spans="8:8" s="9" ht="15.0" customFormat="1" customHeight="1">
      <c r="A1177" s="10" t="s">
        <v>372</v>
      </c>
      <c r="B1177" s="11" t="s">
        <v>373</v>
      </c>
      <c r="C1177" s="12">
        <v>6.0004000304002E13</v>
      </c>
      <c r="D1177" s="11" t="s">
        <v>375</v>
      </c>
      <c r="E1177" s="10" t="s">
        <v>21</v>
      </c>
      <c r="F1177" s="10" t="s">
        <v>60</v>
      </c>
      <c r="G1177" s="11">
        <v>2.0</v>
      </c>
      <c r="H1177" s="11">
        <v>5.0</v>
      </c>
      <c r="I1177" s="13">
        <v>0.125694444444444</v>
      </c>
      <c r="J1177" s="9">
        <f>VLOOKUP(C:C,'[1]国编'!$A:$I,9,FALSE)</f>
        <v>120.5</v>
      </c>
    </row>
    <row r="1178" spans="8:8" s="9" ht="15.0" customFormat="1" customHeight="1">
      <c r="A1178" s="10" t="s">
        <v>372</v>
      </c>
      <c r="B1178" s="11" t="s">
        <v>373</v>
      </c>
      <c r="C1178" s="12">
        <v>6.0004000305001E13</v>
      </c>
      <c r="D1178" s="11" t="s">
        <v>375</v>
      </c>
      <c r="E1178" s="10" t="s">
        <v>21</v>
      </c>
      <c r="F1178" s="10" t="s">
        <v>61</v>
      </c>
      <c r="G1178" s="11">
        <v>1.0</v>
      </c>
      <c r="H1178" s="11">
        <v>1.0</v>
      </c>
      <c r="I1178" s="13">
        <v>0.0423611111111111</v>
      </c>
      <c r="J1178" s="9">
        <f>VLOOKUP(C:C,'[1]国编'!$A:$I,9,FALSE)</f>
        <v>112.5</v>
      </c>
    </row>
    <row r="1179" spans="8:8" s="9" ht="15.0" customFormat="1" customHeight="1">
      <c r="A1179" s="10" t="s">
        <v>372</v>
      </c>
      <c r="B1179" s="11" t="s">
        <v>373</v>
      </c>
      <c r="C1179" s="12">
        <v>6.0004000305004E13</v>
      </c>
      <c r="D1179" s="11" t="s">
        <v>376</v>
      </c>
      <c r="E1179" s="10" t="s">
        <v>21</v>
      </c>
      <c r="F1179" s="10" t="s">
        <v>61</v>
      </c>
      <c r="G1179" s="11">
        <v>1.0</v>
      </c>
      <c r="H1179" s="11">
        <v>0.0</v>
      </c>
      <c r="I1179" s="13">
        <v>6.94444444444444E-4</v>
      </c>
      <c r="J1179" s="9">
        <f>VLOOKUP(C:C,'[1]国编'!$A:$I,9,FALSE)</f>
        <v>118.5</v>
      </c>
    </row>
    <row r="1180" spans="8:8" s="9" ht="15.0" customFormat="1" customHeight="1">
      <c r="A1180" s="10" t="s">
        <v>372</v>
      </c>
      <c r="B1180" s="11" t="s">
        <v>373</v>
      </c>
      <c r="C1180" s="12">
        <v>6.0004000307005E13</v>
      </c>
      <c r="D1180" s="11" t="s">
        <v>376</v>
      </c>
      <c r="E1180" s="10" t="s">
        <v>21</v>
      </c>
      <c r="F1180" s="10" t="s">
        <v>63</v>
      </c>
      <c r="G1180" s="11">
        <v>1.0</v>
      </c>
      <c r="H1180" s="11">
        <v>2.0</v>
      </c>
      <c r="I1180" s="13">
        <v>0.0840277777777778</v>
      </c>
      <c r="J1180" s="9">
        <f>VLOOKUP(C:C,'[1]国编'!$A:$I,9,FALSE)</f>
        <v>117.0</v>
      </c>
    </row>
    <row r="1181" spans="8:8" s="9" ht="15.0" customFormat="1" customHeight="1">
      <c r="A1181" s="10" t="s">
        <v>372</v>
      </c>
      <c r="B1181" s="11" t="s">
        <v>373</v>
      </c>
      <c r="C1181" s="12">
        <v>6.0004000308006E13</v>
      </c>
      <c r="D1181" s="11" t="s">
        <v>376</v>
      </c>
      <c r="E1181" s="10" t="s">
        <v>21</v>
      </c>
      <c r="F1181" s="10" t="s">
        <v>65</v>
      </c>
      <c r="G1181" s="11">
        <v>1.0</v>
      </c>
      <c r="H1181" s="11">
        <v>1.0</v>
      </c>
      <c r="I1181" s="13">
        <v>0.0423611111111111</v>
      </c>
      <c r="J1181" s="9">
        <f>VLOOKUP(C:C,'[1]国编'!$A:$I,9,FALSE)</f>
        <v>69.5</v>
      </c>
    </row>
    <row r="1182" spans="8:8" s="9" ht="15.0" customFormat="1" customHeight="1">
      <c r="A1182" s="10" t="s">
        <v>372</v>
      </c>
      <c r="B1182" s="11" t="s">
        <v>373</v>
      </c>
      <c r="C1182" s="12">
        <v>6.0004000316003E13</v>
      </c>
      <c r="D1182" s="11" t="s">
        <v>375</v>
      </c>
      <c r="E1182" s="10" t="s">
        <v>21</v>
      </c>
      <c r="F1182" s="10" t="s">
        <v>71</v>
      </c>
      <c r="G1182" s="11">
        <v>1.0</v>
      </c>
      <c r="H1182" s="11">
        <v>1.0</v>
      </c>
      <c r="I1182" s="13">
        <v>0.0423611111111111</v>
      </c>
      <c r="J1182" s="9">
        <f>VLOOKUP(C:C,'[1]国编'!$A:$I,9,FALSE)</f>
        <v>118.5</v>
      </c>
    </row>
    <row r="1183" spans="8:8" s="9" ht="15.0" customFormat="1" customHeight="1">
      <c r="A1183" s="10" t="s">
        <v>372</v>
      </c>
      <c r="B1183" s="11" t="s">
        <v>377</v>
      </c>
      <c r="C1183" s="12">
        <v>6.0005000101006E13</v>
      </c>
      <c r="D1183" s="11" t="s">
        <v>378</v>
      </c>
      <c r="E1183" s="10" t="s">
        <v>16</v>
      </c>
      <c r="F1183" s="10" t="s">
        <v>28</v>
      </c>
      <c r="G1183" s="11">
        <v>4.0</v>
      </c>
      <c r="H1183" s="11">
        <v>24.0</v>
      </c>
      <c r="I1183" s="13">
        <v>0.250694444444444</v>
      </c>
      <c r="J1183" s="9">
        <f>VLOOKUP(C:C,'[1]国编'!$A:$I,9,FALSE)</f>
        <v>120.5</v>
      </c>
    </row>
    <row r="1184" spans="8:8" s="9" ht="15.0" customFormat="1" customHeight="1">
      <c r="A1184" s="10" t="s">
        <v>372</v>
      </c>
      <c r="B1184" s="11" t="s">
        <v>377</v>
      </c>
      <c r="C1184" s="12">
        <v>6.0005000102007E13</v>
      </c>
      <c r="D1184" s="11" t="s">
        <v>378</v>
      </c>
      <c r="E1184" s="10" t="s">
        <v>16</v>
      </c>
      <c r="F1184" s="10" t="s">
        <v>29</v>
      </c>
      <c r="G1184" s="11">
        <v>5.0</v>
      </c>
      <c r="H1184" s="11">
        <v>27.0</v>
      </c>
      <c r="I1184" s="13">
        <v>0.209027777777778</v>
      </c>
      <c r="J1184" s="9">
        <f>VLOOKUP(C:C,'[1]国编'!$A:$I,9,FALSE)</f>
        <v>133.5</v>
      </c>
    </row>
    <row r="1185" spans="8:8" s="9" ht="15.0" customFormat="1" customHeight="1">
      <c r="A1185" s="10" t="s">
        <v>372</v>
      </c>
      <c r="B1185" s="11" t="s">
        <v>377</v>
      </c>
      <c r="C1185" s="12">
        <v>6.0005000103008E13</v>
      </c>
      <c r="D1185" s="11" t="s">
        <v>378</v>
      </c>
      <c r="E1185" s="10" t="s">
        <v>16</v>
      </c>
      <c r="F1185" s="10" t="s">
        <v>22</v>
      </c>
      <c r="G1185" s="11">
        <v>1.0</v>
      </c>
      <c r="H1185" s="11">
        <v>4.0</v>
      </c>
      <c r="I1185" s="13">
        <v>0.167361111111111</v>
      </c>
      <c r="J1185" s="9">
        <f>VLOOKUP(C:C,'[1]国编'!$A:$I,9,FALSE)</f>
        <v>133.0</v>
      </c>
    </row>
    <row r="1186" spans="8:8" s="9" ht="15.0" customFormat="1" customHeight="1">
      <c r="A1186" s="10" t="s">
        <v>372</v>
      </c>
      <c r="B1186" s="11" t="s">
        <v>377</v>
      </c>
      <c r="C1186" s="12">
        <v>6.000500010901E13</v>
      </c>
      <c r="D1186" s="11" t="s">
        <v>378</v>
      </c>
      <c r="E1186" s="10" t="s">
        <v>16</v>
      </c>
      <c r="F1186" s="10" t="s">
        <v>31</v>
      </c>
      <c r="G1186" s="11">
        <v>1.0</v>
      </c>
      <c r="H1186" s="11">
        <v>2.0</v>
      </c>
      <c r="I1186" s="13">
        <v>0.0840277777777778</v>
      </c>
      <c r="J1186" s="9">
        <f>VLOOKUP(C:C,'[1]国编'!$A:$I,9,FALSE)</f>
        <v>64.0</v>
      </c>
    </row>
    <row r="1187" spans="8:8" s="9" ht="15.0" customFormat="1" customHeight="1">
      <c r="A1187" s="10" t="s">
        <v>372</v>
      </c>
      <c r="B1187" s="11" t="s">
        <v>377</v>
      </c>
      <c r="C1187" s="12">
        <v>6.0005000110012E13</v>
      </c>
      <c r="D1187" s="11" t="s">
        <v>378</v>
      </c>
      <c r="E1187" s="10" t="s">
        <v>16</v>
      </c>
      <c r="F1187" s="10" t="s">
        <v>34</v>
      </c>
      <c r="G1187" s="11">
        <v>1.0</v>
      </c>
      <c r="H1187" s="11">
        <v>6.0</v>
      </c>
      <c r="I1187" s="13">
        <v>0.250694444444444</v>
      </c>
      <c r="J1187" s="9">
        <f>VLOOKUP(C:C,'[1]国编'!$A:$I,9,FALSE)</f>
        <v>87.5</v>
      </c>
    </row>
    <row r="1188" spans="8:8" s="9" ht="15.0" customFormat="1" customHeight="1">
      <c r="A1188" s="10" t="s">
        <v>372</v>
      </c>
      <c r="B1188" s="11" t="s">
        <v>377</v>
      </c>
      <c r="C1188" s="12">
        <v>6.0005000201003E13</v>
      </c>
      <c r="D1188" s="11" t="s">
        <v>379</v>
      </c>
      <c r="E1188" s="10" t="s">
        <v>55</v>
      </c>
      <c r="F1188" s="10" t="s">
        <v>28</v>
      </c>
      <c r="G1188" s="11">
        <v>1.0</v>
      </c>
      <c r="H1188" s="11">
        <v>0.0</v>
      </c>
      <c r="I1188" s="13">
        <v>6.94444444444444E-4</v>
      </c>
      <c r="J1188" s="9">
        <f>VLOOKUP(C:C,'[1]国编'!$A:$I,9,FALSE)</f>
        <v>105.0</v>
      </c>
    </row>
    <row r="1189" spans="8:8" s="9" ht="15.0" customFormat="1" customHeight="1">
      <c r="A1189" s="10" t="s">
        <v>372</v>
      </c>
      <c r="B1189" s="11" t="s">
        <v>377</v>
      </c>
      <c r="C1189" s="12">
        <v>6.0005000201011E13</v>
      </c>
      <c r="D1189" s="11" t="s">
        <v>380</v>
      </c>
      <c r="E1189" s="10" t="s">
        <v>55</v>
      </c>
      <c r="F1189" s="10" t="s">
        <v>28</v>
      </c>
      <c r="G1189" s="11">
        <v>2.0</v>
      </c>
      <c r="H1189" s="11">
        <v>4.0</v>
      </c>
      <c r="I1189" s="13">
        <v>0.0840277777777778</v>
      </c>
      <c r="J1189" s="9">
        <f>VLOOKUP(C:C,'[1]国编'!$A:$I,9,FALSE)</f>
        <v>86.5</v>
      </c>
    </row>
    <row r="1190" spans="8:8" s="9" ht="15.0" customFormat="1" customHeight="1">
      <c r="A1190" s="10" t="s">
        <v>372</v>
      </c>
      <c r="B1190" s="11" t="s">
        <v>377</v>
      </c>
      <c r="C1190" s="12">
        <v>6.0005000202002E13</v>
      </c>
      <c r="D1190" s="11" t="s">
        <v>380</v>
      </c>
      <c r="E1190" s="10" t="s">
        <v>55</v>
      </c>
      <c r="F1190" s="10" t="s">
        <v>29</v>
      </c>
      <c r="G1190" s="11">
        <v>2.0</v>
      </c>
      <c r="H1190" s="11">
        <v>2.0</v>
      </c>
      <c r="I1190" s="13">
        <v>0.0423611111111111</v>
      </c>
      <c r="J1190" s="9">
        <f>VLOOKUP(C:C,'[1]国编'!$A:$I,9,FALSE)</f>
        <v>121.5</v>
      </c>
    </row>
    <row r="1191" spans="8:8" s="9" ht="15.0" customFormat="1" customHeight="1">
      <c r="A1191" s="10" t="s">
        <v>372</v>
      </c>
      <c r="B1191" s="11" t="s">
        <v>377</v>
      </c>
      <c r="C1191" s="12">
        <v>6.0005000202004E13</v>
      </c>
      <c r="D1191" s="11" t="s">
        <v>379</v>
      </c>
      <c r="E1191" s="10" t="s">
        <v>55</v>
      </c>
      <c r="F1191" s="10" t="s">
        <v>29</v>
      </c>
      <c r="G1191" s="11">
        <v>2.0</v>
      </c>
      <c r="H1191" s="11">
        <v>0.0</v>
      </c>
      <c r="I1191" s="13">
        <v>6.94444444444444E-4</v>
      </c>
      <c r="J1191" s="9">
        <f>VLOOKUP(C:C,'[1]国编'!$A:$I,9,FALSE)</f>
        <v>115.0</v>
      </c>
    </row>
    <row r="1192" spans="8:8" s="9" ht="15.0" customFormat="1" customHeight="1">
      <c r="A1192" s="10" t="s">
        <v>372</v>
      </c>
      <c r="B1192" s="11" t="s">
        <v>377</v>
      </c>
      <c r="C1192" s="12">
        <v>6.0005000203005E13</v>
      </c>
      <c r="D1192" s="11" t="s">
        <v>379</v>
      </c>
      <c r="E1192" s="10" t="s">
        <v>55</v>
      </c>
      <c r="F1192" s="10" t="s">
        <v>22</v>
      </c>
      <c r="G1192" s="11">
        <v>1.0</v>
      </c>
      <c r="H1192" s="11">
        <v>1.0</v>
      </c>
      <c r="I1192" s="13">
        <v>0.0423611111111111</v>
      </c>
      <c r="J1192" s="9">
        <f>VLOOKUP(C:C,'[1]国编'!$A:$I,9,FALSE)</f>
        <v>130.0</v>
      </c>
    </row>
    <row r="1193" spans="8:8" s="9" ht="15.0" customFormat="1" customHeight="1">
      <c r="A1193" s="10" t="s">
        <v>372</v>
      </c>
      <c r="B1193" s="11" t="s">
        <v>381</v>
      </c>
      <c r="C1193" s="12">
        <v>6.0006000101001E13</v>
      </c>
      <c r="D1193" s="11"/>
      <c r="E1193" s="10" t="s">
        <v>16</v>
      </c>
      <c r="F1193" s="10" t="s">
        <v>28</v>
      </c>
      <c r="G1193" s="11">
        <v>2.0</v>
      </c>
      <c r="H1193" s="11">
        <v>15.0</v>
      </c>
      <c r="I1193" s="13">
        <v>0.334027777777778</v>
      </c>
      <c r="J1193" s="9">
        <f>VLOOKUP(C:C,'[1]国编'!$A:$I,9,FALSE)</f>
        <v>127.5</v>
      </c>
    </row>
    <row r="1194" spans="8:8" s="9" ht="15.0" customFormat="1" customHeight="1">
      <c r="A1194" s="10" t="s">
        <v>372</v>
      </c>
      <c r="B1194" s="11" t="s">
        <v>381</v>
      </c>
      <c r="C1194" s="12">
        <v>6.0006000102002E13</v>
      </c>
      <c r="D1194" s="11"/>
      <c r="E1194" s="10" t="s">
        <v>16</v>
      </c>
      <c r="F1194" s="10" t="s">
        <v>29</v>
      </c>
      <c r="G1194" s="11">
        <v>2.0</v>
      </c>
      <c r="H1194" s="11">
        <v>20.0</v>
      </c>
      <c r="I1194" s="13">
        <v>0.417361111111111</v>
      </c>
      <c r="J1194" s="9">
        <f>VLOOKUP(C:C,'[1]国编'!$A:$I,9,FALSE)</f>
        <v>139.0</v>
      </c>
    </row>
    <row r="1195" spans="8:8" s="9" ht="15.0" customFormat="1" customHeight="1">
      <c r="A1195" s="10" t="s">
        <v>372</v>
      </c>
      <c r="B1195" s="11" t="s">
        <v>381</v>
      </c>
      <c r="C1195" s="12">
        <v>6.0006000103003E13</v>
      </c>
      <c r="D1195" s="11"/>
      <c r="E1195" s="10" t="s">
        <v>16</v>
      </c>
      <c r="F1195" s="10" t="s">
        <v>22</v>
      </c>
      <c r="G1195" s="11">
        <v>2.0</v>
      </c>
      <c r="H1195" s="11">
        <v>12.0</v>
      </c>
      <c r="I1195" s="13">
        <v>0.250694444444444</v>
      </c>
      <c r="J1195" s="9">
        <f>VLOOKUP(C:C,'[1]国编'!$A:$I,9,FALSE)</f>
        <v>131.5</v>
      </c>
    </row>
    <row r="1196" spans="8:8" s="9" ht="15.0" customFormat="1" customHeight="1">
      <c r="A1196" s="10" t="s">
        <v>372</v>
      </c>
      <c r="B1196" s="11" t="s">
        <v>381</v>
      </c>
      <c r="C1196" s="12">
        <v>6.0006000109006E13</v>
      </c>
      <c r="D1196" s="11"/>
      <c r="E1196" s="10" t="s">
        <v>16</v>
      </c>
      <c r="F1196" s="10" t="s">
        <v>31</v>
      </c>
      <c r="G1196" s="11">
        <v>2.0</v>
      </c>
      <c r="H1196" s="11">
        <v>2.0</v>
      </c>
      <c r="I1196" s="13">
        <v>0.0423611111111111</v>
      </c>
      <c r="J1196" s="9">
        <f>VLOOKUP(C:C,'[1]国编'!$A:$I,9,FALSE)</f>
        <v>96.0</v>
      </c>
    </row>
    <row r="1197" spans="8:8" s="9" ht="15.0" customFormat="1" customHeight="1">
      <c r="A1197" s="10" t="s">
        <v>372</v>
      </c>
      <c r="B1197" s="11" t="s">
        <v>381</v>
      </c>
      <c r="C1197" s="12">
        <v>6.0006000110004E13</v>
      </c>
      <c r="D1197" s="11"/>
      <c r="E1197" s="10" t="s">
        <v>16</v>
      </c>
      <c r="F1197" s="10" t="s">
        <v>34</v>
      </c>
      <c r="G1197" s="11">
        <v>2.0</v>
      </c>
      <c r="H1197" s="11">
        <v>19.0</v>
      </c>
      <c r="I1197" s="13">
        <v>0.417361111111111</v>
      </c>
      <c r="J1197" s="9">
        <f>VLOOKUP(C:C,'[1]国编'!$A:$I,9,FALSE)</f>
        <v>101.5</v>
      </c>
    </row>
    <row r="1198" spans="8:8" s="9" ht="15.0" customFormat="1" customHeight="1">
      <c r="A1198" s="10" t="s">
        <v>372</v>
      </c>
      <c r="B1198" s="11" t="s">
        <v>381</v>
      </c>
      <c r="C1198" s="12">
        <v>6.0006000112005E13</v>
      </c>
      <c r="D1198" s="11"/>
      <c r="E1198" s="10" t="s">
        <v>16</v>
      </c>
      <c r="F1198" s="10" t="s">
        <v>17</v>
      </c>
      <c r="G1198" s="11">
        <v>2.0</v>
      </c>
      <c r="H1198" s="11">
        <v>16.0</v>
      </c>
      <c r="I1198" s="13">
        <v>0.334027777777778</v>
      </c>
      <c r="J1198" s="9">
        <f>VLOOKUP(C:C,'[1]国编'!$A:$I,9,FALSE)</f>
        <v>116.0</v>
      </c>
    </row>
    <row r="1199" spans="8:8" s="9" ht="15.0" customFormat="1" customHeight="1">
      <c r="A1199" s="10" t="s">
        <v>372</v>
      </c>
      <c r="B1199" s="11" t="s">
        <v>382</v>
      </c>
      <c r="C1199" s="12">
        <v>6.0007000101001E13</v>
      </c>
      <c r="D1199" s="11" t="s">
        <v>383</v>
      </c>
      <c r="E1199" s="10" t="s">
        <v>16</v>
      </c>
      <c r="F1199" s="10" t="s">
        <v>28</v>
      </c>
      <c r="G1199" s="11">
        <v>2.0</v>
      </c>
      <c r="H1199" s="11">
        <v>19.0</v>
      </c>
      <c r="I1199" s="13">
        <v>0.417361111111111</v>
      </c>
      <c r="J1199" s="9">
        <f>VLOOKUP(C:C,'[1]国编'!$A:$I,9,FALSE)</f>
        <v>135.0</v>
      </c>
    </row>
    <row r="1200" spans="8:8" s="9" ht="15.0" customFormat="1" customHeight="1">
      <c r="A1200" s="10" t="s">
        <v>372</v>
      </c>
      <c r="B1200" s="11" t="s">
        <v>382</v>
      </c>
      <c r="C1200" s="12">
        <v>6.0007000102002E13</v>
      </c>
      <c r="D1200" s="11" t="s">
        <v>383</v>
      </c>
      <c r="E1200" s="10" t="s">
        <v>16</v>
      </c>
      <c r="F1200" s="10" t="s">
        <v>29</v>
      </c>
      <c r="G1200" s="11">
        <v>2.0</v>
      </c>
      <c r="H1200" s="11">
        <v>19.0</v>
      </c>
      <c r="I1200" s="13">
        <v>0.417361111111111</v>
      </c>
      <c r="J1200" s="9">
        <f>VLOOKUP(C:C,'[1]国编'!$A:$I,9,FALSE)</f>
        <v>147.0</v>
      </c>
    </row>
    <row r="1201" spans="8:8" s="9" ht="15.0" customFormat="1" customHeight="1">
      <c r="A1201" s="10" t="s">
        <v>372</v>
      </c>
      <c r="B1201" s="11" t="s">
        <v>382</v>
      </c>
      <c r="C1201" s="12">
        <v>6.0007000109003E13</v>
      </c>
      <c r="D1201" s="11" t="s">
        <v>383</v>
      </c>
      <c r="E1201" s="10" t="s">
        <v>16</v>
      </c>
      <c r="F1201" s="10" t="s">
        <v>31</v>
      </c>
      <c r="G1201" s="11">
        <v>1.0</v>
      </c>
      <c r="H1201" s="11">
        <v>11.0</v>
      </c>
      <c r="I1201" s="13">
        <v>0.459027777777778</v>
      </c>
      <c r="J1201" s="9">
        <f>VLOOKUP(C:C,'[1]国编'!$A:$I,9,FALSE)</f>
        <v>92.0</v>
      </c>
    </row>
    <row r="1202" spans="8:8" s="9" ht="15.0" customFormat="1" customHeight="1">
      <c r="A1202" s="10" t="s">
        <v>372</v>
      </c>
      <c r="B1202" s="11" t="s">
        <v>382</v>
      </c>
      <c r="C1202" s="12">
        <v>6.0007000112004E13</v>
      </c>
      <c r="D1202" s="11" t="s">
        <v>383</v>
      </c>
      <c r="E1202" s="10" t="s">
        <v>16</v>
      </c>
      <c r="F1202" s="10" t="s">
        <v>17</v>
      </c>
      <c r="G1202" s="11">
        <v>1.0</v>
      </c>
      <c r="H1202" s="11">
        <v>14.0</v>
      </c>
      <c r="I1202" s="13">
        <v>0.584027777777778</v>
      </c>
      <c r="J1202" s="9">
        <f>VLOOKUP(C:C,'[1]国编'!$A:$I,9,FALSE)</f>
        <v>90.5</v>
      </c>
    </row>
    <row r="1203" spans="8:8" s="9" ht="15.0" customFormat="1" customHeight="1">
      <c r="A1203" s="10" t="s">
        <v>372</v>
      </c>
      <c r="B1203" s="11" t="s">
        <v>384</v>
      </c>
      <c r="C1203" s="12">
        <v>6.0001000101021E13</v>
      </c>
      <c r="D1203" s="11" t="s">
        <v>385</v>
      </c>
      <c r="E1203" s="10" t="s">
        <v>16</v>
      </c>
      <c r="F1203" s="10" t="s">
        <v>28</v>
      </c>
      <c r="G1203" s="11">
        <v>1.0</v>
      </c>
      <c r="H1203" s="11">
        <v>0.0</v>
      </c>
      <c r="I1203" s="13">
        <v>6.94444444444444E-4</v>
      </c>
      <c r="J1203" s="9">
        <f>VLOOKUP(C:C,'[1]国编'!$A:$I,9,FALSE)</f>
        <v>131.0</v>
      </c>
    </row>
    <row r="1204" spans="8:8" s="9" ht="15.0" customFormat="1" customHeight="1">
      <c r="A1204" s="10" t="s">
        <v>372</v>
      </c>
      <c r="B1204" s="11" t="s">
        <v>384</v>
      </c>
      <c r="C1204" s="12">
        <v>6.0001000101022E13</v>
      </c>
      <c r="D1204" s="11" t="s">
        <v>385</v>
      </c>
      <c r="E1204" s="10" t="s">
        <v>16</v>
      </c>
      <c r="F1204" s="10" t="s">
        <v>28</v>
      </c>
      <c r="G1204" s="11">
        <v>1.0</v>
      </c>
      <c r="H1204" s="11">
        <v>18.0</v>
      </c>
      <c r="I1204" s="13">
        <v>0.750694444444444</v>
      </c>
      <c r="J1204" s="9">
        <f>VLOOKUP(C:C,'[1]国编'!$A:$I,9,FALSE)</f>
        <v>89.0</v>
      </c>
    </row>
    <row r="1205" spans="8:8" s="9" ht="15.0" customFormat="1" customHeight="1">
      <c r="A1205" s="10" t="s">
        <v>372</v>
      </c>
      <c r="B1205" s="11" t="s">
        <v>384</v>
      </c>
      <c r="C1205" s="12">
        <v>6.0001000101029E13</v>
      </c>
      <c r="D1205" s="11" t="s">
        <v>386</v>
      </c>
      <c r="E1205" s="10" t="s">
        <v>16</v>
      </c>
      <c r="F1205" s="10" t="s">
        <v>28</v>
      </c>
      <c r="G1205" s="11">
        <v>1.0</v>
      </c>
      <c r="H1205" s="11">
        <v>12.0</v>
      </c>
      <c r="I1205" s="13">
        <v>0.500694444444444</v>
      </c>
      <c r="J1205" s="9">
        <f>VLOOKUP(C:C,'[1]国编'!$A:$I,9,FALSE)</f>
        <v>129.0</v>
      </c>
    </row>
    <row r="1206" spans="8:8" s="9" ht="15.0" customFormat="1" customHeight="1">
      <c r="A1206" s="10" t="s">
        <v>372</v>
      </c>
      <c r="B1206" s="11" t="s">
        <v>384</v>
      </c>
      <c r="C1206" s="12">
        <v>6.000100010103E13</v>
      </c>
      <c r="D1206" s="11" t="s">
        <v>387</v>
      </c>
      <c r="E1206" s="10" t="s">
        <v>16</v>
      </c>
      <c r="F1206" s="10" t="s">
        <v>28</v>
      </c>
      <c r="G1206" s="11">
        <v>2.0</v>
      </c>
      <c r="H1206" s="11">
        <v>21.0</v>
      </c>
      <c r="I1206" s="13">
        <v>0.459027777777778</v>
      </c>
      <c r="J1206" s="9">
        <f>VLOOKUP(C:C,'[1]国编'!$A:$I,9,FALSE)</f>
        <v>127.5</v>
      </c>
    </row>
    <row r="1207" spans="8:8" s="9" ht="15.0" customFormat="1" customHeight="1">
      <c r="A1207" s="10" t="s">
        <v>372</v>
      </c>
      <c r="B1207" s="11" t="s">
        <v>384</v>
      </c>
      <c r="C1207" s="12">
        <v>6.0001000101033E13</v>
      </c>
      <c r="D1207" s="11" t="s">
        <v>388</v>
      </c>
      <c r="E1207" s="10" t="s">
        <v>16</v>
      </c>
      <c r="F1207" s="10" t="s">
        <v>28</v>
      </c>
      <c r="G1207" s="11">
        <v>6.0</v>
      </c>
      <c r="H1207" s="11">
        <v>63.0</v>
      </c>
      <c r="I1207" s="13">
        <v>0.459027777777778</v>
      </c>
      <c r="J1207" s="9">
        <f>VLOOKUP(C:C,'[1]国编'!$A:$I,9,FALSE)</f>
        <v>132.5</v>
      </c>
    </row>
    <row r="1208" spans="8:8" s="9" ht="15.0" customFormat="1" customHeight="1">
      <c r="A1208" s="10" t="s">
        <v>372</v>
      </c>
      <c r="B1208" s="11" t="s">
        <v>384</v>
      </c>
      <c r="C1208" s="12">
        <v>6.0001000102023E13</v>
      </c>
      <c r="D1208" s="11" t="s">
        <v>385</v>
      </c>
      <c r="E1208" s="10" t="s">
        <v>16</v>
      </c>
      <c r="F1208" s="10" t="s">
        <v>29</v>
      </c>
      <c r="G1208" s="11">
        <v>1.0</v>
      </c>
      <c r="H1208" s="11">
        <v>11.0</v>
      </c>
      <c r="I1208" s="13">
        <v>0.459027777777778</v>
      </c>
      <c r="J1208" s="9">
        <f>VLOOKUP(C:C,'[1]国编'!$A:$I,9,FALSE)</f>
        <v>148.0</v>
      </c>
    </row>
    <row r="1209" spans="8:8" s="9" ht="15.0" customFormat="1" customHeight="1">
      <c r="A1209" s="10" t="s">
        <v>372</v>
      </c>
      <c r="B1209" s="11" t="s">
        <v>384</v>
      </c>
      <c r="C1209" s="12">
        <v>6.0001000102031E13</v>
      </c>
      <c r="D1209" s="11" t="s">
        <v>387</v>
      </c>
      <c r="E1209" s="10" t="s">
        <v>16</v>
      </c>
      <c r="F1209" s="10" t="s">
        <v>29</v>
      </c>
      <c r="G1209" s="11">
        <v>1.0</v>
      </c>
      <c r="H1209" s="11">
        <v>13.0</v>
      </c>
      <c r="I1209" s="13">
        <v>0.542361111111111</v>
      </c>
      <c r="J1209" s="9">
        <f>VLOOKUP(C:C,'[1]国编'!$A:$I,9,FALSE)</f>
        <v>152.0</v>
      </c>
    </row>
    <row r="1210" spans="8:8" s="9" ht="15.0" customFormat="1" customHeight="1">
      <c r="A1210" s="10" t="s">
        <v>372</v>
      </c>
      <c r="B1210" s="11" t="s">
        <v>384</v>
      </c>
      <c r="C1210" s="12">
        <v>6.0001000102034E13</v>
      </c>
      <c r="D1210" s="11" t="s">
        <v>388</v>
      </c>
      <c r="E1210" s="10" t="s">
        <v>16</v>
      </c>
      <c r="F1210" s="10" t="s">
        <v>29</v>
      </c>
      <c r="G1210" s="11">
        <v>3.0</v>
      </c>
      <c r="H1210" s="11">
        <v>44.0</v>
      </c>
      <c r="I1210" s="13">
        <v>0.625694444444444</v>
      </c>
      <c r="J1210" s="9">
        <f>VLOOKUP(C:C,'[1]国编'!$A:$I,9,FALSE)</f>
        <v>143.5</v>
      </c>
    </row>
    <row r="1211" spans="8:8" s="9" ht="15.0" customFormat="1" customHeight="1">
      <c r="A1211" s="10" t="s">
        <v>372</v>
      </c>
      <c r="B1211" s="11" t="s">
        <v>384</v>
      </c>
      <c r="C1211" s="12">
        <v>6.0001000103032E13</v>
      </c>
      <c r="D1211" s="11" t="s">
        <v>387</v>
      </c>
      <c r="E1211" s="10" t="s">
        <v>16</v>
      </c>
      <c r="F1211" s="10" t="s">
        <v>22</v>
      </c>
      <c r="G1211" s="11">
        <v>1.0</v>
      </c>
      <c r="H1211" s="11">
        <v>14.0</v>
      </c>
      <c r="I1211" s="13">
        <v>0.584027777777778</v>
      </c>
      <c r="J1211" s="9">
        <f>VLOOKUP(C:C,'[1]国编'!$A:$I,9,FALSE)</f>
        <v>130.5</v>
      </c>
    </row>
    <row r="1212" spans="8:8" s="9" ht="15.0" customFormat="1" customHeight="1">
      <c r="A1212" s="10" t="s">
        <v>372</v>
      </c>
      <c r="B1212" s="11" t="s">
        <v>384</v>
      </c>
      <c r="C1212" s="12">
        <v>6.0001000103035E13</v>
      </c>
      <c r="D1212" s="11" t="s">
        <v>388</v>
      </c>
      <c r="E1212" s="10" t="s">
        <v>16</v>
      </c>
      <c r="F1212" s="10" t="s">
        <v>22</v>
      </c>
      <c r="G1212" s="11">
        <v>1.0</v>
      </c>
      <c r="H1212" s="11">
        <v>16.0</v>
      </c>
      <c r="I1212" s="13">
        <v>0.667361111111111</v>
      </c>
      <c r="J1212" s="9">
        <f>VLOOKUP(C:C,'[1]国编'!$A:$I,9,FALSE)</f>
        <v>149.0</v>
      </c>
    </row>
    <row r="1213" spans="8:8" s="9" ht="15.0" customFormat="1" customHeight="1">
      <c r="A1213" s="10" t="s">
        <v>372</v>
      </c>
      <c r="B1213" s="11" t="s">
        <v>384</v>
      </c>
      <c r="C1213" s="12">
        <v>6.0001000109027E13</v>
      </c>
      <c r="D1213" s="11" t="s">
        <v>385</v>
      </c>
      <c r="E1213" s="10" t="s">
        <v>16</v>
      </c>
      <c r="F1213" s="10" t="s">
        <v>31</v>
      </c>
      <c r="G1213" s="11">
        <v>1.0</v>
      </c>
      <c r="H1213" s="11">
        <v>1.0</v>
      </c>
      <c r="I1213" s="13">
        <v>0.0423611111111111</v>
      </c>
      <c r="J1213" s="9">
        <f>VLOOKUP(C:C,'[1]国编'!$A:$I,9,FALSE)</f>
        <v>71.5</v>
      </c>
    </row>
    <row r="1214" spans="8:8" s="9" ht="15.0" customFormat="1" customHeight="1">
      <c r="A1214" s="10" t="s">
        <v>372</v>
      </c>
      <c r="B1214" s="11" t="s">
        <v>384</v>
      </c>
      <c r="C1214" s="12">
        <v>6.0001000109028E13</v>
      </c>
      <c r="D1214" s="11" t="s">
        <v>385</v>
      </c>
      <c r="E1214" s="10" t="s">
        <v>16</v>
      </c>
      <c r="F1214" s="10" t="s">
        <v>31</v>
      </c>
      <c r="G1214" s="11">
        <v>1.0</v>
      </c>
      <c r="H1214" s="11">
        <v>7.0</v>
      </c>
      <c r="I1214" s="13">
        <v>0.292361111111111</v>
      </c>
      <c r="J1214" s="9">
        <f>VLOOKUP(C:C,'[1]国编'!$A:$I,9,FALSE)</f>
        <v>115.5</v>
      </c>
    </row>
    <row r="1215" spans="8:8" s="9" ht="15.0" customFormat="1" customHeight="1">
      <c r="A1215" s="10" t="s">
        <v>372</v>
      </c>
      <c r="B1215" s="11" t="s">
        <v>384</v>
      </c>
      <c r="C1215" s="12">
        <v>6.0001000111038E13</v>
      </c>
      <c r="D1215" s="11" t="s">
        <v>388</v>
      </c>
      <c r="E1215" s="10" t="s">
        <v>16</v>
      </c>
      <c r="F1215" s="10" t="s">
        <v>35</v>
      </c>
      <c r="G1215" s="11">
        <v>1.0</v>
      </c>
      <c r="H1215" s="11">
        <v>10.0</v>
      </c>
      <c r="I1215" s="13">
        <v>0.417361111111111</v>
      </c>
      <c r="J1215" s="9">
        <f>VLOOKUP(C:C,'[1]国编'!$A:$I,9,FALSE)</f>
        <v>133.0</v>
      </c>
    </row>
    <row r="1216" spans="8:8" s="9" ht="15.0" customFormat="1" customHeight="1">
      <c r="A1216" s="10" t="s">
        <v>372</v>
      </c>
      <c r="B1216" s="11" t="s">
        <v>384</v>
      </c>
      <c r="C1216" s="12">
        <v>6.0001000112025E13</v>
      </c>
      <c r="D1216" s="11" t="s">
        <v>385</v>
      </c>
      <c r="E1216" s="10" t="s">
        <v>16</v>
      </c>
      <c r="F1216" s="10" t="s">
        <v>17</v>
      </c>
      <c r="G1216" s="11">
        <v>1.0</v>
      </c>
      <c r="H1216" s="11">
        <v>15.0</v>
      </c>
      <c r="I1216" s="13">
        <v>0.625694444444444</v>
      </c>
      <c r="J1216" s="9">
        <f>VLOOKUP(C:C,'[1]国编'!$A:$I,9,FALSE)</f>
        <v>122.0</v>
      </c>
    </row>
    <row r="1217" spans="8:8" s="9" ht="15.0" customFormat="1" customHeight="1">
      <c r="A1217" s="10" t="s">
        <v>372</v>
      </c>
      <c r="B1217" s="11" t="s">
        <v>384</v>
      </c>
      <c r="C1217" s="12">
        <v>6.0001000112026E13</v>
      </c>
      <c r="D1217" s="11" t="s">
        <v>385</v>
      </c>
      <c r="E1217" s="10" t="s">
        <v>16</v>
      </c>
      <c r="F1217" s="10" t="s">
        <v>17</v>
      </c>
      <c r="G1217" s="11">
        <v>1.0</v>
      </c>
      <c r="H1217" s="11">
        <v>10.0</v>
      </c>
      <c r="I1217" s="13">
        <v>0.417361111111111</v>
      </c>
      <c r="J1217" s="9">
        <f>VLOOKUP(C:C,'[1]国编'!$A:$I,9,FALSE)</f>
        <v>96.0</v>
      </c>
    </row>
    <row r="1218" spans="8:8" s="9" ht="15.0" customFormat="1" customHeight="1">
      <c r="A1218" s="10" t="s">
        <v>372</v>
      </c>
      <c r="B1218" s="11" t="s">
        <v>384</v>
      </c>
      <c r="C1218" s="12">
        <v>6.0001000112036E13</v>
      </c>
      <c r="D1218" s="11" t="s">
        <v>388</v>
      </c>
      <c r="E1218" s="10" t="s">
        <v>16</v>
      </c>
      <c r="F1218" s="10" t="s">
        <v>17</v>
      </c>
      <c r="G1218" s="11">
        <v>1.0</v>
      </c>
      <c r="H1218" s="11">
        <v>4.0</v>
      </c>
      <c r="I1218" s="13">
        <v>0.167361111111111</v>
      </c>
      <c r="J1218" s="9">
        <f>VLOOKUP(C:C,'[1]国编'!$A:$I,9,FALSE)</f>
        <v>79.0</v>
      </c>
    </row>
    <row r="1219" spans="8:8" s="9" ht="15.0" customFormat="1" customHeight="1">
      <c r="A1219" s="10" t="s">
        <v>372</v>
      </c>
      <c r="B1219" s="11" t="s">
        <v>384</v>
      </c>
      <c r="C1219" s="12">
        <v>6.0001000112037E13</v>
      </c>
      <c r="D1219" s="11" t="s">
        <v>388</v>
      </c>
      <c r="E1219" s="10" t="s">
        <v>16</v>
      </c>
      <c r="F1219" s="10" t="s">
        <v>17</v>
      </c>
      <c r="G1219" s="11">
        <v>1.0</v>
      </c>
      <c r="H1219" s="11">
        <v>2.0</v>
      </c>
      <c r="I1219" s="13">
        <v>0.0840277777777778</v>
      </c>
      <c r="J1219" s="9">
        <f>VLOOKUP(C:C,'[1]国编'!$A:$I,9,FALSE)</f>
        <v>81.5</v>
      </c>
    </row>
    <row r="1220" spans="8:8" s="9" ht="15.0" customFormat="1" customHeight="1">
      <c r="A1220" s="10" t="s">
        <v>372</v>
      </c>
      <c r="B1220" s="11" t="s">
        <v>384</v>
      </c>
      <c r="C1220" s="12">
        <v>6.0001000118024E13</v>
      </c>
      <c r="D1220" s="11" t="s">
        <v>385</v>
      </c>
      <c r="E1220" s="10" t="s">
        <v>16</v>
      </c>
      <c r="F1220" s="10" t="s">
        <v>19</v>
      </c>
      <c r="G1220" s="11">
        <v>1.0</v>
      </c>
      <c r="H1220" s="11">
        <v>3.0</v>
      </c>
      <c r="I1220" s="13">
        <v>0.125694444444444</v>
      </c>
      <c r="J1220" s="9">
        <f>VLOOKUP(C:C,'[1]国编'!$A:$I,9,FALSE)</f>
        <v>69.0</v>
      </c>
    </row>
    <row r="1221" spans="8:8" s="9" ht="15.0" customFormat="1" customHeight="1">
      <c r="A1221" s="10" t="s">
        <v>372</v>
      </c>
      <c r="B1221" s="11" t="s">
        <v>384</v>
      </c>
      <c r="C1221" s="12">
        <v>6.0001000201009E13</v>
      </c>
      <c r="D1221" s="11" t="s">
        <v>389</v>
      </c>
      <c r="E1221" s="10" t="s">
        <v>55</v>
      </c>
      <c r="F1221" s="10" t="s">
        <v>28</v>
      </c>
      <c r="G1221" s="11">
        <v>3.0</v>
      </c>
      <c r="H1221" s="11">
        <v>14.0</v>
      </c>
      <c r="I1221" s="13">
        <v>0.209027777777778</v>
      </c>
      <c r="J1221" s="9">
        <f>VLOOKUP(C:C,'[1]国编'!$A:$I,9,FALSE)</f>
        <v>130.0</v>
      </c>
    </row>
    <row r="1222" spans="8:8" s="9" ht="15.0" customFormat="1" customHeight="1">
      <c r="A1222" s="10" t="s">
        <v>372</v>
      </c>
      <c r="B1222" s="11" t="s">
        <v>384</v>
      </c>
      <c r="C1222" s="12">
        <v>6.000100020201E13</v>
      </c>
      <c r="D1222" s="11" t="s">
        <v>389</v>
      </c>
      <c r="E1222" s="10" t="s">
        <v>55</v>
      </c>
      <c r="F1222" s="10" t="s">
        <v>29</v>
      </c>
      <c r="G1222" s="11">
        <v>4.0</v>
      </c>
      <c r="H1222" s="11">
        <v>28.0</v>
      </c>
      <c r="I1222" s="13">
        <v>0.292361111111111</v>
      </c>
      <c r="J1222" s="9">
        <f>VLOOKUP(C:C,'[1]国编'!$A:$I,9,FALSE)</f>
        <v>156.0</v>
      </c>
    </row>
    <row r="1223" spans="8:8" s="9" ht="15.0" customFormat="1" customHeight="1">
      <c r="A1223" s="10" t="s">
        <v>372</v>
      </c>
      <c r="B1223" s="11" t="s">
        <v>384</v>
      </c>
      <c r="C1223" s="12">
        <v>6.0001000203015E13</v>
      </c>
      <c r="D1223" s="11" t="s">
        <v>389</v>
      </c>
      <c r="E1223" s="10" t="s">
        <v>55</v>
      </c>
      <c r="F1223" s="10" t="s">
        <v>22</v>
      </c>
      <c r="G1223" s="11">
        <v>2.0</v>
      </c>
      <c r="H1223" s="11">
        <v>29.0</v>
      </c>
      <c r="I1223" s="13">
        <v>0.625694444444444</v>
      </c>
      <c r="J1223" s="9">
        <f>VLOOKUP(C:C,'[1]国编'!$A:$I,9,FALSE)</f>
        <v>142.5</v>
      </c>
    </row>
    <row r="1224" spans="8:8" s="9" ht="15.0" customFormat="1" customHeight="1">
      <c r="A1224" s="10" t="s">
        <v>372</v>
      </c>
      <c r="B1224" s="11" t="s">
        <v>384</v>
      </c>
      <c r="C1224" s="12">
        <v>6.0001000204012E13</v>
      </c>
      <c r="D1224" s="11" t="s">
        <v>389</v>
      </c>
      <c r="E1224" s="10" t="s">
        <v>55</v>
      </c>
      <c r="F1224" s="10" t="s">
        <v>60</v>
      </c>
      <c r="G1224" s="11">
        <v>2.0</v>
      </c>
      <c r="H1224" s="11">
        <v>8.0</v>
      </c>
      <c r="I1224" s="13">
        <v>0.167361111111111</v>
      </c>
      <c r="J1224" s="9">
        <f>VLOOKUP(C:C,'[1]国编'!$A:$I,9,FALSE)</f>
        <v>121.5</v>
      </c>
    </row>
    <row r="1225" spans="8:8" s="9" ht="15.0" customFormat="1" customHeight="1">
      <c r="A1225" s="10" t="s">
        <v>372</v>
      </c>
      <c r="B1225" s="11" t="s">
        <v>384</v>
      </c>
      <c r="C1225" s="12">
        <v>6.0001000206011E13</v>
      </c>
      <c r="D1225" s="11" t="s">
        <v>389</v>
      </c>
      <c r="E1225" s="10" t="s">
        <v>55</v>
      </c>
      <c r="F1225" s="10" t="s">
        <v>62</v>
      </c>
      <c r="G1225" s="11">
        <v>2.0</v>
      </c>
      <c r="H1225" s="11">
        <v>15.0</v>
      </c>
      <c r="I1225" s="13">
        <v>0.334027777777778</v>
      </c>
      <c r="J1225" s="9">
        <f>VLOOKUP(C:C,'[1]国编'!$A:$I,9,FALSE)</f>
        <v>137.0</v>
      </c>
    </row>
    <row r="1226" spans="8:8" s="9" ht="15.0" customFormat="1" customHeight="1">
      <c r="A1226" s="10" t="s">
        <v>372</v>
      </c>
      <c r="B1226" s="11" t="s">
        <v>384</v>
      </c>
      <c r="C1226" s="12">
        <v>6.0001000215013E13</v>
      </c>
      <c r="D1226" s="11" t="s">
        <v>389</v>
      </c>
      <c r="E1226" s="10" t="s">
        <v>55</v>
      </c>
      <c r="F1226" s="10" t="s">
        <v>67</v>
      </c>
      <c r="G1226" s="11">
        <v>1.0</v>
      </c>
      <c r="H1226" s="11">
        <v>4.0</v>
      </c>
      <c r="I1226" s="13">
        <v>0.167361111111111</v>
      </c>
      <c r="J1226" s="9">
        <f>VLOOKUP(C:C,'[1]国编'!$A:$I,9,FALSE)</f>
        <v>144.0</v>
      </c>
    </row>
    <row r="1227" spans="8:8" s="9" ht="15.0" customFormat="1" customHeight="1">
      <c r="A1227" s="10" t="s">
        <v>372</v>
      </c>
      <c r="B1227" s="11" t="s">
        <v>384</v>
      </c>
      <c r="C1227" s="12">
        <v>6.0001000301001E13</v>
      </c>
      <c r="D1227" s="11" t="s">
        <v>390</v>
      </c>
      <c r="E1227" s="10" t="s">
        <v>21</v>
      </c>
      <c r="F1227" s="10" t="s">
        <v>28</v>
      </c>
      <c r="G1227" s="11">
        <v>1.0</v>
      </c>
      <c r="H1227" s="11">
        <v>8.0</v>
      </c>
      <c r="I1227" s="13">
        <v>0.334027777777778</v>
      </c>
      <c r="J1227" s="9">
        <f>VLOOKUP(C:C,'[1]国编'!$A:$I,9,FALSE)</f>
        <v>124.5</v>
      </c>
    </row>
    <row r="1228" spans="8:8" s="9" ht="15.0" customFormat="1" customHeight="1">
      <c r="A1228" s="10" t="s">
        <v>372</v>
      </c>
      <c r="B1228" s="11" t="s">
        <v>384</v>
      </c>
      <c r="C1228" s="12">
        <v>6.0001000301016E13</v>
      </c>
      <c r="D1228" s="11" t="s">
        <v>391</v>
      </c>
      <c r="E1228" s="10" t="s">
        <v>21</v>
      </c>
      <c r="F1228" s="10" t="s">
        <v>28</v>
      </c>
      <c r="G1228" s="11">
        <v>1.0</v>
      </c>
      <c r="H1228" s="11">
        <v>2.0</v>
      </c>
      <c r="I1228" s="13">
        <v>0.0840277777777778</v>
      </c>
      <c r="J1228" s="9">
        <f>VLOOKUP(C:C,'[1]国编'!$A:$I,9,FALSE)</f>
        <v>96.5</v>
      </c>
    </row>
    <row r="1229" spans="8:8" s="9" ht="15.0" customFormat="1" customHeight="1">
      <c r="A1229" s="10" t="s">
        <v>372</v>
      </c>
      <c r="B1229" s="11" t="s">
        <v>384</v>
      </c>
      <c r="C1229" s="12">
        <v>6.0001000302002E13</v>
      </c>
      <c r="D1229" s="11" t="s">
        <v>390</v>
      </c>
      <c r="E1229" s="10" t="s">
        <v>21</v>
      </c>
      <c r="F1229" s="10" t="s">
        <v>29</v>
      </c>
      <c r="G1229" s="11">
        <v>1.0</v>
      </c>
      <c r="H1229" s="11">
        <v>6.0</v>
      </c>
      <c r="I1229" s="13">
        <v>0.250694444444444</v>
      </c>
      <c r="J1229" s="9">
        <f>VLOOKUP(C:C,'[1]国编'!$A:$I,9,FALSE)</f>
        <v>122.5</v>
      </c>
    </row>
    <row r="1230" spans="8:8" s="9" ht="15.0" customFormat="1" customHeight="1">
      <c r="A1230" s="10" t="s">
        <v>372</v>
      </c>
      <c r="B1230" s="11" t="s">
        <v>384</v>
      </c>
      <c r="C1230" s="12">
        <v>6.0001000303003E13</v>
      </c>
      <c r="D1230" s="11" t="s">
        <v>390</v>
      </c>
      <c r="E1230" s="10" t="s">
        <v>21</v>
      </c>
      <c r="F1230" s="10" t="s">
        <v>22</v>
      </c>
      <c r="G1230" s="11">
        <v>1.0</v>
      </c>
      <c r="H1230" s="11">
        <v>11.0</v>
      </c>
      <c r="I1230" s="13">
        <v>0.459027777777778</v>
      </c>
      <c r="J1230" s="9">
        <f>VLOOKUP(C:C,'[1]国编'!$A:$I,9,FALSE)</f>
        <v>144.0</v>
      </c>
    </row>
    <row r="1231" spans="8:8" s="9" ht="15.0" customFormat="1" customHeight="1">
      <c r="A1231" s="10" t="s">
        <v>372</v>
      </c>
      <c r="B1231" s="11" t="s">
        <v>384</v>
      </c>
      <c r="C1231" s="12">
        <v>6.0001000303017E13</v>
      </c>
      <c r="D1231" s="11" t="s">
        <v>391</v>
      </c>
      <c r="E1231" s="10" t="s">
        <v>21</v>
      </c>
      <c r="F1231" s="10" t="s">
        <v>22</v>
      </c>
      <c r="G1231" s="11">
        <v>1.0</v>
      </c>
      <c r="H1231" s="11">
        <v>7.0</v>
      </c>
      <c r="I1231" s="13">
        <v>0.292361111111111</v>
      </c>
      <c r="J1231" s="9">
        <f>VLOOKUP(C:C,'[1]国编'!$A:$I,9,FALSE)</f>
        <v>134.0</v>
      </c>
    </row>
    <row r="1232" spans="8:8" s="9" ht="15.0" customFormat="1" customHeight="1">
      <c r="A1232" s="10" t="s">
        <v>372</v>
      </c>
      <c r="B1232" s="11" t="s">
        <v>384</v>
      </c>
      <c r="C1232" s="12">
        <v>6.0001000305008E13</v>
      </c>
      <c r="D1232" s="11" t="s">
        <v>390</v>
      </c>
      <c r="E1232" s="10" t="s">
        <v>21</v>
      </c>
      <c r="F1232" s="10" t="s">
        <v>61</v>
      </c>
      <c r="G1232" s="11">
        <v>1.0</v>
      </c>
      <c r="H1232" s="11">
        <v>5.0</v>
      </c>
      <c r="I1232" s="13">
        <v>0.209027777777778</v>
      </c>
      <c r="J1232" s="9">
        <f>VLOOKUP(C:C,'[1]国编'!$A:$I,9,FALSE)</f>
        <v>122.5</v>
      </c>
    </row>
    <row r="1233" spans="8:8" s="9" ht="15.0" customFormat="1" customHeight="1">
      <c r="A1233" s="10" t="s">
        <v>372</v>
      </c>
      <c r="B1233" s="11" t="s">
        <v>384</v>
      </c>
      <c r="C1233" s="12">
        <v>6.0001000305019E13</v>
      </c>
      <c r="D1233" s="11" t="s">
        <v>391</v>
      </c>
      <c r="E1233" s="10" t="s">
        <v>21</v>
      </c>
      <c r="F1233" s="10" t="s">
        <v>61</v>
      </c>
      <c r="G1233" s="11">
        <v>1.0</v>
      </c>
      <c r="H1233" s="11">
        <v>1.0</v>
      </c>
      <c r="I1233" s="13">
        <v>0.0423611111111111</v>
      </c>
      <c r="J1233" s="9">
        <f>VLOOKUP(C:C,'[1]国编'!$A:$I,9,FALSE)</f>
        <v>124.5</v>
      </c>
    </row>
    <row r="1234" spans="8:8" s="9" ht="15.0" customFormat="1" customHeight="1">
      <c r="A1234" s="10" t="s">
        <v>372</v>
      </c>
      <c r="B1234" s="11" t="s">
        <v>384</v>
      </c>
      <c r="C1234" s="12">
        <v>6.0001000306004E13</v>
      </c>
      <c r="D1234" s="11" t="s">
        <v>390</v>
      </c>
      <c r="E1234" s="10" t="s">
        <v>21</v>
      </c>
      <c r="F1234" s="10" t="s">
        <v>62</v>
      </c>
      <c r="G1234" s="11">
        <v>1.0</v>
      </c>
      <c r="H1234" s="11">
        <v>4.0</v>
      </c>
      <c r="I1234" s="13">
        <v>0.167361111111111</v>
      </c>
      <c r="J1234" s="9">
        <f>VLOOKUP(C:C,'[1]国编'!$A:$I,9,FALSE)</f>
        <v>143.5</v>
      </c>
    </row>
    <row r="1235" spans="8:8" s="9" ht="15.0" customFormat="1" customHeight="1">
      <c r="A1235" s="10" t="s">
        <v>372</v>
      </c>
      <c r="B1235" s="11" t="s">
        <v>384</v>
      </c>
      <c r="C1235" s="12">
        <v>6.0001000307005E13</v>
      </c>
      <c r="D1235" s="11" t="s">
        <v>390</v>
      </c>
      <c r="E1235" s="10" t="s">
        <v>21</v>
      </c>
      <c r="F1235" s="10" t="s">
        <v>63</v>
      </c>
      <c r="G1235" s="11">
        <v>2.0</v>
      </c>
      <c r="H1235" s="11">
        <v>13.0</v>
      </c>
      <c r="I1235" s="13">
        <v>0.292361111111111</v>
      </c>
      <c r="J1235" s="9">
        <f>VLOOKUP(C:C,'[1]国编'!$A:$I,9,FALSE)</f>
        <v>137.5</v>
      </c>
    </row>
    <row r="1236" spans="8:8" s="9" ht="15.0" customFormat="1" customHeight="1">
      <c r="A1236" s="10" t="s">
        <v>372</v>
      </c>
      <c r="B1236" s="11" t="s">
        <v>384</v>
      </c>
      <c r="C1236" s="12">
        <v>6.0001000308006E13</v>
      </c>
      <c r="D1236" s="11" t="s">
        <v>390</v>
      </c>
      <c r="E1236" s="10" t="s">
        <v>21</v>
      </c>
      <c r="F1236" s="10" t="s">
        <v>65</v>
      </c>
      <c r="G1236" s="11">
        <v>2.0</v>
      </c>
      <c r="H1236" s="11">
        <v>27.0</v>
      </c>
      <c r="I1236" s="13">
        <v>0.584027777777778</v>
      </c>
      <c r="J1236" s="9">
        <f>VLOOKUP(C:C,'[1]国编'!$A:$I,9,FALSE)</f>
        <v>112.0</v>
      </c>
    </row>
    <row r="1237" spans="8:8" s="9" ht="15.0" customFormat="1" customHeight="1">
      <c r="A1237" s="10" t="s">
        <v>372</v>
      </c>
      <c r="B1237" s="11" t="s">
        <v>384</v>
      </c>
      <c r="C1237" s="12">
        <v>6.000100030802E13</v>
      </c>
      <c r="D1237" s="11" t="s">
        <v>391</v>
      </c>
      <c r="E1237" s="10" t="s">
        <v>21</v>
      </c>
      <c r="F1237" s="10" t="s">
        <v>65</v>
      </c>
      <c r="G1237" s="11">
        <v>1.0</v>
      </c>
      <c r="H1237" s="11">
        <v>2.0</v>
      </c>
      <c r="I1237" s="13">
        <v>0.0840277777777778</v>
      </c>
      <c r="J1237" s="9">
        <f>VLOOKUP(C:C,'[1]国编'!$A:$I,9,FALSE)</f>
        <v>97.0</v>
      </c>
    </row>
    <row r="1238" spans="8:8" s="9" ht="15.0" customFormat="1" customHeight="1">
      <c r="A1238" s="10" t="s">
        <v>372</v>
      </c>
      <c r="B1238" s="11" t="s">
        <v>384</v>
      </c>
      <c r="C1238" s="12">
        <v>6.0001000316007E13</v>
      </c>
      <c r="D1238" s="11" t="s">
        <v>390</v>
      </c>
      <c r="E1238" s="10" t="s">
        <v>21</v>
      </c>
      <c r="F1238" s="10" t="s">
        <v>71</v>
      </c>
      <c r="G1238" s="11">
        <v>1.0</v>
      </c>
      <c r="H1238" s="11">
        <v>4.0</v>
      </c>
      <c r="I1238" s="13">
        <v>0.167361111111111</v>
      </c>
      <c r="J1238" s="9">
        <f>VLOOKUP(C:C,'[1]国编'!$A:$I,9,FALSE)</f>
        <v>130.0</v>
      </c>
    </row>
    <row r="1239" spans="8:8" s="9" ht="15.0" customFormat="1" customHeight="1">
      <c r="A1239" s="10" t="s">
        <v>372</v>
      </c>
      <c r="B1239" s="11" t="s">
        <v>384</v>
      </c>
      <c r="C1239" s="12">
        <v>6.0001000316018E13</v>
      </c>
      <c r="D1239" s="11" t="s">
        <v>391</v>
      </c>
      <c r="E1239" s="10" t="s">
        <v>21</v>
      </c>
      <c r="F1239" s="10" t="s">
        <v>71</v>
      </c>
      <c r="G1239" s="11">
        <v>1.0</v>
      </c>
      <c r="H1239" s="11">
        <v>0.0</v>
      </c>
      <c r="I1239" s="13">
        <v>6.94444444444444E-4</v>
      </c>
      <c r="J1239" s="9">
        <f>VLOOKUP(C:C,'[1]国编'!$A:$I,9,FALSE)</f>
        <v>115.5</v>
      </c>
    </row>
    <row r="1240" spans="8:8" s="9" ht="15.0" customFormat="1" customHeight="1">
      <c r="A1240" s="10" t="s">
        <v>372</v>
      </c>
      <c r="B1240" s="11" t="s">
        <v>384</v>
      </c>
      <c r="C1240" s="12">
        <v>6.0001000440039E13</v>
      </c>
      <c r="D1240" s="11" t="s">
        <v>392</v>
      </c>
      <c r="E1240" s="10" t="s">
        <v>24</v>
      </c>
      <c r="F1240" s="10" t="s">
        <v>25</v>
      </c>
      <c r="G1240" s="11">
        <v>2.0</v>
      </c>
      <c r="H1240" s="11">
        <v>20.0</v>
      </c>
      <c r="I1240" s="13">
        <v>0.417361111111111</v>
      </c>
      <c r="J1240" s="9">
        <f>VLOOKUP(C:C,'[1]国编'!$A:$I,9,FALSE)</f>
        <v>64.0</v>
      </c>
    </row>
    <row r="1241" spans="8:8" s="9" ht="15.0" customFormat="1" customHeight="1">
      <c r="A1241" s="10" t="s">
        <v>372</v>
      </c>
      <c r="B1241" s="11" t="s">
        <v>384</v>
      </c>
      <c r="C1241" s="12">
        <v>6.000100044004E13</v>
      </c>
      <c r="D1241" s="11" t="s">
        <v>393</v>
      </c>
      <c r="E1241" s="10" t="s">
        <v>24</v>
      </c>
      <c r="F1241" s="10" t="s">
        <v>25</v>
      </c>
      <c r="G1241" s="11">
        <v>1.0</v>
      </c>
      <c r="H1241" s="11">
        <v>6.0</v>
      </c>
      <c r="I1241" s="13">
        <v>0.250694444444444</v>
      </c>
      <c r="J1241" s="9">
        <f>VLOOKUP(C:C,'[1]国编'!$A:$I,9,FALSE)</f>
        <v>63.0</v>
      </c>
    </row>
    <row r="1242" spans="8:8" s="9" ht="15.0" customFormat="1" customHeight="1">
      <c r="A1242" s="10" t="s">
        <v>372</v>
      </c>
      <c r="B1242" s="11" t="s">
        <v>384</v>
      </c>
      <c r="C1242" s="12">
        <v>6.0001000440041E13</v>
      </c>
      <c r="D1242" s="11" t="s">
        <v>394</v>
      </c>
      <c r="E1242" s="10" t="s">
        <v>24</v>
      </c>
      <c r="F1242" s="10" t="s">
        <v>25</v>
      </c>
      <c r="G1242" s="11">
        <v>1.0</v>
      </c>
      <c r="H1242" s="11">
        <v>8.0</v>
      </c>
      <c r="I1242" s="13">
        <v>0.334027777777778</v>
      </c>
      <c r="J1242" s="9">
        <f>VLOOKUP(C:C,'[1]国编'!$A:$I,9,FALSE)</f>
        <v>59.0</v>
      </c>
    </row>
    <row r="1243" spans="8:8" s="9" ht="15.0" customFormat="1" customHeight="1">
      <c r="A1243" s="10" t="s">
        <v>372</v>
      </c>
      <c r="B1243" s="11" t="s">
        <v>395</v>
      </c>
      <c r="C1243" s="12">
        <v>6.0003000301001E13</v>
      </c>
      <c r="D1243" s="11" t="s">
        <v>396</v>
      </c>
      <c r="E1243" s="10" t="s">
        <v>21</v>
      </c>
      <c r="F1243" s="10" t="s">
        <v>28</v>
      </c>
      <c r="G1243" s="11">
        <v>1.0</v>
      </c>
      <c r="H1243" s="11">
        <v>3.0</v>
      </c>
      <c r="I1243" s="13">
        <v>0.125694444444444</v>
      </c>
      <c r="J1243" s="9">
        <f>VLOOKUP(C:C,'[1]国编'!$A:$I,9,FALSE)</f>
        <v>120.0</v>
      </c>
    </row>
    <row r="1244" spans="8:8" s="9" ht="15.0" customFormat="1" customHeight="1">
      <c r="A1244" s="10" t="s">
        <v>372</v>
      </c>
      <c r="B1244" s="11" t="s">
        <v>395</v>
      </c>
      <c r="C1244" s="12">
        <v>6.0003000303002E13</v>
      </c>
      <c r="D1244" s="11" t="s">
        <v>396</v>
      </c>
      <c r="E1244" s="10" t="s">
        <v>21</v>
      </c>
      <c r="F1244" s="10" t="s">
        <v>22</v>
      </c>
      <c r="G1244" s="11">
        <v>1.0</v>
      </c>
      <c r="H1244" s="11">
        <v>3.0</v>
      </c>
      <c r="I1244" s="13">
        <v>0.125694444444444</v>
      </c>
      <c r="J1244" s="9">
        <f>VLOOKUP(C:C,'[1]国编'!$A:$I,9,FALSE)</f>
        <v>134.0</v>
      </c>
    </row>
    <row r="1245" spans="8:8" s="9" ht="15.0" customFormat="1" customHeight="1">
      <c r="A1245" s="10" t="s">
        <v>372</v>
      </c>
      <c r="B1245" s="11" t="s">
        <v>395</v>
      </c>
      <c r="C1245" s="12">
        <v>6.0003000304004E13</v>
      </c>
      <c r="D1245" s="11" t="s">
        <v>396</v>
      </c>
      <c r="E1245" s="10" t="s">
        <v>21</v>
      </c>
      <c r="F1245" s="10" t="s">
        <v>60</v>
      </c>
      <c r="G1245" s="11">
        <v>1.0</v>
      </c>
      <c r="H1245" s="11">
        <v>0.0</v>
      </c>
      <c r="I1245" s="13">
        <v>6.94444444444444E-4</v>
      </c>
      <c r="J1245" s="9">
        <f>VLOOKUP(C:C,'[1]国编'!$A:$I,9,FALSE)</f>
        <v>106.5</v>
      </c>
    </row>
    <row r="1246" spans="8:8" s="9" ht="15.0" customFormat="1" customHeight="1">
      <c r="A1246" s="10" t="s">
        <v>372</v>
      </c>
      <c r="B1246" s="11" t="s">
        <v>395</v>
      </c>
      <c r="C1246" s="12">
        <v>6.0003000305006E13</v>
      </c>
      <c r="D1246" s="11" t="s">
        <v>396</v>
      </c>
      <c r="E1246" s="10" t="s">
        <v>21</v>
      </c>
      <c r="F1246" s="10" t="s">
        <v>61</v>
      </c>
      <c r="G1246" s="11">
        <v>1.0</v>
      </c>
      <c r="H1246" s="11">
        <v>1.0</v>
      </c>
      <c r="I1246" s="13">
        <v>0.0423611111111111</v>
      </c>
      <c r="J1246" s="9">
        <f>VLOOKUP(C:C,'[1]国编'!$A:$I,9,FALSE)</f>
        <v>115.0</v>
      </c>
    </row>
    <row r="1247" spans="8:8" s="9" ht="15.0" customFormat="1" customHeight="1">
      <c r="A1247" s="10" t="s">
        <v>372</v>
      </c>
      <c r="B1247" s="11" t="s">
        <v>395</v>
      </c>
      <c r="C1247" s="12">
        <v>6.0003000308005E13</v>
      </c>
      <c r="D1247" s="11" t="s">
        <v>396</v>
      </c>
      <c r="E1247" s="10" t="s">
        <v>21</v>
      </c>
      <c r="F1247" s="10" t="s">
        <v>65</v>
      </c>
      <c r="G1247" s="11">
        <v>1.0</v>
      </c>
      <c r="H1247" s="11">
        <v>1.0</v>
      </c>
      <c r="I1247" s="13">
        <v>0.0423611111111111</v>
      </c>
      <c r="J1247" s="9">
        <f>VLOOKUP(C:C,'[1]国编'!$A:$I,9,FALSE)</f>
        <v>81.0</v>
      </c>
    </row>
    <row r="1248" spans="8:8" s="9" ht="15.0" customFormat="1" customHeight="1">
      <c r="A1248" s="10" t="s">
        <v>372</v>
      </c>
      <c r="B1248" s="11" t="s">
        <v>395</v>
      </c>
      <c r="C1248" s="12">
        <v>6.0003000313007E13</v>
      </c>
      <c r="D1248" s="11" t="s">
        <v>396</v>
      </c>
      <c r="E1248" s="10" t="s">
        <v>21</v>
      </c>
      <c r="F1248" s="10" t="s">
        <v>66</v>
      </c>
      <c r="G1248" s="11">
        <v>1.0</v>
      </c>
      <c r="H1248" s="11">
        <v>6.0</v>
      </c>
      <c r="I1248" s="13">
        <v>0.250694444444444</v>
      </c>
      <c r="J1248" s="9">
        <f>VLOOKUP(C:C,'[1]国编'!$A:$I,9,FALSE)</f>
        <v>110.5</v>
      </c>
    </row>
    <row r="1249" spans="8:8" s="9" ht="15.0" customFormat="1" customHeight="1">
      <c r="A1249" s="10" t="s">
        <v>372</v>
      </c>
      <c r="B1249" s="11" t="s">
        <v>395</v>
      </c>
      <c r="C1249" s="12">
        <v>6.0003000316003E13</v>
      </c>
      <c r="D1249" s="11" t="s">
        <v>396</v>
      </c>
      <c r="E1249" s="10" t="s">
        <v>21</v>
      </c>
      <c r="F1249" s="10" t="s">
        <v>71</v>
      </c>
      <c r="G1249" s="11">
        <v>1.0</v>
      </c>
      <c r="H1249" s="11">
        <v>0.0</v>
      </c>
      <c r="I1249" s="13">
        <v>6.94444444444444E-4</v>
      </c>
      <c r="J1249" s="9">
        <f>VLOOKUP(C:C,'[1]国编'!$A:$I,9,FALSE)</f>
        <v>108.5</v>
      </c>
    </row>
    <row r="1250" spans="8:8" s="9" ht="15.0" customFormat="1" customHeight="1">
      <c r="A1250" s="10" t="s">
        <v>397</v>
      </c>
      <c r="B1250" s="11" t="s">
        <v>398</v>
      </c>
      <c r="C1250" s="12">
        <v>2.1007000101005E13</v>
      </c>
      <c r="D1250" s="11" t="s">
        <v>399</v>
      </c>
      <c r="E1250" s="10" t="s">
        <v>16</v>
      </c>
      <c r="F1250" s="10" t="s">
        <v>28</v>
      </c>
      <c r="G1250" s="11">
        <v>10.0</v>
      </c>
      <c r="H1250" s="11">
        <v>33.0</v>
      </c>
      <c r="I1250" s="13">
        <v>0.125694444444444</v>
      </c>
      <c r="J1250" s="9">
        <f>VLOOKUP(C:C,'[1]国编'!$A:$I,9,FALSE)</f>
        <v>106.0</v>
      </c>
    </row>
    <row r="1251" spans="8:8" s="9" ht="15.0" customFormat="1" customHeight="1">
      <c r="A1251" s="10" t="s">
        <v>397</v>
      </c>
      <c r="B1251" s="11" t="s">
        <v>398</v>
      </c>
      <c r="C1251" s="12">
        <v>2.1007000102006E13</v>
      </c>
      <c r="D1251" s="11" t="s">
        <v>399</v>
      </c>
      <c r="E1251" s="10" t="s">
        <v>16</v>
      </c>
      <c r="F1251" s="10" t="s">
        <v>29</v>
      </c>
      <c r="G1251" s="11">
        <v>10.0</v>
      </c>
      <c r="H1251" s="11">
        <v>19.0</v>
      </c>
      <c r="I1251" s="13">
        <v>0.0840277777777778</v>
      </c>
      <c r="J1251" s="9">
        <f>VLOOKUP(C:C,'[1]国编'!$A:$I,9,FALSE)</f>
        <v>107.5</v>
      </c>
    </row>
    <row r="1252" spans="8:8" s="9" ht="15.0" customFormat="1" customHeight="1">
      <c r="A1252" s="10" t="s">
        <v>397</v>
      </c>
      <c r="B1252" s="11" t="s">
        <v>398</v>
      </c>
      <c r="C1252" s="12">
        <v>2.1007000109007E13</v>
      </c>
      <c r="D1252" s="11" t="s">
        <v>399</v>
      </c>
      <c r="E1252" s="10" t="s">
        <v>16</v>
      </c>
      <c r="F1252" s="10" t="s">
        <v>31</v>
      </c>
      <c r="G1252" s="11">
        <v>9.0</v>
      </c>
      <c r="H1252" s="11">
        <v>2.0</v>
      </c>
      <c r="I1252" s="13">
        <v>6.94444444444444E-4</v>
      </c>
      <c r="J1252" s="9">
        <f>VLOOKUP(C:C,'[1]国编'!$A:$I,9,FALSE)</f>
        <v>79.5</v>
      </c>
    </row>
    <row r="1253" spans="8:8" s="9" ht="15.0" customFormat="1" customHeight="1">
      <c r="A1253" s="10" t="s">
        <v>397</v>
      </c>
      <c r="B1253" s="11" t="s">
        <v>398</v>
      </c>
      <c r="C1253" s="12">
        <v>2.1007000110009E13</v>
      </c>
      <c r="D1253" s="11" t="s">
        <v>399</v>
      </c>
      <c r="E1253" s="10" t="s">
        <v>16</v>
      </c>
      <c r="F1253" s="10" t="s">
        <v>34</v>
      </c>
      <c r="G1253" s="11">
        <v>9.0</v>
      </c>
      <c r="H1253" s="11">
        <v>13.0</v>
      </c>
      <c r="I1253" s="13">
        <v>0.0423611111111111</v>
      </c>
      <c r="J1253" s="9">
        <f>VLOOKUP(C:C,'[1]国编'!$A:$I,9,FALSE)</f>
        <v>55.0</v>
      </c>
    </row>
    <row r="1254" spans="8:8" s="9" ht="15.0" customFormat="1" customHeight="1">
      <c r="A1254" s="10" t="s">
        <v>397</v>
      </c>
      <c r="B1254" s="11" t="s">
        <v>398</v>
      </c>
      <c r="C1254" s="12">
        <v>2.1007000112008E13</v>
      </c>
      <c r="D1254" s="11" t="s">
        <v>399</v>
      </c>
      <c r="E1254" s="10" t="s">
        <v>16</v>
      </c>
      <c r="F1254" s="10" t="s">
        <v>17</v>
      </c>
      <c r="G1254" s="11">
        <v>9.0</v>
      </c>
      <c r="H1254" s="11">
        <v>21.0</v>
      </c>
      <c r="I1254" s="13">
        <v>0.0840277777777778</v>
      </c>
      <c r="J1254" s="9">
        <f>VLOOKUP(C:C,'[1]国编'!$A:$I,9,FALSE)</f>
        <v>80.5</v>
      </c>
    </row>
    <row r="1255" spans="8:8" s="9" ht="15.0" customFormat="1" customHeight="1">
      <c r="A1255" s="10" t="s">
        <v>397</v>
      </c>
      <c r="B1255" s="11" t="s">
        <v>398</v>
      </c>
      <c r="C1255" s="12">
        <v>2.100700011801E13</v>
      </c>
      <c r="D1255" s="11" t="s">
        <v>399</v>
      </c>
      <c r="E1255" s="10" t="s">
        <v>16</v>
      </c>
      <c r="F1255" s="10" t="s">
        <v>19</v>
      </c>
      <c r="G1255" s="11">
        <v>3.0</v>
      </c>
      <c r="H1255" s="11">
        <v>2.0</v>
      </c>
      <c r="I1255" s="13">
        <v>0.0423611111111111</v>
      </c>
      <c r="J1255" s="9">
        <f>VLOOKUP(C:C,'[1]国编'!$A:$I,9,FALSE)</f>
        <v>100.5</v>
      </c>
    </row>
    <row r="1256" spans="8:8" s="9" ht="15.0" customFormat="1" customHeight="1">
      <c r="A1256" s="10" t="s">
        <v>397</v>
      </c>
      <c r="B1256" s="11" t="s">
        <v>398</v>
      </c>
      <c r="C1256" s="12">
        <v>2.1007000120011E13</v>
      </c>
      <c r="D1256" s="11" t="s">
        <v>399</v>
      </c>
      <c r="E1256" s="10" t="s">
        <v>16</v>
      </c>
      <c r="F1256" s="10" t="s">
        <v>90</v>
      </c>
      <c r="G1256" s="11">
        <v>2.0</v>
      </c>
      <c r="H1256" s="11">
        <v>1.0</v>
      </c>
      <c r="I1256" s="13">
        <v>0.0423611111111111</v>
      </c>
      <c r="J1256" s="9">
        <f>VLOOKUP(C:C,'[1]国编'!$A:$I,9,FALSE)</f>
        <v>96.5</v>
      </c>
    </row>
    <row r="1257" spans="8:8" s="9" ht="15.0" customFormat="1" customHeight="1">
      <c r="A1257" s="10" t="s">
        <v>397</v>
      </c>
      <c r="B1257" s="11" t="s">
        <v>398</v>
      </c>
      <c r="C1257" s="12">
        <v>2.1007000202001E13</v>
      </c>
      <c r="D1257" s="11" t="s">
        <v>240</v>
      </c>
      <c r="E1257" s="10" t="s">
        <v>55</v>
      </c>
      <c r="F1257" s="10" t="s">
        <v>29</v>
      </c>
      <c r="G1257" s="11">
        <v>4.0</v>
      </c>
      <c r="H1257" s="11">
        <v>0.0</v>
      </c>
      <c r="I1257" s="13">
        <v>6.94444444444444E-4</v>
      </c>
      <c r="J1257" s="9">
        <f>VLOOKUP(C:C,'[1]国编'!$A:$I,9,FALSE)</f>
        <v>95.5</v>
      </c>
    </row>
    <row r="1258" spans="8:8" s="9" ht="15.0" customFormat="1" customHeight="1">
      <c r="A1258" s="10" t="s">
        <v>397</v>
      </c>
      <c r="B1258" s="11" t="s">
        <v>398</v>
      </c>
      <c r="C1258" s="12">
        <v>2.1007000203002E13</v>
      </c>
      <c r="D1258" s="11" t="s">
        <v>240</v>
      </c>
      <c r="E1258" s="10" t="s">
        <v>55</v>
      </c>
      <c r="F1258" s="10" t="s">
        <v>22</v>
      </c>
      <c r="G1258" s="11">
        <v>5.0</v>
      </c>
      <c r="H1258" s="11">
        <v>6.0</v>
      </c>
      <c r="I1258" s="13">
        <v>0.0423611111111111</v>
      </c>
      <c r="J1258" s="9">
        <f>VLOOKUP(C:C,'[1]国编'!$A:$I,9,FALSE)</f>
        <v>107.5</v>
      </c>
    </row>
    <row r="1259" spans="8:8" s="9" ht="15.0" customFormat="1" customHeight="1">
      <c r="A1259" s="10" t="s">
        <v>397</v>
      </c>
      <c r="B1259" s="11" t="s">
        <v>398</v>
      </c>
      <c r="C1259" s="12">
        <v>2.1007000206003E13</v>
      </c>
      <c r="D1259" s="11" t="s">
        <v>240</v>
      </c>
      <c r="E1259" s="10" t="s">
        <v>55</v>
      </c>
      <c r="F1259" s="10" t="s">
        <v>62</v>
      </c>
      <c r="G1259" s="11">
        <v>2.0</v>
      </c>
      <c r="H1259" s="11">
        <v>0.0</v>
      </c>
      <c r="I1259" s="13">
        <v>6.94444444444444E-4</v>
      </c>
      <c r="J1259" s="9" t="str">
        <f>VLOOKUP(C:C,'[1]国编'!$A:$I,9,FALSE)</f>
        <v>岗位取消</v>
      </c>
    </row>
    <row r="1260" spans="8:8" s="9" ht="15.0" customFormat="1" customHeight="1">
      <c r="A1260" s="10" t="s">
        <v>397</v>
      </c>
      <c r="B1260" s="11" t="s">
        <v>398</v>
      </c>
      <c r="C1260" s="12">
        <v>2.1007000207004E13</v>
      </c>
      <c r="D1260" s="11" t="s">
        <v>240</v>
      </c>
      <c r="E1260" s="10" t="s">
        <v>55</v>
      </c>
      <c r="F1260" s="10" t="s">
        <v>63</v>
      </c>
      <c r="G1260" s="11">
        <v>2.0</v>
      </c>
      <c r="H1260" s="11">
        <v>0.0</v>
      </c>
      <c r="I1260" s="13">
        <v>6.94444444444444E-4</v>
      </c>
      <c r="J1260" s="9">
        <f>VLOOKUP(C:C,'[1]国编'!$A:$I,9,FALSE)</f>
        <v>65.5</v>
      </c>
    </row>
    <row r="1261" spans="8:8" s="9" ht="15.0" customFormat="1" customHeight="1">
      <c r="A1261" s="10" t="s">
        <v>397</v>
      </c>
      <c r="B1261" s="11" t="s">
        <v>400</v>
      </c>
      <c r="C1261" s="12">
        <v>2.1005000101002E13</v>
      </c>
      <c r="D1261" s="11" t="s">
        <v>401</v>
      </c>
      <c r="E1261" s="10" t="s">
        <v>16</v>
      </c>
      <c r="F1261" s="10" t="s">
        <v>28</v>
      </c>
      <c r="G1261" s="11">
        <v>11.0</v>
      </c>
      <c r="H1261" s="11">
        <v>8.0</v>
      </c>
      <c r="I1261" s="13">
        <v>0.0423611111111111</v>
      </c>
      <c r="J1261" s="9">
        <f>VLOOKUP(C:C,'[1]国编'!$A:$I,9,FALSE)</f>
        <v>67.5</v>
      </c>
    </row>
    <row r="1262" spans="8:8" s="9" ht="15.0" customFormat="1" customHeight="1">
      <c r="A1262" s="10" t="s">
        <v>397</v>
      </c>
      <c r="B1262" s="11" t="s">
        <v>400</v>
      </c>
      <c r="C1262" s="12">
        <v>2.1005000101003E13</v>
      </c>
      <c r="D1262" s="11" t="s">
        <v>401</v>
      </c>
      <c r="E1262" s="10" t="s">
        <v>16</v>
      </c>
      <c r="F1262" s="10" t="s">
        <v>28</v>
      </c>
      <c r="G1262" s="11">
        <v>10.0</v>
      </c>
      <c r="H1262" s="11">
        <v>67.0</v>
      </c>
      <c r="I1262" s="13">
        <v>0.292361111111111</v>
      </c>
      <c r="J1262" s="9">
        <f>VLOOKUP(C:C,'[1]国编'!$A:$I,9,FALSE)</f>
        <v>122.5</v>
      </c>
    </row>
    <row r="1263" spans="8:8" s="9" ht="15.0" customFormat="1" customHeight="1">
      <c r="A1263" s="10" t="s">
        <v>397</v>
      </c>
      <c r="B1263" s="11" t="s">
        <v>400</v>
      </c>
      <c r="C1263" s="12">
        <v>2.1005000101004E13</v>
      </c>
      <c r="D1263" s="11" t="s">
        <v>402</v>
      </c>
      <c r="E1263" s="10" t="s">
        <v>16</v>
      </c>
      <c r="F1263" s="10" t="s">
        <v>28</v>
      </c>
      <c r="G1263" s="11">
        <v>1.0</v>
      </c>
      <c r="H1263" s="11">
        <v>2.0</v>
      </c>
      <c r="I1263" s="13">
        <v>0.0840277777777778</v>
      </c>
      <c r="J1263" s="9">
        <f>VLOOKUP(C:C,'[1]国编'!$A:$I,9,FALSE)</f>
        <v>83.5</v>
      </c>
    </row>
    <row r="1264" spans="8:8" s="9" ht="15.0" customFormat="1" customHeight="1">
      <c r="A1264" s="10" t="s">
        <v>397</v>
      </c>
      <c r="B1264" s="11" t="s">
        <v>400</v>
      </c>
      <c r="C1264" s="12">
        <v>2.1005000102005E13</v>
      </c>
      <c r="D1264" s="11" t="s">
        <v>401</v>
      </c>
      <c r="E1264" s="10" t="s">
        <v>16</v>
      </c>
      <c r="F1264" s="10" t="s">
        <v>29</v>
      </c>
      <c r="G1264" s="11">
        <v>11.0</v>
      </c>
      <c r="H1264" s="11">
        <v>9.0</v>
      </c>
      <c r="I1264" s="13">
        <v>0.0423611111111111</v>
      </c>
      <c r="J1264" s="9">
        <f>VLOOKUP(C:C,'[1]国编'!$A:$I,9,FALSE)</f>
        <v>79.0</v>
      </c>
    </row>
    <row r="1265" spans="8:8" s="9" ht="15.0" customFormat="1" customHeight="1">
      <c r="A1265" s="10" t="s">
        <v>397</v>
      </c>
      <c r="B1265" s="11" t="s">
        <v>400</v>
      </c>
      <c r="C1265" s="12">
        <v>2.1005000102006E13</v>
      </c>
      <c r="D1265" s="11" t="s">
        <v>401</v>
      </c>
      <c r="E1265" s="10" t="s">
        <v>16</v>
      </c>
      <c r="F1265" s="10" t="s">
        <v>29</v>
      </c>
      <c r="G1265" s="11">
        <v>11.0</v>
      </c>
      <c r="H1265" s="11">
        <v>66.0</v>
      </c>
      <c r="I1265" s="13">
        <v>0.250694444444444</v>
      </c>
      <c r="J1265" s="9">
        <f>VLOOKUP(C:C,'[1]国编'!$A:$I,9,FALSE)</f>
        <v>116.0</v>
      </c>
    </row>
    <row r="1266" spans="8:8" s="9" ht="15.0" customFormat="1" customHeight="1">
      <c r="A1266" s="10" t="s">
        <v>397</v>
      </c>
      <c r="B1266" s="11" t="s">
        <v>400</v>
      </c>
      <c r="C1266" s="12">
        <v>2.1005000103007E13</v>
      </c>
      <c r="D1266" s="11" t="s">
        <v>401</v>
      </c>
      <c r="E1266" s="10" t="s">
        <v>16</v>
      </c>
      <c r="F1266" s="10" t="s">
        <v>22</v>
      </c>
      <c r="G1266" s="11">
        <v>4.0</v>
      </c>
      <c r="H1266" s="11">
        <v>2.0</v>
      </c>
      <c r="I1266" s="13">
        <v>0.0423611111111111</v>
      </c>
      <c r="J1266" s="9">
        <f>VLOOKUP(C:C,'[1]国编'!$A:$I,9,FALSE)</f>
        <v>91.5</v>
      </c>
    </row>
    <row r="1267" spans="8:8" s="9" ht="15.0" customFormat="1" customHeight="1">
      <c r="A1267" s="10" t="s">
        <v>397</v>
      </c>
      <c r="B1267" s="11" t="s">
        <v>400</v>
      </c>
      <c r="C1267" s="12">
        <v>2.1005000103008E13</v>
      </c>
      <c r="D1267" s="11" t="s">
        <v>401</v>
      </c>
      <c r="E1267" s="10" t="s">
        <v>16</v>
      </c>
      <c r="F1267" s="10" t="s">
        <v>22</v>
      </c>
      <c r="G1267" s="11">
        <v>3.0</v>
      </c>
      <c r="H1267" s="11">
        <v>18.0</v>
      </c>
      <c r="I1267" s="13">
        <v>0.250694444444444</v>
      </c>
      <c r="J1267" s="9">
        <f>VLOOKUP(C:C,'[1]国编'!$A:$I,9,FALSE)</f>
        <v>109.0</v>
      </c>
    </row>
    <row r="1268" spans="8:8" s="9" ht="15.0" customFormat="1" customHeight="1">
      <c r="A1268" s="10" t="s">
        <v>397</v>
      </c>
      <c r="B1268" s="11" t="s">
        <v>400</v>
      </c>
      <c r="C1268" s="12">
        <v>2.1005000109011E13</v>
      </c>
      <c r="D1268" s="11" t="s">
        <v>401</v>
      </c>
      <c r="E1268" s="10" t="s">
        <v>16</v>
      </c>
      <c r="F1268" s="10" t="s">
        <v>31</v>
      </c>
      <c r="G1268" s="11">
        <v>5.0</v>
      </c>
      <c r="H1268" s="11">
        <v>1.0</v>
      </c>
      <c r="I1268" s="13">
        <v>6.94444444444444E-4</v>
      </c>
      <c r="J1268" s="9">
        <f>VLOOKUP(C:C,'[1]国编'!$A:$I,9,FALSE)</f>
        <v>81.5</v>
      </c>
    </row>
    <row r="1269" spans="8:8" s="9" ht="15.0" customFormat="1" customHeight="1">
      <c r="A1269" s="10" t="s">
        <v>397</v>
      </c>
      <c r="B1269" s="11" t="s">
        <v>400</v>
      </c>
      <c r="C1269" s="12">
        <v>2.1005000109012E13</v>
      </c>
      <c r="D1269" s="11" t="s">
        <v>401</v>
      </c>
      <c r="E1269" s="10" t="s">
        <v>16</v>
      </c>
      <c r="F1269" s="10" t="s">
        <v>31</v>
      </c>
      <c r="G1269" s="11">
        <v>5.0</v>
      </c>
      <c r="H1269" s="11">
        <v>11.0</v>
      </c>
      <c r="I1269" s="13">
        <v>0.0840277777777778</v>
      </c>
      <c r="J1269" s="9">
        <f>VLOOKUP(C:C,'[1]国编'!$A:$I,9,FALSE)</f>
        <v>59.5</v>
      </c>
    </row>
    <row r="1270" spans="8:8" s="9" ht="15.0" customFormat="1" customHeight="1">
      <c r="A1270" s="10" t="s">
        <v>397</v>
      </c>
      <c r="B1270" s="11" t="s">
        <v>400</v>
      </c>
      <c r="C1270" s="12">
        <v>2.1005000110015E13</v>
      </c>
      <c r="D1270" s="11" t="s">
        <v>401</v>
      </c>
      <c r="E1270" s="10" t="s">
        <v>16</v>
      </c>
      <c r="F1270" s="10" t="s">
        <v>34</v>
      </c>
      <c r="G1270" s="11">
        <v>4.0</v>
      </c>
      <c r="H1270" s="11">
        <v>3.0</v>
      </c>
      <c r="I1270" s="13">
        <v>0.0423611111111111</v>
      </c>
      <c r="J1270" s="9">
        <f>VLOOKUP(C:C,'[1]国编'!$A:$I,9,FALSE)</f>
        <v>46.0</v>
      </c>
    </row>
    <row r="1271" spans="8:8" s="9" ht="15.0" customFormat="1" customHeight="1">
      <c r="A1271" s="10" t="s">
        <v>397</v>
      </c>
      <c r="B1271" s="11" t="s">
        <v>400</v>
      </c>
      <c r="C1271" s="12">
        <v>2.1005000110016E13</v>
      </c>
      <c r="D1271" s="11" t="s">
        <v>401</v>
      </c>
      <c r="E1271" s="10" t="s">
        <v>16</v>
      </c>
      <c r="F1271" s="10" t="s">
        <v>34</v>
      </c>
      <c r="G1271" s="11">
        <v>3.0</v>
      </c>
      <c r="H1271" s="11">
        <v>8.0</v>
      </c>
      <c r="I1271" s="13">
        <v>0.125694444444444</v>
      </c>
      <c r="J1271" s="9">
        <f>VLOOKUP(C:C,'[1]国编'!$A:$I,9,FALSE)</f>
        <v>82.0</v>
      </c>
    </row>
    <row r="1272" spans="8:8" s="9" ht="15.0" customFormat="1" customHeight="1">
      <c r="A1272" s="10" t="s">
        <v>397</v>
      </c>
      <c r="B1272" s="11" t="s">
        <v>400</v>
      </c>
      <c r="C1272" s="12">
        <v>2.1005000111009E13</v>
      </c>
      <c r="D1272" s="11" t="s">
        <v>401</v>
      </c>
      <c r="E1272" s="10" t="s">
        <v>16</v>
      </c>
      <c r="F1272" s="10" t="s">
        <v>35</v>
      </c>
      <c r="G1272" s="11">
        <v>2.0</v>
      </c>
      <c r="H1272" s="11">
        <v>6.0</v>
      </c>
      <c r="I1272" s="13">
        <v>0.125694444444444</v>
      </c>
      <c r="J1272" s="9">
        <f>VLOOKUP(C:C,'[1]国编'!$A:$I,9,FALSE)</f>
        <v>88.5</v>
      </c>
    </row>
    <row r="1273" spans="8:8" s="9" ht="15.0" customFormat="1" customHeight="1">
      <c r="A1273" s="10" t="s">
        <v>397</v>
      </c>
      <c r="B1273" s="11" t="s">
        <v>400</v>
      </c>
      <c r="C1273" s="12">
        <v>2.100500011101E13</v>
      </c>
      <c r="D1273" s="11" t="s">
        <v>401</v>
      </c>
      <c r="E1273" s="10" t="s">
        <v>16</v>
      </c>
      <c r="F1273" s="10" t="s">
        <v>35</v>
      </c>
      <c r="G1273" s="11">
        <v>1.0</v>
      </c>
      <c r="H1273" s="11">
        <v>2.0</v>
      </c>
      <c r="I1273" s="13">
        <v>0.0840277777777778</v>
      </c>
      <c r="J1273" s="9">
        <f>VLOOKUP(C:C,'[1]国编'!$A:$I,9,FALSE)</f>
        <v>99.0</v>
      </c>
    </row>
    <row r="1274" spans="8:8" s="9" ht="15.0" customFormat="1" customHeight="1">
      <c r="A1274" s="10" t="s">
        <v>397</v>
      </c>
      <c r="B1274" s="11" t="s">
        <v>400</v>
      </c>
      <c r="C1274" s="12">
        <v>2.1005000112013E13</v>
      </c>
      <c r="D1274" s="11" t="s">
        <v>401</v>
      </c>
      <c r="E1274" s="10" t="s">
        <v>16</v>
      </c>
      <c r="F1274" s="10" t="s">
        <v>17</v>
      </c>
      <c r="G1274" s="11">
        <v>4.0</v>
      </c>
      <c r="H1274" s="11">
        <v>7.0</v>
      </c>
      <c r="I1274" s="13">
        <v>0.0840277777777778</v>
      </c>
      <c r="J1274" s="9">
        <f>VLOOKUP(C:C,'[1]国编'!$A:$I,9,FALSE)</f>
        <v>64.5</v>
      </c>
    </row>
    <row r="1275" spans="8:8" s="9" ht="15.0" customFormat="1" customHeight="1">
      <c r="A1275" s="10" t="s">
        <v>397</v>
      </c>
      <c r="B1275" s="11" t="s">
        <v>400</v>
      </c>
      <c r="C1275" s="12">
        <v>2.1005000112014E13</v>
      </c>
      <c r="D1275" s="11" t="s">
        <v>401</v>
      </c>
      <c r="E1275" s="10" t="s">
        <v>16</v>
      </c>
      <c r="F1275" s="10" t="s">
        <v>17</v>
      </c>
      <c r="G1275" s="11">
        <v>3.0</v>
      </c>
      <c r="H1275" s="11">
        <v>3.0</v>
      </c>
      <c r="I1275" s="13">
        <v>0.0423611111111111</v>
      </c>
      <c r="J1275" s="9">
        <f>VLOOKUP(C:C,'[1]国编'!$A:$I,9,FALSE)</f>
        <v>69.5</v>
      </c>
    </row>
    <row r="1276" spans="8:8" s="9" ht="15.0" customFormat="1" customHeight="1">
      <c r="A1276" s="10" t="s">
        <v>397</v>
      </c>
      <c r="B1276" s="11" t="s">
        <v>400</v>
      </c>
      <c r="C1276" s="12">
        <v>2.1005000118017E13</v>
      </c>
      <c r="D1276" s="11" t="s">
        <v>401</v>
      </c>
      <c r="E1276" s="10" t="s">
        <v>16</v>
      </c>
      <c r="F1276" s="10" t="s">
        <v>19</v>
      </c>
      <c r="G1276" s="11">
        <v>2.0</v>
      </c>
      <c r="H1276" s="11">
        <v>0.0</v>
      </c>
      <c r="I1276" s="13">
        <v>6.94444444444444E-4</v>
      </c>
      <c r="J1276" s="9" t="str">
        <f>VLOOKUP(C:C,'[1]国编'!$A:$I,9,FALSE)</f>
        <v>岗位取消</v>
      </c>
    </row>
    <row r="1277" spans="8:8" s="9" ht="15.0" customFormat="1" customHeight="1">
      <c r="A1277" s="10" t="s">
        <v>397</v>
      </c>
      <c r="B1277" s="11" t="s">
        <v>400</v>
      </c>
      <c r="C1277" s="12">
        <v>2.1005000118018E13</v>
      </c>
      <c r="D1277" s="11" t="s">
        <v>401</v>
      </c>
      <c r="E1277" s="10" t="s">
        <v>16</v>
      </c>
      <c r="F1277" s="10" t="s">
        <v>19</v>
      </c>
      <c r="G1277" s="11">
        <v>2.0</v>
      </c>
      <c r="H1277" s="11">
        <v>1.0</v>
      </c>
      <c r="I1277" s="13">
        <v>0.0423611111111111</v>
      </c>
      <c r="J1277" s="9">
        <f>VLOOKUP(C:C,'[1]国编'!$A:$I,9,FALSE)</f>
        <v>75.5</v>
      </c>
    </row>
    <row r="1278" spans="8:8" s="9" ht="15.0" customFormat="1" customHeight="1">
      <c r="A1278" s="10" t="s">
        <v>397</v>
      </c>
      <c r="B1278" s="11" t="s">
        <v>400</v>
      </c>
      <c r="C1278" s="12">
        <v>2.1005000201019E13</v>
      </c>
      <c r="D1278" s="11" t="s">
        <v>403</v>
      </c>
      <c r="E1278" s="10" t="s">
        <v>55</v>
      </c>
      <c r="F1278" s="10" t="s">
        <v>28</v>
      </c>
      <c r="G1278" s="11">
        <v>9.0</v>
      </c>
      <c r="H1278" s="11">
        <v>0.0</v>
      </c>
      <c r="I1278" s="13">
        <v>6.94444444444444E-4</v>
      </c>
      <c r="J1278" s="9">
        <f>VLOOKUP(C:C,'[1]国编'!$A:$I,9,FALSE)</f>
        <v>100.5</v>
      </c>
    </row>
    <row r="1279" spans="8:8" s="9" ht="15.0" customFormat="1" customHeight="1">
      <c r="A1279" s="10" t="s">
        <v>397</v>
      </c>
      <c r="B1279" s="11" t="s">
        <v>400</v>
      </c>
      <c r="C1279" s="12">
        <v>2.100500020102E13</v>
      </c>
      <c r="D1279" s="11" t="s">
        <v>403</v>
      </c>
      <c r="E1279" s="10" t="s">
        <v>55</v>
      </c>
      <c r="F1279" s="10" t="s">
        <v>28</v>
      </c>
      <c r="G1279" s="11">
        <v>9.0</v>
      </c>
      <c r="H1279" s="11">
        <v>7.0</v>
      </c>
      <c r="I1279" s="13">
        <v>0.0423611111111111</v>
      </c>
      <c r="J1279" s="9">
        <f>VLOOKUP(C:C,'[1]国编'!$A:$I,9,FALSE)</f>
        <v>88.0</v>
      </c>
    </row>
    <row r="1280" spans="8:8" s="9" ht="15.0" customFormat="1" customHeight="1">
      <c r="A1280" s="10" t="s">
        <v>397</v>
      </c>
      <c r="B1280" s="11" t="s">
        <v>400</v>
      </c>
      <c r="C1280" s="12">
        <v>2.1005000202021E13</v>
      </c>
      <c r="D1280" s="11" t="s">
        <v>403</v>
      </c>
      <c r="E1280" s="10" t="s">
        <v>55</v>
      </c>
      <c r="F1280" s="10" t="s">
        <v>29</v>
      </c>
      <c r="G1280" s="11">
        <v>10.0</v>
      </c>
      <c r="H1280" s="11">
        <v>3.0</v>
      </c>
      <c r="I1280" s="13">
        <v>6.94444444444444E-4</v>
      </c>
      <c r="J1280" s="9">
        <f>VLOOKUP(C:C,'[1]国编'!$A:$I,9,FALSE)</f>
        <v>108.0</v>
      </c>
    </row>
    <row r="1281" spans="8:8" s="9" ht="15.0" customFormat="1" customHeight="1">
      <c r="A1281" s="10" t="s">
        <v>397</v>
      </c>
      <c r="B1281" s="11" t="s">
        <v>400</v>
      </c>
      <c r="C1281" s="12">
        <v>2.1005000202022E13</v>
      </c>
      <c r="D1281" s="11" t="s">
        <v>403</v>
      </c>
      <c r="E1281" s="10" t="s">
        <v>55</v>
      </c>
      <c r="F1281" s="10" t="s">
        <v>29</v>
      </c>
      <c r="G1281" s="11">
        <v>10.0</v>
      </c>
      <c r="H1281" s="11">
        <v>1.0</v>
      </c>
      <c r="I1281" s="13">
        <v>6.94444444444444E-4</v>
      </c>
      <c r="J1281" s="9">
        <f>VLOOKUP(C:C,'[1]国编'!$A:$I,9,FALSE)</f>
        <v>120.5</v>
      </c>
    </row>
    <row r="1282" spans="8:8" s="9" ht="15.0" customFormat="1" customHeight="1">
      <c r="A1282" s="10" t="s">
        <v>397</v>
      </c>
      <c r="B1282" s="11" t="s">
        <v>400</v>
      </c>
      <c r="C1282" s="12">
        <v>2.1005000203023E13</v>
      </c>
      <c r="D1282" s="11" t="s">
        <v>403</v>
      </c>
      <c r="E1282" s="10" t="s">
        <v>55</v>
      </c>
      <c r="F1282" s="10" t="s">
        <v>22</v>
      </c>
      <c r="G1282" s="11">
        <v>7.0</v>
      </c>
      <c r="H1282" s="11">
        <v>1.0</v>
      </c>
      <c r="I1282" s="13">
        <v>6.94444444444444E-4</v>
      </c>
      <c r="J1282" s="9">
        <f>VLOOKUP(C:C,'[1]国编'!$A:$I,9,FALSE)</f>
        <v>99.0</v>
      </c>
    </row>
    <row r="1283" spans="8:8" s="9" ht="15.0" customFormat="1" customHeight="1">
      <c r="A1283" s="10" t="s">
        <v>397</v>
      </c>
      <c r="B1283" s="11" t="s">
        <v>400</v>
      </c>
      <c r="C1283" s="12">
        <v>2.1005000203024E13</v>
      </c>
      <c r="D1283" s="11" t="s">
        <v>403</v>
      </c>
      <c r="E1283" s="10" t="s">
        <v>55</v>
      </c>
      <c r="F1283" s="10" t="s">
        <v>22</v>
      </c>
      <c r="G1283" s="11">
        <v>6.0</v>
      </c>
      <c r="H1283" s="11">
        <v>7.0</v>
      </c>
      <c r="I1283" s="13">
        <v>0.0423611111111111</v>
      </c>
      <c r="J1283" s="9">
        <f>VLOOKUP(C:C,'[1]国编'!$A:$I,9,FALSE)</f>
        <v>101.5</v>
      </c>
    </row>
    <row r="1284" spans="8:8" s="9" ht="15.0" customFormat="1" customHeight="1">
      <c r="A1284" s="10" t="s">
        <v>397</v>
      </c>
      <c r="B1284" s="11" t="s">
        <v>400</v>
      </c>
      <c r="C1284" s="12">
        <v>2.1005000204033E13</v>
      </c>
      <c r="D1284" s="11" t="s">
        <v>403</v>
      </c>
      <c r="E1284" s="10" t="s">
        <v>55</v>
      </c>
      <c r="F1284" s="10" t="s">
        <v>60</v>
      </c>
      <c r="G1284" s="11">
        <v>3.0</v>
      </c>
      <c r="H1284" s="11">
        <v>0.0</v>
      </c>
      <c r="I1284" s="13">
        <v>6.94444444444444E-4</v>
      </c>
      <c r="J1284" s="9" t="str">
        <f>VLOOKUP(C:C,'[1]国编'!$A:$I,9,FALSE)</f>
        <v>岗位取消</v>
      </c>
    </row>
    <row r="1285" spans="8:8" s="9" ht="15.0" customFormat="1" customHeight="1">
      <c r="A1285" s="10" t="s">
        <v>397</v>
      </c>
      <c r="B1285" s="11" t="s">
        <v>400</v>
      </c>
      <c r="C1285" s="12">
        <v>2.1005000204034E13</v>
      </c>
      <c r="D1285" s="11" t="s">
        <v>403</v>
      </c>
      <c r="E1285" s="10" t="s">
        <v>55</v>
      </c>
      <c r="F1285" s="10" t="s">
        <v>60</v>
      </c>
      <c r="G1285" s="11">
        <v>3.0</v>
      </c>
      <c r="H1285" s="11">
        <v>0.0</v>
      </c>
      <c r="I1285" s="13">
        <v>6.94444444444444E-4</v>
      </c>
      <c r="J1285" s="9">
        <f>VLOOKUP(C:C,'[1]国编'!$A:$I,9,FALSE)</f>
        <v>106.5</v>
      </c>
    </row>
    <row r="1286" spans="8:8" s="9" ht="15.0" customFormat="1" customHeight="1">
      <c r="A1286" s="10" t="s">
        <v>397</v>
      </c>
      <c r="B1286" s="11" t="s">
        <v>400</v>
      </c>
      <c r="C1286" s="12">
        <v>2.1005000205035E13</v>
      </c>
      <c r="D1286" s="11" t="s">
        <v>403</v>
      </c>
      <c r="E1286" s="10" t="s">
        <v>55</v>
      </c>
      <c r="F1286" s="10" t="s">
        <v>61</v>
      </c>
      <c r="G1286" s="11">
        <v>5.0</v>
      </c>
      <c r="H1286" s="11">
        <v>0.0</v>
      </c>
      <c r="I1286" s="13">
        <v>6.94444444444444E-4</v>
      </c>
      <c r="J1286" s="9">
        <f>VLOOKUP(C:C,'[1]国编'!$A:$I,9,FALSE)</f>
        <v>114.0</v>
      </c>
    </row>
    <row r="1287" spans="8:8" s="9" ht="15.0" customFormat="1" customHeight="1">
      <c r="A1287" s="10" t="s">
        <v>397</v>
      </c>
      <c r="B1287" s="11" t="s">
        <v>400</v>
      </c>
      <c r="C1287" s="12">
        <v>2.1005000205036E13</v>
      </c>
      <c r="D1287" s="11" t="s">
        <v>403</v>
      </c>
      <c r="E1287" s="10" t="s">
        <v>55</v>
      </c>
      <c r="F1287" s="10" t="s">
        <v>61</v>
      </c>
      <c r="G1287" s="11">
        <v>4.0</v>
      </c>
      <c r="H1287" s="11">
        <v>2.0</v>
      </c>
      <c r="I1287" s="13">
        <v>0.0423611111111111</v>
      </c>
      <c r="J1287" s="9">
        <f>VLOOKUP(C:C,'[1]国编'!$A:$I,9,FALSE)</f>
        <v>115.5</v>
      </c>
    </row>
    <row r="1288" spans="8:8" s="9" ht="15.0" customFormat="1" customHeight="1">
      <c r="A1288" s="10" t="s">
        <v>397</v>
      </c>
      <c r="B1288" s="11" t="s">
        <v>400</v>
      </c>
      <c r="C1288" s="12">
        <v>2.1005000206025E13</v>
      </c>
      <c r="D1288" s="11" t="s">
        <v>403</v>
      </c>
      <c r="E1288" s="10" t="s">
        <v>55</v>
      </c>
      <c r="F1288" s="10" t="s">
        <v>62</v>
      </c>
      <c r="G1288" s="11">
        <v>5.0</v>
      </c>
      <c r="H1288" s="11">
        <v>1.0</v>
      </c>
      <c r="I1288" s="13">
        <v>6.94444444444444E-4</v>
      </c>
      <c r="J1288" s="9">
        <f>VLOOKUP(C:C,'[1]国编'!$A:$I,9,FALSE)</f>
        <v>118.5</v>
      </c>
    </row>
    <row r="1289" spans="8:8" s="9" ht="15.0" customFormat="1" customHeight="1">
      <c r="A1289" s="10" t="s">
        <v>397</v>
      </c>
      <c r="B1289" s="11" t="s">
        <v>400</v>
      </c>
      <c r="C1289" s="12">
        <v>2.1005000206026E13</v>
      </c>
      <c r="D1289" s="11" t="s">
        <v>403</v>
      </c>
      <c r="E1289" s="10" t="s">
        <v>55</v>
      </c>
      <c r="F1289" s="10" t="s">
        <v>62</v>
      </c>
      <c r="G1289" s="11">
        <v>5.0</v>
      </c>
      <c r="H1289" s="11">
        <v>0.0</v>
      </c>
      <c r="I1289" s="13">
        <v>6.94444444444444E-4</v>
      </c>
      <c r="J1289" s="9" t="str">
        <f>VLOOKUP(C:C,'[1]国编'!$A:$I,9,FALSE)</f>
        <v>岗位取消</v>
      </c>
    </row>
    <row r="1290" spans="8:8" s="9" ht="15.0" customFormat="1" customHeight="1">
      <c r="A1290" s="10" t="s">
        <v>397</v>
      </c>
      <c r="B1290" s="11" t="s">
        <v>400</v>
      </c>
      <c r="C1290" s="12">
        <v>2.1005000207027E13</v>
      </c>
      <c r="D1290" s="11" t="s">
        <v>403</v>
      </c>
      <c r="E1290" s="10" t="s">
        <v>55</v>
      </c>
      <c r="F1290" s="10" t="s">
        <v>63</v>
      </c>
      <c r="G1290" s="11">
        <v>3.0</v>
      </c>
      <c r="H1290" s="11">
        <v>1.0</v>
      </c>
      <c r="I1290" s="13">
        <v>6.94444444444444E-4</v>
      </c>
      <c r="J1290" s="9">
        <f>VLOOKUP(C:C,'[1]国编'!$A:$I,9,FALSE)</f>
        <v>117.5</v>
      </c>
    </row>
    <row r="1291" spans="8:8" s="9" ht="15.0" customFormat="1" customHeight="1">
      <c r="A1291" s="10" t="s">
        <v>397</v>
      </c>
      <c r="B1291" s="11" t="s">
        <v>400</v>
      </c>
      <c r="C1291" s="12">
        <v>2.1005000207028E13</v>
      </c>
      <c r="D1291" s="11" t="s">
        <v>403</v>
      </c>
      <c r="E1291" s="10" t="s">
        <v>55</v>
      </c>
      <c r="F1291" s="10" t="s">
        <v>63</v>
      </c>
      <c r="G1291" s="11">
        <v>2.0</v>
      </c>
      <c r="H1291" s="11">
        <v>2.0</v>
      </c>
      <c r="I1291" s="13">
        <v>0.0423611111111111</v>
      </c>
      <c r="J1291" s="9">
        <f>VLOOKUP(C:C,'[1]国编'!$A:$I,9,FALSE)</f>
        <v>87.0</v>
      </c>
    </row>
    <row r="1292" spans="8:8" s="9" ht="15.0" customFormat="1" customHeight="1">
      <c r="A1292" s="10" t="s">
        <v>397</v>
      </c>
      <c r="B1292" s="11" t="s">
        <v>400</v>
      </c>
      <c r="C1292" s="12">
        <v>2.1005000208029E13</v>
      </c>
      <c r="D1292" s="11" t="s">
        <v>403</v>
      </c>
      <c r="E1292" s="10" t="s">
        <v>55</v>
      </c>
      <c r="F1292" s="10" t="s">
        <v>65</v>
      </c>
      <c r="G1292" s="11">
        <v>3.0</v>
      </c>
      <c r="H1292" s="11">
        <v>0.0</v>
      </c>
      <c r="I1292" s="13">
        <v>6.94444444444444E-4</v>
      </c>
      <c r="J1292" s="9" t="str">
        <f>VLOOKUP(C:C,'[1]国编'!$A:$I,9,FALSE)</f>
        <v>岗位取消</v>
      </c>
    </row>
    <row r="1293" spans="8:8" s="9" ht="15.0" customFormat="1" customHeight="1">
      <c r="A1293" s="10" t="s">
        <v>397</v>
      </c>
      <c r="B1293" s="11" t="s">
        <v>400</v>
      </c>
      <c r="C1293" s="12">
        <v>2.100500020803E13</v>
      </c>
      <c r="D1293" s="11" t="s">
        <v>403</v>
      </c>
      <c r="E1293" s="10" t="s">
        <v>55</v>
      </c>
      <c r="F1293" s="10" t="s">
        <v>65</v>
      </c>
      <c r="G1293" s="11">
        <v>3.0</v>
      </c>
      <c r="H1293" s="11">
        <v>1.0</v>
      </c>
      <c r="I1293" s="13">
        <v>6.94444444444444E-4</v>
      </c>
      <c r="J1293" s="9">
        <f>VLOOKUP(C:C,'[1]国编'!$A:$I,9,FALSE)</f>
        <v>93.5</v>
      </c>
    </row>
    <row r="1294" spans="8:8" s="9" ht="15.0" customFormat="1" customHeight="1">
      <c r="A1294" s="10" t="s">
        <v>397</v>
      </c>
      <c r="B1294" s="11" t="s">
        <v>400</v>
      </c>
      <c r="C1294" s="12">
        <v>2.1005000209037E13</v>
      </c>
      <c r="D1294" s="11" t="s">
        <v>403</v>
      </c>
      <c r="E1294" s="10" t="s">
        <v>55</v>
      </c>
      <c r="F1294" s="10" t="s">
        <v>31</v>
      </c>
      <c r="G1294" s="11">
        <v>3.0</v>
      </c>
      <c r="H1294" s="11">
        <v>1.0</v>
      </c>
      <c r="I1294" s="13">
        <v>6.94444444444444E-4</v>
      </c>
      <c r="J1294" s="9">
        <f>VLOOKUP(C:C,'[1]国编'!$A:$I,9,FALSE)</f>
        <v>78.5</v>
      </c>
    </row>
    <row r="1295" spans="8:8" s="9" ht="15.0" customFormat="1" customHeight="1">
      <c r="A1295" s="10" t="s">
        <v>397</v>
      </c>
      <c r="B1295" s="11" t="s">
        <v>400</v>
      </c>
      <c r="C1295" s="12">
        <v>2.1005000209038E13</v>
      </c>
      <c r="D1295" s="11" t="s">
        <v>403</v>
      </c>
      <c r="E1295" s="10" t="s">
        <v>55</v>
      </c>
      <c r="F1295" s="10" t="s">
        <v>31</v>
      </c>
      <c r="G1295" s="11">
        <v>3.0</v>
      </c>
      <c r="H1295" s="11">
        <v>7.0</v>
      </c>
      <c r="I1295" s="13">
        <v>0.0840277777777778</v>
      </c>
      <c r="J1295" s="9">
        <f>VLOOKUP(C:C,'[1]国编'!$A:$I,9,FALSE)</f>
        <v>73.0</v>
      </c>
    </row>
    <row r="1296" spans="8:8" s="9" ht="15.0" customFormat="1" customHeight="1">
      <c r="A1296" s="10" t="s">
        <v>397</v>
      </c>
      <c r="B1296" s="11" t="s">
        <v>400</v>
      </c>
      <c r="C1296" s="12">
        <v>2.1005000210041E13</v>
      </c>
      <c r="D1296" s="11" t="s">
        <v>403</v>
      </c>
      <c r="E1296" s="10" t="s">
        <v>55</v>
      </c>
      <c r="F1296" s="10" t="s">
        <v>34</v>
      </c>
      <c r="G1296" s="11">
        <v>2.0</v>
      </c>
      <c r="H1296" s="11">
        <v>1.0</v>
      </c>
      <c r="I1296" s="13">
        <v>0.0423611111111111</v>
      </c>
      <c r="J1296" s="9">
        <f>VLOOKUP(C:C,'[1]国编'!$A:$I,9,FALSE)</f>
        <v>68.5</v>
      </c>
    </row>
    <row r="1297" spans="8:8" s="9" ht="15.0" customFormat="1" customHeight="1">
      <c r="A1297" s="10" t="s">
        <v>397</v>
      </c>
      <c r="B1297" s="11" t="s">
        <v>400</v>
      </c>
      <c r="C1297" s="12">
        <v>2.1005000210042E13</v>
      </c>
      <c r="D1297" s="11" t="s">
        <v>403</v>
      </c>
      <c r="E1297" s="10" t="s">
        <v>55</v>
      </c>
      <c r="F1297" s="10" t="s">
        <v>34</v>
      </c>
      <c r="G1297" s="11">
        <v>1.0</v>
      </c>
      <c r="H1297" s="11">
        <v>0.0</v>
      </c>
      <c r="I1297" s="13">
        <v>6.94444444444444E-4</v>
      </c>
      <c r="J1297" s="9">
        <f>VLOOKUP(C:C,'[1]国编'!$A:$I,9,FALSE)</f>
        <v>94.0</v>
      </c>
    </row>
    <row r="1298" spans="8:8" s="9" ht="15.0" customFormat="1" customHeight="1">
      <c r="A1298" s="10" t="s">
        <v>397</v>
      </c>
      <c r="B1298" s="11" t="s">
        <v>400</v>
      </c>
      <c r="C1298" s="12">
        <v>2.1005000213039E13</v>
      </c>
      <c r="D1298" s="11" t="s">
        <v>403</v>
      </c>
      <c r="E1298" s="10" t="s">
        <v>55</v>
      </c>
      <c r="F1298" s="10" t="s">
        <v>66</v>
      </c>
      <c r="G1298" s="11">
        <v>2.0</v>
      </c>
      <c r="H1298" s="11">
        <v>5.0</v>
      </c>
      <c r="I1298" s="13">
        <v>0.125694444444444</v>
      </c>
      <c r="J1298" s="9">
        <f>VLOOKUP(C:C,'[1]国编'!$A:$I,9,FALSE)</f>
        <v>86.5</v>
      </c>
    </row>
    <row r="1299" spans="8:8" s="9" ht="15.0" customFormat="1" customHeight="1">
      <c r="A1299" s="10" t="s">
        <v>397</v>
      </c>
      <c r="B1299" s="11" t="s">
        <v>400</v>
      </c>
      <c r="C1299" s="12">
        <v>2.100500021304E13</v>
      </c>
      <c r="D1299" s="11" t="s">
        <v>403</v>
      </c>
      <c r="E1299" s="10" t="s">
        <v>55</v>
      </c>
      <c r="F1299" s="10" t="s">
        <v>66</v>
      </c>
      <c r="G1299" s="11">
        <v>1.0</v>
      </c>
      <c r="H1299" s="11">
        <v>1.0</v>
      </c>
      <c r="I1299" s="13">
        <v>0.0423611111111111</v>
      </c>
      <c r="J1299" s="9">
        <f>VLOOKUP(C:C,'[1]国编'!$A:$I,9,FALSE)</f>
        <v>86.5</v>
      </c>
    </row>
    <row r="1300" spans="8:8" s="9" ht="15.0" customFormat="1" customHeight="1">
      <c r="A1300" s="10" t="s">
        <v>397</v>
      </c>
      <c r="B1300" s="11" t="s">
        <v>400</v>
      </c>
      <c r="C1300" s="12">
        <v>2.1005000215031E13</v>
      </c>
      <c r="D1300" s="11" t="s">
        <v>403</v>
      </c>
      <c r="E1300" s="10" t="s">
        <v>55</v>
      </c>
      <c r="F1300" s="10" t="s">
        <v>67</v>
      </c>
      <c r="G1300" s="11">
        <v>3.0</v>
      </c>
      <c r="H1300" s="11">
        <v>0.0</v>
      </c>
      <c r="I1300" s="13">
        <v>6.94444444444444E-4</v>
      </c>
      <c r="J1300" s="9" t="str">
        <f>VLOOKUP(C:C,'[1]国编'!$A:$I,9,FALSE)</f>
        <v>岗位取消</v>
      </c>
    </row>
    <row r="1301" spans="8:8" s="9" ht="15.0" customFormat="1" customHeight="1">
      <c r="A1301" s="10" t="s">
        <v>397</v>
      </c>
      <c r="B1301" s="11" t="s">
        <v>400</v>
      </c>
      <c r="C1301" s="12">
        <v>2.1005000215032E13</v>
      </c>
      <c r="D1301" s="11" t="s">
        <v>403</v>
      </c>
      <c r="E1301" s="10" t="s">
        <v>55</v>
      </c>
      <c r="F1301" s="10" t="s">
        <v>67</v>
      </c>
      <c r="G1301" s="11">
        <v>2.0</v>
      </c>
      <c r="H1301" s="11">
        <v>1.0</v>
      </c>
      <c r="I1301" s="13">
        <v>0.0423611111111111</v>
      </c>
      <c r="J1301" s="9">
        <f>VLOOKUP(C:C,'[1]国编'!$A:$I,9,FALSE)</f>
        <v>110.5</v>
      </c>
    </row>
    <row r="1302" spans="8:8" s="9" ht="15.0" customFormat="1" customHeight="1">
      <c r="A1302" s="10" t="s">
        <v>397</v>
      </c>
      <c r="B1302" s="11" t="s">
        <v>400</v>
      </c>
      <c r="C1302" s="12">
        <v>2.1005000218043E13</v>
      </c>
      <c r="D1302" s="11" t="s">
        <v>403</v>
      </c>
      <c r="E1302" s="10" t="s">
        <v>55</v>
      </c>
      <c r="F1302" s="10" t="s">
        <v>19</v>
      </c>
      <c r="G1302" s="11">
        <v>2.0</v>
      </c>
      <c r="H1302" s="11">
        <v>0.0</v>
      </c>
      <c r="I1302" s="13">
        <v>6.94444444444444E-4</v>
      </c>
      <c r="J1302" s="9" t="str">
        <f>VLOOKUP(C:C,'[1]国编'!$A:$I,9,FALSE)</f>
        <v>岗位取消</v>
      </c>
    </row>
    <row r="1303" spans="8:8" s="9" ht="15.0" customFormat="1" customHeight="1">
      <c r="A1303" s="10" t="s">
        <v>397</v>
      </c>
      <c r="B1303" s="11" t="s">
        <v>400</v>
      </c>
      <c r="C1303" s="12">
        <v>2.1005000218044E13</v>
      </c>
      <c r="D1303" s="11" t="s">
        <v>403</v>
      </c>
      <c r="E1303" s="10" t="s">
        <v>55</v>
      </c>
      <c r="F1303" s="10" t="s">
        <v>19</v>
      </c>
      <c r="G1303" s="11">
        <v>1.0</v>
      </c>
      <c r="H1303" s="11">
        <v>0.0</v>
      </c>
      <c r="I1303" s="13">
        <v>6.94444444444444E-4</v>
      </c>
      <c r="J1303" s="9" t="str">
        <f>VLOOKUP(C:C,'[1]国编'!$A:$I,9,FALSE)</f>
        <v>岗位取消</v>
      </c>
    </row>
    <row r="1304" spans="8:8" s="9" ht="15.0" customFormat="1" customHeight="1">
      <c r="A1304" s="10" t="s">
        <v>397</v>
      </c>
      <c r="B1304" s="11" t="s">
        <v>400</v>
      </c>
      <c r="C1304" s="12">
        <v>2.1005000302045E13</v>
      </c>
      <c r="D1304" s="11" t="s">
        <v>404</v>
      </c>
      <c r="E1304" s="10" t="s">
        <v>21</v>
      </c>
      <c r="F1304" s="10" t="s">
        <v>29</v>
      </c>
      <c r="G1304" s="11">
        <v>3.0</v>
      </c>
      <c r="H1304" s="11">
        <v>0.0</v>
      </c>
      <c r="I1304" s="13">
        <v>6.94444444444444E-4</v>
      </c>
      <c r="J1304" s="9" t="str">
        <f>VLOOKUP(C:C,'[1]国编'!$A:$I,9,FALSE)</f>
        <v>岗位取消</v>
      </c>
    </row>
    <row r="1305" spans="8:8" s="9" ht="15.0" customFormat="1" customHeight="1">
      <c r="A1305" s="10" t="s">
        <v>397</v>
      </c>
      <c r="B1305" s="11" t="s">
        <v>400</v>
      </c>
      <c r="C1305" s="12">
        <v>2.1005000302046E13</v>
      </c>
      <c r="D1305" s="11" t="s">
        <v>404</v>
      </c>
      <c r="E1305" s="10" t="s">
        <v>21</v>
      </c>
      <c r="F1305" s="10" t="s">
        <v>29</v>
      </c>
      <c r="G1305" s="11">
        <v>3.0</v>
      </c>
      <c r="H1305" s="11">
        <v>0.0</v>
      </c>
      <c r="I1305" s="13">
        <v>6.94444444444444E-4</v>
      </c>
      <c r="J1305" s="9">
        <f>VLOOKUP(C:C,'[1]国编'!$A:$I,9,FALSE)</f>
        <v>84.5</v>
      </c>
    </row>
    <row r="1306" spans="8:8" s="9" ht="15.0" customFormat="1" customHeight="1">
      <c r="A1306" s="10" t="s">
        <v>397</v>
      </c>
      <c r="B1306" s="11" t="s">
        <v>400</v>
      </c>
      <c r="C1306" s="12">
        <v>2.1005000306047E13</v>
      </c>
      <c r="D1306" s="11" t="s">
        <v>404</v>
      </c>
      <c r="E1306" s="10" t="s">
        <v>21</v>
      </c>
      <c r="F1306" s="10" t="s">
        <v>62</v>
      </c>
      <c r="G1306" s="11">
        <v>2.0</v>
      </c>
      <c r="H1306" s="11">
        <v>0.0</v>
      </c>
      <c r="I1306" s="13">
        <v>6.94444444444444E-4</v>
      </c>
      <c r="J1306" s="9" t="str">
        <f>VLOOKUP(C:C,'[1]国编'!$A:$I,9,FALSE)</f>
        <v>岗位取消</v>
      </c>
    </row>
    <row r="1307" spans="8:8" s="9" ht="15.0" customFormat="1" customHeight="1">
      <c r="A1307" s="10" t="s">
        <v>397</v>
      </c>
      <c r="B1307" s="11" t="s">
        <v>400</v>
      </c>
      <c r="C1307" s="12">
        <v>2.1005000306048E13</v>
      </c>
      <c r="D1307" s="11" t="s">
        <v>404</v>
      </c>
      <c r="E1307" s="10" t="s">
        <v>21</v>
      </c>
      <c r="F1307" s="10" t="s">
        <v>62</v>
      </c>
      <c r="G1307" s="11">
        <v>2.0</v>
      </c>
      <c r="H1307" s="11">
        <v>0.0</v>
      </c>
      <c r="I1307" s="13">
        <v>6.94444444444444E-4</v>
      </c>
      <c r="J1307" s="9" t="str">
        <f>VLOOKUP(C:C,'[1]国编'!$A:$I,9,FALSE)</f>
        <v>岗位取消</v>
      </c>
    </row>
    <row r="1308" spans="8:8" s="9" ht="15.0" customFormat="1" customHeight="1">
      <c r="A1308" s="10" t="s">
        <v>397</v>
      </c>
      <c r="B1308" s="11" t="s">
        <v>400</v>
      </c>
      <c r="C1308" s="12">
        <v>2.1005000307049E13</v>
      </c>
      <c r="D1308" s="11" t="s">
        <v>404</v>
      </c>
      <c r="E1308" s="10" t="s">
        <v>21</v>
      </c>
      <c r="F1308" s="10" t="s">
        <v>63</v>
      </c>
      <c r="G1308" s="11">
        <v>2.0</v>
      </c>
      <c r="H1308" s="11">
        <v>0.0</v>
      </c>
      <c r="I1308" s="13">
        <v>6.94444444444444E-4</v>
      </c>
      <c r="J1308" s="9">
        <f>VLOOKUP(C:C,'[1]国编'!$A:$I,9,FALSE)</f>
        <v>80.0</v>
      </c>
    </row>
    <row r="1309" spans="8:8" s="9" ht="15.0" customFormat="1" customHeight="1">
      <c r="A1309" s="10" t="s">
        <v>397</v>
      </c>
      <c r="B1309" s="11" t="s">
        <v>400</v>
      </c>
      <c r="C1309" s="12">
        <v>2.100500030705E13</v>
      </c>
      <c r="D1309" s="11" t="s">
        <v>404</v>
      </c>
      <c r="E1309" s="10" t="s">
        <v>21</v>
      </c>
      <c r="F1309" s="10" t="s">
        <v>63</v>
      </c>
      <c r="G1309" s="11">
        <v>2.0</v>
      </c>
      <c r="H1309" s="11">
        <v>1.0</v>
      </c>
      <c r="I1309" s="13">
        <v>0.0423611111111111</v>
      </c>
      <c r="J1309" s="9">
        <f>VLOOKUP(C:C,'[1]国编'!$A:$I,9,FALSE)</f>
        <v>104.5</v>
      </c>
    </row>
    <row r="1310" spans="8:8" s="9" ht="15.0" customFormat="1" customHeight="1">
      <c r="A1310" s="10" t="s">
        <v>397</v>
      </c>
      <c r="B1310" s="11" t="s">
        <v>400</v>
      </c>
      <c r="C1310" s="12">
        <v>2.1005000317051E13</v>
      </c>
      <c r="D1310" s="11" t="s">
        <v>404</v>
      </c>
      <c r="E1310" s="10" t="s">
        <v>21</v>
      </c>
      <c r="F1310" s="10" t="s">
        <v>72</v>
      </c>
      <c r="G1310" s="11">
        <v>2.0</v>
      </c>
      <c r="H1310" s="11">
        <v>0.0</v>
      </c>
      <c r="I1310" s="13">
        <v>6.94444444444444E-4</v>
      </c>
      <c r="J1310" s="9">
        <f>VLOOKUP(C:C,'[1]国编'!$A:$I,9,FALSE)</f>
        <v>82.0</v>
      </c>
    </row>
    <row r="1311" spans="8:8" s="9" ht="15.0" customFormat="1" customHeight="1">
      <c r="A1311" s="10" t="s">
        <v>397</v>
      </c>
      <c r="B1311" s="11" t="s">
        <v>400</v>
      </c>
      <c r="C1311" s="12">
        <v>2.1005000317052E13</v>
      </c>
      <c r="D1311" s="11" t="s">
        <v>405</v>
      </c>
      <c r="E1311" s="10" t="s">
        <v>21</v>
      </c>
      <c r="F1311" s="10" t="s">
        <v>72</v>
      </c>
      <c r="G1311" s="11">
        <v>2.0</v>
      </c>
      <c r="H1311" s="11">
        <v>3.0</v>
      </c>
      <c r="I1311" s="13">
        <v>0.0840277777777778</v>
      </c>
      <c r="J1311" s="9">
        <f>VLOOKUP(C:C,'[1]国编'!$A:$I,9,FALSE)</f>
        <v>88.5</v>
      </c>
    </row>
    <row r="1312" spans="8:8" s="9" ht="15.0" customFormat="1" customHeight="1">
      <c r="A1312" s="10" t="s">
        <v>397</v>
      </c>
      <c r="B1312" s="11" t="s">
        <v>400</v>
      </c>
      <c r="C1312" s="12">
        <v>2.1005000317053E13</v>
      </c>
      <c r="D1312" s="11" t="s">
        <v>405</v>
      </c>
      <c r="E1312" s="10" t="s">
        <v>21</v>
      </c>
      <c r="F1312" s="10" t="s">
        <v>72</v>
      </c>
      <c r="G1312" s="11">
        <v>2.0</v>
      </c>
      <c r="H1312" s="11">
        <v>6.0</v>
      </c>
      <c r="I1312" s="13">
        <v>0.125694444444444</v>
      </c>
      <c r="J1312" s="9">
        <f>VLOOKUP(C:C,'[1]国编'!$A:$I,9,FALSE)</f>
        <v>71.5</v>
      </c>
    </row>
    <row r="1313" spans="8:8" s="9" ht="15.0" customFormat="1" customHeight="1">
      <c r="A1313" s="10" t="s">
        <v>397</v>
      </c>
      <c r="B1313" s="11" t="s">
        <v>400</v>
      </c>
      <c r="C1313" s="12">
        <v>2.1005000317054E13</v>
      </c>
      <c r="D1313" s="11" t="s">
        <v>405</v>
      </c>
      <c r="E1313" s="10" t="s">
        <v>21</v>
      </c>
      <c r="F1313" s="10" t="s">
        <v>72</v>
      </c>
      <c r="G1313" s="11">
        <v>1.0</v>
      </c>
      <c r="H1313" s="11">
        <v>1.0</v>
      </c>
      <c r="I1313" s="13">
        <v>0.0423611111111111</v>
      </c>
      <c r="J1313" s="9">
        <f>VLOOKUP(C:C,'[1]国编'!$A:$I,9,FALSE)</f>
        <v>71.0</v>
      </c>
    </row>
    <row r="1314" spans="8:8" s="9" ht="15.0" customFormat="1" customHeight="1">
      <c r="A1314" s="10" t="s">
        <v>397</v>
      </c>
      <c r="B1314" s="11" t="s">
        <v>400</v>
      </c>
      <c r="C1314" s="12">
        <v>2.1005000440001E13</v>
      </c>
      <c r="D1314" s="11" t="s">
        <v>406</v>
      </c>
      <c r="E1314" s="10" t="s">
        <v>24</v>
      </c>
      <c r="F1314" s="10" t="s">
        <v>25</v>
      </c>
      <c r="G1314" s="11">
        <v>8.0</v>
      </c>
      <c r="H1314" s="11">
        <v>62.0</v>
      </c>
      <c r="I1314" s="13">
        <v>0.334027777777778</v>
      </c>
      <c r="J1314" s="9">
        <f>VLOOKUP(C:C,'[1]国编'!$A:$I,9,FALSE)</f>
        <v>58.5</v>
      </c>
    </row>
    <row r="1315" spans="8:8" s="9" ht="15.0" customFormat="1" customHeight="1">
      <c r="A1315" s="10" t="s">
        <v>397</v>
      </c>
      <c r="B1315" s="11" t="s">
        <v>407</v>
      </c>
      <c r="C1315" s="12">
        <v>2.1024000103025E13</v>
      </c>
      <c r="D1315" s="11" t="s">
        <v>408</v>
      </c>
      <c r="E1315" s="10" t="s">
        <v>16</v>
      </c>
      <c r="F1315" s="10" t="s">
        <v>22</v>
      </c>
      <c r="G1315" s="11">
        <v>3.0</v>
      </c>
      <c r="H1315" s="11">
        <v>8.0</v>
      </c>
      <c r="I1315" s="13">
        <v>0.125694444444444</v>
      </c>
      <c r="J1315" s="9">
        <f>VLOOKUP(C:C,'[1]国编'!$A:$I,9,FALSE)</f>
        <v>103.5</v>
      </c>
    </row>
    <row r="1316" spans="8:8" s="9" ht="15.0" customFormat="1" customHeight="1">
      <c r="A1316" s="10" t="s">
        <v>397</v>
      </c>
      <c r="B1316" s="11" t="s">
        <v>407</v>
      </c>
      <c r="C1316" s="12">
        <v>2.1024000103026E13</v>
      </c>
      <c r="D1316" s="11" t="s">
        <v>408</v>
      </c>
      <c r="E1316" s="10" t="s">
        <v>16</v>
      </c>
      <c r="F1316" s="10" t="s">
        <v>22</v>
      </c>
      <c r="G1316" s="11">
        <v>3.0</v>
      </c>
      <c r="H1316" s="11">
        <v>47.0</v>
      </c>
      <c r="I1316" s="13">
        <v>0.667361111111111</v>
      </c>
      <c r="J1316" s="9">
        <f>VLOOKUP(C:C,'[1]国编'!$A:$I,9,FALSE)</f>
        <v>141.0</v>
      </c>
    </row>
    <row r="1317" spans="8:8" s="9" ht="15.0" customFormat="1" customHeight="1">
      <c r="A1317" s="10" t="s">
        <v>397</v>
      </c>
      <c r="B1317" s="11" t="s">
        <v>407</v>
      </c>
      <c r="C1317" s="12">
        <v>2.1024000109029E13</v>
      </c>
      <c r="D1317" s="11" t="s">
        <v>408</v>
      </c>
      <c r="E1317" s="10" t="s">
        <v>16</v>
      </c>
      <c r="F1317" s="10" t="s">
        <v>31</v>
      </c>
      <c r="G1317" s="11">
        <v>2.0</v>
      </c>
      <c r="H1317" s="11">
        <v>3.0</v>
      </c>
      <c r="I1317" s="13">
        <v>0.0840277777777778</v>
      </c>
      <c r="J1317" s="9">
        <f>VLOOKUP(C:C,'[1]国编'!$A:$I,9,FALSE)</f>
        <v>71.0</v>
      </c>
    </row>
    <row r="1318" spans="8:8" s="9" ht="15.0" customFormat="1" customHeight="1">
      <c r="A1318" s="10" t="s">
        <v>397</v>
      </c>
      <c r="B1318" s="11" t="s">
        <v>407</v>
      </c>
      <c r="C1318" s="12">
        <v>2.102400010903E13</v>
      </c>
      <c r="D1318" s="11" t="s">
        <v>408</v>
      </c>
      <c r="E1318" s="10" t="s">
        <v>16</v>
      </c>
      <c r="F1318" s="10" t="s">
        <v>31</v>
      </c>
      <c r="G1318" s="11">
        <v>2.0</v>
      </c>
      <c r="H1318" s="11">
        <v>13.0</v>
      </c>
      <c r="I1318" s="13">
        <v>0.292361111111111</v>
      </c>
      <c r="J1318" s="9">
        <f>VLOOKUP(C:C,'[1]国编'!$A:$I,9,FALSE)</f>
        <v>110.0</v>
      </c>
    </row>
    <row r="1319" spans="8:8" s="9" ht="15.0" customFormat="1" customHeight="1">
      <c r="A1319" s="10" t="s">
        <v>397</v>
      </c>
      <c r="B1319" s="11" t="s">
        <v>407</v>
      </c>
      <c r="C1319" s="12">
        <v>2.1024000110033E13</v>
      </c>
      <c r="D1319" s="11" t="s">
        <v>408</v>
      </c>
      <c r="E1319" s="10" t="s">
        <v>16</v>
      </c>
      <c r="F1319" s="10" t="s">
        <v>34</v>
      </c>
      <c r="G1319" s="11">
        <v>2.0</v>
      </c>
      <c r="H1319" s="11">
        <v>4.0</v>
      </c>
      <c r="I1319" s="13">
        <v>0.0840277777777778</v>
      </c>
      <c r="J1319" s="9">
        <f>VLOOKUP(C:C,'[1]国编'!$A:$I,9,FALSE)</f>
        <v>93.0</v>
      </c>
    </row>
    <row r="1320" spans="8:8" s="9" ht="15.0" customFormat="1" customHeight="1">
      <c r="A1320" s="10" t="s">
        <v>397</v>
      </c>
      <c r="B1320" s="11" t="s">
        <v>407</v>
      </c>
      <c r="C1320" s="12">
        <v>2.1024000110034E13</v>
      </c>
      <c r="D1320" s="11" t="s">
        <v>408</v>
      </c>
      <c r="E1320" s="10" t="s">
        <v>16</v>
      </c>
      <c r="F1320" s="10" t="s">
        <v>34</v>
      </c>
      <c r="G1320" s="11">
        <v>2.0</v>
      </c>
      <c r="H1320" s="11">
        <v>23.0</v>
      </c>
      <c r="I1320" s="13">
        <v>0.500694444444444</v>
      </c>
      <c r="J1320" s="9">
        <f>VLOOKUP(C:C,'[1]国编'!$A:$I,9,FALSE)</f>
        <v>134.5</v>
      </c>
    </row>
    <row r="1321" spans="8:8" s="9" ht="15.0" customFormat="1" customHeight="1">
      <c r="A1321" s="10" t="s">
        <v>397</v>
      </c>
      <c r="B1321" s="11" t="s">
        <v>407</v>
      </c>
      <c r="C1321" s="12">
        <v>2.1024000112031E13</v>
      </c>
      <c r="D1321" s="11" t="s">
        <v>408</v>
      </c>
      <c r="E1321" s="10" t="s">
        <v>16</v>
      </c>
      <c r="F1321" s="10" t="s">
        <v>17</v>
      </c>
      <c r="G1321" s="11">
        <v>2.0</v>
      </c>
      <c r="H1321" s="11">
        <v>8.0</v>
      </c>
      <c r="I1321" s="13">
        <v>0.167361111111111</v>
      </c>
      <c r="J1321" s="9">
        <f>VLOOKUP(C:C,'[1]国编'!$A:$I,9,FALSE)</f>
        <v>85.5</v>
      </c>
    </row>
    <row r="1322" spans="8:8" s="9" ht="15.0" customFormat="1" customHeight="1">
      <c r="A1322" s="10" t="s">
        <v>397</v>
      </c>
      <c r="B1322" s="11" t="s">
        <v>407</v>
      </c>
      <c r="C1322" s="12">
        <v>2.1024000112032E13</v>
      </c>
      <c r="D1322" s="11" t="s">
        <v>408</v>
      </c>
      <c r="E1322" s="10" t="s">
        <v>16</v>
      </c>
      <c r="F1322" s="10" t="s">
        <v>17</v>
      </c>
      <c r="G1322" s="11">
        <v>2.0</v>
      </c>
      <c r="H1322" s="11">
        <v>6.0</v>
      </c>
      <c r="I1322" s="13">
        <v>0.125694444444444</v>
      </c>
      <c r="J1322" s="9">
        <f>VLOOKUP(C:C,'[1]国编'!$A:$I,9,FALSE)</f>
        <v>96.0</v>
      </c>
    </row>
    <row r="1323" spans="8:8" s="9" ht="15.0" customFormat="1" customHeight="1">
      <c r="A1323" s="10" t="s">
        <v>397</v>
      </c>
      <c r="B1323" s="11" t="s">
        <v>407</v>
      </c>
      <c r="C1323" s="12">
        <v>2.1024000118027E13</v>
      </c>
      <c r="D1323" s="11" t="s">
        <v>408</v>
      </c>
      <c r="E1323" s="10" t="s">
        <v>16</v>
      </c>
      <c r="F1323" s="10" t="s">
        <v>19</v>
      </c>
      <c r="G1323" s="11">
        <v>3.0</v>
      </c>
      <c r="H1323" s="11">
        <v>3.0</v>
      </c>
      <c r="I1323" s="13">
        <v>0.0423611111111111</v>
      </c>
      <c r="J1323" s="9">
        <f>VLOOKUP(C:C,'[1]国编'!$A:$I,9,FALSE)</f>
        <v>103.5</v>
      </c>
    </row>
    <row r="1324" spans="8:8" s="9" ht="15.0" customFormat="1" customHeight="1">
      <c r="A1324" s="10" t="s">
        <v>397</v>
      </c>
      <c r="B1324" s="11" t="s">
        <v>407</v>
      </c>
      <c r="C1324" s="12">
        <v>2.1024000118028E13</v>
      </c>
      <c r="D1324" s="11" t="s">
        <v>408</v>
      </c>
      <c r="E1324" s="10" t="s">
        <v>16</v>
      </c>
      <c r="F1324" s="10" t="s">
        <v>19</v>
      </c>
      <c r="G1324" s="11">
        <v>3.0</v>
      </c>
      <c r="H1324" s="11">
        <v>9.0</v>
      </c>
      <c r="I1324" s="13">
        <v>0.125694444444444</v>
      </c>
      <c r="J1324" s="9">
        <f>VLOOKUP(C:C,'[1]国编'!$A:$I,9,FALSE)</f>
        <v>103.0</v>
      </c>
    </row>
    <row r="1325" spans="8:8" s="9" ht="15.0" customFormat="1" customHeight="1">
      <c r="A1325" s="10" t="s">
        <v>397</v>
      </c>
      <c r="B1325" s="11" t="s">
        <v>407</v>
      </c>
      <c r="C1325" s="12">
        <v>2.1024000201003E13</v>
      </c>
      <c r="D1325" s="11" t="s">
        <v>409</v>
      </c>
      <c r="E1325" s="10" t="s">
        <v>55</v>
      </c>
      <c r="F1325" s="10" t="s">
        <v>28</v>
      </c>
      <c r="G1325" s="11">
        <v>8.0</v>
      </c>
      <c r="H1325" s="11">
        <v>1.0</v>
      </c>
      <c r="I1325" s="13">
        <v>6.94444444444444E-4</v>
      </c>
      <c r="J1325" s="9">
        <f>VLOOKUP(C:C,'[1]国编'!$A:$I,9,FALSE)</f>
        <v>74.5</v>
      </c>
    </row>
    <row r="1326" spans="8:8" s="9" ht="15.0" customFormat="1" customHeight="1">
      <c r="A1326" s="10" t="s">
        <v>397</v>
      </c>
      <c r="B1326" s="11" t="s">
        <v>407</v>
      </c>
      <c r="C1326" s="12">
        <v>2.1024000201004E13</v>
      </c>
      <c r="D1326" s="11" t="s">
        <v>409</v>
      </c>
      <c r="E1326" s="10" t="s">
        <v>55</v>
      </c>
      <c r="F1326" s="10" t="s">
        <v>28</v>
      </c>
      <c r="G1326" s="11">
        <v>8.0</v>
      </c>
      <c r="H1326" s="11">
        <v>59.0</v>
      </c>
      <c r="I1326" s="13">
        <v>0.292361111111111</v>
      </c>
      <c r="J1326" s="9">
        <f>VLOOKUP(C:C,'[1]国编'!$A:$I,9,FALSE)</f>
        <v>133.0</v>
      </c>
    </row>
    <row r="1327" spans="8:8" s="9" ht="15.0" customFormat="1" customHeight="1">
      <c r="A1327" s="10" t="s">
        <v>397</v>
      </c>
      <c r="B1327" s="11" t="s">
        <v>407</v>
      </c>
      <c r="C1327" s="12">
        <v>2.1024000202005E13</v>
      </c>
      <c r="D1327" s="11" t="s">
        <v>409</v>
      </c>
      <c r="E1327" s="10" t="s">
        <v>55</v>
      </c>
      <c r="F1327" s="10" t="s">
        <v>29</v>
      </c>
      <c r="G1327" s="11">
        <v>6.0</v>
      </c>
      <c r="H1327" s="11">
        <v>7.0</v>
      </c>
      <c r="I1327" s="13">
        <v>0.0423611111111111</v>
      </c>
      <c r="J1327" s="9">
        <f>VLOOKUP(C:C,'[1]国编'!$A:$I,9,FALSE)</f>
        <v>133.0</v>
      </c>
    </row>
    <row r="1328" spans="8:8" s="9" ht="15.0" customFormat="1" customHeight="1">
      <c r="A1328" s="10" t="s">
        <v>397</v>
      </c>
      <c r="B1328" s="11" t="s">
        <v>407</v>
      </c>
      <c r="C1328" s="12">
        <v>2.1024000202006E13</v>
      </c>
      <c r="D1328" s="11" t="s">
        <v>409</v>
      </c>
      <c r="E1328" s="10" t="s">
        <v>55</v>
      </c>
      <c r="F1328" s="10" t="s">
        <v>29</v>
      </c>
      <c r="G1328" s="11">
        <v>6.0</v>
      </c>
      <c r="H1328" s="11">
        <v>33.0</v>
      </c>
      <c r="I1328" s="13">
        <v>0.250694444444444</v>
      </c>
      <c r="J1328" s="9">
        <f>VLOOKUP(C:C,'[1]国编'!$A:$I,9,FALSE)</f>
        <v>145.0</v>
      </c>
    </row>
    <row r="1329" spans="8:8" s="9" ht="15.0" customFormat="1" customHeight="1">
      <c r="A1329" s="10" t="s">
        <v>397</v>
      </c>
      <c r="B1329" s="11" t="s">
        <v>407</v>
      </c>
      <c r="C1329" s="12">
        <v>2.1024000203007E13</v>
      </c>
      <c r="D1329" s="11" t="s">
        <v>409</v>
      </c>
      <c r="E1329" s="10" t="s">
        <v>55</v>
      </c>
      <c r="F1329" s="10" t="s">
        <v>22</v>
      </c>
      <c r="G1329" s="11">
        <v>6.0</v>
      </c>
      <c r="H1329" s="11">
        <v>14.0</v>
      </c>
      <c r="I1329" s="13">
        <v>0.0840277777777778</v>
      </c>
      <c r="J1329" s="9">
        <f>VLOOKUP(C:C,'[1]国编'!$A:$I,9,FALSE)</f>
        <v>119.0</v>
      </c>
    </row>
    <row r="1330" spans="8:8" s="9" ht="15.0" customFormat="1" customHeight="1">
      <c r="A1330" s="10" t="s">
        <v>397</v>
      </c>
      <c r="B1330" s="11" t="s">
        <v>407</v>
      </c>
      <c r="C1330" s="12">
        <v>2.1024000203008E13</v>
      </c>
      <c r="D1330" s="11" t="s">
        <v>409</v>
      </c>
      <c r="E1330" s="10" t="s">
        <v>55</v>
      </c>
      <c r="F1330" s="10" t="s">
        <v>22</v>
      </c>
      <c r="G1330" s="11">
        <v>6.0</v>
      </c>
      <c r="H1330" s="11">
        <v>73.0</v>
      </c>
      <c r="I1330" s="13">
        <v>0.500694444444444</v>
      </c>
      <c r="J1330" s="9">
        <f>VLOOKUP(C:C,'[1]国编'!$A:$I,9,FALSE)</f>
        <v>147.5</v>
      </c>
    </row>
    <row r="1331" spans="8:8" s="9" ht="15.0" customFormat="1" customHeight="1">
      <c r="A1331" s="10" t="s">
        <v>397</v>
      </c>
      <c r="B1331" s="11" t="s">
        <v>407</v>
      </c>
      <c r="C1331" s="12">
        <v>2.1024000204013E13</v>
      </c>
      <c r="D1331" s="11" t="s">
        <v>409</v>
      </c>
      <c r="E1331" s="10" t="s">
        <v>55</v>
      </c>
      <c r="F1331" s="10" t="s">
        <v>60</v>
      </c>
      <c r="G1331" s="11">
        <v>5.0</v>
      </c>
      <c r="H1331" s="11">
        <v>1.0</v>
      </c>
      <c r="I1331" s="13">
        <v>6.94444444444444E-4</v>
      </c>
      <c r="J1331" s="9">
        <f>VLOOKUP(C:C,'[1]国编'!$A:$I,9,FALSE)</f>
        <v>107.0</v>
      </c>
    </row>
    <row r="1332" spans="8:8" s="9" ht="15.0" customFormat="1" customHeight="1">
      <c r="A1332" s="10" t="s">
        <v>397</v>
      </c>
      <c r="B1332" s="11" t="s">
        <v>407</v>
      </c>
      <c r="C1332" s="12">
        <v>2.1024000204014E13</v>
      </c>
      <c r="D1332" s="11" t="s">
        <v>409</v>
      </c>
      <c r="E1332" s="10" t="s">
        <v>55</v>
      </c>
      <c r="F1332" s="10" t="s">
        <v>60</v>
      </c>
      <c r="G1332" s="11">
        <v>5.0</v>
      </c>
      <c r="H1332" s="11">
        <v>16.0</v>
      </c>
      <c r="I1332" s="13">
        <v>0.125694444444444</v>
      </c>
      <c r="J1332" s="9">
        <f>VLOOKUP(C:C,'[1]国编'!$A:$I,9,FALSE)</f>
        <v>129.5</v>
      </c>
    </row>
    <row r="1333" spans="8:8" s="9" ht="15.0" customFormat="1" customHeight="1">
      <c r="A1333" s="10" t="s">
        <v>397</v>
      </c>
      <c r="B1333" s="11" t="s">
        <v>407</v>
      </c>
      <c r="C1333" s="12">
        <v>2.1024000205015E13</v>
      </c>
      <c r="D1333" s="11" t="s">
        <v>409</v>
      </c>
      <c r="E1333" s="10" t="s">
        <v>55</v>
      </c>
      <c r="F1333" s="10" t="s">
        <v>61</v>
      </c>
      <c r="G1333" s="11">
        <v>5.0</v>
      </c>
      <c r="H1333" s="11">
        <v>2.0</v>
      </c>
      <c r="I1333" s="13">
        <v>6.94444444444444E-4</v>
      </c>
      <c r="J1333" s="9">
        <f>VLOOKUP(C:C,'[1]国编'!$A:$I,9,FALSE)</f>
        <v>104.5</v>
      </c>
    </row>
    <row r="1334" spans="8:8" s="9" ht="15.0" customFormat="1" customHeight="1">
      <c r="A1334" s="10" t="s">
        <v>397</v>
      </c>
      <c r="B1334" s="11" t="s">
        <v>407</v>
      </c>
      <c r="C1334" s="12">
        <v>2.1024000205016E13</v>
      </c>
      <c r="D1334" s="11" t="s">
        <v>409</v>
      </c>
      <c r="E1334" s="10" t="s">
        <v>55</v>
      </c>
      <c r="F1334" s="10" t="s">
        <v>61</v>
      </c>
      <c r="G1334" s="11">
        <v>5.0</v>
      </c>
      <c r="H1334" s="11">
        <v>15.0</v>
      </c>
      <c r="I1334" s="13">
        <v>0.125694444444444</v>
      </c>
      <c r="J1334" s="9">
        <f>VLOOKUP(C:C,'[1]国编'!$A:$I,9,FALSE)</f>
        <v>126.0</v>
      </c>
    </row>
    <row r="1335" spans="8:8" s="9" ht="15.0" customFormat="1" customHeight="1">
      <c r="A1335" s="10" t="s">
        <v>397</v>
      </c>
      <c r="B1335" s="11" t="s">
        <v>407</v>
      </c>
      <c r="C1335" s="12">
        <v>2.1024000206019E13</v>
      </c>
      <c r="D1335" s="11" t="s">
        <v>409</v>
      </c>
      <c r="E1335" s="10" t="s">
        <v>55</v>
      </c>
      <c r="F1335" s="10" t="s">
        <v>62</v>
      </c>
      <c r="G1335" s="11">
        <v>4.0</v>
      </c>
      <c r="H1335" s="11">
        <v>8.0</v>
      </c>
      <c r="I1335" s="13">
        <v>0.0840277777777778</v>
      </c>
      <c r="J1335" s="9">
        <f>VLOOKUP(C:C,'[1]国编'!$A:$I,9,FALSE)</f>
        <v>91.0</v>
      </c>
    </row>
    <row r="1336" spans="8:8" s="9" ht="15.0" customFormat="1" customHeight="1">
      <c r="A1336" s="10" t="s">
        <v>397</v>
      </c>
      <c r="B1336" s="11" t="s">
        <v>407</v>
      </c>
      <c r="C1336" s="12">
        <v>2.102400020602E13</v>
      </c>
      <c r="D1336" s="11" t="s">
        <v>409</v>
      </c>
      <c r="E1336" s="10" t="s">
        <v>55</v>
      </c>
      <c r="F1336" s="10" t="s">
        <v>62</v>
      </c>
      <c r="G1336" s="11">
        <v>4.0</v>
      </c>
      <c r="H1336" s="11">
        <v>5.0</v>
      </c>
      <c r="I1336" s="13">
        <v>0.0423611111111111</v>
      </c>
      <c r="J1336" s="9">
        <f>VLOOKUP(C:C,'[1]国编'!$A:$I,9,FALSE)</f>
        <v>103.0</v>
      </c>
    </row>
    <row r="1337" spans="8:8" s="9" ht="15.0" customFormat="1" customHeight="1">
      <c r="A1337" s="10" t="s">
        <v>397</v>
      </c>
      <c r="B1337" s="11" t="s">
        <v>407</v>
      </c>
      <c r="C1337" s="12">
        <v>2.1024000207021E13</v>
      </c>
      <c r="D1337" s="11" t="s">
        <v>409</v>
      </c>
      <c r="E1337" s="10" t="s">
        <v>55</v>
      </c>
      <c r="F1337" s="10" t="s">
        <v>63</v>
      </c>
      <c r="G1337" s="11">
        <v>2.0</v>
      </c>
      <c r="H1337" s="11">
        <v>2.0</v>
      </c>
      <c r="I1337" s="13">
        <v>0.0423611111111111</v>
      </c>
      <c r="J1337" s="9">
        <f>VLOOKUP(C:C,'[1]国编'!$A:$I,9,FALSE)</f>
        <v>85.0</v>
      </c>
    </row>
    <row r="1338" spans="8:8" s="9" ht="15.0" customFormat="1" customHeight="1">
      <c r="A1338" s="10" t="s">
        <v>397</v>
      </c>
      <c r="B1338" s="11" t="s">
        <v>407</v>
      </c>
      <c r="C1338" s="12">
        <v>2.1024000207022E13</v>
      </c>
      <c r="D1338" s="11" t="s">
        <v>409</v>
      </c>
      <c r="E1338" s="10" t="s">
        <v>55</v>
      </c>
      <c r="F1338" s="10" t="s">
        <v>63</v>
      </c>
      <c r="G1338" s="11">
        <v>2.0</v>
      </c>
      <c r="H1338" s="11">
        <v>12.0</v>
      </c>
      <c r="I1338" s="13">
        <v>0.250694444444444</v>
      </c>
      <c r="J1338" s="9">
        <f>VLOOKUP(C:C,'[1]国编'!$A:$I,9,FALSE)</f>
        <v>129.0</v>
      </c>
    </row>
    <row r="1339" spans="8:8" s="9" ht="15.0" customFormat="1" customHeight="1">
      <c r="A1339" s="10" t="s">
        <v>397</v>
      </c>
      <c r="B1339" s="11" t="s">
        <v>407</v>
      </c>
      <c r="C1339" s="12">
        <v>2.1024000208017E13</v>
      </c>
      <c r="D1339" s="11" t="s">
        <v>409</v>
      </c>
      <c r="E1339" s="10" t="s">
        <v>55</v>
      </c>
      <c r="F1339" s="10" t="s">
        <v>65</v>
      </c>
      <c r="G1339" s="11">
        <v>4.0</v>
      </c>
      <c r="H1339" s="11">
        <v>0.0</v>
      </c>
      <c r="I1339" s="13">
        <v>6.94444444444444E-4</v>
      </c>
      <c r="J1339" s="9">
        <f>VLOOKUP(C:C,'[1]国编'!$A:$I,9,FALSE)</f>
        <v>83.0</v>
      </c>
    </row>
    <row r="1340" spans="8:8" s="9" ht="15.0" customFormat="1" customHeight="1">
      <c r="A1340" s="10" t="s">
        <v>397</v>
      </c>
      <c r="B1340" s="11" t="s">
        <v>407</v>
      </c>
      <c r="C1340" s="12">
        <v>2.1024000208018E13</v>
      </c>
      <c r="D1340" s="11" t="s">
        <v>409</v>
      </c>
      <c r="E1340" s="10" t="s">
        <v>55</v>
      </c>
      <c r="F1340" s="10" t="s">
        <v>65</v>
      </c>
      <c r="G1340" s="11">
        <v>4.0</v>
      </c>
      <c r="H1340" s="11">
        <v>15.0</v>
      </c>
      <c r="I1340" s="13">
        <v>0.167361111111111</v>
      </c>
      <c r="J1340" s="9">
        <f>VLOOKUP(C:C,'[1]国编'!$A:$I,9,FALSE)</f>
        <v>126.0</v>
      </c>
    </row>
    <row r="1341" spans="8:8" s="9" ht="15.0" customFormat="1" customHeight="1">
      <c r="A1341" s="10" t="s">
        <v>397</v>
      </c>
      <c r="B1341" s="11" t="s">
        <v>407</v>
      </c>
      <c r="C1341" s="12">
        <v>2.1024000213011E13</v>
      </c>
      <c r="D1341" s="11" t="s">
        <v>409</v>
      </c>
      <c r="E1341" s="10" t="s">
        <v>55</v>
      </c>
      <c r="F1341" s="10" t="s">
        <v>66</v>
      </c>
      <c r="G1341" s="11">
        <v>3.0</v>
      </c>
      <c r="H1341" s="11">
        <v>15.0</v>
      </c>
      <c r="I1341" s="13">
        <v>0.209027777777778</v>
      </c>
      <c r="J1341" s="9">
        <f>VLOOKUP(C:C,'[1]国编'!$A:$I,9,FALSE)</f>
        <v>105.0</v>
      </c>
    </row>
    <row r="1342" spans="8:8" s="9" ht="15.0" customFormat="1" customHeight="1">
      <c r="A1342" s="10" t="s">
        <v>397</v>
      </c>
      <c r="B1342" s="11" t="s">
        <v>407</v>
      </c>
      <c r="C1342" s="12">
        <v>2.1024000213012E13</v>
      </c>
      <c r="D1342" s="11" t="s">
        <v>409</v>
      </c>
      <c r="E1342" s="10" t="s">
        <v>55</v>
      </c>
      <c r="F1342" s="10" t="s">
        <v>66</v>
      </c>
      <c r="G1342" s="11">
        <v>3.0</v>
      </c>
      <c r="H1342" s="11">
        <v>12.0</v>
      </c>
      <c r="I1342" s="13">
        <v>0.167361111111111</v>
      </c>
      <c r="J1342" s="9">
        <f>VLOOKUP(C:C,'[1]国编'!$A:$I,9,FALSE)</f>
        <v>108.0</v>
      </c>
    </row>
    <row r="1343" spans="8:8" s="9" ht="15.0" customFormat="1" customHeight="1">
      <c r="A1343" s="10" t="s">
        <v>397</v>
      </c>
      <c r="B1343" s="11" t="s">
        <v>407</v>
      </c>
      <c r="C1343" s="12">
        <v>2.1024000215001E13</v>
      </c>
      <c r="D1343" s="11" t="s">
        <v>409</v>
      </c>
      <c r="E1343" s="10" t="s">
        <v>55</v>
      </c>
      <c r="F1343" s="10" t="s">
        <v>67</v>
      </c>
      <c r="G1343" s="11">
        <v>4.0</v>
      </c>
      <c r="H1343" s="11">
        <v>0.0</v>
      </c>
      <c r="I1343" s="13">
        <v>6.94444444444444E-4</v>
      </c>
      <c r="J1343" s="9">
        <f>VLOOKUP(C:C,'[1]国编'!$A:$I,9,FALSE)</f>
        <v>112.0</v>
      </c>
    </row>
    <row r="1344" spans="8:8" s="9" ht="15.0" customFormat="1" customHeight="1">
      <c r="A1344" s="10" t="s">
        <v>397</v>
      </c>
      <c r="B1344" s="11" t="s">
        <v>407</v>
      </c>
      <c r="C1344" s="12">
        <v>2.1024000215002E13</v>
      </c>
      <c r="D1344" s="11" t="s">
        <v>409</v>
      </c>
      <c r="E1344" s="10" t="s">
        <v>55</v>
      </c>
      <c r="F1344" s="10" t="s">
        <v>67</v>
      </c>
      <c r="G1344" s="11">
        <v>4.0</v>
      </c>
      <c r="H1344" s="11">
        <v>20.0</v>
      </c>
      <c r="I1344" s="13">
        <v>0.209027777777778</v>
      </c>
      <c r="J1344" s="9">
        <f>VLOOKUP(C:C,'[1]国编'!$A:$I,9,FALSE)</f>
        <v>138.5</v>
      </c>
    </row>
    <row r="1345" spans="8:8" s="9" ht="15.0" customFormat="1" customHeight="1">
      <c r="A1345" s="10" t="s">
        <v>397</v>
      </c>
      <c r="B1345" s="11" t="s">
        <v>407</v>
      </c>
      <c r="C1345" s="12">
        <v>2.1024000218009E13</v>
      </c>
      <c r="D1345" s="11" t="s">
        <v>409</v>
      </c>
      <c r="E1345" s="10" t="s">
        <v>55</v>
      </c>
      <c r="F1345" s="10" t="s">
        <v>19</v>
      </c>
      <c r="G1345" s="11">
        <v>1.0</v>
      </c>
      <c r="H1345" s="11">
        <v>1.0</v>
      </c>
      <c r="I1345" s="13">
        <v>0.0423611111111111</v>
      </c>
      <c r="J1345" s="9">
        <f>VLOOKUP(C:C,'[1]国编'!$A:$I,9,FALSE)</f>
        <v>103.5</v>
      </c>
    </row>
    <row r="1346" spans="8:8" s="9" ht="15.0" customFormat="1" customHeight="1">
      <c r="A1346" s="10" t="s">
        <v>397</v>
      </c>
      <c r="B1346" s="11" t="s">
        <v>407</v>
      </c>
      <c r="C1346" s="12">
        <v>2.102400021801E13</v>
      </c>
      <c r="D1346" s="11" t="s">
        <v>409</v>
      </c>
      <c r="E1346" s="10" t="s">
        <v>55</v>
      </c>
      <c r="F1346" s="10" t="s">
        <v>19</v>
      </c>
      <c r="G1346" s="11">
        <v>1.0</v>
      </c>
      <c r="H1346" s="11">
        <v>4.0</v>
      </c>
      <c r="I1346" s="13">
        <v>0.167361111111111</v>
      </c>
      <c r="J1346" s="9">
        <f>VLOOKUP(C:C,'[1]国编'!$A:$I,9,FALSE)</f>
        <v>115.5</v>
      </c>
    </row>
    <row r="1347" spans="8:8" s="9" ht="15.0" customFormat="1" customHeight="1">
      <c r="A1347" s="10" t="s">
        <v>397</v>
      </c>
      <c r="B1347" s="11" t="s">
        <v>410</v>
      </c>
      <c r="C1347" s="12">
        <v>2.1027000201015E13</v>
      </c>
      <c r="D1347" s="11" t="s">
        <v>411</v>
      </c>
      <c r="E1347" s="10" t="s">
        <v>55</v>
      </c>
      <c r="F1347" s="10" t="s">
        <v>28</v>
      </c>
      <c r="G1347" s="11">
        <v>2.0</v>
      </c>
      <c r="H1347" s="11">
        <v>1.0</v>
      </c>
      <c r="I1347" s="13">
        <v>0.0423611111111111</v>
      </c>
      <c r="J1347" s="9">
        <f>VLOOKUP(C:C,'[1]国编'!$A:$I,9,FALSE)</f>
        <v>87.0</v>
      </c>
    </row>
    <row r="1348" spans="8:8" s="9" ht="15.0" customFormat="1" customHeight="1">
      <c r="A1348" s="10" t="s">
        <v>397</v>
      </c>
      <c r="B1348" s="11" t="s">
        <v>410</v>
      </c>
      <c r="C1348" s="12">
        <v>2.1027000201016E13</v>
      </c>
      <c r="D1348" s="11" t="s">
        <v>411</v>
      </c>
      <c r="E1348" s="10" t="s">
        <v>55</v>
      </c>
      <c r="F1348" s="10" t="s">
        <v>28</v>
      </c>
      <c r="G1348" s="11">
        <v>2.0</v>
      </c>
      <c r="H1348" s="11">
        <v>3.0</v>
      </c>
      <c r="I1348" s="13">
        <v>0.0840277777777778</v>
      </c>
      <c r="J1348" s="9">
        <f>VLOOKUP(C:C,'[1]国编'!$A:$I,9,FALSE)</f>
        <v>101.0</v>
      </c>
    </row>
    <row r="1349" spans="8:8" s="9" ht="15.0" customFormat="1" customHeight="1">
      <c r="A1349" s="10" t="s">
        <v>397</v>
      </c>
      <c r="B1349" s="11" t="s">
        <v>410</v>
      </c>
      <c r="C1349" s="12">
        <v>2.1027000201017E13</v>
      </c>
      <c r="D1349" s="11" t="s">
        <v>411</v>
      </c>
      <c r="E1349" s="10" t="s">
        <v>55</v>
      </c>
      <c r="F1349" s="10" t="s">
        <v>28</v>
      </c>
      <c r="G1349" s="11">
        <v>7.0</v>
      </c>
      <c r="H1349" s="11">
        <v>9.0</v>
      </c>
      <c r="I1349" s="13">
        <v>0.0423611111111111</v>
      </c>
      <c r="J1349" s="9">
        <f>VLOOKUP(C:C,'[1]国编'!$A:$I,9,FALSE)</f>
        <v>115.0</v>
      </c>
    </row>
    <row r="1350" spans="8:8" s="9" ht="15.0" customFormat="1" customHeight="1">
      <c r="A1350" s="10" t="s">
        <v>397</v>
      </c>
      <c r="B1350" s="11" t="s">
        <v>410</v>
      </c>
      <c r="C1350" s="12">
        <v>2.1027000202018E13</v>
      </c>
      <c r="D1350" s="11" t="s">
        <v>411</v>
      </c>
      <c r="E1350" s="10" t="s">
        <v>55</v>
      </c>
      <c r="F1350" s="10" t="s">
        <v>29</v>
      </c>
      <c r="G1350" s="11">
        <v>3.0</v>
      </c>
      <c r="H1350" s="11">
        <v>0.0</v>
      </c>
      <c r="I1350" s="13">
        <v>6.94444444444444E-4</v>
      </c>
      <c r="J1350" s="9">
        <f>VLOOKUP(C:C,'[1]国编'!$A:$I,9,FALSE)</f>
        <v>112.0</v>
      </c>
    </row>
    <row r="1351" spans="8:8" s="9" ht="15.0" customFormat="1" customHeight="1">
      <c r="A1351" s="10" t="s">
        <v>397</v>
      </c>
      <c r="B1351" s="11" t="s">
        <v>410</v>
      </c>
      <c r="C1351" s="12">
        <v>2.1027000202019E13</v>
      </c>
      <c r="D1351" s="11" t="s">
        <v>411</v>
      </c>
      <c r="E1351" s="10" t="s">
        <v>55</v>
      </c>
      <c r="F1351" s="10" t="s">
        <v>29</v>
      </c>
      <c r="G1351" s="11">
        <v>3.0</v>
      </c>
      <c r="H1351" s="11">
        <v>4.0</v>
      </c>
      <c r="I1351" s="13">
        <v>0.0423611111111111</v>
      </c>
      <c r="J1351" s="9">
        <f>VLOOKUP(C:C,'[1]国编'!$A:$I,9,FALSE)</f>
        <v>126.0</v>
      </c>
    </row>
    <row r="1352" spans="8:8" s="9" ht="15.0" customFormat="1" customHeight="1">
      <c r="A1352" s="10" t="s">
        <v>397</v>
      </c>
      <c r="B1352" s="11" t="s">
        <v>410</v>
      </c>
      <c r="C1352" s="12">
        <v>2.102700020202E13</v>
      </c>
      <c r="D1352" s="11" t="s">
        <v>411</v>
      </c>
      <c r="E1352" s="10" t="s">
        <v>55</v>
      </c>
      <c r="F1352" s="10" t="s">
        <v>29</v>
      </c>
      <c r="G1352" s="11">
        <v>7.0</v>
      </c>
      <c r="H1352" s="11">
        <v>15.0</v>
      </c>
      <c r="I1352" s="13">
        <v>0.0840277777777778</v>
      </c>
      <c r="J1352" s="9">
        <f>VLOOKUP(C:C,'[1]国编'!$A:$I,9,FALSE)</f>
        <v>125.5</v>
      </c>
    </row>
    <row r="1353" spans="8:8" s="9" ht="15.0" customFormat="1" customHeight="1">
      <c r="A1353" s="10" t="s">
        <v>397</v>
      </c>
      <c r="B1353" s="11" t="s">
        <v>410</v>
      </c>
      <c r="C1353" s="12">
        <v>2.1027000203021E13</v>
      </c>
      <c r="D1353" s="11" t="s">
        <v>411</v>
      </c>
      <c r="E1353" s="10" t="s">
        <v>55</v>
      </c>
      <c r="F1353" s="10" t="s">
        <v>22</v>
      </c>
      <c r="G1353" s="11">
        <v>2.0</v>
      </c>
      <c r="H1353" s="11">
        <v>3.0</v>
      </c>
      <c r="I1353" s="13">
        <v>0.0840277777777778</v>
      </c>
      <c r="J1353" s="9">
        <f>VLOOKUP(C:C,'[1]国编'!$A:$I,9,FALSE)</f>
        <v>108.5</v>
      </c>
    </row>
    <row r="1354" spans="8:8" s="9" ht="15.0" customFormat="1" customHeight="1">
      <c r="A1354" s="10" t="s">
        <v>397</v>
      </c>
      <c r="B1354" s="11" t="s">
        <v>410</v>
      </c>
      <c r="C1354" s="12">
        <v>2.1027000203022E13</v>
      </c>
      <c r="D1354" s="11" t="s">
        <v>411</v>
      </c>
      <c r="E1354" s="10" t="s">
        <v>55</v>
      </c>
      <c r="F1354" s="10" t="s">
        <v>22</v>
      </c>
      <c r="G1354" s="11">
        <v>2.0</v>
      </c>
      <c r="H1354" s="11">
        <v>5.0</v>
      </c>
      <c r="I1354" s="13">
        <v>0.125694444444444</v>
      </c>
      <c r="J1354" s="9">
        <f>VLOOKUP(C:C,'[1]国编'!$A:$I,9,FALSE)</f>
        <v>133.5</v>
      </c>
    </row>
    <row r="1355" spans="8:8" s="9" ht="15.0" customFormat="1" customHeight="1">
      <c r="A1355" s="10" t="s">
        <v>397</v>
      </c>
      <c r="B1355" s="11" t="s">
        <v>410</v>
      </c>
      <c r="C1355" s="12">
        <v>2.1027000203023E13</v>
      </c>
      <c r="D1355" s="11" t="s">
        <v>411</v>
      </c>
      <c r="E1355" s="10" t="s">
        <v>55</v>
      </c>
      <c r="F1355" s="10" t="s">
        <v>22</v>
      </c>
      <c r="G1355" s="11">
        <v>8.0</v>
      </c>
      <c r="H1355" s="11">
        <v>22.0</v>
      </c>
      <c r="I1355" s="13">
        <v>0.125694444444444</v>
      </c>
      <c r="J1355" s="9">
        <f>VLOOKUP(C:C,'[1]国编'!$A:$I,9,FALSE)</f>
        <v>135.5</v>
      </c>
    </row>
    <row r="1356" spans="8:8" s="9" ht="15.0" customFormat="1" customHeight="1">
      <c r="A1356" s="10" t="s">
        <v>397</v>
      </c>
      <c r="B1356" s="11" t="s">
        <v>410</v>
      </c>
      <c r="C1356" s="12">
        <v>2.1027000204024E13</v>
      </c>
      <c r="D1356" s="11" t="s">
        <v>411</v>
      </c>
      <c r="E1356" s="10" t="s">
        <v>55</v>
      </c>
      <c r="F1356" s="10" t="s">
        <v>60</v>
      </c>
      <c r="G1356" s="11">
        <v>2.0</v>
      </c>
      <c r="H1356" s="11">
        <v>0.0</v>
      </c>
      <c r="I1356" s="13">
        <v>6.94444444444444E-4</v>
      </c>
      <c r="J1356" s="9">
        <f>VLOOKUP(C:C,'[1]国编'!$A:$I,9,FALSE)</f>
        <v>104.5</v>
      </c>
    </row>
    <row r="1357" spans="8:8" s="9" ht="15.0" customFormat="1" customHeight="1">
      <c r="A1357" s="10" t="s">
        <v>397</v>
      </c>
      <c r="B1357" s="11" t="s">
        <v>410</v>
      </c>
      <c r="C1357" s="12">
        <v>2.1027000204025E13</v>
      </c>
      <c r="D1357" s="11" t="s">
        <v>411</v>
      </c>
      <c r="E1357" s="10" t="s">
        <v>55</v>
      </c>
      <c r="F1357" s="10" t="s">
        <v>60</v>
      </c>
      <c r="G1357" s="11">
        <v>2.0</v>
      </c>
      <c r="H1357" s="11">
        <v>0.0</v>
      </c>
      <c r="I1357" s="13">
        <v>6.94444444444444E-4</v>
      </c>
      <c r="J1357" s="9">
        <f>VLOOKUP(C:C,'[1]国编'!$A:$I,9,FALSE)</f>
        <v>97.0</v>
      </c>
    </row>
    <row r="1358" spans="8:8" s="9" ht="15.0" customFormat="1" customHeight="1">
      <c r="A1358" s="10" t="s">
        <v>397</v>
      </c>
      <c r="B1358" s="11" t="s">
        <v>410</v>
      </c>
      <c r="C1358" s="12">
        <v>2.1027000205026E13</v>
      </c>
      <c r="D1358" s="11" t="s">
        <v>411</v>
      </c>
      <c r="E1358" s="10" t="s">
        <v>55</v>
      </c>
      <c r="F1358" s="10" t="s">
        <v>61</v>
      </c>
      <c r="G1358" s="11">
        <v>1.0</v>
      </c>
      <c r="H1358" s="11">
        <v>0.0</v>
      </c>
      <c r="I1358" s="13">
        <v>6.94444444444444E-4</v>
      </c>
      <c r="J1358" s="9" t="str">
        <f>VLOOKUP(C:C,'[1]国编'!$A:$I,9,FALSE)</f>
        <v>岗位取消</v>
      </c>
    </row>
    <row r="1359" spans="8:8" s="9" ht="15.0" customFormat="1" customHeight="1">
      <c r="A1359" s="10" t="s">
        <v>397</v>
      </c>
      <c r="B1359" s="11" t="s">
        <v>410</v>
      </c>
      <c r="C1359" s="12">
        <v>2.1027000205027E13</v>
      </c>
      <c r="D1359" s="11" t="s">
        <v>411</v>
      </c>
      <c r="E1359" s="10" t="s">
        <v>55</v>
      </c>
      <c r="F1359" s="10" t="s">
        <v>61</v>
      </c>
      <c r="G1359" s="11">
        <v>2.0</v>
      </c>
      <c r="H1359" s="11">
        <v>0.0</v>
      </c>
      <c r="I1359" s="13">
        <v>6.94444444444444E-4</v>
      </c>
      <c r="J1359" s="9">
        <f>VLOOKUP(C:C,'[1]国编'!$A:$I,9,FALSE)</f>
        <v>101.0</v>
      </c>
    </row>
    <row r="1360" spans="8:8" s="9" ht="15.0" customFormat="1" customHeight="1">
      <c r="A1360" s="10" t="s">
        <v>397</v>
      </c>
      <c r="B1360" s="11" t="s">
        <v>410</v>
      </c>
      <c r="C1360" s="12">
        <v>2.1027000206028E13</v>
      </c>
      <c r="D1360" s="11" t="s">
        <v>411</v>
      </c>
      <c r="E1360" s="10" t="s">
        <v>55</v>
      </c>
      <c r="F1360" s="10" t="s">
        <v>62</v>
      </c>
      <c r="G1360" s="11">
        <v>2.0</v>
      </c>
      <c r="H1360" s="11">
        <v>0.0</v>
      </c>
      <c r="I1360" s="13">
        <v>6.94444444444444E-4</v>
      </c>
      <c r="J1360" s="9">
        <f>VLOOKUP(C:C,'[1]国编'!$A:$I,9,FALSE)</f>
        <v>117.0</v>
      </c>
    </row>
    <row r="1361" spans="8:8" s="9" ht="15.0" customFormat="1" customHeight="1">
      <c r="A1361" s="10" t="s">
        <v>397</v>
      </c>
      <c r="B1361" s="11" t="s">
        <v>410</v>
      </c>
      <c r="C1361" s="12">
        <v>2.1027000206029E13</v>
      </c>
      <c r="D1361" s="11" t="s">
        <v>411</v>
      </c>
      <c r="E1361" s="10" t="s">
        <v>55</v>
      </c>
      <c r="F1361" s="10" t="s">
        <v>62</v>
      </c>
      <c r="G1361" s="11">
        <v>3.0</v>
      </c>
      <c r="H1361" s="11">
        <v>1.0</v>
      </c>
      <c r="I1361" s="13">
        <v>6.94444444444444E-4</v>
      </c>
      <c r="J1361" s="9">
        <f>VLOOKUP(C:C,'[1]国编'!$A:$I,9,FALSE)</f>
        <v>76.5</v>
      </c>
    </row>
    <row r="1362" spans="8:8" s="9" ht="15.0" customFormat="1" customHeight="1">
      <c r="A1362" s="10" t="s">
        <v>397</v>
      </c>
      <c r="B1362" s="11" t="s">
        <v>410</v>
      </c>
      <c r="C1362" s="12">
        <v>2.1027000207031E13</v>
      </c>
      <c r="D1362" s="11" t="s">
        <v>411</v>
      </c>
      <c r="E1362" s="10" t="s">
        <v>55</v>
      </c>
      <c r="F1362" s="10" t="s">
        <v>63</v>
      </c>
      <c r="G1362" s="11">
        <v>2.0</v>
      </c>
      <c r="H1362" s="11">
        <v>0.0</v>
      </c>
      <c r="I1362" s="13">
        <v>6.94444444444444E-4</v>
      </c>
      <c r="J1362" s="9">
        <f>VLOOKUP(C:C,'[1]国编'!$A:$I,9,FALSE)</f>
        <v>110.5</v>
      </c>
    </row>
    <row r="1363" spans="8:8" s="9" ht="15.0" customFormat="1" customHeight="1">
      <c r="A1363" s="10" t="s">
        <v>397</v>
      </c>
      <c r="B1363" s="11" t="s">
        <v>410</v>
      </c>
      <c r="C1363" s="12">
        <v>2.1027000207032E13</v>
      </c>
      <c r="D1363" s="11" t="s">
        <v>411</v>
      </c>
      <c r="E1363" s="10" t="s">
        <v>55</v>
      </c>
      <c r="F1363" s="10" t="s">
        <v>63</v>
      </c>
      <c r="G1363" s="11">
        <v>2.0</v>
      </c>
      <c r="H1363" s="11">
        <v>2.0</v>
      </c>
      <c r="I1363" s="13">
        <v>0.0423611111111111</v>
      </c>
      <c r="J1363" s="9">
        <f>VLOOKUP(C:C,'[1]国编'!$A:$I,9,FALSE)</f>
        <v>92.0</v>
      </c>
    </row>
    <row r="1364" spans="8:8" s="9" ht="15.0" customFormat="1" customHeight="1">
      <c r="A1364" s="10" t="s">
        <v>397</v>
      </c>
      <c r="B1364" s="11" t="s">
        <v>410</v>
      </c>
      <c r="C1364" s="12">
        <v>2.1027000208033E13</v>
      </c>
      <c r="D1364" s="11" t="s">
        <v>411</v>
      </c>
      <c r="E1364" s="10" t="s">
        <v>55</v>
      </c>
      <c r="F1364" s="10" t="s">
        <v>65</v>
      </c>
      <c r="G1364" s="11">
        <v>1.0</v>
      </c>
      <c r="H1364" s="11">
        <v>0.0</v>
      </c>
      <c r="I1364" s="13">
        <v>6.94444444444444E-4</v>
      </c>
      <c r="J1364" s="9" t="str">
        <f>VLOOKUP(C:C,'[1]国编'!$A:$I,9,FALSE)</f>
        <v>岗位取消</v>
      </c>
    </row>
    <row r="1365" spans="8:8" s="9" ht="15.0" customFormat="1" customHeight="1">
      <c r="A1365" s="10" t="s">
        <v>397</v>
      </c>
      <c r="B1365" s="11" t="s">
        <v>410</v>
      </c>
      <c r="C1365" s="12">
        <v>2.1027000208034E13</v>
      </c>
      <c r="D1365" s="11" t="s">
        <v>411</v>
      </c>
      <c r="E1365" s="10" t="s">
        <v>55</v>
      </c>
      <c r="F1365" s="10" t="s">
        <v>65</v>
      </c>
      <c r="G1365" s="11">
        <v>2.0</v>
      </c>
      <c r="H1365" s="11">
        <v>0.0</v>
      </c>
      <c r="I1365" s="13">
        <v>6.94444444444444E-4</v>
      </c>
      <c r="J1365" s="9">
        <f>VLOOKUP(C:C,'[1]国编'!$A:$I,9,FALSE)</f>
        <v>77.5</v>
      </c>
    </row>
    <row r="1366" spans="8:8" s="9" ht="15.0" customFormat="1" customHeight="1">
      <c r="A1366" s="10" t="s">
        <v>397</v>
      </c>
      <c r="B1366" s="11" t="s">
        <v>410</v>
      </c>
      <c r="C1366" s="12">
        <v>2.1027000209037E13</v>
      </c>
      <c r="D1366" s="11" t="s">
        <v>411</v>
      </c>
      <c r="E1366" s="10" t="s">
        <v>55</v>
      </c>
      <c r="F1366" s="10" t="s">
        <v>31</v>
      </c>
      <c r="G1366" s="11">
        <v>1.0</v>
      </c>
      <c r="H1366" s="11">
        <v>2.0</v>
      </c>
      <c r="I1366" s="13">
        <v>0.0840277777777778</v>
      </c>
      <c r="J1366" s="9">
        <f>VLOOKUP(C:C,'[1]国编'!$A:$I,9,FALSE)</f>
        <v>75.5</v>
      </c>
    </row>
    <row r="1367" spans="8:8" s="9" ht="15.0" customFormat="1" customHeight="1">
      <c r="A1367" s="10" t="s">
        <v>397</v>
      </c>
      <c r="B1367" s="11" t="s">
        <v>410</v>
      </c>
      <c r="C1367" s="12">
        <v>2.1027000209038E13</v>
      </c>
      <c r="D1367" s="11" t="s">
        <v>411</v>
      </c>
      <c r="E1367" s="10" t="s">
        <v>55</v>
      </c>
      <c r="F1367" s="10" t="s">
        <v>31</v>
      </c>
      <c r="G1367" s="11">
        <v>2.0</v>
      </c>
      <c r="H1367" s="11">
        <v>8.0</v>
      </c>
      <c r="I1367" s="13">
        <v>0.167361111111111</v>
      </c>
      <c r="J1367" s="9">
        <f>VLOOKUP(C:C,'[1]国编'!$A:$I,9,FALSE)</f>
        <v>87.0</v>
      </c>
    </row>
    <row r="1368" spans="8:8" s="9" ht="15.0" customFormat="1" customHeight="1">
      <c r="A1368" s="10" t="s">
        <v>397</v>
      </c>
      <c r="B1368" s="11" t="s">
        <v>410</v>
      </c>
      <c r="C1368" s="12">
        <v>2.1027000210039E13</v>
      </c>
      <c r="D1368" s="11" t="s">
        <v>411</v>
      </c>
      <c r="E1368" s="10" t="s">
        <v>55</v>
      </c>
      <c r="F1368" s="10" t="s">
        <v>34</v>
      </c>
      <c r="G1368" s="11">
        <v>1.0</v>
      </c>
      <c r="H1368" s="11">
        <v>1.0</v>
      </c>
      <c r="I1368" s="13">
        <v>0.0423611111111111</v>
      </c>
      <c r="J1368" s="9">
        <f>VLOOKUP(C:C,'[1]国编'!$A:$I,9,FALSE)</f>
        <v>112.0</v>
      </c>
    </row>
    <row r="1369" spans="8:8" s="9" ht="15.0" customFormat="1" customHeight="1">
      <c r="A1369" s="10" t="s">
        <v>397</v>
      </c>
      <c r="B1369" s="11" t="s">
        <v>410</v>
      </c>
      <c r="C1369" s="12">
        <v>2.102700021004E13</v>
      </c>
      <c r="D1369" s="11" t="s">
        <v>411</v>
      </c>
      <c r="E1369" s="10" t="s">
        <v>55</v>
      </c>
      <c r="F1369" s="10" t="s">
        <v>34</v>
      </c>
      <c r="G1369" s="11">
        <v>1.0</v>
      </c>
      <c r="H1369" s="11">
        <v>5.0</v>
      </c>
      <c r="I1369" s="13">
        <v>0.209027777777778</v>
      </c>
      <c r="J1369" s="9">
        <f>VLOOKUP(C:C,'[1]国编'!$A:$I,9,FALSE)</f>
        <v>111.0</v>
      </c>
    </row>
    <row r="1370" spans="8:8" s="9" ht="15.0" customFormat="1" customHeight="1">
      <c r="A1370" s="10" t="s">
        <v>397</v>
      </c>
      <c r="B1370" s="11" t="s">
        <v>410</v>
      </c>
      <c r="C1370" s="12">
        <v>2.1027000213035E13</v>
      </c>
      <c r="D1370" s="11" t="s">
        <v>411</v>
      </c>
      <c r="E1370" s="10" t="s">
        <v>55</v>
      </c>
      <c r="F1370" s="10" t="s">
        <v>66</v>
      </c>
      <c r="G1370" s="11">
        <v>2.0</v>
      </c>
      <c r="H1370" s="11">
        <v>8.0</v>
      </c>
      <c r="I1370" s="13">
        <v>0.167361111111111</v>
      </c>
      <c r="J1370" s="9">
        <f>VLOOKUP(C:C,'[1]国编'!$A:$I,9,FALSE)</f>
        <v>86.0</v>
      </c>
    </row>
    <row r="1371" spans="8:8" s="9" ht="15.0" customFormat="1" customHeight="1">
      <c r="A1371" s="10" t="s">
        <v>397</v>
      </c>
      <c r="B1371" s="11" t="s">
        <v>410</v>
      </c>
      <c r="C1371" s="12">
        <v>2.1027000213036E13</v>
      </c>
      <c r="D1371" s="11" t="s">
        <v>411</v>
      </c>
      <c r="E1371" s="10" t="s">
        <v>55</v>
      </c>
      <c r="F1371" s="10" t="s">
        <v>66</v>
      </c>
      <c r="G1371" s="11">
        <v>2.0</v>
      </c>
      <c r="H1371" s="11">
        <v>3.0</v>
      </c>
      <c r="I1371" s="13">
        <v>0.0840277777777778</v>
      </c>
      <c r="J1371" s="9">
        <f>VLOOKUP(C:C,'[1]国编'!$A:$I,9,FALSE)</f>
        <v>91.0</v>
      </c>
    </row>
    <row r="1372" spans="8:8" s="9" ht="15.0" customFormat="1" customHeight="1">
      <c r="A1372" s="10" t="s">
        <v>397</v>
      </c>
      <c r="B1372" s="11" t="s">
        <v>410</v>
      </c>
      <c r="C1372" s="12">
        <v>2.1027000215013E13</v>
      </c>
      <c r="D1372" s="11" t="s">
        <v>411</v>
      </c>
      <c r="E1372" s="10" t="s">
        <v>55</v>
      </c>
      <c r="F1372" s="10" t="s">
        <v>67</v>
      </c>
      <c r="G1372" s="11">
        <v>1.0</v>
      </c>
      <c r="H1372" s="11">
        <v>0.0</v>
      </c>
      <c r="I1372" s="13">
        <v>6.94444444444444E-4</v>
      </c>
      <c r="J1372" s="9">
        <f>VLOOKUP(C:C,'[1]国编'!$A:$I,9,FALSE)</f>
        <v>132.0</v>
      </c>
    </row>
    <row r="1373" spans="8:8" s="9" ht="15.0" customFormat="1" customHeight="1">
      <c r="A1373" s="10" t="s">
        <v>397</v>
      </c>
      <c r="B1373" s="11" t="s">
        <v>410</v>
      </c>
      <c r="C1373" s="12">
        <v>2.1027000215014E13</v>
      </c>
      <c r="D1373" s="11" t="s">
        <v>411</v>
      </c>
      <c r="E1373" s="10" t="s">
        <v>55</v>
      </c>
      <c r="F1373" s="10" t="s">
        <v>67</v>
      </c>
      <c r="G1373" s="11">
        <v>2.0</v>
      </c>
      <c r="H1373" s="11">
        <v>1.0</v>
      </c>
      <c r="I1373" s="13">
        <v>0.0423611111111111</v>
      </c>
      <c r="J1373" s="9">
        <f>VLOOKUP(C:C,'[1]国编'!$A:$I,9,FALSE)</f>
        <v>111.5</v>
      </c>
    </row>
    <row r="1374" spans="8:8" s="9" ht="15.0" customFormat="1" customHeight="1">
      <c r="A1374" s="10" t="s">
        <v>397</v>
      </c>
      <c r="B1374" s="11" t="s">
        <v>410</v>
      </c>
      <c r="C1374" s="12">
        <v>2.1027000218041E13</v>
      </c>
      <c r="D1374" s="11" t="s">
        <v>411</v>
      </c>
      <c r="E1374" s="10" t="s">
        <v>55</v>
      </c>
      <c r="F1374" s="10" t="s">
        <v>19</v>
      </c>
      <c r="G1374" s="11">
        <v>1.0</v>
      </c>
      <c r="H1374" s="11">
        <v>0.0</v>
      </c>
      <c r="I1374" s="13">
        <v>6.94444444444444E-4</v>
      </c>
      <c r="J1374" s="9" t="str">
        <f>VLOOKUP(C:C,'[1]国编'!$A:$I,9,FALSE)</f>
        <v>岗位取消</v>
      </c>
    </row>
    <row r="1375" spans="8:8" s="9" ht="15.0" customFormat="1" customHeight="1">
      <c r="A1375" s="10" t="s">
        <v>397</v>
      </c>
      <c r="B1375" s="11" t="s">
        <v>410</v>
      </c>
      <c r="C1375" s="12">
        <v>2.1027000218042E13</v>
      </c>
      <c r="D1375" s="11" t="s">
        <v>411</v>
      </c>
      <c r="E1375" s="10" t="s">
        <v>55</v>
      </c>
      <c r="F1375" s="10" t="s">
        <v>19</v>
      </c>
      <c r="G1375" s="11">
        <v>1.0</v>
      </c>
      <c r="H1375" s="11">
        <v>0.0</v>
      </c>
      <c r="I1375" s="13">
        <v>6.94444444444444E-4</v>
      </c>
      <c r="J1375" s="9">
        <f>VLOOKUP(C:C,'[1]国编'!$A:$I,9,FALSE)</f>
        <v>109.5</v>
      </c>
    </row>
    <row r="1376" spans="8:8" s="9" ht="15.0" customFormat="1" customHeight="1">
      <c r="A1376" s="10" t="s">
        <v>397</v>
      </c>
      <c r="B1376" s="11" t="s">
        <v>410</v>
      </c>
      <c r="C1376" s="12">
        <v>2.1027000303003E13</v>
      </c>
      <c r="D1376" s="11" t="s">
        <v>412</v>
      </c>
      <c r="E1376" s="10" t="s">
        <v>21</v>
      </c>
      <c r="F1376" s="10" t="s">
        <v>22</v>
      </c>
      <c r="G1376" s="11">
        <v>2.0</v>
      </c>
      <c r="H1376" s="11">
        <v>4.0</v>
      </c>
      <c r="I1376" s="13">
        <v>0.0840277777777778</v>
      </c>
      <c r="J1376" s="9">
        <f>VLOOKUP(C:C,'[1]国编'!$A:$I,9,FALSE)</f>
        <v>113.0</v>
      </c>
    </row>
    <row r="1377" spans="8:8" s="9" ht="15.0" customFormat="1" customHeight="1">
      <c r="A1377" s="10" t="s">
        <v>397</v>
      </c>
      <c r="B1377" s="11" t="s">
        <v>410</v>
      </c>
      <c r="C1377" s="12">
        <v>2.1027000304004E13</v>
      </c>
      <c r="D1377" s="11" t="s">
        <v>412</v>
      </c>
      <c r="E1377" s="10" t="s">
        <v>21</v>
      </c>
      <c r="F1377" s="10" t="s">
        <v>60</v>
      </c>
      <c r="G1377" s="11">
        <v>1.0</v>
      </c>
      <c r="H1377" s="11">
        <v>0.0</v>
      </c>
      <c r="I1377" s="13">
        <v>6.94444444444444E-4</v>
      </c>
      <c r="J1377" s="9">
        <f>VLOOKUP(C:C,'[1]国编'!$A:$I,9,FALSE)</f>
        <v>130.5</v>
      </c>
    </row>
    <row r="1378" spans="8:8" s="9" ht="15.0" customFormat="1" customHeight="1">
      <c r="A1378" s="10" t="s">
        <v>397</v>
      </c>
      <c r="B1378" s="11" t="s">
        <v>410</v>
      </c>
      <c r="C1378" s="12">
        <v>2.1027000304005E13</v>
      </c>
      <c r="D1378" s="11" t="s">
        <v>412</v>
      </c>
      <c r="E1378" s="10" t="s">
        <v>21</v>
      </c>
      <c r="F1378" s="10" t="s">
        <v>60</v>
      </c>
      <c r="G1378" s="11">
        <v>1.0</v>
      </c>
      <c r="H1378" s="11">
        <v>1.0</v>
      </c>
      <c r="I1378" s="13">
        <v>0.0423611111111111</v>
      </c>
      <c r="J1378" s="9">
        <f>VLOOKUP(C:C,'[1]国编'!$A:$I,9,FALSE)</f>
        <v>103.0</v>
      </c>
    </row>
    <row r="1379" spans="8:8" s="9" ht="15.0" customFormat="1" customHeight="1">
      <c r="A1379" s="10" t="s">
        <v>397</v>
      </c>
      <c r="B1379" s="11" t="s">
        <v>410</v>
      </c>
      <c r="C1379" s="12">
        <v>2.1027000305006E13</v>
      </c>
      <c r="D1379" s="11" t="s">
        <v>412</v>
      </c>
      <c r="E1379" s="10" t="s">
        <v>21</v>
      </c>
      <c r="F1379" s="10" t="s">
        <v>61</v>
      </c>
      <c r="G1379" s="11">
        <v>1.0</v>
      </c>
      <c r="H1379" s="11">
        <v>0.0</v>
      </c>
      <c r="I1379" s="13">
        <v>6.94444444444444E-4</v>
      </c>
      <c r="J1379" s="9">
        <f>VLOOKUP(C:C,'[1]国编'!$A:$I,9,FALSE)</f>
        <v>103.0</v>
      </c>
    </row>
    <row r="1380" spans="8:8" s="9" ht="15.0" customFormat="1" customHeight="1">
      <c r="A1380" s="10" t="s">
        <v>397</v>
      </c>
      <c r="B1380" s="11" t="s">
        <v>410</v>
      </c>
      <c r="C1380" s="12">
        <v>2.1027000305007E13</v>
      </c>
      <c r="D1380" s="11" t="s">
        <v>412</v>
      </c>
      <c r="E1380" s="10" t="s">
        <v>21</v>
      </c>
      <c r="F1380" s="10" t="s">
        <v>61</v>
      </c>
      <c r="G1380" s="11">
        <v>2.0</v>
      </c>
      <c r="H1380" s="11">
        <v>1.0</v>
      </c>
      <c r="I1380" s="13">
        <v>0.0423611111111111</v>
      </c>
      <c r="J1380" s="9">
        <f>VLOOKUP(C:C,'[1]国编'!$A:$I,9,FALSE)</f>
        <v>92.0</v>
      </c>
    </row>
    <row r="1381" spans="8:8" s="9" ht="15.0" customFormat="1" customHeight="1">
      <c r="A1381" s="10" t="s">
        <v>397</v>
      </c>
      <c r="B1381" s="11" t="s">
        <v>410</v>
      </c>
      <c r="C1381" s="12">
        <v>2.1027000307008E13</v>
      </c>
      <c r="D1381" s="11" t="s">
        <v>412</v>
      </c>
      <c r="E1381" s="10" t="s">
        <v>21</v>
      </c>
      <c r="F1381" s="10" t="s">
        <v>63</v>
      </c>
      <c r="G1381" s="11">
        <v>2.0</v>
      </c>
      <c r="H1381" s="11">
        <v>2.0</v>
      </c>
      <c r="I1381" s="13">
        <v>0.0423611111111111</v>
      </c>
      <c r="J1381" s="9">
        <f>VLOOKUP(C:C,'[1]国编'!$A:$I,9,FALSE)</f>
        <v>113.5</v>
      </c>
    </row>
    <row r="1382" spans="8:8" s="9" ht="15.0" customFormat="1" customHeight="1">
      <c r="A1382" s="10" t="s">
        <v>397</v>
      </c>
      <c r="B1382" s="11" t="s">
        <v>410</v>
      </c>
      <c r="C1382" s="12">
        <v>2.1027000308009E13</v>
      </c>
      <c r="D1382" s="11" t="s">
        <v>412</v>
      </c>
      <c r="E1382" s="10" t="s">
        <v>21</v>
      </c>
      <c r="F1382" s="10" t="s">
        <v>65</v>
      </c>
      <c r="G1382" s="11">
        <v>1.0</v>
      </c>
      <c r="H1382" s="11">
        <v>1.0</v>
      </c>
      <c r="I1382" s="13">
        <v>0.0423611111111111</v>
      </c>
      <c r="J1382" s="9">
        <f>VLOOKUP(C:C,'[1]国编'!$A:$I,9,FALSE)</f>
        <v>72.0</v>
      </c>
    </row>
    <row r="1383" spans="8:8" s="9" ht="15.0" customFormat="1" customHeight="1">
      <c r="A1383" s="10" t="s">
        <v>397</v>
      </c>
      <c r="B1383" s="11" t="s">
        <v>410</v>
      </c>
      <c r="C1383" s="12">
        <v>2.102700030801E13</v>
      </c>
      <c r="D1383" s="11" t="s">
        <v>412</v>
      </c>
      <c r="E1383" s="10" t="s">
        <v>21</v>
      </c>
      <c r="F1383" s="10" t="s">
        <v>65</v>
      </c>
      <c r="G1383" s="11">
        <v>1.0</v>
      </c>
      <c r="H1383" s="11">
        <v>3.0</v>
      </c>
      <c r="I1383" s="13">
        <v>0.125694444444444</v>
      </c>
      <c r="J1383" s="9">
        <f>VLOOKUP(C:C,'[1]国编'!$A:$I,9,FALSE)</f>
        <v>68.0</v>
      </c>
    </row>
    <row r="1384" spans="8:8" s="9" ht="15.0" customFormat="1" customHeight="1">
      <c r="A1384" s="10" t="s">
        <v>397</v>
      </c>
      <c r="B1384" s="11" t="s">
        <v>410</v>
      </c>
      <c r="C1384" s="12">
        <v>2.1027000316001E13</v>
      </c>
      <c r="D1384" s="11" t="s">
        <v>412</v>
      </c>
      <c r="E1384" s="10" t="s">
        <v>21</v>
      </c>
      <c r="F1384" s="10" t="s">
        <v>71</v>
      </c>
      <c r="G1384" s="11">
        <v>1.0</v>
      </c>
      <c r="H1384" s="11">
        <v>0.0</v>
      </c>
      <c r="I1384" s="13">
        <v>6.94444444444444E-4</v>
      </c>
      <c r="J1384" s="9">
        <f>VLOOKUP(C:C,'[1]国编'!$A:$I,9,FALSE)</f>
        <v>126.0</v>
      </c>
    </row>
    <row r="1385" spans="8:8" s="9" ht="15.0" customFormat="1" customHeight="1">
      <c r="A1385" s="10" t="s">
        <v>397</v>
      </c>
      <c r="B1385" s="11" t="s">
        <v>410</v>
      </c>
      <c r="C1385" s="12">
        <v>2.1027000316002E13</v>
      </c>
      <c r="D1385" s="11" t="s">
        <v>412</v>
      </c>
      <c r="E1385" s="10" t="s">
        <v>21</v>
      </c>
      <c r="F1385" s="10" t="s">
        <v>71</v>
      </c>
      <c r="G1385" s="11">
        <v>1.0</v>
      </c>
      <c r="H1385" s="11">
        <v>1.0</v>
      </c>
      <c r="I1385" s="13">
        <v>0.0423611111111111</v>
      </c>
      <c r="J1385" s="9">
        <f>VLOOKUP(C:C,'[1]国编'!$A:$I,9,FALSE)</f>
        <v>117.0</v>
      </c>
    </row>
    <row r="1386" spans="8:8" s="9" ht="15.0" customFormat="1" customHeight="1">
      <c r="A1386" s="10" t="s">
        <v>397</v>
      </c>
      <c r="B1386" s="11" t="s">
        <v>410</v>
      </c>
      <c r="C1386" s="12">
        <v>2.1027000317011E13</v>
      </c>
      <c r="D1386" s="11" t="s">
        <v>412</v>
      </c>
      <c r="E1386" s="10" t="s">
        <v>21</v>
      </c>
      <c r="F1386" s="10" t="s">
        <v>72</v>
      </c>
      <c r="G1386" s="11">
        <v>1.0</v>
      </c>
      <c r="H1386" s="11">
        <v>1.0</v>
      </c>
      <c r="I1386" s="13">
        <v>0.0423611111111111</v>
      </c>
      <c r="J1386" s="9">
        <f>VLOOKUP(C:C,'[1]国编'!$A:$I,9,FALSE)</f>
        <v>112.5</v>
      </c>
    </row>
    <row r="1387" spans="8:8" s="9" ht="15.0" customFormat="1" customHeight="1">
      <c r="A1387" s="10" t="s">
        <v>397</v>
      </c>
      <c r="B1387" s="11" t="s">
        <v>410</v>
      </c>
      <c r="C1387" s="12">
        <v>2.1027000317012E13</v>
      </c>
      <c r="D1387" s="11" t="s">
        <v>412</v>
      </c>
      <c r="E1387" s="10" t="s">
        <v>21</v>
      </c>
      <c r="F1387" s="10" t="s">
        <v>72</v>
      </c>
      <c r="G1387" s="11">
        <v>1.0</v>
      </c>
      <c r="H1387" s="11">
        <v>0.0</v>
      </c>
      <c r="I1387" s="13">
        <v>6.94444444444444E-4</v>
      </c>
      <c r="J1387" s="9">
        <f>VLOOKUP(C:C,'[1]国编'!$A:$I,9,FALSE)</f>
        <v>70.0</v>
      </c>
    </row>
    <row r="1388" spans="8:8" s="9" ht="15.0" customFormat="1" customHeight="1">
      <c r="A1388" s="10" t="s">
        <v>397</v>
      </c>
      <c r="B1388" s="11" t="s">
        <v>413</v>
      </c>
      <c r="C1388" s="12">
        <v>2.1002000101052E13</v>
      </c>
      <c r="D1388" s="11" t="s">
        <v>414</v>
      </c>
      <c r="E1388" s="10" t="s">
        <v>16</v>
      </c>
      <c r="F1388" s="10" t="s">
        <v>28</v>
      </c>
      <c r="G1388" s="11">
        <v>3.0</v>
      </c>
      <c r="H1388" s="11">
        <v>1.0</v>
      </c>
      <c r="I1388" s="13">
        <v>6.94444444444444E-4</v>
      </c>
      <c r="J1388" s="9">
        <f>VLOOKUP(C:C,'[1]国编'!$A:$I,9,FALSE)</f>
        <v>61.0</v>
      </c>
    </row>
    <row r="1389" spans="8:8" s="9" ht="15.0" customFormat="1" customHeight="1">
      <c r="A1389" s="10" t="s">
        <v>397</v>
      </c>
      <c r="B1389" s="11" t="s">
        <v>413</v>
      </c>
      <c r="C1389" s="12">
        <v>2.1002000118053E13</v>
      </c>
      <c r="D1389" s="11" t="s">
        <v>414</v>
      </c>
      <c r="E1389" s="10" t="s">
        <v>16</v>
      </c>
      <c r="F1389" s="10" t="s">
        <v>19</v>
      </c>
      <c r="G1389" s="11">
        <v>1.0</v>
      </c>
      <c r="H1389" s="11">
        <v>0.0</v>
      </c>
      <c r="I1389" s="13">
        <v>6.94444444444444E-4</v>
      </c>
      <c r="J1389" s="9" t="str">
        <f>VLOOKUP(C:C,'[1]国编'!$A:$I,9,FALSE)</f>
        <v>岗位取消</v>
      </c>
    </row>
    <row r="1390" spans="8:8" s="9" ht="15.0" customFormat="1" customHeight="1">
      <c r="A1390" s="10" t="s">
        <v>397</v>
      </c>
      <c r="B1390" s="11" t="s">
        <v>413</v>
      </c>
      <c r="C1390" s="12">
        <v>2.1002000118054E13</v>
      </c>
      <c r="D1390" s="11" t="s">
        <v>414</v>
      </c>
      <c r="E1390" s="10" t="s">
        <v>16</v>
      </c>
      <c r="F1390" s="10" t="s">
        <v>19</v>
      </c>
      <c r="G1390" s="11">
        <v>1.0</v>
      </c>
      <c r="H1390" s="11">
        <v>1.0</v>
      </c>
      <c r="I1390" s="13">
        <v>0.0423611111111111</v>
      </c>
      <c r="J1390" s="9">
        <f>VLOOKUP(C:C,'[1]国编'!$A:$I,9,FALSE)</f>
        <v>75.5</v>
      </c>
    </row>
    <row r="1391" spans="8:8" s="9" ht="15.0" customFormat="1" customHeight="1">
      <c r="A1391" s="10" t="s">
        <v>397</v>
      </c>
      <c r="B1391" s="11" t="s">
        <v>413</v>
      </c>
      <c r="C1391" s="12">
        <v>2.1002000301056E13</v>
      </c>
      <c r="D1391" s="11" t="s">
        <v>415</v>
      </c>
      <c r="E1391" s="10" t="s">
        <v>21</v>
      </c>
      <c r="F1391" s="10" t="s">
        <v>28</v>
      </c>
      <c r="G1391" s="11">
        <v>1.0</v>
      </c>
      <c r="H1391" s="11">
        <v>2.0</v>
      </c>
      <c r="I1391" s="13">
        <v>0.0840277777777778</v>
      </c>
      <c r="J1391" s="9">
        <f>VLOOKUP(C:C,'[1]国编'!$A:$I,9,FALSE)</f>
        <v>104.0</v>
      </c>
    </row>
    <row r="1392" spans="8:8" s="9" ht="15.0" customFormat="1" customHeight="1">
      <c r="A1392" s="10" t="s">
        <v>397</v>
      </c>
      <c r="B1392" s="11" t="s">
        <v>413</v>
      </c>
      <c r="C1392" s="12">
        <v>2.1002000302002E13</v>
      </c>
      <c r="D1392" s="11" t="s">
        <v>416</v>
      </c>
      <c r="E1392" s="10" t="s">
        <v>21</v>
      </c>
      <c r="F1392" s="10" t="s">
        <v>29</v>
      </c>
      <c r="G1392" s="11">
        <v>1.0</v>
      </c>
      <c r="H1392" s="11">
        <v>1.0</v>
      </c>
      <c r="I1392" s="13">
        <v>0.0423611111111111</v>
      </c>
      <c r="J1392" s="9">
        <f>VLOOKUP(C:C,'[1]国编'!$A:$I,9,FALSE)</f>
        <v>87.0</v>
      </c>
    </row>
    <row r="1393" spans="8:8" s="9" ht="15.0" customFormat="1" customHeight="1">
      <c r="A1393" s="10" t="s">
        <v>397</v>
      </c>
      <c r="B1393" s="11" t="s">
        <v>413</v>
      </c>
      <c r="C1393" s="12">
        <v>2.1002000302033E13</v>
      </c>
      <c r="D1393" s="11" t="s">
        <v>415</v>
      </c>
      <c r="E1393" s="10" t="s">
        <v>21</v>
      </c>
      <c r="F1393" s="10" t="s">
        <v>29</v>
      </c>
      <c r="G1393" s="11">
        <v>3.0</v>
      </c>
      <c r="H1393" s="11">
        <v>2.0</v>
      </c>
      <c r="I1393" s="13">
        <v>0.0423611111111111</v>
      </c>
      <c r="J1393" s="9">
        <f>VLOOKUP(C:C,'[1]国编'!$A:$I,9,FALSE)</f>
        <v>92.5</v>
      </c>
    </row>
    <row r="1394" spans="8:8" s="9" ht="15.0" customFormat="1" customHeight="1">
      <c r="A1394" s="10" t="s">
        <v>397</v>
      </c>
      <c r="B1394" s="11" t="s">
        <v>413</v>
      </c>
      <c r="C1394" s="12">
        <v>2.1002000302034E13</v>
      </c>
      <c r="D1394" s="11" t="s">
        <v>415</v>
      </c>
      <c r="E1394" s="10" t="s">
        <v>21</v>
      </c>
      <c r="F1394" s="10" t="s">
        <v>29</v>
      </c>
      <c r="G1394" s="11">
        <v>3.0</v>
      </c>
      <c r="H1394" s="11">
        <v>2.0</v>
      </c>
      <c r="I1394" s="13">
        <v>0.0423611111111111</v>
      </c>
      <c r="J1394" s="9">
        <f>VLOOKUP(C:C,'[1]国编'!$A:$I,9,FALSE)</f>
        <v>86.5</v>
      </c>
    </row>
    <row r="1395" spans="8:8" s="9" ht="15.0" customFormat="1" customHeight="1">
      <c r="A1395" s="10" t="s">
        <v>397</v>
      </c>
      <c r="B1395" s="11" t="s">
        <v>413</v>
      </c>
      <c r="C1395" s="12">
        <v>2.1002000302042E13</v>
      </c>
      <c r="D1395" s="11" t="s">
        <v>417</v>
      </c>
      <c r="E1395" s="10" t="s">
        <v>21</v>
      </c>
      <c r="F1395" s="10" t="s">
        <v>29</v>
      </c>
      <c r="G1395" s="11">
        <v>3.0</v>
      </c>
      <c r="H1395" s="11">
        <v>3.0</v>
      </c>
      <c r="I1395" s="13">
        <v>0.0423611111111111</v>
      </c>
      <c r="J1395" s="9">
        <f>VLOOKUP(C:C,'[1]国编'!$A:$I,9,FALSE)</f>
        <v>84.5</v>
      </c>
    </row>
    <row r="1396" spans="8:8" s="9" ht="15.0" customFormat="1" customHeight="1">
      <c r="A1396" s="10" t="s">
        <v>397</v>
      </c>
      <c r="B1396" s="11" t="s">
        <v>413</v>
      </c>
      <c r="C1396" s="12">
        <v>2.1002000302043E13</v>
      </c>
      <c r="D1396" s="11" t="s">
        <v>417</v>
      </c>
      <c r="E1396" s="10" t="s">
        <v>21</v>
      </c>
      <c r="F1396" s="10" t="s">
        <v>29</v>
      </c>
      <c r="G1396" s="11">
        <v>3.0</v>
      </c>
      <c r="H1396" s="11">
        <v>5.0</v>
      </c>
      <c r="I1396" s="13">
        <v>0.0840277777777778</v>
      </c>
      <c r="J1396" s="9">
        <f>VLOOKUP(C:C,'[1]国编'!$A:$I,9,FALSE)</f>
        <v>94.0</v>
      </c>
    </row>
    <row r="1397" spans="8:8" s="9" ht="15.0" customFormat="1" customHeight="1">
      <c r="A1397" s="10" t="s">
        <v>397</v>
      </c>
      <c r="B1397" s="11" t="s">
        <v>413</v>
      </c>
      <c r="C1397" s="12">
        <v>2.1002000303057E13</v>
      </c>
      <c r="D1397" s="11" t="s">
        <v>415</v>
      </c>
      <c r="E1397" s="10" t="s">
        <v>21</v>
      </c>
      <c r="F1397" s="10" t="s">
        <v>22</v>
      </c>
      <c r="G1397" s="11">
        <v>1.0</v>
      </c>
      <c r="H1397" s="11">
        <v>5.0</v>
      </c>
      <c r="I1397" s="13">
        <v>0.209027777777778</v>
      </c>
      <c r="J1397" s="9">
        <f>VLOOKUP(C:C,'[1]国编'!$A:$I,9,FALSE)</f>
        <v>133.0</v>
      </c>
    </row>
    <row r="1398" spans="8:8" s="9" ht="15.0" customFormat="1" customHeight="1">
      <c r="A1398" s="10" t="s">
        <v>397</v>
      </c>
      <c r="B1398" s="11" t="s">
        <v>413</v>
      </c>
      <c r="C1398" s="12">
        <v>2.1002000304038E13</v>
      </c>
      <c r="D1398" s="11" t="s">
        <v>415</v>
      </c>
      <c r="E1398" s="10" t="s">
        <v>21</v>
      </c>
      <c r="F1398" s="10" t="s">
        <v>60</v>
      </c>
      <c r="G1398" s="11">
        <v>3.0</v>
      </c>
      <c r="H1398" s="11">
        <v>0.0</v>
      </c>
      <c r="I1398" s="13">
        <v>6.94444444444444E-4</v>
      </c>
      <c r="J1398" s="9">
        <f>VLOOKUP(C:C,'[1]国编'!$A:$I,9,FALSE)</f>
        <v>106.0</v>
      </c>
    </row>
    <row r="1399" spans="8:8" s="9" ht="15.0" customFormat="1" customHeight="1">
      <c r="A1399" s="10" t="s">
        <v>397</v>
      </c>
      <c r="B1399" s="11" t="s">
        <v>413</v>
      </c>
      <c r="C1399" s="12">
        <v>2.1002000304047E13</v>
      </c>
      <c r="D1399" s="11" t="s">
        <v>417</v>
      </c>
      <c r="E1399" s="10" t="s">
        <v>21</v>
      </c>
      <c r="F1399" s="10" t="s">
        <v>60</v>
      </c>
      <c r="G1399" s="11">
        <v>3.0</v>
      </c>
      <c r="H1399" s="11">
        <v>3.0</v>
      </c>
      <c r="I1399" s="13">
        <v>0.0423611111111111</v>
      </c>
      <c r="J1399" s="9">
        <f>VLOOKUP(C:C,'[1]国编'!$A:$I,9,FALSE)</f>
        <v>119.0</v>
      </c>
    </row>
    <row r="1400" spans="8:8" s="9" ht="15.0" customFormat="1" customHeight="1">
      <c r="A1400" s="10" t="s">
        <v>397</v>
      </c>
      <c r="B1400" s="11" t="s">
        <v>413</v>
      </c>
      <c r="C1400" s="12">
        <v>2.1002000305039E13</v>
      </c>
      <c r="D1400" s="11" t="s">
        <v>415</v>
      </c>
      <c r="E1400" s="10" t="s">
        <v>21</v>
      </c>
      <c r="F1400" s="10" t="s">
        <v>61</v>
      </c>
      <c r="G1400" s="11">
        <v>2.0</v>
      </c>
      <c r="H1400" s="11">
        <v>1.0</v>
      </c>
      <c r="I1400" s="13">
        <v>0.0423611111111111</v>
      </c>
      <c r="J1400" s="9">
        <f>VLOOKUP(C:C,'[1]国编'!$A:$I,9,FALSE)</f>
        <v>105.5</v>
      </c>
    </row>
    <row r="1401" spans="8:8" s="9" ht="15.0" customFormat="1" customHeight="1">
      <c r="A1401" s="10" t="s">
        <v>397</v>
      </c>
      <c r="B1401" s="11" t="s">
        <v>413</v>
      </c>
      <c r="C1401" s="12">
        <v>2.100200030504E13</v>
      </c>
      <c r="D1401" s="11" t="s">
        <v>415</v>
      </c>
      <c r="E1401" s="10" t="s">
        <v>21</v>
      </c>
      <c r="F1401" s="10" t="s">
        <v>61</v>
      </c>
      <c r="G1401" s="11">
        <v>2.0</v>
      </c>
      <c r="H1401" s="11">
        <v>1.0</v>
      </c>
      <c r="I1401" s="13">
        <v>0.0423611111111111</v>
      </c>
      <c r="J1401" s="9">
        <f>VLOOKUP(C:C,'[1]国编'!$A:$I,9,FALSE)</f>
        <v>145.5</v>
      </c>
    </row>
    <row r="1402" spans="8:8" s="9" ht="15.0" customFormat="1" customHeight="1">
      <c r="A1402" s="10" t="s">
        <v>397</v>
      </c>
      <c r="B1402" s="11" t="s">
        <v>413</v>
      </c>
      <c r="C1402" s="12">
        <v>2.1002000305048E13</v>
      </c>
      <c r="D1402" s="11" t="s">
        <v>417</v>
      </c>
      <c r="E1402" s="10" t="s">
        <v>21</v>
      </c>
      <c r="F1402" s="10" t="s">
        <v>61</v>
      </c>
      <c r="G1402" s="11">
        <v>2.0</v>
      </c>
      <c r="H1402" s="11">
        <v>0.0</v>
      </c>
      <c r="I1402" s="13">
        <v>6.94444444444444E-4</v>
      </c>
      <c r="J1402" s="9">
        <f>VLOOKUP(C:C,'[1]国编'!$A:$I,9,FALSE)</f>
        <v>114.0</v>
      </c>
    </row>
    <row r="1403" spans="8:8" s="9" ht="15.0" customFormat="1" customHeight="1">
      <c r="A1403" s="10" t="s">
        <v>397</v>
      </c>
      <c r="B1403" s="11" t="s">
        <v>413</v>
      </c>
      <c r="C1403" s="12">
        <v>2.1002000305049E13</v>
      </c>
      <c r="D1403" s="11" t="s">
        <v>417</v>
      </c>
      <c r="E1403" s="10" t="s">
        <v>21</v>
      </c>
      <c r="F1403" s="10" t="s">
        <v>61</v>
      </c>
      <c r="G1403" s="11">
        <v>2.0</v>
      </c>
      <c r="H1403" s="11">
        <v>1.0</v>
      </c>
      <c r="I1403" s="13">
        <v>0.0423611111111111</v>
      </c>
      <c r="J1403" s="9">
        <f>VLOOKUP(C:C,'[1]国编'!$A:$I,9,FALSE)</f>
        <v>118.5</v>
      </c>
    </row>
    <row r="1404" spans="8:8" s="9" ht="15.0" customFormat="1" customHeight="1">
      <c r="A1404" s="10" t="s">
        <v>397</v>
      </c>
      <c r="B1404" s="11" t="s">
        <v>413</v>
      </c>
      <c r="C1404" s="12">
        <v>2.1002000306035E13</v>
      </c>
      <c r="D1404" s="11" t="s">
        <v>415</v>
      </c>
      <c r="E1404" s="10" t="s">
        <v>21</v>
      </c>
      <c r="F1404" s="10" t="s">
        <v>62</v>
      </c>
      <c r="G1404" s="11">
        <v>1.0</v>
      </c>
      <c r="H1404" s="11">
        <v>0.0</v>
      </c>
      <c r="I1404" s="13">
        <v>6.94444444444444E-4</v>
      </c>
      <c r="J1404" s="9" t="str">
        <f>VLOOKUP(C:C,'[1]国编'!$A:$I,9,FALSE)</f>
        <v>岗位取消</v>
      </c>
    </row>
    <row r="1405" spans="8:8" s="9" ht="15.0" customFormat="1" customHeight="1">
      <c r="A1405" s="10" t="s">
        <v>397</v>
      </c>
      <c r="B1405" s="11" t="s">
        <v>413</v>
      </c>
      <c r="C1405" s="12">
        <v>2.1002000306044E13</v>
      </c>
      <c r="D1405" s="11" t="s">
        <v>417</v>
      </c>
      <c r="E1405" s="10" t="s">
        <v>21</v>
      </c>
      <c r="F1405" s="10" t="s">
        <v>62</v>
      </c>
      <c r="G1405" s="11">
        <v>3.0</v>
      </c>
      <c r="H1405" s="11">
        <v>2.0</v>
      </c>
      <c r="I1405" s="13">
        <v>0.0423611111111111</v>
      </c>
      <c r="J1405" s="9">
        <f>VLOOKUP(C:C,'[1]国编'!$A:$I,9,FALSE)</f>
        <v>86.0</v>
      </c>
    </row>
    <row r="1406" spans="8:8" s="9" ht="15.0" customFormat="1" customHeight="1">
      <c r="A1406" s="10" t="s">
        <v>397</v>
      </c>
      <c r="B1406" s="11" t="s">
        <v>413</v>
      </c>
      <c r="C1406" s="12">
        <v>2.1002000307036E13</v>
      </c>
      <c r="D1406" s="11" t="s">
        <v>415</v>
      </c>
      <c r="E1406" s="10" t="s">
        <v>21</v>
      </c>
      <c r="F1406" s="10" t="s">
        <v>63</v>
      </c>
      <c r="G1406" s="11">
        <v>3.0</v>
      </c>
      <c r="H1406" s="11">
        <v>4.0</v>
      </c>
      <c r="I1406" s="13">
        <v>0.0423611111111111</v>
      </c>
      <c r="J1406" s="9">
        <f>VLOOKUP(C:C,'[1]国编'!$A:$I,9,FALSE)</f>
        <v>98.0</v>
      </c>
    </row>
    <row r="1407" spans="8:8" s="9" ht="15.0" customFormat="1" customHeight="1">
      <c r="A1407" s="10" t="s">
        <v>397</v>
      </c>
      <c r="B1407" s="11" t="s">
        <v>413</v>
      </c>
      <c r="C1407" s="12">
        <v>2.1002000307037E13</v>
      </c>
      <c r="D1407" s="11" t="s">
        <v>415</v>
      </c>
      <c r="E1407" s="10" t="s">
        <v>21</v>
      </c>
      <c r="F1407" s="10" t="s">
        <v>63</v>
      </c>
      <c r="G1407" s="11">
        <v>2.0</v>
      </c>
      <c r="H1407" s="11">
        <v>1.0</v>
      </c>
      <c r="I1407" s="13">
        <v>0.0423611111111111</v>
      </c>
      <c r="J1407" s="9">
        <f>VLOOKUP(C:C,'[1]国编'!$A:$I,9,FALSE)</f>
        <v>98.5</v>
      </c>
    </row>
    <row r="1408" spans="8:8" s="9" ht="15.0" customFormat="1" customHeight="1">
      <c r="A1408" s="10" t="s">
        <v>397</v>
      </c>
      <c r="B1408" s="11" t="s">
        <v>413</v>
      </c>
      <c r="C1408" s="12">
        <v>2.1002000307045E13</v>
      </c>
      <c r="D1408" s="11" t="s">
        <v>417</v>
      </c>
      <c r="E1408" s="10" t="s">
        <v>21</v>
      </c>
      <c r="F1408" s="10" t="s">
        <v>63</v>
      </c>
      <c r="G1408" s="11">
        <v>3.0</v>
      </c>
      <c r="H1408" s="11">
        <v>0.0</v>
      </c>
      <c r="I1408" s="13">
        <v>6.94444444444444E-4</v>
      </c>
      <c r="J1408" s="9">
        <f>VLOOKUP(C:C,'[1]国编'!$A:$I,9,FALSE)</f>
        <v>103.0</v>
      </c>
    </row>
    <row r="1409" spans="8:8" s="9" ht="15.0" customFormat="1" customHeight="1">
      <c r="A1409" s="10" t="s">
        <v>397</v>
      </c>
      <c r="B1409" s="11" t="s">
        <v>413</v>
      </c>
      <c r="C1409" s="12">
        <v>2.1002000307046E13</v>
      </c>
      <c r="D1409" s="11" t="s">
        <v>417</v>
      </c>
      <c r="E1409" s="10" t="s">
        <v>21</v>
      </c>
      <c r="F1409" s="10" t="s">
        <v>63</v>
      </c>
      <c r="G1409" s="11">
        <v>2.0</v>
      </c>
      <c r="H1409" s="11">
        <v>1.0</v>
      </c>
      <c r="I1409" s="13">
        <v>0.0423611111111111</v>
      </c>
      <c r="J1409" s="9">
        <f>VLOOKUP(C:C,'[1]国编'!$A:$I,9,FALSE)</f>
        <v>124.5</v>
      </c>
    </row>
    <row r="1410" spans="8:8" s="9" ht="15.0" customFormat="1" customHeight="1">
      <c r="A1410" s="10" t="s">
        <v>397</v>
      </c>
      <c r="B1410" s="11" t="s">
        <v>413</v>
      </c>
      <c r="C1410" s="12">
        <v>2.1002000308041E13</v>
      </c>
      <c r="D1410" s="11" t="s">
        <v>415</v>
      </c>
      <c r="E1410" s="10" t="s">
        <v>21</v>
      </c>
      <c r="F1410" s="10" t="s">
        <v>65</v>
      </c>
      <c r="G1410" s="11">
        <v>3.0</v>
      </c>
      <c r="H1410" s="11">
        <v>4.0</v>
      </c>
      <c r="I1410" s="13">
        <v>0.0423611111111111</v>
      </c>
      <c r="J1410" s="9">
        <f>VLOOKUP(C:C,'[1]国编'!$A:$I,9,FALSE)</f>
        <v>99.5</v>
      </c>
    </row>
    <row r="1411" spans="8:8" s="9" ht="15.0" customFormat="1" customHeight="1">
      <c r="A1411" s="10" t="s">
        <v>397</v>
      </c>
      <c r="B1411" s="11" t="s">
        <v>413</v>
      </c>
      <c r="C1411" s="12">
        <v>2.100200030805E13</v>
      </c>
      <c r="D1411" s="11" t="s">
        <v>417</v>
      </c>
      <c r="E1411" s="10" t="s">
        <v>21</v>
      </c>
      <c r="F1411" s="10" t="s">
        <v>65</v>
      </c>
      <c r="G1411" s="11">
        <v>2.0</v>
      </c>
      <c r="H1411" s="11">
        <v>0.0</v>
      </c>
      <c r="I1411" s="13">
        <v>6.94444444444444E-4</v>
      </c>
      <c r="J1411" s="9">
        <f>VLOOKUP(C:C,'[1]国编'!$A:$I,9,FALSE)</f>
        <v>78.0</v>
      </c>
    </row>
    <row r="1412" spans="8:8" s="9" ht="15.0" customFormat="1" customHeight="1">
      <c r="A1412" s="10" t="s">
        <v>397</v>
      </c>
      <c r="B1412" s="11" t="s">
        <v>413</v>
      </c>
      <c r="C1412" s="12">
        <v>2.1002000309003E13</v>
      </c>
      <c r="D1412" s="11" t="s">
        <v>416</v>
      </c>
      <c r="E1412" s="10" t="s">
        <v>21</v>
      </c>
      <c r="F1412" s="10" t="s">
        <v>31</v>
      </c>
      <c r="G1412" s="11">
        <v>1.0</v>
      </c>
      <c r="H1412" s="11">
        <v>4.0</v>
      </c>
      <c r="I1412" s="13">
        <v>0.167361111111111</v>
      </c>
      <c r="J1412" s="9">
        <f>VLOOKUP(C:C,'[1]国编'!$A:$I,9,FALSE)</f>
        <v>96.0</v>
      </c>
    </row>
    <row r="1413" spans="8:8" s="9" ht="15.0" customFormat="1" customHeight="1">
      <c r="A1413" s="10" t="s">
        <v>397</v>
      </c>
      <c r="B1413" s="11" t="s">
        <v>413</v>
      </c>
      <c r="C1413" s="12">
        <v>2.1002000309004E13</v>
      </c>
      <c r="D1413" s="11" t="s">
        <v>416</v>
      </c>
      <c r="E1413" s="10" t="s">
        <v>21</v>
      </c>
      <c r="F1413" s="10" t="s">
        <v>31</v>
      </c>
      <c r="G1413" s="11">
        <v>1.0</v>
      </c>
      <c r="H1413" s="11">
        <v>6.0</v>
      </c>
      <c r="I1413" s="13">
        <v>0.250694444444444</v>
      </c>
      <c r="J1413" s="9">
        <f>VLOOKUP(C:C,'[1]国编'!$A:$I,9,FALSE)</f>
        <v>102.5</v>
      </c>
    </row>
    <row r="1414" spans="8:8" s="9" ht="15.0" customFormat="1" customHeight="1">
      <c r="A1414" s="10" t="s">
        <v>397</v>
      </c>
      <c r="B1414" s="11" t="s">
        <v>413</v>
      </c>
      <c r="C1414" s="12">
        <v>2.1002000317001E13</v>
      </c>
      <c r="D1414" s="11" t="s">
        <v>416</v>
      </c>
      <c r="E1414" s="10" t="s">
        <v>21</v>
      </c>
      <c r="F1414" s="10" t="s">
        <v>72</v>
      </c>
      <c r="G1414" s="11">
        <v>1.0</v>
      </c>
      <c r="H1414" s="11">
        <v>2.0</v>
      </c>
      <c r="I1414" s="13">
        <v>0.0840277777777778</v>
      </c>
      <c r="J1414" s="9">
        <f>VLOOKUP(C:C,'[1]国编'!$A:$I,9,FALSE)</f>
        <v>112.5</v>
      </c>
    </row>
    <row r="1415" spans="8:8" s="9" ht="15.0" customFormat="1" customHeight="1">
      <c r="A1415" s="10" t="s">
        <v>397</v>
      </c>
      <c r="B1415" s="11" t="s">
        <v>413</v>
      </c>
      <c r="C1415" s="12">
        <v>2.1002000317051E13</v>
      </c>
      <c r="D1415" s="11" t="s">
        <v>417</v>
      </c>
      <c r="E1415" s="10" t="s">
        <v>21</v>
      </c>
      <c r="F1415" s="10" t="s">
        <v>72</v>
      </c>
      <c r="G1415" s="11">
        <v>1.0</v>
      </c>
      <c r="H1415" s="11">
        <v>0.0</v>
      </c>
      <c r="I1415" s="13">
        <v>6.94444444444444E-4</v>
      </c>
      <c r="J1415" s="9">
        <f>VLOOKUP(C:C,'[1]国编'!$A:$I,9,FALSE)</f>
        <v>92.5</v>
      </c>
    </row>
    <row r="1416" spans="8:8" s="9" ht="15.0" customFormat="1" customHeight="1">
      <c r="A1416" s="10" t="s">
        <v>397</v>
      </c>
      <c r="B1416" s="11" t="s">
        <v>418</v>
      </c>
      <c r="C1416" s="12">
        <v>2.1002000101005E13</v>
      </c>
      <c r="D1416" s="11" t="s">
        <v>419</v>
      </c>
      <c r="E1416" s="10" t="s">
        <v>16</v>
      </c>
      <c r="F1416" s="10" t="s">
        <v>28</v>
      </c>
      <c r="G1416" s="11">
        <v>9.0</v>
      </c>
      <c r="H1416" s="11">
        <v>52.0</v>
      </c>
      <c r="I1416" s="13">
        <v>0.250694444444444</v>
      </c>
      <c r="J1416" s="9">
        <f>VLOOKUP(C:C,'[1]国编'!$A:$I,9,FALSE)</f>
        <v>122.5</v>
      </c>
    </row>
    <row r="1417" spans="8:8" s="9" ht="15.0" customFormat="1" customHeight="1">
      <c r="A1417" s="10" t="s">
        <v>397</v>
      </c>
      <c r="B1417" s="11" t="s">
        <v>418</v>
      </c>
      <c r="C1417" s="12">
        <v>2.1002000101006E13</v>
      </c>
      <c r="D1417" s="11" t="s">
        <v>419</v>
      </c>
      <c r="E1417" s="10" t="s">
        <v>16</v>
      </c>
      <c r="F1417" s="10" t="s">
        <v>28</v>
      </c>
      <c r="G1417" s="11">
        <v>11.0</v>
      </c>
      <c r="H1417" s="11">
        <v>19.0</v>
      </c>
      <c r="I1417" s="13">
        <v>0.0840277777777778</v>
      </c>
      <c r="J1417" s="9">
        <f>VLOOKUP(C:C,'[1]国编'!$A:$I,9,FALSE)</f>
        <v>92.0</v>
      </c>
    </row>
    <row r="1418" spans="8:8" s="9" ht="15.0" customFormat="1" customHeight="1">
      <c r="A1418" s="10" t="s">
        <v>397</v>
      </c>
      <c r="B1418" s="11" t="s">
        <v>418</v>
      </c>
      <c r="C1418" s="12">
        <v>2.1002000101007E13</v>
      </c>
      <c r="D1418" s="11" t="s">
        <v>419</v>
      </c>
      <c r="E1418" s="10" t="s">
        <v>16</v>
      </c>
      <c r="F1418" s="10" t="s">
        <v>28</v>
      </c>
      <c r="G1418" s="11">
        <v>11.0</v>
      </c>
      <c r="H1418" s="11">
        <v>51.0</v>
      </c>
      <c r="I1418" s="13">
        <v>0.209027777777778</v>
      </c>
      <c r="J1418" s="9">
        <f>VLOOKUP(C:C,'[1]国编'!$A:$I,9,FALSE)</f>
        <v>118.5</v>
      </c>
    </row>
    <row r="1419" spans="8:8" s="9" ht="15.0" customFormat="1" customHeight="1">
      <c r="A1419" s="10" t="s">
        <v>397</v>
      </c>
      <c r="B1419" s="11" t="s">
        <v>418</v>
      </c>
      <c r="C1419" s="12">
        <v>2.1002000102008E13</v>
      </c>
      <c r="D1419" s="11" t="s">
        <v>419</v>
      </c>
      <c r="E1419" s="10" t="s">
        <v>16</v>
      </c>
      <c r="F1419" s="10" t="s">
        <v>29</v>
      </c>
      <c r="G1419" s="11">
        <v>9.0</v>
      </c>
      <c r="H1419" s="11">
        <v>21.0</v>
      </c>
      <c r="I1419" s="13">
        <v>0.0840277777777778</v>
      </c>
      <c r="J1419" s="9">
        <f>VLOOKUP(C:C,'[1]国编'!$A:$I,9,FALSE)</f>
        <v>107.0</v>
      </c>
    </row>
    <row r="1420" spans="8:8" s="9" ht="15.0" customFormat="1" customHeight="1">
      <c r="A1420" s="10" t="s">
        <v>397</v>
      </c>
      <c r="B1420" s="11" t="s">
        <v>418</v>
      </c>
      <c r="C1420" s="12">
        <v>2.1002000102009E13</v>
      </c>
      <c r="D1420" s="11" t="s">
        <v>419</v>
      </c>
      <c r="E1420" s="10" t="s">
        <v>16</v>
      </c>
      <c r="F1420" s="10" t="s">
        <v>29</v>
      </c>
      <c r="G1420" s="11">
        <v>11.0</v>
      </c>
      <c r="H1420" s="11">
        <v>24.0</v>
      </c>
      <c r="I1420" s="13">
        <v>0.0840277777777778</v>
      </c>
      <c r="J1420" s="9">
        <f>VLOOKUP(C:C,'[1]国编'!$A:$I,9,FALSE)</f>
        <v>101.5</v>
      </c>
    </row>
    <row r="1421" spans="8:8" s="9" ht="15.0" customFormat="1" customHeight="1">
      <c r="A1421" s="10" t="s">
        <v>397</v>
      </c>
      <c r="B1421" s="11" t="s">
        <v>418</v>
      </c>
      <c r="C1421" s="12">
        <v>2.100200010201E13</v>
      </c>
      <c r="D1421" s="11" t="s">
        <v>419</v>
      </c>
      <c r="E1421" s="10" t="s">
        <v>16</v>
      </c>
      <c r="F1421" s="10" t="s">
        <v>29</v>
      </c>
      <c r="G1421" s="11">
        <v>11.0</v>
      </c>
      <c r="H1421" s="11">
        <v>41.0</v>
      </c>
      <c r="I1421" s="13">
        <v>0.167361111111111</v>
      </c>
      <c r="J1421" s="9">
        <f>VLOOKUP(C:C,'[1]国编'!$A:$I,9,FALSE)</f>
        <v>115.0</v>
      </c>
    </row>
    <row r="1422" spans="8:8" s="9" ht="15.0" customFormat="1" customHeight="1">
      <c r="A1422" s="10" t="s">
        <v>397</v>
      </c>
      <c r="B1422" s="11" t="s">
        <v>418</v>
      </c>
      <c r="C1422" s="12">
        <v>2.1002000201011E13</v>
      </c>
      <c r="D1422" s="11" t="s">
        <v>420</v>
      </c>
      <c r="E1422" s="10" t="s">
        <v>55</v>
      </c>
      <c r="F1422" s="10" t="s">
        <v>28</v>
      </c>
      <c r="G1422" s="11">
        <v>9.0</v>
      </c>
      <c r="H1422" s="11">
        <v>1.0</v>
      </c>
      <c r="I1422" s="13">
        <v>6.94444444444444E-4</v>
      </c>
      <c r="J1422" s="9">
        <f>VLOOKUP(C:C,'[1]国编'!$A:$I,9,FALSE)</f>
        <v>116.0</v>
      </c>
    </row>
    <row r="1423" spans="8:8" s="9" ht="15.0" customFormat="1" customHeight="1">
      <c r="A1423" s="10" t="s">
        <v>397</v>
      </c>
      <c r="B1423" s="11" t="s">
        <v>418</v>
      </c>
      <c r="C1423" s="12">
        <v>2.1002000201012E13</v>
      </c>
      <c r="D1423" s="11" t="s">
        <v>420</v>
      </c>
      <c r="E1423" s="10" t="s">
        <v>55</v>
      </c>
      <c r="F1423" s="10" t="s">
        <v>28</v>
      </c>
      <c r="G1423" s="11">
        <v>10.0</v>
      </c>
      <c r="H1423" s="11">
        <v>1.0</v>
      </c>
      <c r="I1423" s="13">
        <v>6.94444444444444E-4</v>
      </c>
      <c r="J1423" s="9">
        <f>VLOOKUP(C:C,'[1]国编'!$A:$I,9,FALSE)</f>
        <v>92.5</v>
      </c>
    </row>
    <row r="1424" spans="8:8" s="9" ht="15.0" customFormat="1" customHeight="1">
      <c r="A1424" s="10" t="s">
        <v>397</v>
      </c>
      <c r="B1424" s="11" t="s">
        <v>418</v>
      </c>
      <c r="C1424" s="12">
        <v>2.1002000201013E13</v>
      </c>
      <c r="D1424" s="11" t="s">
        <v>420</v>
      </c>
      <c r="E1424" s="10" t="s">
        <v>55</v>
      </c>
      <c r="F1424" s="10" t="s">
        <v>28</v>
      </c>
      <c r="G1424" s="11">
        <v>11.0</v>
      </c>
      <c r="H1424" s="11">
        <v>6.0</v>
      </c>
      <c r="I1424" s="13">
        <v>0.0423611111111111</v>
      </c>
      <c r="J1424" s="9">
        <f>VLOOKUP(C:C,'[1]国编'!$A:$I,9,FALSE)</f>
        <v>83.5</v>
      </c>
    </row>
    <row r="1425" spans="8:8" s="9" ht="15.0" customFormat="1" customHeight="1">
      <c r="A1425" s="10" t="s">
        <v>397</v>
      </c>
      <c r="B1425" s="11" t="s">
        <v>418</v>
      </c>
      <c r="C1425" s="12">
        <v>2.1002000202014E13</v>
      </c>
      <c r="D1425" s="11" t="s">
        <v>420</v>
      </c>
      <c r="E1425" s="10" t="s">
        <v>55</v>
      </c>
      <c r="F1425" s="10" t="s">
        <v>29</v>
      </c>
      <c r="G1425" s="11">
        <v>9.0</v>
      </c>
      <c r="H1425" s="11">
        <v>1.0</v>
      </c>
      <c r="I1425" s="13">
        <v>6.94444444444444E-4</v>
      </c>
      <c r="J1425" s="9">
        <f>VLOOKUP(C:C,'[1]国编'!$A:$I,9,FALSE)</f>
        <v>118.0</v>
      </c>
    </row>
    <row r="1426" spans="8:8" s="9" ht="15.0" customFormat="1" customHeight="1">
      <c r="A1426" s="10" t="s">
        <v>397</v>
      </c>
      <c r="B1426" s="11" t="s">
        <v>418</v>
      </c>
      <c r="C1426" s="12">
        <v>2.1002000202015E13</v>
      </c>
      <c r="D1426" s="11" t="s">
        <v>420</v>
      </c>
      <c r="E1426" s="10" t="s">
        <v>55</v>
      </c>
      <c r="F1426" s="10" t="s">
        <v>29</v>
      </c>
      <c r="G1426" s="11">
        <v>10.0</v>
      </c>
      <c r="H1426" s="11">
        <v>0.0</v>
      </c>
      <c r="I1426" s="13">
        <v>6.94444444444444E-4</v>
      </c>
      <c r="J1426" s="9">
        <f>VLOOKUP(C:C,'[1]国编'!$A:$I,9,FALSE)</f>
        <v>97.0</v>
      </c>
    </row>
    <row r="1427" spans="8:8" s="9" ht="15.0" customFormat="1" customHeight="1">
      <c r="A1427" s="10" t="s">
        <v>397</v>
      </c>
      <c r="B1427" s="11" t="s">
        <v>418</v>
      </c>
      <c r="C1427" s="12">
        <v>2.1002000202016E13</v>
      </c>
      <c r="D1427" s="11" t="s">
        <v>420</v>
      </c>
      <c r="E1427" s="10" t="s">
        <v>55</v>
      </c>
      <c r="F1427" s="10" t="s">
        <v>29</v>
      </c>
      <c r="G1427" s="11">
        <v>11.0</v>
      </c>
      <c r="H1427" s="11">
        <v>1.0</v>
      </c>
      <c r="I1427" s="13">
        <v>6.94444444444444E-4</v>
      </c>
      <c r="J1427" s="9">
        <f>VLOOKUP(C:C,'[1]国编'!$A:$I,9,FALSE)</f>
        <v>108.0</v>
      </c>
    </row>
    <row r="1428" spans="8:8" s="9" ht="15.0" customFormat="1" customHeight="1">
      <c r="A1428" s="10" t="s">
        <v>397</v>
      </c>
      <c r="B1428" s="11" t="s">
        <v>418</v>
      </c>
      <c r="C1428" s="12">
        <v>2.1002000203017E13</v>
      </c>
      <c r="D1428" s="11" t="s">
        <v>420</v>
      </c>
      <c r="E1428" s="10" t="s">
        <v>55</v>
      </c>
      <c r="F1428" s="10" t="s">
        <v>22</v>
      </c>
      <c r="G1428" s="11">
        <v>9.0</v>
      </c>
      <c r="H1428" s="11">
        <v>10.0</v>
      </c>
      <c r="I1428" s="13">
        <v>0.0423611111111111</v>
      </c>
      <c r="J1428" s="9">
        <f>VLOOKUP(C:C,'[1]国编'!$A:$I,9,FALSE)</f>
        <v>87.0</v>
      </c>
    </row>
    <row r="1429" spans="8:8" s="9" ht="15.0" customFormat="1" customHeight="1">
      <c r="A1429" s="10" t="s">
        <v>397</v>
      </c>
      <c r="B1429" s="11" t="s">
        <v>418</v>
      </c>
      <c r="C1429" s="12">
        <v>2.1002000203018E13</v>
      </c>
      <c r="D1429" s="11" t="s">
        <v>420</v>
      </c>
      <c r="E1429" s="10" t="s">
        <v>55</v>
      </c>
      <c r="F1429" s="10" t="s">
        <v>22</v>
      </c>
      <c r="G1429" s="11">
        <v>12.0</v>
      </c>
      <c r="H1429" s="11">
        <v>5.0</v>
      </c>
      <c r="I1429" s="13">
        <v>6.94444444444444E-4</v>
      </c>
      <c r="J1429" s="9">
        <f>VLOOKUP(C:C,'[1]国编'!$A:$I,9,FALSE)</f>
        <v>90.5</v>
      </c>
    </row>
    <row r="1430" spans="8:8" s="9" ht="15.0" customFormat="1" customHeight="1">
      <c r="A1430" s="10" t="s">
        <v>397</v>
      </c>
      <c r="B1430" s="11" t="s">
        <v>418</v>
      </c>
      <c r="C1430" s="12">
        <v>2.1002000203058E13</v>
      </c>
      <c r="D1430" s="11" t="s">
        <v>420</v>
      </c>
      <c r="E1430" s="10" t="s">
        <v>55</v>
      </c>
      <c r="F1430" s="10" t="s">
        <v>22</v>
      </c>
      <c r="G1430" s="11">
        <v>12.0</v>
      </c>
      <c r="H1430" s="11">
        <v>5.0</v>
      </c>
      <c r="I1430" s="13">
        <v>6.94444444444444E-4</v>
      </c>
      <c r="J1430" s="9">
        <f>VLOOKUP(C:C,'[1]国编'!$A:$I,9,FALSE)</f>
        <v>105.0</v>
      </c>
    </row>
    <row r="1431" spans="8:8" s="9" ht="15.0" customFormat="1" customHeight="1">
      <c r="A1431" s="10" t="s">
        <v>397</v>
      </c>
      <c r="B1431" s="11" t="s">
        <v>418</v>
      </c>
      <c r="C1431" s="12">
        <v>2.1002000204024E13</v>
      </c>
      <c r="D1431" s="11" t="s">
        <v>420</v>
      </c>
      <c r="E1431" s="10" t="s">
        <v>55</v>
      </c>
      <c r="F1431" s="10" t="s">
        <v>60</v>
      </c>
      <c r="G1431" s="11">
        <v>5.0</v>
      </c>
      <c r="H1431" s="11">
        <v>0.0</v>
      </c>
      <c r="I1431" s="13">
        <v>6.94444444444444E-4</v>
      </c>
      <c r="J1431" s="9">
        <f>VLOOKUP(C:C,'[1]国编'!$A:$I,9,FALSE)</f>
        <v>119.0</v>
      </c>
    </row>
    <row r="1432" spans="8:8" s="9" ht="15.0" customFormat="1" customHeight="1">
      <c r="A1432" s="10" t="s">
        <v>397</v>
      </c>
      <c r="B1432" s="11" t="s">
        <v>418</v>
      </c>
      <c r="C1432" s="12">
        <v>2.1002000204025E13</v>
      </c>
      <c r="D1432" s="11" t="s">
        <v>420</v>
      </c>
      <c r="E1432" s="10" t="s">
        <v>55</v>
      </c>
      <c r="F1432" s="10" t="s">
        <v>60</v>
      </c>
      <c r="G1432" s="11">
        <v>5.0</v>
      </c>
      <c r="H1432" s="11">
        <v>0.0</v>
      </c>
      <c r="I1432" s="13">
        <v>6.94444444444444E-4</v>
      </c>
      <c r="J1432" s="9">
        <f>VLOOKUP(C:C,'[1]国编'!$A:$I,9,FALSE)</f>
        <v>111.5</v>
      </c>
    </row>
    <row r="1433" spans="8:8" s="9" ht="15.0" customFormat="1" customHeight="1">
      <c r="A1433" s="10" t="s">
        <v>397</v>
      </c>
      <c r="B1433" s="11" t="s">
        <v>418</v>
      </c>
      <c r="C1433" s="12">
        <v>2.1002000205026E13</v>
      </c>
      <c r="D1433" s="11" t="s">
        <v>420</v>
      </c>
      <c r="E1433" s="10" t="s">
        <v>55</v>
      </c>
      <c r="F1433" s="10" t="s">
        <v>61</v>
      </c>
      <c r="G1433" s="11">
        <v>5.0</v>
      </c>
      <c r="H1433" s="11">
        <v>1.0</v>
      </c>
      <c r="I1433" s="13">
        <v>6.94444444444444E-4</v>
      </c>
      <c r="J1433" s="9">
        <f>VLOOKUP(C:C,'[1]国编'!$A:$I,9,FALSE)</f>
        <v>127.5</v>
      </c>
    </row>
    <row r="1434" spans="8:8" s="9" ht="15.0" customFormat="1" customHeight="1">
      <c r="A1434" s="10" t="s">
        <v>397</v>
      </c>
      <c r="B1434" s="11" t="s">
        <v>418</v>
      </c>
      <c r="C1434" s="12">
        <v>2.1002000205027E13</v>
      </c>
      <c r="D1434" s="11" t="s">
        <v>420</v>
      </c>
      <c r="E1434" s="10" t="s">
        <v>55</v>
      </c>
      <c r="F1434" s="10" t="s">
        <v>61</v>
      </c>
      <c r="G1434" s="11">
        <v>5.0</v>
      </c>
      <c r="H1434" s="11">
        <v>0.0</v>
      </c>
      <c r="I1434" s="13">
        <v>6.94444444444444E-4</v>
      </c>
      <c r="J1434" s="9">
        <f>VLOOKUP(C:C,'[1]国编'!$A:$I,9,FALSE)</f>
        <v>115.5</v>
      </c>
    </row>
    <row r="1435" spans="8:8" s="9" ht="15.0" customFormat="1" customHeight="1">
      <c r="A1435" s="10" t="s">
        <v>397</v>
      </c>
      <c r="B1435" s="11" t="s">
        <v>418</v>
      </c>
      <c r="C1435" s="12">
        <v>2.1002000206019E13</v>
      </c>
      <c r="D1435" s="11" t="s">
        <v>420</v>
      </c>
      <c r="E1435" s="10" t="s">
        <v>55</v>
      </c>
      <c r="F1435" s="10" t="s">
        <v>62</v>
      </c>
      <c r="G1435" s="11">
        <v>5.0</v>
      </c>
      <c r="H1435" s="11">
        <v>1.0</v>
      </c>
      <c r="I1435" s="13">
        <v>6.94444444444444E-4</v>
      </c>
      <c r="J1435" s="9">
        <f>VLOOKUP(C:C,'[1]国编'!$A:$I,9,FALSE)</f>
        <v>80.0</v>
      </c>
    </row>
    <row r="1436" spans="8:8" s="9" ht="15.0" customFormat="1" customHeight="1">
      <c r="A1436" s="10" t="s">
        <v>397</v>
      </c>
      <c r="B1436" s="11" t="s">
        <v>418</v>
      </c>
      <c r="C1436" s="12">
        <v>2.1002000206059E13</v>
      </c>
      <c r="D1436" s="11" t="s">
        <v>420</v>
      </c>
      <c r="E1436" s="10" t="s">
        <v>55</v>
      </c>
      <c r="F1436" s="10" t="s">
        <v>62</v>
      </c>
      <c r="G1436" s="11">
        <v>5.0</v>
      </c>
      <c r="H1436" s="11">
        <v>1.0</v>
      </c>
      <c r="I1436" s="13">
        <v>6.94444444444444E-4</v>
      </c>
      <c r="J1436" s="9">
        <f>VLOOKUP(C:C,'[1]国编'!$A:$I,9,FALSE)</f>
        <v>111.5</v>
      </c>
    </row>
    <row r="1437" spans="8:8" s="9" ht="15.0" customFormat="1" customHeight="1">
      <c r="A1437" s="10" t="s">
        <v>397</v>
      </c>
      <c r="B1437" s="11" t="s">
        <v>418</v>
      </c>
      <c r="C1437" s="12">
        <v>2.1002000207055E13</v>
      </c>
      <c r="D1437" s="11" t="s">
        <v>420</v>
      </c>
      <c r="E1437" s="10" t="s">
        <v>55</v>
      </c>
      <c r="F1437" s="10" t="s">
        <v>63</v>
      </c>
      <c r="G1437" s="11">
        <v>10.0</v>
      </c>
      <c r="H1437" s="11">
        <v>3.0</v>
      </c>
      <c r="I1437" s="13">
        <v>6.94444444444444E-4</v>
      </c>
      <c r="J1437" s="9">
        <f>VLOOKUP(C:C,'[1]国编'!$A:$I,9,FALSE)</f>
        <v>67.0</v>
      </c>
    </row>
    <row r="1438" spans="8:8" s="9" ht="15.0" customFormat="1" customHeight="1">
      <c r="A1438" s="10" t="s">
        <v>397</v>
      </c>
      <c r="B1438" s="11" t="s">
        <v>418</v>
      </c>
      <c r="C1438" s="12">
        <v>2.1002000208022E13</v>
      </c>
      <c r="D1438" s="11" t="s">
        <v>420</v>
      </c>
      <c r="E1438" s="10" t="s">
        <v>55</v>
      </c>
      <c r="F1438" s="10" t="s">
        <v>65</v>
      </c>
      <c r="G1438" s="11">
        <v>5.0</v>
      </c>
      <c r="H1438" s="11">
        <v>0.0</v>
      </c>
      <c r="I1438" s="13">
        <v>6.94444444444444E-4</v>
      </c>
      <c r="J1438" s="9" t="str">
        <f>VLOOKUP(C:C,'[1]国编'!$A:$I,9,FALSE)</f>
        <v>岗位取消</v>
      </c>
    </row>
    <row r="1439" spans="8:8" s="9" ht="15.0" customFormat="1" customHeight="1">
      <c r="A1439" s="10" t="s">
        <v>397</v>
      </c>
      <c r="B1439" s="11" t="s">
        <v>418</v>
      </c>
      <c r="C1439" s="12">
        <v>2.1002000208023E13</v>
      </c>
      <c r="D1439" s="11" t="s">
        <v>420</v>
      </c>
      <c r="E1439" s="10" t="s">
        <v>55</v>
      </c>
      <c r="F1439" s="10" t="s">
        <v>65</v>
      </c>
      <c r="G1439" s="11">
        <v>5.0</v>
      </c>
      <c r="H1439" s="11">
        <v>0.0</v>
      </c>
      <c r="I1439" s="13">
        <v>6.94444444444444E-4</v>
      </c>
      <c r="J1439" s="9" t="str">
        <f>VLOOKUP(C:C,'[1]国编'!$A:$I,9,FALSE)</f>
        <v>岗位取消</v>
      </c>
    </row>
    <row r="1440" spans="8:8" s="9" ht="15.0" customFormat="1" customHeight="1">
      <c r="A1440" s="10" t="s">
        <v>397</v>
      </c>
      <c r="B1440" s="11" t="s">
        <v>418</v>
      </c>
      <c r="C1440" s="12">
        <v>2.1002000209029E13</v>
      </c>
      <c r="D1440" s="11" t="s">
        <v>420</v>
      </c>
      <c r="E1440" s="10" t="s">
        <v>55</v>
      </c>
      <c r="F1440" s="10" t="s">
        <v>31</v>
      </c>
      <c r="G1440" s="11">
        <v>5.0</v>
      </c>
      <c r="H1440" s="11">
        <v>0.0</v>
      </c>
      <c r="I1440" s="13">
        <v>6.94444444444444E-4</v>
      </c>
      <c r="J1440" s="9">
        <f>VLOOKUP(C:C,'[1]国编'!$A:$I,9,FALSE)</f>
        <v>67.0</v>
      </c>
    </row>
    <row r="1441" spans="8:8" s="9" ht="15.0" customFormat="1" customHeight="1">
      <c r="A1441" s="10" t="s">
        <v>397</v>
      </c>
      <c r="B1441" s="11" t="s">
        <v>418</v>
      </c>
      <c r="C1441" s="12">
        <v>2.100200020906E13</v>
      </c>
      <c r="D1441" s="11" t="s">
        <v>420</v>
      </c>
      <c r="E1441" s="10" t="s">
        <v>55</v>
      </c>
      <c r="F1441" s="10" t="s">
        <v>31</v>
      </c>
      <c r="G1441" s="11">
        <v>5.0</v>
      </c>
      <c r="H1441" s="11">
        <v>2.0</v>
      </c>
      <c r="I1441" s="13">
        <v>6.94444444444444E-4</v>
      </c>
      <c r="J1441" s="9">
        <f>VLOOKUP(C:C,'[1]国编'!$A:$I,9,FALSE)</f>
        <v>54.5</v>
      </c>
    </row>
    <row r="1442" spans="8:8" s="9" ht="15.0" customFormat="1" customHeight="1">
      <c r="A1442" s="10" t="s">
        <v>397</v>
      </c>
      <c r="B1442" s="11" t="s">
        <v>418</v>
      </c>
      <c r="C1442" s="12">
        <v>2.1002000210032E13</v>
      </c>
      <c r="D1442" s="11" t="s">
        <v>420</v>
      </c>
      <c r="E1442" s="10" t="s">
        <v>55</v>
      </c>
      <c r="F1442" s="10" t="s">
        <v>34</v>
      </c>
      <c r="G1442" s="11">
        <v>3.0</v>
      </c>
      <c r="H1442" s="11">
        <v>1.0</v>
      </c>
      <c r="I1442" s="13">
        <v>6.94444444444444E-4</v>
      </c>
      <c r="J1442" s="9">
        <f>VLOOKUP(C:C,'[1]国编'!$A:$I,9,FALSE)</f>
        <v>62.0</v>
      </c>
    </row>
    <row r="1443" spans="8:8" s="9" ht="15.0" customFormat="1" customHeight="1">
      <c r="A1443" s="10" t="s">
        <v>397</v>
      </c>
      <c r="B1443" s="11" t="s">
        <v>418</v>
      </c>
      <c r="C1443" s="12">
        <v>2.1002000210062E13</v>
      </c>
      <c r="D1443" s="11" t="s">
        <v>420</v>
      </c>
      <c r="E1443" s="10" t="s">
        <v>55</v>
      </c>
      <c r="F1443" s="10" t="s">
        <v>34</v>
      </c>
      <c r="G1443" s="11">
        <v>4.0</v>
      </c>
      <c r="H1443" s="11">
        <v>6.0</v>
      </c>
      <c r="I1443" s="13">
        <v>0.0840277777777778</v>
      </c>
      <c r="J1443" s="9">
        <f>VLOOKUP(C:C,'[1]国编'!$A:$I,9,FALSE)</f>
        <v>97.5</v>
      </c>
    </row>
    <row r="1444" spans="8:8" s="9" ht="15.0" customFormat="1" customHeight="1">
      <c r="A1444" s="10" t="s">
        <v>397</v>
      </c>
      <c r="B1444" s="11" t="s">
        <v>418</v>
      </c>
      <c r="C1444" s="12">
        <v>2.100200021303E13</v>
      </c>
      <c r="D1444" s="11" t="s">
        <v>420</v>
      </c>
      <c r="E1444" s="10" t="s">
        <v>55</v>
      </c>
      <c r="F1444" s="10" t="s">
        <v>66</v>
      </c>
      <c r="G1444" s="11">
        <v>5.0</v>
      </c>
      <c r="H1444" s="11">
        <v>8.0</v>
      </c>
      <c r="I1444" s="13">
        <v>0.0840277777777778</v>
      </c>
      <c r="J1444" s="9">
        <f>VLOOKUP(C:C,'[1]国编'!$A:$I,9,FALSE)</f>
        <v>32.0</v>
      </c>
    </row>
    <row r="1445" spans="8:8" s="9" ht="15.0" customFormat="1" customHeight="1">
      <c r="A1445" s="10" t="s">
        <v>397</v>
      </c>
      <c r="B1445" s="11" t="s">
        <v>418</v>
      </c>
      <c r="C1445" s="12">
        <v>2.1002000213031E13</v>
      </c>
      <c r="D1445" s="11" t="s">
        <v>420</v>
      </c>
      <c r="E1445" s="10" t="s">
        <v>55</v>
      </c>
      <c r="F1445" s="10" t="s">
        <v>66</v>
      </c>
      <c r="G1445" s="11">
        <v>5.0</v>
      </c>
      <c r="H1445" s="11">
        <v>0.0</v>
      </c>
      <c r="I1445" s="13">
        <v>6.94444444444444E-4</v>
      </c>
      <c r="J1445" s="9">
        <f>VLOOKUP(C:C,'[1]国编'!$A:$I,9,FALSE)</f>
        <v>76.5</v>
      </c>
    </row>
    <row r="1446" spans="8:8" s="9" ht="15.0" customFormat="1" customHeight="1">
      <c r="A1446" s="10" t="s">
        <v>397</v>
      </c>
      <c r="B1446" s="11" t="s">
        <v>418</v>
      </c>
      <c r="C1446" s="12">
        <v>2.1002000213061E13</v>
      </c>
      <c r="D1446" s="11" t="s">
        <v>420</v>
      </c>
      <c r="E1446" s="10" t="s">
        <v>55</v>
      </c>
      <c r="F1446" s="10" t="s">
        <v>66</v>
      </c>
      <c r="G1446" s="11">
        <v>5.0</v>
      </c>
      <c r="H1446" s="11">
        <v>4.0</v>
      </c>
      <c r="I1446" s="13">
        <v>0.0423611111111111</v>
      </c>
      <c r="J1446" s="9">
        <f>VLOOKUP(C:C,'[1]国编'!$A:$I,9,FALSE)</f>
        <v>79.5</v>
      </c>
    </row>
    <row r="1447" spans="8:8" s="9" ht="15.0" customFormat="1" customHeight="1">
      <c r="A1447" s="10" t="s">
        <v>397</v>
      </c>
      <c r="B1447" s="11" t="s">
        <v>418</v>
      </c>
      <c r="C1447" s="12">
        <v>2.100200021502E13</v>
      </c>
      <c r="D1447" s="11" t="s">
        <v>420</v>
      </c>
      <c r="E1447" s="10" t="s">
        <v>55</v>
      </c>
      <c r="F1447" s="10" t="s">
        <v>67</v>
      </c>
      <c r="G1447" s="11">
        <v>5.0</v>
      </c>
      <c r="H1447" s="11">
        <v>0.0</v>
      </c>
      <c r="I1447" s="13">
        <v>6.94444444444444E-4</v>
      </c>
      <c r="J1447" s="9">
        <f>VLOOKUP(C:C,'[1]国编'!$A:$I,9,FALSE)</f>
        <v>121.0</v>
      </c>
    </row>
    <row r="1448" spans="8:8" s="9" ht="15.0" customFormat="1" customHeight="1">
      <c r="A1448" s="10" t="s">
        <v>397</v>
      </c>
      <c r="B1448" s="11" t="s">
        <v>418</v>
      </c>
      <c r="C1448" s="12">
        <v>2.1002000215021E13</v>
      </c>
      <c r="D1448" s="11" t="s">
        <v>420</v>
      </c>
      <c r="E1448" s="10" t="s">
        <v>55</v>
      </c>
      <c r="F1448" s="10" t="s">
        <v>67</v>
      </c>
      <c r="G1448" s="11">
        <v>5.0</v>
      </c>
      <c r="H1448" s="11">
        <v>5.0</v>
      </c>
      <c r="I1448" s="13">
        <v>0.0423611111111111</v>
      </c>
      <c r="J1448" s="9">
        <f>VLOOKUP(C:C,'[1]国编'!$A:$I,9,FALSE)</f>
        <v>136.5</v>
      </c>
    </row>
    <row r="1449" spans="8:8" s="9" ht="15.0" customFormat="1" customHeight="1">
      <c r="A1449" s="10" t="s">
        <v>397</v>
      </c>
      <c r="B1449" s="11" t="s">
        <v>418</v>
      </c>
      <c r="C1449" s="12">
        <v>2.1002000218028E13</v>
      </c>
      <c r="D1449" s="11" t="s">
        <v>420</v>
      </c>
      <c r="E1449" s="10" t="s">
        <v>55</v>
      </c>
      <c r="F1449" s="10" t="s">
        <v>19</v>
      </c>
      <c r="G1449" s="11">
        <v>2.0</v>
      </c>
      <c r="H1449" s="11">
        <v>0.0</v>
      </c>
      <c r="I1449" s="13">
        <v>6.94444444444444E-4</v>
      </c>
      <c r="J1449" s="9" t="str">
        <f>VLOOKUP(C:C,'[1]国编'!$A:$I,9,FALSE)</f>
        <v>岗位取消</v>
      </c>
    </row>
    <row r="1450" spans="8:8" s="9" ht="15.0" customFormat="1" customHeight="1">
      <c r="A1450" s="10" t="s">
        <v>397</v>
      </c>
      <c r="B1450" s="11" t="s">
        <v>418</v>
      </c>
      <c r="C1450" s="12">
        <v>2.1002000218063E13</v>
      </c>
      <c r="D1450" s="11" t="s">
        <v>420</v>
      </c>
      <c r="E1450" s="10" t="s">
        <v>55</v>
      </c>
      <c r="F1450" s="10" t="s">
        <v>19</v>
      </c>
      <c r="G1450" s="11">
        <v>3.0</v>
      </c>
      <c r="H1450" s="11">
        <v>0.0</v>
      </c>
      <c r="I1450" s="13">
        <v>6.94444444444444E-4</v>
      </c>
      <c r="J1450" s="9" t="str">
        <f>VLOOKUP(C:C,'[1]国编'!$A:$I,9,FALSE)</f>
        <v>岗位取消</v>
      </c>
    </row>
    <row r="1451" spans="8:8" s="9" ht="15.0" customFormat="1" customHeight="1">
      <c r="A1451" s="10" t="s">
        <v>397</v>
      </c>
      <c r="B1451" s="11" t="s">
        <v>421</v>
      </c>
      <c r="C1451" s="12">
        <v>2.1003000101061E13</v>
      </c>
      <c r="D1451" s="11" t="s">
        <v>422</v>
      </c>
      <c r="E1451" s="10" t="s">
        <v>16</v>
      </c>
      <c r="F1451" s="10" t="s">
        <v>28</v>
      </c>
      <c r="G1451" s="11">
        <v>28.0</v>
      </c>
      <c r="H1451" s="11">
        <v>23.0</v>
      </c>
      <c r="I1451" s="13">
        <v>0.0423611111111111</v>
      </c>
      <c r="J1451" s="9">
        <f>VLOOKUP(C:C,'[1]国编'!$A:$I,9,FALSE)</f>
        <v>54.5</v>
      </c>
    </row>
    <row r="1452" spans="8:8" s="9" ht="15.0" customFormat="1" customHeight="1">
      <c r="A1452" s="10" t="s">
        <v>397</v>
      </c>
      <c r="B1452" s="11" t="s">
        <v>421</v>
      </c>
      <c r="C1452" s="12">
        <v>2.1003000101062E13</v>
      </c>
      <c r="D1452" s="11" t="s">
        <v>422</v>
      </c>
      <c r="E1452" s="10" t="s">
        <v>16</v>
      </c>
      <c r="F1452" s="10" t="s">
        <v>28</v>
      </c>
      <c r="G1452" s="11">
        <v>27.0</v>
      </c>
      <c r="H1452" s="11">
        <v>122.0</v>
      </c>
      <c r="I1452" s="13">
        <v>0.209027777777778</v>
      </c>
      <c r="J1452" s="9">
        <f>VLOOKUP(C:C,'[1]国编'!$A:$I,9,FALSE)</f>
        <v>122.5</v>
      </c>
    </row>
    <row r="1453" spans="8:8" s="9" ht="15.0" customFormat="1" customHeight="1">
      <c r="A1453" s="10" t="s">
        <v>397</v>
      </c>
      <c r="B1453" s="11" t="s">
        <v>421</v>
      </c>
      <c r="C1453" s="12">
        <v>2.1003000101077E13</v>
      </c>
      <c r="D1453" s="11" t="s">
        <v>423</v>
      </c>
      <c r="E1453" s="10" t="s">
        <v>16</v>
      </c>
      <c r="F1453" s="10" t="s">
        <v>28</v>
      </c>
      <c r="G1453" s="11">
        <v>2.0</v>
      </c>
      <c r="H1453" s="11">
        <v>3.0</v>
      </c>
      <c r="I1453" s="13">
        <v>0.0840277777777778</v>
      </c>
      <c r="J1453" s="9">
        <f>VLOOKUP(C:C,'[1]国编'!$A:$I,9,FALSE)</f>
        <v>89.0</v>
      </c>
    </row>
    <row r="1454" spans="8:8" s="9" ht="15.0" customFormat="1" customHeight="1">
      <c r="A1454" s="10" t="s">
        <v>397</v>
      </c>
      <c r="B1454" s="11" t="s">
        <v>421</v>
      </c>
      <c r="C1454" s="12">
        <v>2.1003000102063E13</v>
      </c>
      <c r="D1454" s="11" t="s">
        <v>422</v>
      </c>
      <c r="E1454" s="10" t="s">
        <v>16</v>
      </c>
      <c r="F1454" s="10" t="s">
        <v>29</v>
      </c>
      <c r="G1454" s="11">
        <v>28.0</v>
      </c>
      <c r="H1454" s="11">
        <v>47.0</v>
      </c>
      <c r="I1454" s="13">
        <v>0.0840277777777778</v>
      </c>
      <c r="J1454" s="9">
        <f>VLOOKUP(C:C,'[1]国编'!$A:$I,9,FALSE)</f>
        <v>85.5</v>
      </c>
    </row>
    <row r="1455" spans="8:8" s="9" ht="15.0" customFormat="1" customHeight="1">
      <c r="A1455" s="10" t="s">
        <v>397</v>
      </c>
      <c r="B1455" s="11" t="s">
        <v>421</v>
      </c>
      <c r="C1455" s="12">
        <v>2.1003000102064E13</v>
      </c>
      <c r="D1455" s="11" t="s">
        <v>422</v>
      </c>
      <c r="E1455" s="10" t="s">
        <v>16</v>
      </c>
      <c r="F1455" s="10" t="s">
        <v>29</v>
      </c>
      <c r="G1455" s="11">
        <v>27.0</v>
      </c>
      <c r="H1455" s="11">
        <v>115.0</v>
      </c>
      <c r="I1455" s="13">
        <v>0.167361111111111</v>
      </c>
      <c r="J1455" s="9">
        <f>VLOOKUP(C:C,'[1]国编'!$A:$I,9,FALSE)</f>
        <v>124.0</v>
      </c>
    </row>
    <row r="1456" spans="8:8" s="9" ht="15.0" customFormat="1" customHeight="1">
      <c r="A1456" s="10" t="s">
        <v>397</v>
      </c>
      <c r="B1456" s="11" t="s">
        <v>421</v>
      </c>
      <c r="C1456" s="12">
        <v>2.1003000103065E13</v>
      </c>
      <c r="D1456" s="11" t="s">
        <v>422</v>
      </c>
      <c r="E1456" s="10" t="s">
        <v>16</v>
      </c>
      <c r="F1456" s="10" t="s">
        <v>22</v>
      </c>
      <c r="G1456" s="11">
        <v>18.0</v>
      </c>
      <c r="H1456" s="11">
        <v>9.0</v>
      </c>
      <c r="I1456" s="13">
        <v>0.0423611111111111</v>
      </c>
      <c r="J1456" s="9">
        <f>VLOOKUP(C:C,'[1]国编'!$A:$I,9,FALSE)</f>
        <v>71.0</v>
      </c>
    </row>
    <row r="1457" spans="8:8" s="9" ht="15.0" customFormat="1" customHeight="1">
      <c r="A1457" s="10" t="s">
        <v>397</v>
      </c>
      <c r="B1457" s="11" t="s">
        <v>421</v>
      </c>
      <c r="C1457" s="12">
        <v>2.1003000103066E13</v>
      </c>
      <c r="D1457" s="11" t="s">
        <v>422</v>
      </c>
      <c r="E1457" s="10" t="s">
        <v>16</v>
      </c>
      <c r="F1457" s="10" t="s">
        <v>22</v>
      </c>
      <c r="G1457" s="11">
        <v>17.0</v>
      </c>
      <c r="H1457" s="11">
        <v>84.0</v>
      </c>
      <c r="I1457" s="13">
        <v>0.209027777777778</v>
      </c>
      <c r="J1457" s="9">
        <f>VLOOKUP(C:C,'[1]国编'!$A:$I,9,FALSE)</f>
        <v>122.5</v>
      </c>
    </row>
    <row r="1458" spans="8:8" s="9" ht="15.0" customFormat="1" customHeight="1">
      <c r="A1458" s="10" t="s">
        <v>397</v>
      </c>
      <c r="B1458" s="11" t="s">
        <v>421</v>
      </c>
      <c r="C1458" s="12">
        <v>2.1003000109071E13</v>
      </c>
      <c r="D1458" s="11" t="s">
        <v>422</v>
      </c>
      <c r="E1458" s="10" t="s">
        <v>16</v>
      </c>
      <c r="F1458" s="10" t="s">
        <v>31</v>
      </c>
      <c r="G1458" s="11">
        <v>8.0</v>
      </c>
      <c r="H1458" s="11">
        <v>1.0</v>
      </c>
      <c r="I1458" s="13">
        <v>6.94444444444444E-4</v>
      </c>
      <c r="J1458" s="9">
        <f>VLOOKUP(C:C,'[1]国编'!$A:$I,9,FALSE)</f>
        <v>57.0</v>
      </c>
    </row>
    <row r="1459" spans="8:8" s="9" ht="15.0" customFormat="1" customHeight="1">
      <c r="A1459" s="10" t="s">
        <v>397</v>
      </c>
      <c r="B1459" s="11" t="s">
        <v>421</v>
      </c>
      <c r="C1459" s="12">
        <v>2.1003000109072E13</v>
      </c>
      <c r="D1459" s="11" t="s">
        <v>422</v>
      </c>
      <c r="E1459" s="10" t="s">
        <v>16</v>
      </c>
      <c r="F1459" s="10" t="s">
        <v>31</v>
      </c>
      <c r="G1459" s="11">
        <v>8.0</v>
      </c>
      <c r="H1459" s="11">
        <v>5.0</v>
      </c>
      <c r="I1459" s="13">
        <v>0.0423611111111111</v>
      </c>
      <c r="J1459" s="9">
        <f>VLOOKUP(C:C,'[1]国编'!$A:$I,9,FALSE)</f>
        <v>47.5</v>
      </c>
    </row>
    <row r="1460" spans="8:8" s="9" ht="15.0" customFormat="1" customHeight="1">
      <c r="A1460" s="10" t="s">
        <v>397</v>
      </c>
      <c r="B1460" s="11" t="s">
        <v>421</v>
      </c>
      <c r="C1460" s="12">
        <v>2.100300010908E13</v>
      </c>
      <c r="D1460" s="11" t="s">
        <v>423</v>
      </c>
      <c r="E1460" s="10" t="s">
        <v>16</v>
      </c>
      <c r="F1460" s="10" t="s">
        <v>31</v>
      </c>
      <c r="G1460" s="11">
        <v>1.0</v>
      </c>
      <c r="H1460" s="11">
        <v>0.0</v>
      </c>
      <c r="I1460" s="13">
        <v>6.94444444444444E-4</v>
      </c>
      <c r="J1460" s="9">
        <f>VLOOKUP(C:C,'[1]国编'!$A:$I,9,FALSE)</f>
        <v>74.0</v>
      </c>
    </row>
    <row r="1461" spans="8:8" s="9" ht="15.0" customFormat="1" customHeight="1">
      <c r="A1461" s="10" t="s">
        <v>397</v>
      </c>
      <c r="B1461" s="11" t="s">
        <v>421</v>
      </c>
      <c r="C1461" s="12">
        <v>2.1003000110073E13</v>
      </c>
      <c r="D1461" s="11" t="s">
        <v>422</v>
      </c>
      <c r="E1461" s="10" t="s">
        <v>16</v>
      </c>
      <c r="F1461" s="10" t="s">
        <v>34</v>
      </c>
      <c r="G1461" s="11">
        <v>8.0</v>
      </c>
      <c r="H1461" s="11">
        <v>3.0</v>
      </c>
      <c r="I1461" s="13">
        <v>6.94444444444444E-4</v>
      </c>
      <c r="J1461" s="9">
        <f>VLOOKUP(C:C,'[1]国编'!$A:$I,9,FALSE)</f>
        <v>72.5</v>
      </c>
    </row>
    <row r="1462" spans="8:8" s="9" ht="15.0" customFormat="1" customHeight="1">
      <c r="A1462" s="10" t="s">
        <v>397</v>
      </c>
      <c r="B1462" s="11" t="s">
        <v>421</v>
      </c>
      <c r="C1462" s="12">
        <v>2.1003000110074E13</v>
      </c>
      <c r="D1462" s="11" t="s">
        <v>422</v>
      </c>
      <c r="E1462" s="10" t="s">
        <v>16</v>
      </c>
      <c r="F1462" s="10" t="s">
        <v>34</v>
      </c>
      <c r="G1462" s="11">
        <v>8.0</v>
      </c>
      <c r="H1462" s="11">
        <v>14.0</v>
      </c>
      <c r="I1462" s="13">
        <v>0.0840277777777778</v>
      </c>
      <c r="J1462" s="9">
        <f>VLOOKUP(C:C,'[1]国编'!$A:$I,9,FALSE)</f>
        <v>99.5</v>
      </c>
    </row>
    <row r="1463" spans="8:8" s="9" ht="15.0" customFormat="1" customHeight="1">
      <c r="A1463" s="10" t="s">
        <v>397</v>
      </c>
      <c r="B1463" s="11" t="s">
        <v>421</v>
      </c>
      <c r="C1463" s="12">
        <v>2.1003000112069E13</v>
      </c>
      <c r="D1463" s="11" t="s">
        <v>422</v>
      </c>
      <c r="E1463" s="10" t="s">
        <v>16</v>
      </c>
      <c r="F1463" s="10" t="s">
        <v>17</v>
      </c>
      <c r="G1463" s="11">
        <v>8.0</v>
      </c>
      <c r="H1463" s="11">
        <v>10.0</v>
      </c>
      <c r="I1463" s="13">
        <v>0.0423611111111111</v>
      </c>
      <c r="J1463" s="9">
        <f>VLOOKUP(C:C,'[1]国编'!$A:$I,9,FALSE)</f>
        <v>74.5</v>
      </c>
    </row>
    <row r="1464" spans="8:8" s="9" ht="15.0" customFormat="1" customHeight="1">
      <c r="A1464" s="10" t="s">
        <v>397</v>
      </c>
      <c r="B1464" s="11" t="s">
        <v>421</v>
      </c>
      <c r="C1464" s="12">
        <v>2.100300011207E13</v>
      </c>
      <c r="D1464" s="11" t="s">
        <v>422</v>
      </c>
      <c r="E1464" s="10" t="s">
        <v>16</v>
      </c>
      <c r="F1464" s="10" t="s">
        <v>17</v>
      </c>
      <c r="G1464" s="11">
        <v>8.0</v>
      </c>
      <c r="H1464" s="11">
        <v>8.0</v>
      </c>
      <c r="I1464" s="13">
        <v>0.0423611111111111</v>
      </c>
      <c r="J1464" s="9">
        <f>VLOOKUP(C:C,'[1]国编'!$A:$I,9,FALSE)</f>
        <v>55.5</v>
      </c>
    </row>
    <row r="1465" spans="8:8" s="9" ht="15.0" customFormat="1" customHeight="1">
      <c r="A1465" s="10" t="s">
        <v>397</v>
      </c>
      <c r="B1465" s="11" t="s">
        <v>421</v>
      </c>
      <c r="C1465" s="12">
        <v>2.1003000112078E13</v>
      </c>
      <c r="D1465" s="11" t="s">
        <v>423</v>
      </c>
      <c r="E1465" s="10" t="s">
        <v>16</v>
      </c>
      <c r="F1465" s="10" t="s">
        <v>17</v>
      </c>
      <c r="G1465" s="11">
        <v>1.0</v>
      </c>
      <c r="H1465" s="11">
        <v>1.0</v>
      </c>
      <c r="I1465" s="13">
        <v>0.0423611111111111</v>
      </c>
      <c r="J1465" s="9">
        <f>VLOOKUP(C:C,'[1]国编'!$A:$I,9,FALSE)</f>
        <v>84.5</v>
      </c>
    </row>
    <row r="1466" spans="8:8" s="9" ht="15.0" customFormat="1" customHeight="1">
      <c r="A1466" s="10" t="s">
        <v>397</v>
      </c>
      <c r="B1466" s="11" t="s">
        <v>421</v>
      </c>
      <c r="C1466" s="12">
        <v>2.1003000112079E13</v>
      </c>
      <c r="D1466" s="11" t="s">
        <v>423</v>
      </c>
      <c r="E1466" s="10" t="s">
        <v>16</v>
      </c>
      <c r="F1466" s="10" t="s">
        <v>17</v>
      </c>
      <c r="G1466" s="11">
        <v>1.0</v>
      </c>
      <c r="H1466" s="11">
        <v>1.0</v>
      </c>
      <c r="I1466" s="13">
        <v>0.0423611111111111</v>
      </c>
      <c r="J1466" s="9">
        <f>VLOOKUP(C:C,'[1]国编'!$A:$I,9,FALSE)</f>
        <v>69.0</v>
      </c>
    </row>
    <row r="1467" spans="8:8" s="9" ht="15.0" customFormat="1" customHeight="1">
      <c r="A1467" s="10" t="s">
        <v>397</v>
      </c>
      <c r="B1467" s="11" t="s">
        <v>421</v>
      </c>
      <c r="C1467" s="12">
        <v>2.1003000118067E13</v>
      </c>
      <c r="D1467" s="11" t="s">
        <v>422</v>
      </c>
      <c r="E1467" s="10" t="s">
        <v>16</v>
      </c>
      <c r="F1467" s="10" t="s">
        <v>19</v>
      </c>
      <c r="G1467" s="11">
        <v>3.0</v>
      </c>
      <c r="H1467" s="11">
        <v>2.0</v>
      </c>
      <c r="I1467" s="13">
        <v>0.0423611111111111</v>
      </c>
      <c r="J1467" s="9">
        <f>VLOOKUP(C:C,'[1]国编'!$A:$I,9,FALSE)</f>
        <v>71.0</v>
      </c>
    </row>
    <row r="1468" spans="8:8" s="9" ht="15.0" customFormat="1" customHeight="1">
      <c r="A1468" s="10" t="s">
        <v>397</v>
      </c>
      <c r="B1468" s="11" t="s">
        <v>421</v>
      </c>
      <c r="C1468" s="12">
        <v>2.1003000118068E13</v>
      </c>
      <c r="D1468" s="11" t="s">
        <v>422</v>
      </c>
      <c r="E1468" s="10" t="s">
        <v>16</v>
      </c>
      <c r="F1468" s="10" t="s">
        <v>19</v>
      </c>
      <c r="G1468" s="11">
        <v>3.0</v>
      </c>
      <c r="H1468" s="11">
        <v>1.0</v>
      </c>
      <c r="I1468" s="13">
        <v>6.94444444444444E-4</v>
      </c>
      <c r="J1468" s="9">
        <f>VLOOKUP(C:C,'[1]国编'!$A:$I,9,FALSE)</f>
        <v>106.0</v>
      </c>
    </row>
    <row r="1469" spans="8:8" s="9" ht="15.0" customFormat="1" customHeight="1">
      <c r="A1469" s="10" t="s">
        <v>397</v>
      </c>
      <c r="B1469" s="11" t="s">
        <v>421</v>
      </c>
      <c r="C1469" s="12">
        <v>2.1003000120075E13</v>
      </c>
      <c r="D1469" s="11" t="s">
        <v>422</v>
      </c>
      <c r="E1469" s="10" t="s">
        <v>16</v>
      </c>
      <c r="F1469" s="10" t="s">
        <v>90</v>
      </c>
      <c r="G1469" s="11">
        <v>3.0</v>
      </c>
      <c r="H1469" s="11">
        <v>1.0</v>
      </c>
      <c r="I1469" s="13">
        <v>6.94444444444444E-4</v>
      </c>
      <c r="J1469" s="9">
        <f>VLOOKUP(C:C,'[1]国编'!$A:$I,9,FALSE)</f>
        <v>57.0</v>
      </c>
    </row>
    <row r="1470" spans="8:8" s="9" ht="15.0" customFormat="1" customHeight="1">
      <c r="A1470" s="10" t="s">
        <v>397</v>
      </c>
      <c r="B1470" s="11" t="s">
        <v>421</v>
      </c>
      <c r="C1470" s="12">
        <v>2.1003000120076E13</v>
      </c>
      <c r="D1470" s="11" t="s">
        <v>422</v>
      </c>
      <c r="E1470" s="10" t="s">
        <v>16</v>
      </c>
      <c r="F1470" s="10" t="s">
        <v>90</v>
      </c>
      <c r="G1470" s="11">
        <v>3.0</v>
      </c>
      <c r="H1470" s="11">
        <v>9.0</v>
      </c>
      <c r="I1470" s="13">
        <v>0.125694444444444</v>
      </c>
      <c r="J1470" s="9">
        <f>VLOOKUP(C:C,'[1]国编'!$A:$I,9,FALSE)</f>
        <v>93.0</v>
      </c>
    </row>
    <row r="1471" spans="8:8" s="9" ht="15.0" customFormat="1" customHeight="1">
      <c r="A1471" s="10" t="s">
        <v>397</v>
      </c>
      <c r="B1471" s="11" t="s">
        <v>421</v>
      </c>
      <c r="C1471" s="12">
        <v>2.1003000201035E13</v>
      </c>
      <c r="D1471" s="11" t="s">
        <v>424</v>
      </c>
      <c r="E1471" s="10" t="s">
        <v>55</v>
      </c>
      <c r="F1471" s="10" t="s">
        <v>28</v>
      </c>
      <c r="G1471" s="11">
        <v>8.0</v>
      </c>
      <c r="H1471" s="11">
        <v>2.0</v>
      </c>
      <c r="I1471" s="13">
        <v>6.94444444444444E-4</v>
      </c>
      <c r="J1471" s="9">
        <f>VLOOKUP(C:C,'[1]国编'!$A:$I,9,FALSE)</f>
        <v>78.0</v>
      </c>
    </row>
    <row r="1472" spans="8:8" s="9" ht="15.0" customFormat="1" customHeight="1">
      <c r="A1472" s="10" t="s">
        <v>397</v>
      </c>
      <c r="B1472" s="11" t="s">
        <v>421</v>
      </c>
      <c r="C1472" s="12">
        <v>2.1003000201036E13</v>
      </c>
      <c r="D1472" s="11" t="s">
        <v>424</v>
      </c>
      <c r="E1472" s="10" t="s">
        <v>55</v>
      </c>
      <c r="F1472" s="10" t="s">
        <v>28</v>
      </c>
      <c r="G1472" s="11">
        <v>8.0</v>
      </c>
      <c r="H1472" s="11">
        <v>5.0</v>
      </c>
      <c r="I1472" s="13">
        <v>0.0423611111111111</v>
      </c>
      <c r="J1472" s="9">
        <f>VLOOKUP(C:C,'[1]国编'!$A:$I,9,FALSE)</f>
        <v>75.0</v>
      </c>
    </row>
    <row r="1473" spans="8:8" s="9" ht="15.0" customFormat="1" customHeight="1">
      <c r="A1473" s="10" t="s">
        <v>397</v>
      </c>
      <c r="B1473" s="11" t="s">
        <v>421</v>
      </c>
      <c r="C1473" s="12">
        <v>2.1003000202037E13</v>
      </c>
      <c r="D1473" s="11" t="s">
        <v>424</v>
      </c>
      <c r="E1473" s="10" t="s">
        <v>55</v>
      </c>
      <c r="F1473" s="10" t="s">
        <v>29</v>
      </c>
      <c r="G1473" s="11">
        <v>6.0</v>
      </c>
      <c r="H1473" s="11">
        <v>2.0</v>
      </c>
      <c r="I1473" s="13">
        <v>6.94444444444444E-4</v>
      </c>
      <c r="J1473" s="9">
        <f>VLOOKUP(C:C,'[1]国编'!$A:$I,9,FALSE)</f>
        <v>114.5</v>
      </c>
    </row>
    <row r="1474" spans="8:8" s="9" ht="15.0" customFormat="1" customHeight="1">
      <c r="A1474" s="10" t="s">
        <v>397</v>
      </c>
      <c r="B1474" s="11" t="s">
        <v>421</v>
      </c>
      <c r="C1474" s="12">
        <v>2.1003000202038E13</v>
      </c>
      <c r="D1474" s="11" t="s">
        <v>424</v>
      </c>
      <c r="E1474" s="10" t="s">
        <v>55</v>
      </c>
      <c r="F1474" s="10" t="s">
        <v>29</v>
      </c>
      <c r="G1474" s="11">
        <v>6.0</v>
      </c>
      <c r="H1474" s="11">
        <v>3.0</v>
      </c>
      <c r="I1474" s="13">
        <v>0.0423611111111111</v>
      </c>
      <c r="J1474" s="9">
        <f>VLOOKUP(C:C,'[1]国编'!$A:$I,9,FALSE)</f>
        <v>114.0</v>
      </c>
    </row>
    <row r="1475" spans="8:8" s="9" ht="15.0" customFormat="1" customHeight="1">
      <c r="A1475" s="10" t="s">
        <v>397</v>
      </c>
      <c r="B1475" s="11" t="s">
        <v>421</v>
      </c>
      <c r="C1475" s="12">
        <v>2.1003000203039E13</v>
      </c>
      <c r="D1475" s="11" t="s">
        <v>424</v>
      </c>
      <c r="E1475" s="10" t="s">
        <v>55</v>
      </c>
      <c r="F1475" s="10" t="s">
        <v>22</v>
      </c>
      <c r="G1475" s="11">
        <v>7.0</v>
      </c>
      <c r="H1475" s="11">
        <v>3.0</v>
      </c>
      <c r="I1475" s="13">
        <v>6.94444444444444E-4</v>
      </c>
      <c r="J1475" s="9">
        <f>VLOOKUP(C:C,'[1]国编'!$A:$I,9,FALSE)</f>
        <v>97.5</v>
      </c>
    </row>
    <row r="1476" spans="8:8" s="9" ht="15.0" customFormat="1" customHeight="1">
      <c r="A1476" s="10" t="s">
        <v>397</v>
      </c>
      <c r="B1476" s="11" t="s">
        <v>421</v>
      </c>
      <c r="C1476" s="12">
        <v>2.100300020304E13</v>
      </c>
      <c r="D1476" s="11" t="s">
        <v>424</v>
      </c>
      <c r="E1476" s="10" t="s">
        <v>55</v>
      </c>
      <c r="F1476" s="10" t="s">
        <v>22</v>
      </c>
      <c r="G1476" s="11">
        <v>6.0</v>
      </c>
      <c r="H1476" s="11">
        <v>8.0</v>
      </c>
      <c r="I1476" s="13">
        <v>0.0423611111111111</v>
      </c>
      <c r="J1476" s="9">
        <f>VLOOKUP(C:C,'[1]国编'!$A:$I,9,FALSE)</f>
        <v>121.0</v>
      </c>
    </row>
    <row r="1477" spans="8:8" s="9" ht="15.0" customFormat="1" customHeight="1">
      <c r="A1477" s="10" t="s">
        <v>397</v>
      </c>
      <c r="B1477" s="11" t="s">
        <v>421</v>
      </c>
      <c r="C1477" s="12">
        <v>2.1003000204047E13</v>
      </c>
      <c r="D1477" s="11" t="s">
        <v>424</v>
      </c>
      <c r="E1477" s="10" t="s">
        <v>55</v>
      </c>
      <c r="F1477" s="10" t="s">
        <v>60</v>
      </c>
      <c r="G1477" s="11">
        <v>3.0</v>
      </c>
      <c r="H1477" s="11">
        <v>1.0</v>
      </c>
      <c r="I1477" s="13">
        <v>6.94444444444444E-4</v>
      </c>
      <c r="J1477" s="9">
        <f>VLOOKUP(C:C,'[1]国编'!$A:$I,9,FALSE)</f>
        <v>112.5</v>
      </c>
    </row>
    <row r="1478" spans="8:8" s="9" ht="15.0" customFormat="1" customHeight="1">
      <c r="A1478" s="10" t="s">
        <v>397</v>
      </c>
      <c r="B1478" s="11" t="s">
        <v>421</v>
      </c>
      <c r="C1478" s="12">
        <v>2.1003000204048E13</v>
      </c>
      <c r="D1478" s="11" t="s">
        <v>424</v>
      </c>
      <c r="E1478" s="10" t="s">
        <v>55</v>
      </c>
      <c r="F1478" s="10" t="s">
        <v>60</v>
      </c>
      <c r="G1478" s="11">
        <v>3.0</v>
      </c>
      <c r="H1478" s="11">
        <v>1.0</v>
      </c>
      <c r="I1478" s="13">
        <v>6.94444444444444E-4</v>
      </c>
      <c r="J1478" s="9">
        <f>VLOOKUP(C:C,'[1]国编'!$A:$I,9,FALSE)</f>
        <v>117.0</v>
      </c>
    </row>
    <row r="1479" spans="8:8" s="9" ht="15.0" customFormat="1" customHeight="1">
      <c r="A1479" s="10" t="s">
        <v>397</v>
      </c>
      <c r="B1479" s="11" t="s">
        <v>421</v>
      </c>
      <c r="C1479" s="12">
        <v>2.1003000205049E13</v>
      </c>
      <c r="D1479" s="11" t="s">
        <v>424</v>
      </c>
      <c r="E1479" s="10" t="s">
        <v>55</v>
      </c>
      <c r="F1479" s="10" t="s">
        <v>61</v>
      </c>
      <c r="G1479" s="11">
        <v>3.0</v>
      </c>
      <c r="H1479" s="11">
        <v>0.0</v>
      </c>
      <c r="I1479" s="13">
        <v>6.94444444444444E-4</v>
      </c>
      <c r="J1479" s="9">
        <f>VLOOKUP(C:C,'[1]国编'!$A:$I,9,FALSE)</f>
        <v>111.0</v>
      </c>
    </row>
    <row r="1480" spans="8:8" s="9" ht="15.0" customFormat="1" customHeight="1">
      <c r="A1480" s="10" t="s">
        <v>397</v>
      </c>
      <c r="B1480" s="11" t="s">
        <v>421</v>
      </c>
      <c r="C1480" s="12">
        <v>2.100300020505E13</v>
      </c>
      <c r="D1480" s="11" t="s">
        <v>424</v>
      </c>
      <c r="E1480" s="10" t="s">
        <v>55</v>
      </c>
      <c r="F1480" s="10" t="s">
        <v>61</v>
      </c>
      <c r="G1480" s="11">
        <v>3.0</v>
      </c>
      <c r="H1480" s="11">
        <v>1.0</v>
      </c>
      <c r="I1480" s="13">
        <v>6.94444444444444E-4</v>
      </c>
      <c r="J1480" s="9">
        <f>VLOOKUP(C:C,'[1]国编'!$A:$I,9,FALSE)</f>
        <v>142.0</v>
      </c>
    </row>
    <row r="1481" spans="8:8" s="9" ht="15.0" customFormat="1" customHeight="1">
      <c r="A1481" s="10" t="s">
        <v>397</v>
      </c>
      <c r="B1481" s="11" t="s">
        <v>421</v>
      </c>
      <c r="C1481" s="12">
        <v>2.1003000206041E13</v>
      </c>
      <c r="D1481" s="11" t="s">
        <v>424</v>
      </c>
      <c r="E1481" s="10" t="s">
        <v>55</v>
      </c>
      <c r="F1481" s="10" t="s">
        <v>62</v>
      </c>
      <c r="G1481" s="11">
        <v>3.0</v>
      </c>
      <c r="H1481" s="11">
        <v>1.0</v>
      </c>
      <c r="I1481" s="13">
        <v>6.94444444444444E-4</v>
      </c>
      <c r="J1481" s="9">
        <f>VLOOKUP(C:C,'[1]国编'!$A:$I,9,FALSE)</f>
        <v>97.5</v>
      </c>
    </row>
    <row r="1482" spans="8:8" s="9" ht="15.0" customFormat="1" customHeight="1">
      <c r="A1482" s="10" t="s">
        <v>397</v>
      </c>
      <c r="B1482" s="11" t="s">
        <v>421</v>
      </c>
      <c r="C1482" s="12">
        <v>2.1003000206042E13</v>
      </c>
      <c r="D1482" s="11" t="s">
        <v>424</v>
      </c>
      <c r="E1482" s="10" t="s">
        <v>55</v>
      </c>
      <c r="F1482" s="10" t="s">
        <v>62</v>
      </c>
      <c r="G1482" s="11">
        <v>2.0</v>
      </c>
      <c r="H1482" s="11">
        <v>0.0</v>
      </c>
      <c r="I1482" s="13">
        <v>6.94444444444444E-4</v>
      </c>
      <c r="J1482" s="9" t="str">
        <f>VLOOKUP(C:C,'[1]国编'!$A:$I,9,FALSE)</f>
        <v>岗位取消</v>
      </c>
    </row>
    <row r="1483" spans="8:8" s="9" ht="15.0" customFormat="1" customHeight="1">
      <c r="A1483" s="10" t="s">
        <v>397</v>
      </c>
      <c r="B1483" s="11" t="s">
        <v>421</v>
      </c>
      <c r="C1483" s="12">
        <v>2.1003000207043E13</v>
      </c>
      <c r="D1483" s="11" t="s">
        <v>424</v>
      </c>
      <c r="E1483" s="10" t="s">
        <v>55</v>
      </c>
      <c r="F1483" s="10" t="s">
        <v>63</v>
      </c>
      <c r="G1483" s="11">
        <v>3.0</v>
      </c>
      <c r="H1483" s="11">
        <v>0.0</v>
      </c>
      <c r="I1483" s="13">
        <v>6.94444444444444E-4</v>
      </c>
      <c r="J1483" s="9">
        <f>VLOOKUP(C:C,'[1]国编'!$A:$I,9,FALSE)</f>
        <v>113.5</v>
      </c>
    </row>
    <row r="1484" spans="8:8" s="9" ht="15.0" customFormat="1" customHeight="1">
      <c r="A1484" s="10" t="s">
        <v>397</v>
      </c>
      <c r="B1484" s="11" t="s">
        <v>421</v>
      </c>
      <c r="C1484" s="12">
        <v>2.1003000207044E13</v>
      </c>
      <c r="D1484" s="11" t="s">
        <v>424</v>
      </c>
      <c r="E1484" s="10" t="s">
        <v>55</v>
      </c>
      <c r="F1484" s="10" t="s">
        <v>63</v>
      </c>
      <c r="G1484" s="11">
        <v>2.0</v>
      </c>
      <c r="H1484" s="11">
        <v>1.0</v>
      </c>
      <c r="I1484" s="13">
        <v>0.0423611111111111</v>
      </c>
      <c r="J1484" s="9">
        <f>VLOOKUP(C:C,'[1]国编'!$A:$I,9,FALSE)</f>
        <v>110.0</v>
      </c>
    </row>
    <row r="1485" spans="8:8" s="9" ht="15.0" customFormat="1" customHeight="1">
      <c r="A1485" s="10" t="s">
        <v>397</v>
      </c>
      <c r="B1485" s="11" t="s">
        <v>421</v>
      </c>
      <c r="C1485" s="12">
        <v>2.1003000208045E13</v>
      </c>
      <c r="D1485" s="11" t="s">
        <v>424</v>
      </c>
      <c r="E1485" s="10" t="s">
        <v>55</v>
      </c>
      <c r="F1485" s="10" t="s">
        <v>65</v>
      </c>
      <c r="G1485" s="11">
        <v>3.0</v>
      </c>
      <c r="H1485" s="11">
        <v>0.0</v>
      </c>
      <c r="I1485" s="13">
        <v>6.94444444444444E-4</v>
      </c>
      <c r="J1485" s="9" t="str">
        <f>VLOOKUP(C:C,'[1]国编'!$A:$I,9,FALSE)</f>
        <v>岗位取消</v>
      </c>
    </row>
    <row r="1486" spans="8:8" s="9" ht="15.0" customFormat="1" customHeight="1">
      <c r="A1486" s="10" t="s">
        <v>397</v>
      </c>
      <c r="B1486" s="11" t="s">
        <v>421</v>
      </c>
      <c r="C1486" s="12">
        <v>2.1003000208046E13</v>
      </c>
      <c r="D1486" s="11" t="s">
        <v>424</v>
      </c>
      <c r="E1486" s="10" t="s">
        <v>55</v>
      </c>
      <c r="F1486" s="10" t="s">
        <v>65</v>
      </c>
      <c r="G1486" s="11">
        <v>2.0</v>
      </c>
      <c r="H1486" s="11">
        <v>1.0</v>
      </c>
      <c r="I1486" s="13">
        <v>0.0423611111111111</v>
      </c>
      <c r="J1486" s="9">
        <f>VLOOKUP(C:C,'[1]国编'!$A:$I,9,FALSE)</f>
        <v>75.5</v>
      </c>
    </row>
    <row r="1487" spans="8:8" s="9" ht="15.0" customFormat="1" customHeight="1">
      <c r="A1487" s="10" t="s">
        <v>397</v>
      </c>
      <c r="B1487" s="11" t="s">
        <v>421</v>
      </c>
      <c r="C1487" s="12">
        <v>2.1003000209055E13</v>
      </c>
      <c r="D1487" s="11" t="s">
        <v>424</v>
      </c>
      <c r="E1487" s="10" t="s">
        <v>55</v>
      </c>
      <c r="F1487" s="10" t="s">
        <v>31</v>
      </c>
      <c r="G1487" s="11">
        <v>3.0</v>
      </c>
      <c r="H1487" s="11">
        <v>2.0</v>
      </c>
      <c r="I1487" s="13">
        <v>0.0423611111111111</v>
      </c>
      <c r="J1487" s="9">
        <f>VLOOKUP(C:C,'[1]国编'!$A:$I,9,FALSE)</f>
        <v>66.0</v>
      </c>
    </row>
    <row r="1488" spans="8:8" s="9" ht="15.0" customFormat="1" customHeight="1">
      <c r="A1488" s="10" t="s">
        <v>397</v>
      </c>
      <c r="B1488" s="11" t="s">
        <v>421</v>
      </c>
      <c r="C1488" s="12">
        <v>2.1003000209056E13</v>
      </c>
      <c r="D1488" s="11" t="s">
        <v>424</v>
      </c>
      <c r="E1488" s="10" t="s">
        <v>55</v>
      </c>
      <c r="F1488" s="10" t="s">
        <v>31</v>
      </c>
      <c r="G1488" s="11">
        <v>2.0</v>
      </c>
      <c r="H1488" s="11">
        <v>0.0</v>
      </c>
      <c r="I1488" s="13">
        <v>6.94444444444444E-4</v>
      </c>
      <c r="J1488" s="9">
        <f>VLOOKUP(C:C,'[1]国编'!$A:$I,9,FALSE)</f>
        <v>58.5</v>
      </c>
    </row>
    <row r="1489" spans="8:8" s="9" ht="15.0" customFormat="1" customHeight="1">
      <c r="A1489" s="10" t="s">
        <v>397</v>
      </c>
      <c r="B1489" s="11" t="s">
        <v>421</v>
      </c>
      <c r="C1489" s="12">
        <v>2.1003000210057E13</v>
      </c>
      <c r="D1489" s="11" t="s">
        <v>424</v>
      </c>
      <c r="E1489" s="10" t="s">
        <v>55</v>
      </c>
      <c r="F1489" s="10" t="s">
        <v>34</v>
      </c>
      <c r="G1489" s="11">
        <v>3.0</v>
      </c>
      <c r="H1489" s="11">
        <v>1.0</v>
      </c>
      <c r="I1489" s="13">
        <v>6.94444444444444E-4</v>
      </c>
      <c r="J1489" s="9">
        <f>VLOOKUP(C:C,'[1]国编'!$A:$I,9,FALSE)</f>
        <v>88.0</v>
      </c>
    </row>
    <row r="1490" spans="8:8" s="9" ht="15.0" customFormat="1" customHeight="1">
      <c r="A1490" s="10" t="s">
        <v>397</v>
      </c>
      <c r="B1490" s="11" t="s">
        <v>421</v>
      </c>
      <c r="C1490" s="12">
        <v>2.1003000210058E13</v>
      </c>
      <c r="D1490" s="11" t="s">
        <v>424</v>
      </c>
      <c r="E1490" s="10" t="s">
        <v>55</v>
      </c>
      <c r="F1490" s="10" t="s">
        <v>34</v>
      </c>
      <c r="G1490" s="11">
        <v>2.0</v>
      </c>
      <c r="H1490" s="11">
        <v>1.0</v>
      </c>
      <c r="I1490" s="13">
        <v>0.0423611111111111</v>
      </c>
      <c r="J1490" s="9">
        <f>VLOOKUP(C:C,'[1]国编'!$A:$I,9,FALSE)</f>
        <v>99.0</v>
      </c>
    </row>
    <row r="1491" spans="8:8" s="9" ht="15.0" customFormat="1" customHeight="1">
      <c r="A1491" s="10" t="s">
        <v>397</v>
      </c>
      <c r="B1491" s="11" t="s">
        <v>421</v>
      </c>
      <c r="C1491" s="12">
        <v>2.1003000213053E13</v>
      </c>
      <c r="D1491" s="11" t="s">
        <v>424</v>
      </c>
      <c r="E1491" s="10" t="s">
        <v>55</v>
      </c>
      <c r="F1491" s="10" t="s">
        <v>66</v>
      </c>
      <c r="G1491" s="11">
        <v>3.0</v>
      </c>
      <c r="H1491" s="11">
        <v>9.0</v>
      </c>
      <c r="I1491" s="13">
        <v>0.125694444444444</v>
      </c>
      <c r="J1491" s="9">
        <f>VLOOKUP(C:C,'[1]国编'!$A:$I,9,FALSE)</f>
        <v>74.0</v>
      </c>
    </row>
    <row r="1492" spans="8:8" s="9" ht="15.0" customFormat="1" customHeight="1">
      <c r="A1492" s="10" t="s">
        <v>397</v>
      </c>
      <c r="B1492" s="11" t="s">
        <v>421</v>
      </c>
      <c r="C1492" s="12">
        <v>2.1003000213054E13</v>
      </c>
      <c r="D1492" s="11" t="s">
        <v>424</v>
      </c>
      <c r="E1492" s="10" t="s">
        <v>55</v>
      </c>
      <c r="F1492" s="10" t="s">
        <v>66</v>
      </c>
      <c r="G1492" s="11">
        <v>2.0</v>
      </c>
      <c r="H1492" s="11">
        <v>2.0</v>
      </c>
      <c r="I1492" s="13">
        <v>0.0423611111111111</v>
      </c>
      <c r="J1492" s="9">
        <f>VLOOKUP(C:C,'[1]国编'!$A:$I,9,FALSE)</f>
        <v>110.5</v>
      </c>
    </row>
    <row r="1493" spans="8:8" s="9" ht="15.0" customFormat="1" customHeight="1">
      <c r="A1493" s="10" t="s">
        <v>397</v>
      </c>
      <c r="B1493" s="11" t="s">
        <v>421</v>
      </c>
      <c r="C1493" s="12">
        <v>2.1003000215033E13</v>
      </c>
      <c r="D1493" s="11" t="s">
        <v>424</v>
      </c>
      <c r="E1493" s="10" t="s">
        <v>55</v>
      </c>
      <c r="F1493" s="10" t="s">
        <v>67</v>
      </c>
      <c r="G1493" s="11">
        <v>4.0</v>
      </c>
      <c r="H1493" s="11">
        <v>0.0</v>
      </c>
      <c r="I1493" s="13">
        <v>6.94444444444444E-4</v>
      </c>
      <c r="J1493" s="9">
        <f>VLOOKUP(C:C,'[1]国编'!$A:$I,9,FALSE)</f>
        <v>127.0</v>
      </c>
    </row>
    <row r="1494" spans="8:8" s="9" ht="15.0" customFormat="1" customHeight="1">
      <c r="A1494" s="10" t="s">
        <v>397</v>
      </c>
      <c r="B1494" s="11" t="s">
        <v>421</v>
      </c>
      <c r="C1494" s="12">
        <v>2.1003000215034E13</v>
      </c>
      <c r="D1494" s="11" t="s">
        <v>424</v>
      </c>
      <c r="E1494" s="10" t="s">
        <v>55</v>
      </c>
      <c r="F1494" s="10" t="s">
        <v>67</v>
      </c>
      <c r="G1494" s="11">
        <v>4.0</v>
      </c>
      <c r="H1494" s="11">
        <v>2.0</v>
      </c>
      <c r="I1494" s="13">
        <v>0.0423611111111111</v>
      </c>
      <c r="J1494" s="9">
        <f>VLOOKUP(C:C,'[1]国编'!$A:$I,9,FALSE)</f>
        <v>122.0</v>
      </c>
    </row>
    <row r="1495" spans="8:8" s="9" ht="15.0" customFormat="1" customHeight="1">
      <c r="A1495" s="10" t="s">
        <v>397</v>
      </c>
      <c r="B1495" s="11" t="s">
        <v>421</v>
      </c>
      <c r="C1495" s="12">
        <v>2.1003000218051E13</v>
      </c>
      <c r="D1495" s="11" t="s">
        <v>424</v>
      </c>
      <c r="E1495" s="10" t="s">
        <v>55</v>
      </c>
      <c r="F1495" s="10" t="s">
        <v>19</v>
      </c>
      <c r="G1495" s="11">
        <v>3.0</v>
      </c>
      <c r="H1495" s="11">
        <v>0.0</v>
      </c>
      <c r="I1495" s="13">
        <v>6.94444444444444E-4</v>
      </c>
      <c r="J1495" s="9">
        <f>VLOOKUP(C:C,'[1]国编'!$A:$I,9,FALSE)</f>
        <v>71.5</v>
      </c>
    </row>
    <row r="1496" spans="8:8" s="9" ht="15.0" customFormat="1" customHeight="1">
      <c r="A1496" s="10" t="s">
        <v>397</v>
      </c>
      <c r="B1496" s="11" t="s">
        <v>421</v>
      </c>
      <c r="C1496" s="12">
        <v>2.1003000218052E13</v>
      </c>
      <c r="D1496" s="11" t="s">
        <v>424</v>
      </c>
      <c r="E1496" s="10" t="s">
        <v>55</v>
      </c>
      <c r="F1496" s="10" t="s">
        <v>19</v>
      </c>
      <c r="G1496" s="11">
        <v>2.0</v>
      </c>
      <c r="H1496" s="11">
        <v>1.0</v>
      </c>
      <c r="I1496" s="13">
        <v>0.0423611111111111</v>
      </c>
      <c r="J1496" s="9">
        <f>VLOOKUP(C:C,'[1]国编'!$A:$I,9,FALSE)</f>
        <v>119.0</v>
      </c>
    </row>
    <row r="1497" spans="8:8" s="9" ht="15.0" customFormat="1" customHeight="1">
      <c r="A1497" s="10" t="s">
        <v>397</v>
      </c>
      <c r="B1497" s="11" t="s">
        <v>421</v>
      </c>
      <c r="C1497" s="12">
        <v>2.1003000220059E13</v>
      </c>
      <c r="D1497" s="11" t="s">
        <v>424</v>
      </c>
      <c r="E1497" s="10" t="s">
        <v>55</v>
      </c>
      <c r="F1497" s="10" t="s">
        <v>90</v>
      </c>
      <c r="G1497" s="11">
        <v>2.0</v>
      </c>
      <c r="H1497" s="11">
        <v>2.0</v>
      </c>
      <c r="I1497" s="13">
        <v>0.0423611111111111</v>
      </c>
      <c r="J1497" s="9">
        <f>VLOOKUP(C:C,'[1]国编'!$A:$I,9,FALSE)</f>
        <v>88.5</v>
      </c>
    </row>
    <row r="1498" spans="8:8" s="9" ht="15.0" customFormat="1" customHeight="1">
      <c r="A1498" s="10" t="s">
        <v>397</v>
      </c>
      <c r="B1498" s="11" t="s">
        <v>421</v>
      </c>
      <c r="C1498" s="12">
        <v>2.100300022006E13</v>
      </c>
      <c r="D1498" s="11" t="s">
        <v>424</v>
      </c>
      <c r="E1498" s="10" t="s">
        <v>55</v>
      </c>
      <c r="F1498" s="10" t="s">
        <v>90</v>
      </c>
      <c r="G1498" s="11">
        <v>2.0</v>
      </c>
      <c r="H1498" s="11">
        <v>2.0</v>
      </c>
      <c r="I1498" s="13">
        <v>0.0423611111111111</v>
      </c>
      <c r="J1498" s="9">
        <f>VLOOKUP(C:C,'[1]国编'!$A:$I,9,FALSE)</f>
        <v>109.5</v>
      </c>
    </row>
    <row r="1499" spans="8:8" s="9" ht="15.0" customFormat="1" customHeight="1">
      <c r="A1499" s="10" t="s">
        <v>397</v>
      </c>
      <c r="B1499" s="11" t="s">
        <v>421</v>
      </c>
      <c r="C1499" s="12">
        <v>2.1003000301001E13</v>
      </c>
      <c r="D1499" s="11" t="s">
        <v>425</v>
      </c>
      <c r="E1499" s="10" t="s">
        <v>21</v>
      </c>
      <c r="F1499" s="10" t="s">
        <v>28</v>
      </c>
      <c r="G1499" s="11">
        <v>2.0</v>
      </c>
      <c r="H1499" s="11">
        <v>3.0</v>
      </c>
      <c r="I1499" s="13">
        <v>0.0840277777777778</v>
      </c>
      <c r="J1499" s="9">
        <f>VLOOKUP(C:C,'[1]国编'!$A:$I,9,FALSE)</f>
        <v>107.0</v>
      </c>
    </row>
    <row r="1500" spans="8:8" s="9" ht="15.0" customFormat="1" customHeight="1">
      <c r="A1500" s="10" t="s">
        <v>397</v>
      </c>
      <c r="B1500" s="11" t="s">
        <v>421</v>
      </c>
      <c r="C1500" s="12">
        <v>2.1003000301005E13</v>
      </c>
      <c r="D1500" s="11" t="s">
        <v>426</v>
      </c>
      <c r="E1500" s="10" t="s">
        <v>21</v>
      </c>
      <c r="F1500" s="10" t="s">
        <v>28</v>
      </c>
      <c r="G1500" s="11">
        <v>2.0</v>
      </c>
      <c r="H1500" s="11">
        <v>0.0</v>
      </c>
      <c r="I1500" s="13">
        <v>6.94444444444444E-4</v>
      </c>
      <c r="J1500" s="9">
        <f>VLOOKUP(C:C,'[1]国编'!$A:$I,9,FALSE)</f>
        <v>113.0</v>
      </c>
    </row>
    <row r="1501" spans="8:8" s="9" ht="15.0" customFormat="1" customHeight="1">
      <c r="A1501" s="10" t="s">
        <v>397</v>
      </c>
      <c r="B1501" s="11" t="s">
        <v>421</v>
      </c>
      <c r="C1501" s="12">
        <v>2.1003000301012E13</v>
      </c>
      <c r="D1501" s="11" t="s">
        <v>427</v>
      </c>
      <c r="E1501" s="10" t="s">
        <v>21</v>
      </c>
      <c r="F1501" s="10" t="s">
        <v>28</v>
      </c>
      <c r="G1501" s="11">
        <v>1.0</v>
      </c>
      <c r="H1501" s="11">
        <v>1.0</v>
      </c>
      <c r="I1501" s="13">
        <v>0.0423611111111111</v>
      </c>
      <c r="J1501" s="9">
        <f>VLOOKUP(C:C,'[1]国编'!$A:$I,9,FALSE)</f>
        <v>113.5</v>
      </c>
    </row>
    <row r="1502" spans="8:8" s="9" ht="15.0" customFormat="1" customHeight="1">
      <c r="A1502" s="10" t="s">
        <v>397</v>
      </c>
      <c r="B1502" s="11" t="s">
        <v>421</v>
      </c>
      <c r="C1502" s="12">
        <v>2.1003000301022E13</v>
      </c>
      <c r="D1502" s="11" t="s">
        <v>428</v>
      </c>
      <c r="E1502" s="10" t="s">
        <v>21</v>
      </c>
      <c r="F1502" s="10" t="s">
        <v>28</v>
      </c>
      <c r="G1502" s="11">
        <v>1.0</v>
      </c>
      <c r="H1502" s="11">
        <v>0.0</v>
      </c>
      <c r="I1502" s="13">
        <v>6.94444444444444E-4</v>
      </c>
      <c r="J1502" s="9">
        <f>VLOOKUP(C:C,'[1]国编'!$A:$I,9,FALSE)</f>
        <v>108.5</v>
      </c>
    </row>
    <row r="1503" spans="8:8" s="9" ht="15.0" customFormat="1" customHeight="1">
      <c r="A1503" s="10" t="s">
        <v>397</v>
      </c>
      <c r="B1503" s="11" t="s">
        <v>421</v>
      </c>
      <c r="C1503" s="12">
        <v>2.1003000301026E13</v>
      </c>
      <c r="D1503" s="11" t="s">
        <v>429</v>
      </c>
      <c r="E1503" s="10" t="s">
        <v>21</v>
      </c>
      <c r="F1503" s="10" t="s">
        <v>28</v>
      </c>
      <c r="G1503" s="11">
        <v>1.0</v>
      </c>
      <c r="H1503" s="11">
        <v>0.0</v>
      </c>
      <c r="I1503" s="13">
        <v>6.94444444444444E-4</v>
      </c>
      <c r="J1503" s="9">
        <f>VLOOKUP(C:C,'[1]国编'!$A:$I,9,FALSE)</f>
        <v>104.0</v>
      </c>
    </row>
    <row r="1504" spans="8:8" s="9" ht="15.0" customFormat="1" customHeight="1">
      <c r="A1504" s="10" t="s">
        <v>397</v>
      </c>
      <c r="B1504" s="11" t="s">
        <v>421</v>
      </c>
      <c r="C1504" s="12">
        <v>2.1003000302002E13</v>
      </c>
      <c r="D1504" s="11" t="s">
        <v>425</v>
      </c>
      <c r="E1504" s="10" t="s">
        <v>21</v>
      </c>
      <c r="F1504" s="10" t="s">
        <v>29</v>
      </c>
      <c r="G1504" s="11">
        <v>1.0</v>
      </c>
      <c r="H1504" s="11">
        <v>2.0</v>
      </c>
      <c r="I1504" s="13">
        <v>0.0840277777777778</v>
      </c>
      <c r="J1504" s="9">
        <f>VLOOKUP(C:C,'[1]国编'!$A:$I,9,FALSE)</f>
        <v>109.0</v>
      </c>
    </row>
    <row r="1505" spans="8:8" s="9" ht="15.0" customFormat="1" customHeight="1">
      <c r="A1505" s="10" t="s">
        <v>397</v>
      </c>
      <c r="B1505" s="11" t="s">
        <v>421</v>
      </c>
      <c r="C1505" s="12">
        <v>2.1003000302006E13</v>
      </c>
      <c r="D1505" s="11" t="s">
        <v>426</v>
      </c>
      <c r="E1505" s="10" t="s">
        <v>21</v>
      </c>
      <c r="F1505" s="10" t="s">
        <v>29</v>
      </c>
      <c r="G1505" s="11">
        <v>2.0</v>
      </c>
      <c r="H1505" s="11">
        <v>0.0</v>
      </c>
      <c r="I1505" s="13">
        <v>6.94444444444444E-4</v>
      </c>
      <c r="J1505" s="9">
        <f>VLOOKUP(C:C,'[1]国编'!$A:$I,9,FALSE)</f>
        <v>85.0</v>
      </c>
    </row>
    <row r="1506" spans="8:8" s="9" ht="15.0" customFormat="1" customHeight="1">
      <c r="A1506" s="10" t="s">
        <v>397</v>
      </c>
      <c r="B1506" s="11" t="s">
        <v>421</v>
      </c>
      <c r="C1506" s="12">
        <v>2.1003000302013E13</v>
      </c>
      <c r="D1506" s="11" t="s">
        <v>427</v>
      </c>
      <c r="E1506" s="10" t="s">
        <v>21</v>
      </c>
      <c r="F1506" s="10" t="s">
        <v>29</v>
      </c>
      <c r="G1506" s="11">
        <v>3.0</v>
      </c>
      <c r="H1506" s="11">
        <v>3.0</v>
      </c>
      <c r="I1506" s="13">
        <v>0.0423611111111111</v>
      </c>
      <c r="J1506" s="9">
        <f>VLOOKUP(C:C,'[1]国编'!$A:$I,9,FALSE)</f>
        <v>97.0</v>
      </c>
    </row>
    <row r="1507" spans="8:8" s="9" ht="15.0" customFormat="1" customHeight="1">
      <c r="A1507" s="10" t="s">
        <v>397</v>
      </c>
      <c r="B1507" s="11" t="s">
        <v>421</v>
      </c>
      <c r="C1507" s="12">
        <v>2.1003000302023E13</v>
      </c>
      <c r="D1507" s="11" t="s">
        <v>428</v>
      </c>
      <c r="E1507" s="10" t="s">
        <v>21</v>
      </c>
      <c r="F1507" s="10" t="s">
        <v>29</v>
      </c>
      <c r="G1507" s="11">
        <v>1.0</v>
      </c>
      <c r="H1507" s="11">
        <v>1.0</v>
      </c>
      <c r="I1507" s="13">
        <v>0.0423611111111111</v>
      </c>
      <c r="J1507" s="9" t="str">
        <f>VLOOKUP(C:C,'[1]国编'!$A:$I,9,FALSE)</f>
        <v>岗位取消</v>
      </c>
    </row>
    <row r="1508" spans="8:8" s="9" ht="15.0" customFormat="1" customHeight="1">
      <c r="A1508" s="10" t="s">
        <v>397</v>
      </c>
      <c r="B1508" s="11" t="s">
        <v>421</v>
      </c>
      <c r="C1508" s="12">
        <v>2.1003000302027E13</v>
      </c>
      <c r="D1508" s="11" t="s">
        <v>429</v>
      </c>
      <c r="E1508" s="10" t="s">
        <v>21</v>
      </c>
      <c r="F1508" s="10" t="s">
        <v>29</v>
      </c>
      <c r="G1508" s="11">
        <v>3.0</v>
      </c>
      <c r="H1508" s="11">
        <v>0.0</v>
      </c>
      <c r="I1508" s="13">
        <v>6.94444444444444E-4</v>
      </c>
      <c r="J1508" s="9" t="str">
        <f>VLOOKUP(C:C,'[1]国编'!$A:$I,9,FALSE)</f>
        <v>岗位取消</v>
      </c>
    </row>
    <row r="1509" spans="8:8" s="9" ht="15.0" customFormat="1" customHeight="1">
      <c r="A1509" s="10" t="s">
        <v>397</v>
      </c>
      <c r="B1509" s="11" t="s">
        <v>421</v>
      </c>
      <c r="C1509" s="12">
        <v>2.1003000303007E13</v>
      </c>
      <c r="D1509" s="11" t="s">
        <v>426</v>
      </c>
      <c r="E1509" s="10" t="s">
        <v>21</v>
      </c>
      <c r="F1509" s="10" t="s">
        <v>22</v>
      </c>
      <c r="G1509" s="11">
        <v>2.0</v>
      </c>
      <c r="H1509" s="11">
        <v>4.0</v>
      </c>
      <c r="I1509" s="13">
        <v>0.0840277777777778</v>
      </c>
      <c r="J1509" s="9">
        <f>VLOOKUP(C:C,'[1]国编'!$A:$I,9,FALSE)</f>
        <v>130.5</v>
      </c>
    </row>
    <row r="1510" spans="8:8" s="9" ht="15.0" customFormat="1" customHeight="1">
      <c r="A1510" s="10" t="s">
        <v>397</v>
      </c>
      <c r="B1510" s="11" t="s">
        <v>421</v>
      </c>
      <c r="C1510" s="12">
        <v>2.1003000303014E13</v>
      </c>
      <c r="D1510" s="11" t="s">
        <v>427</v>
      </c>
      <c r="E1510" s="10" t="s">
        <v>21</v>
      </c>
      <c r="F1510" s="10" t="s">
        <v>22</v>
      </c>
      <c r="G1510" s="11">
        <v>3.0</v>
      </c>
      <c r="H1510" s="11">
        <v>10.0</v>
      </c>
      <c r="I1510" s="13">
        <v>0.125694444444444</v>
      </c>
      <c r="J1510" s="9">
        <f>VLOOKUP(C:C,'[1]国编'!$A:$I,9,FALSE)</f>
        <v>121.5</v>
      </c>
    </row>
    <row r="1511" spans="8:8" s="9" ht="15.0" customFormat="1" customHeight="1">
      <c r="A1511" s="10" t="s">
        <v>397</v>
      </c>
      <c r="B1511" s="11" t="s">
        <v>421</v>
      </c>
      <c r="C1511" s="12">
        <v>2.1003000303028E13</v>
      </c>
      <c r="D1511" s="11" t="s">
        <v>429</v>
      </c>
      <c r="E1511" s="10" t="s">
        <v>21</v>
      </c>
      <c r="F1511" s="10" t="s">
        <v>22</v>
      </c>
      <c r="G1511" s="11">
        <v>1.0</v>
      </c>
      <c r="H1511" s="11">
        <v>1.0</v>
      </c>
      <c r="I1511" s="13">
        <v>0.0423611111111111</v>
      </c>
      <c r="J1511" s="9">
        <f>VLOOKUP(C:C,'[1]国编'!$A:$I,9,FALSE)</f>
        <v>104.0</v>
      </c>
    </row>
    <row r="1512" spans="8:8" s="9" ht="15.0" customFormat="1" customHeight="1">
      <c r="A1512" s="10" t="s">
        <v>397</v>
      </c>
      <c r="B1512" s="11" t="s">
        <v>421</v>
      </c>
      <c r="C1512" s="12">
        <v>2.1003000304009E13</v>
      </c>
      <c r="D1512" s="11" t="s">
        <v>426</v>
      </c>
      <c r="E1512" s="10" t="s">
        <v>21</v>
      </c>
      <c r="F1512" s="10" t="s">
        <v>60</v>
      </c>
      <c r="G1512" s="11">
        <v>2.0</v>
      </c>
      <c r="H1512" s="11">
        <v>1.0</v>
      </c>
      <c r="I1512" s="13">
        <v>0.0423611111111111</v>
      </c>
      <c r="J1512" s="9">
        <f>VLOOKUP(C:C,'[1]国编'!$A:$I,9,FALSE)</f>
        <v>120.0</v>
      </c>
    </row>
    <row r="1513" spans="8:8" s="9" ht="15.0" customFormat="1" customHeight="1">
      <c r="A1513" s="10" t="s">
        <v>397</v>
      </c>
      <c r="B1513" s="11" t="s">
        <v>421</v>
      </c>
      <c r="C1513" s="12">
        <v>2.1003000304018E13</v>
      </c>
      <c r="D1513" s="11" t="s">
        <v>427</v>
      </c>
      <c r="E1513" s="10" t="s">
        <v>21</v>
      </c>
      <c r="F1513" s="10" t="s">
        <v>60</v>
      </c>
      <c r="G1513" s="11">
        <v>3.0</v>
      </c>
      <c r="H1513" s="11">
        <v>3.0</v>
      </c>
      <c r="I1513" s="13">
        <v>0.0423611111111111</v>
      </c>
      <c r="J1513" s="9">
        <f>VLOOKUP(C:C,'[1]国编'!$A:$I,9,FALSE)</f>
        <v>134.5</v>
      </c>
    </row>
    <row r="1514" spans="8:8" s="9" ht="15.0" customFormat="1" customHeight="1">
      <c r="A1514" s="10" t="s">
        <v>397</v>
      </c>
      <c r="B1514" s="11" t="s">
        <v>421</v>
      </c>
      <c r="C1514" s="12">
        <v>2.1003000304024E13</v>
      </c>
      <c r="D1514" s="11" t="s">
        <v>428</v>
      </c>
      <c r="E1514" s="10" t="s">
        <v>21</v>
      </c>
      <c r="F1514" s="10" t="s">
        <v>60</v>
      </c>
      <c r="G1514" s="11">
        <v>1.0</v>
      </c>
      <c r="H1514" s="11">
        <v>0.0</v>
      </c>
      <c r="I1514" s="13">
        <v>6.94444444444444E-4</v>
      </c>
      <c r="J1514" s="9">
        <f>VLOOKUP(C:C,'[1]国编'!$A:$I,9,FALSE)</f>
        <v>129.5</v>
      </c>
    </row>
    <row r="1515" spans="8:8" s="9" ht="15.0" customFormat="1" customHeight="1">
      <c r="A1515" s="10" t="s">
        <v>397</v>
      </c>
      <c r="B1515" s="11" t="s">
        <v>421</v>
      </c>
      <c r="C1515" s="12">
        <v>2.100300030403E13</v>
      </c>
      <c r="D1515" s="11" t="s">
        <v>429</v>
      </c>
      <c r="E1515" s="10" t="s">
        <v>21</v>
      </c>
      <c r="F1515" s="10" t="s">
        <v>60</v>
      </c>
      <c r="G1515" s="11">
        <v>2.0</v>
      </c>
      <c r="H1515" s="11">
        <v>0.0</v>
      </c>
      <c r="I1515" s="13">
        <v>6.94444444444444E-4</v>
      </c>
      <c r="J1515" s="9">
        <f>VLOOKUP(C:C,'[1]国编'!$A:$I,9,FALSE)</f>
        <v>119.0</v>
      </c>
    </row>
    <row r="1516" spans="8:8" s="9" ht="15.0" customFormat="1" customHeight="1">
      <c r="A1516" s="10" t="s">
        <v>397</v>
      </c>
      <c r="B1516" s="11" t="s">
        <v>421</v>
      </c>
      <c r="C1516" s="12">
        <v>2.100300030501E13</v>
      </c>
      <c r="D1516" s="11" t="s">
        <v>426</v>
      </c>
      <c r="E1516" s="10" t="s">
        <v>21</v>
      </c>
      <c r="F1516" s="10" t="s">
        <v>61</v>
      </c>
      <c r="G1516" s="11">
        <v>2.0</v>
      </c>
      <c r="H1516" s="11">
        <v>0.0</v>
      </c>
      <c r="I1516" s="13">
        <v>6.94444444444444E-4</v>
      </c>
      <c r="J1516" s="9">
        <f>VLOOKUP(C:C,'[1]国编'!$A:$I,9,FALSE)</f>
        <v>110.0</v>
      </c>
    </row>
    <row r="1517" spans="8:8" s="9" ht="15.0" customFormat="1" customHeight="1">
      <c r="A1517" s="10" t="s">
        <v>397</v>
      </c>
      <c r="B1517" s="11" t="s">
        <v>421</v>
      </c>
      <c r="C1517" s="12">
        <v>2.1003000305019E13</v>
      </c>
      <c r="D1517" s="11" t="s">
        <v>427</v>
      </c>
      <c r="E1517" s="10" t="s">
        <v>21</v>
      </c>
      <c r="F1517" s="10" t="s">
        <v>61</v>
      </c>
      <c r="G1517" s="11">
        <v>3.0</v>
      </c>
      <c r="H1517" s="11">
        <v>1.0</v>
      </c>
      <c r="I1517" s="13">
        <v>6.94444444444444E-4</v>
      </c>
      <c r="J1517" s="9">
        <f>VLOOKUP(C:C,'[1]国编'!$A:$I,9,FALSE)</f>
        <v>91.5</v>
      </c>
    </row>
    <row r="1518" spans="8:8" s="9" ht="15.0" customFormat="1" customHeight="1">
      <c r="A1518" s="10" t="s">
        <v>397</v>
      </c>
      <c r="B1518" s="11" t="s">
        <v>421</v>
      </c>
      <c r="C1518" s="12">
        <v>2.1003000305031E13</v>
      </c>
      <c r="D1518" s="11" t="s">
        <v>429</v>
      </c>
      <c r="E1518" s="10" t="s">
        <v>21</v>
      </c>
      <c r="F1518" s="10" t="s">
        <v>61</v>
      </c>
      <c r="G1518" s="11">
        <v>2.0</v>
      </c>
      <c r="H1518" s="11">
        <v>0.0</v>
      </c>
      <c r="I1518" s="13">
        <v>6.94444444444444E-4</v>
      </c>
      <c r="J1518" s="9" t="str">
        <f>VLOOKUP(C:C,'[1]国编'!$A:$I,9,FALSE)</f>
        <v>岗位取消</v>
      </c>
    </row>
    <row r="1519" spans="8:8" s="9" ht="15.0" customFormat="1" customHeight="1">
      <c r="A1519" s="10" t="s">
        <v>397</v>
      </c>
      <c r="B1519" s="11" t="s">
        <v>421</v>
      </c>
      <c r="C1519" s="12">
        <v>2.1003000306015E13</v>
      </c>
      <c r="D1519" s="11" t="s">
        <v>427</v>
      </c>
      <c r="E1519" s="10" t="s">
        <v>21</v>
      </c>
      <c r="F1519" s="10" t="s">
        <v>62</v>
      </c>
      <c r="G1519" s="11">
        <v>2.0</v>
      </c>
      <c r="H1519" s="11">
        <v>2.0</v>
      </c>
      <c r="I1519" s="13">
        <v>0.0423611111111111</v>
      </c>
      <c r="J1519" s="9">
        <f>VLOOKUP(C:C,'[1]国编'!$A:$I,9,FALSE)</f>
        <v>67.0</v>
      </c>
    </row>
    <row r="1520" spans="8:8" s="9" ht="15.0" customFormat="1" customHeight="1">
      <c r="A1520" s="10" t="s">
        <v>397</v>
      </c>
      <c r="B1520" s="11" t="s">
        <v>421</v>
      </c>
      <c r="C1520" s="12">
        <v>2.1003000307003E13</v>
      </c>
      <c r="D1520" s="11" t="s">
        <v>425</v>
      </c>
      <c r="E1520" s="10" t="s">
        <v>21</v>
      </c>
      <c r="F1520" s="10" t="s">
        <v>63</v>
      </c>
      <c r="G1520" s="11">
        <v>1.0</v>
      </c>
      <c r="H1520" s="11">
        <v>0.0</v>
      </c>
      <c r="I1520" s="13">
        <v>6.94444444444444E-4</v>
      </c>
      <c r="J1520" s="9">
        <f>VLOOKUP(C:C,'[1]国编'!$A:$I,9,FALSE)</f>
        <v>105.5</v>
      </c>
    </row>
    <row r="1521" spans="8:8" s="9" ht="15.0" customFormat="1" customHeight="1">
      <c r="A1521" s="10" t="s">
        <v>397</v>
      </c>
      <c r="B1521" s="11" t="s">
        <v>421</v>
      </c>
      <c r="C1521" s="12">
        <v>2.1003000307016E13</v>
      </c>
      <c r="D1521" s="11" t="s">
        <v>427</v>
      </c>
      <c r="E1521" s="10" t="s">
        <v>21</v>
      </c>
      <c r="F1521" s="10" t="s">
        <v>63</v>
      </c>
      <c r="G1521" s="11">
        <v>4.0</v>
      </c>
      <c r="H1521" s="11">
        <v>6.0</v>
      </c>
      <c r="I1521" s="13">
        <v>0.0840277777777778</v>
      </c>
      <c r="J1521" s="9">
        <f>VLOOKUP(C:C,'[1]国编'!$A:$I,9,FALSE)</f>
        <v>90.5</v>
      </c>
    </row>
    <row r="1522" spans="8:8" s="9" ht="15.0" customFormat="1" customHeight="1">
      <c r="A1522" s="10" t="s">
        <v>397</v>
      </c>
      <c r="B1522" s="11" t="s">
        <v>421</v>
      </c>
      <c r="C1522" s="12">
        <v>2.1003000308004E13</v>
      </c>
      <c r="D1522" s="11" t="s">
        <v>425</v>
      </c>
      <c r="E1522" s="10" t="s">
        <v>21</v>
      </c>
      <c r="F1522" s="10" t="s">
        <v>65</v>
      </c>
      <c r="G1522" s="11">
        <v>1.0</v>
      </c>
      <c r="H1522" s="11">
        <v>2.0</v>
      </c>
      <c r="I1522" s="13">
        <v>0.0840277777777778</v>
      </c>
      <c r="J1522" s="9">
        <f>VLOOKUP(C:C,'[1]国编'!$A:$I,9,FALSE)</f>
        <v>86.5</v>
      </c>
    </row>
    <row r="1523" spans="8:8" s="9" ht="15.0" customFormat="1" customHeight="1">
      <c r="A1523" s="10" t="s">
        <v>397</v>
      </c>
      <c r="B1523" s="11" t="s">
        <v>421</v>
      </c>
      <c r="C1523" s="12">
        <v>2.1003000308008E13</v>
      </c>
      <c r="D1523" s="11" t="s">
        <v>426</v>
      </c>
      <c r="E1523" s="10" t="s">
        <v>21</v>
      </c>
      <c r="F1523" s="10" t="s">
        <v>65</v>
      </c>
      <c r="G1523" s="11">
        <v>1.0</v>
      </c>
      <c r="H1523" s="11">
        <v>0.0</v>
      </c>
      <c r="I1523" s="13">
        <v>6.94444444444444E-4</v>
      </c>
      <c r="J1523" s="9">
        <f>VLOOKUP(C:C,'[1]国编'!$A:$I,9,FALSE)</f>
        <v>94.0</v>
      </c>
    </row>
    <row r="1524" spans="8:8" s="9" ht="15.0" customFormat="1" customHeight="1">
      <c r="A1524" s="10" t="s">
        <v>397</v>
      </c>
      <c r="B1524" s="11" t="s">
        <v>421</v>
      </c>
      <c r="C1524" s="12">
        <v>2.1003000308017E13</v>
      </c>
      <c r="D1524" s="11" t="s">
        <v>427</v>
      </c>
      <c r="E1524" s="10" t="s">
        <v>21</v>
      </c>
      <c r="F1524" s="10" t="s">
        <v>65</v>
      </c>
      <c r="G1524" s="11">
        <v>3.0</v>
      </c>
      <c r="H1524" s="11">
        <v>0.0</v>
      </c>
      <c r="I1524" s="13">
        <v>6.94444444444444E-4</v>
      </c>
      <c r="J1524" s="9">
        <f>VLOOKUP(C:C,'[1]国编'!$A:$I,9,FALSE)</f>
        <v>73.0</v>
      </c>
    </row>
    <row r="1525" spans="8:8" s="9" ht="15.0" customFormat="1" customHeight="1">
      <c r="A1525" s="10" t="s">
        <v>397</v>
      </c>
      <c r="B1525" s="11" t="s">
        <v>421</v>
      </c>
      <c r="C1525" s="12">
        <v>2.1003000308029E13</v>
      </c>
      <c r="D1525" s="11" t="s">
        <v>429</v>
      </c>
      <c r="E1525" s="10" t="s">
        <v>21</v>
      </c>
      <c r="F1525" s="10" t="s">
        <v>65</v>
      </c>
      <c r="G1525" s="11">
        <v>3.0</v>
      </c>
      <c r="H1525" s="11">
        <v>2.0</v>
      </c>
      <c r="I1525" s="13">
        <v>0.0423611111111111</v>
      </c>
      <c r="J1525" s="9">
        <f>VLOOKUP(C:C,'[1]国编'!$A:$I,9,FALSE)</f>
        <v>73.5</v>
      </c>
    </row>
    <row r="1526" spans="8:8" s="9" ht="15.0" customFormat="1" customHeight="1">
      <c r="A1526" s="10" t="s">
        <v>397</v>
      </c>
      <c r="B1526" s="11" t="s">
        <v>421</v>
      </c>
      <c r="C1526" s="12">
        <v>2.1003000316011E13</v>
      </c>
      <c r="D1526" s="11" t="s">
        <v>427</v>
      </c>
      <c r="E1526" s="10" t="s">
        <v>21</v>
      </c>
      <c r="F1526" s="10" t="s">
        <v>71</v>
      </c>
      <c r="G1526" s="11">
        <v>2.0</v>
      </c>
      <c r="H1526" s="11">
        <v>0.0</v>
      </c>
      <c r="I1526" s="13">
        <v>6.94444444444444E-4</v>
      </c>
      <c r="J1526" s="9">
        <f>VLOOKUP(C:C,'[1]国编'!$A:$I,9,FALSE)</f>
        <v>115.5</v>
      </c>
    </row>
    <row r="1527" spans="8:8" s="9" ht="15.0" customFormat="1" customHeight="1">
      <c r="A1527" s="10" t="s">
        <v>397</v>
      </c>
      <c r="B1527" s="11" t="s">
        <v>421</v>
      </c>
      <c r="C1527" s="12">
        <v>2.1003000316021E13</v>
      </c>
      <c r="D1527" s="11" t="s">
        <v>428</v>
      </c>
      <c r="E1527" s="10" t="s">
        <v>21</v>
      </c>
      <c r="F1527" s="10" t="s">
        <v>71</v>
      </c>
      <c r="G1527" s="11">
        <v>1.0</v>
      </c>
      <c r="H1527" s="11">
        <v>0.0</v>
      </c>
      <c r="I1527" s="13">
        <v>6.94444444444444E-4</v>
      </c>
      <c r="J1527" s="9">
        <f>VLOOKUP(C:C,'[1]国编'!$A:$I,9,FALSE)</f>
        <v>112.0</v>
      </c>
    </row>
    <row r="1528" spans="8:8" s="9" ht="15.0" customFormat="1" customHeight="1">
      <c r="A1528" s="10" t="s">
        <v>397</v>
      </c>
      <c r="B1528" s="11" t="s">
        <v>421</v>
      </c>
      <c r="C1528" s="12">
        <v>2.1003000316025E13</v>
      </c>
      <c r="D1528" s="11" t="s">
        <v>429</v>
      </c>
      <c r="E1528" s="10" t="s">
        <v>21</v>
      </c>
      <c r="F1528" s="10" t="s">
        <v>71</v>
      </c>
      <c r="G1528" s="11">
        <v>2.0</v>
      </c>
      <c r="H1528" s="11">
        <v>0.0</v>
      </c>
      <c r="I1528" s="13">
        <v>6.94444444444444E-4</v>
      </c>
      <c r="J1528" s="9">
        <f>VLOOKUP(C:C,'[1]国编'!$A:$I,9,FALSE)</f>
        <v>104.0</v>
      </c>
    </row>
    <row r="1529" spans="8:8" s="9" ht="15.0" customFormat="1" customHeight="1">
      <c r="A1529" s="10" t="s">
        <v>397</v>
      </c>
      <c r="B1529" s="11" t="s">
        <v>421</v>
      </c>
      <c r="C1529" s="12">
        <v>2.100300031702E13</v>
      </c>
      <c r="D1529" s="11" t="s">
        <v>427</v>
      </c>
      <c r="E1529" s="10" t="s">
        <v>21</v>
      </c>
      <c r="F1529" s="10" t="s">
        <v>72</v>
      </c>
      <c r="G1529" s="11">
        <v>1.0</v>
      </c>
      <c r="H1529" s="11">
        <v>2.0</v>
      </c>
      <c r="I1529" s="13">
        <v>0.0840277777777778</v>
      </c>
      <c r="J1529" s="9">
        <f>VLOOKUP(C:C,'[1]国编'!$A:$I,9,FALSE)</f>
        <v>95.5</v>
      </c>
    </row>
    <row r="1530" spans="8:8" s="9" ht="15.0" customFormat="1" customHeight="1">
      <c r="A1530" s="10" t="s">
        <v>397</v>
      </c>
      <c r="B1530" s="11" t="s">
        <v>421</v>
      </c>
      <c r="C1530" s="12">
        <v>2.1003000317032E13</v>
      </c>
      <c r="D1530" s="11" t="s">
        <v>429</v>
      </c>
      <c r="E1530" s="10" t="s">
        <v>21</v>
      </c>
      <c r="F1530" s="10" t="s">
        <v>72</v>
      </c>
      <c r="G1530" s="11">
        <v>1.0</v>
      </c>
      <c r="H1530" s="11">
        <v>0.0</v>
      </c>
      <c r="I1530" s="13">
        <v>6.94444444444444E-4</v>
      </c>
      <c r="J1530" s="9">
        <f>VLOOKUP(C:C,'[1]国编'!$A:$I,9,FALSE)</f>
        <v>103.5</v>
      </c>
    </row>
    <row r="1531" spans="8:8" s="9" ht="15.0" customFormat="1" customHeight="1">
      <c r="A1531" s="10" t="s">
        <v>397</v>
      </c>
      <c r="B1531" s="11" t="s">
        <v>421</v>
      </c>
      <c r="C1531" s="12">
        <v>2.1003000440081E13</v>
      </c>
      <c r="D1531" s="11" t="s">
        <v>430</v>
      </c>
      <c r="E1531" s="10" t="s">
        <v>24</v>
      </c>
      <c r="F1531" s="10" t="s">
        <v>25</v>
      </c>
      <c r="G1531" s="11">
        <v>30.0</v>
      </c>
      <c r="H1531" s="11">
        <v>269.0</v>
      </c>
      <c r="I1531" s="13">
        <v>0.375694444444444</v>
      </c>
      <c r="J1531" s="9">
        <f>VLOOKUP(C:C,'[1]国编'!$A:$I,9,FALSE)</f>
        <v>67.5</v>
      </c>
    </row>
    <row r="1532" spans="8:8" s="9" ht="15.0" customFormat="1" customHeight="1">
      <c r="A1532" s="10" t="s">
        <v>397</v>
      </c>
      <c r="B1532" s="11" t="s">
        <v>431</v>
      </c>
      <c r="C1532" s="12">
        <v>2.1001000101019E13</v>
      </c>
      <c r="D1532" s="11" t="s">
        <v>432</v>
      </c>
      <c r="E1532" s="10" t="s">
        <v>16</v>
      </c>
      <c r="F1532" s="10" t="s">
        <v>28</v>
      </c>
      <c r="G1532" s="11">
        <v>39.0</v>
      </c>
      <c r="H1532" s="11">
        <v>48.0</v>
      </c>
      <c r="I1532" s="13">
        <v>0.0423611111111111</v>
      </c>
      <c r="J1532" s="9">
        <f>VLOOKUP(C:C,'[1]国编'!$A:$I,9,FALSE)</f>
        <v>88.5</v>
      </c>
    </row>
    <row r="1533" spans="8:8" s="9" ht="15.0" customFormat="1" customHeight="1">
      <c r="A1533" s="10" t="s">
        <v>397</v>
      </c>
      <c r="B1533" s="11" t="s">
        <v>431</v>
      </c>
      <c r="C1533" s="12">
        <v>2.100100010102E13</v>
      </c>
      <c r="D1533" s="11" t="s">
        <v>432</v>
      </c>
      <c r="E1533" s="10" t="s">
        <v>16</v>
      </c>
      <c r="F1533" s="10" t="s">
        <v>28</v>
      </c>
      <c r="G1533" s="11">
        <v>40.0</v>
      </c>
      <c r="H1533" s="11">
        <v>207.0</v>
      </c>
      <c r="I1533" s="13">
        <v>0.209027777777778</v>
      </c>
      <c r="J1533" s="9">
        <f>VLOOKUP(C:C,'[1]国编'!$A:$I,9,FALSE)</f>
        <v>127.5</v>
      </c>
    </row>
    <row r="1534" spans="8:8" s="9" ht="15.0" customFormat="1" customHeight="1">
      <c r="A1534" s="10" t="s">
        <v>397</v>
      </c>
      <c r="B1534" s="11" t="s">
        <v>431</v>
      </c>
      <c r="C1534" s="12">
        <v>2.1001000101033E13</v>
      </c>
      <c r="D1534" s="11" t="s">
        <v>433</v>
      </c>
      <c r="E1534" s="10" t="s">
        <v>16</v>
      </c>
      <c r="F1534" s="10" t="s">
        <v>28</v>
      </c>
      <c r="G1534" s="11">
        <v>3.0</v>
      </c>
      <c r="H1534" s="11">
        <v>4.0</v>
      </c>
      <c r="I1534" s="13">
        <v>0.0423611111111111</v>
      </c>
      <c r="J1534" s="9">
        <f>VLOOKUP(C:C,'[1]国编'!$A:$I,9,FALSE)</f>
        <v>96.5</v>
      </c>
    </row>
    <row r="1535" spans="8:8" s="9" ht="15.0" customFormat="1" customHeight="1">
      <c r="A1535" s="10" t="s">
        <v>397</v>
      </c>
      <c r="B1535" s="11" t="s">
        <v>431</v>
      </c>
      <c r="C1535" s="12">
        <v>2.1001000102021E13</v>
      </c>
      <c r="D1535" s="11" t="s">
        <v>432</v>
      </c>
      <c r="E1535" s="10" t="s">
        <v>16</v>
      </c>
      <c r="F1535" s="10" t="s">
        <v>29</v>
      </c>
      <c r="G1535" s="11">
        <v>23.0</v>
      </c>
      <c r="H1535" s="11">
        <v>29.0</v>
      </c>
      <c r="I1535" s="13">
        <v>0.0423611111111111</v>
      </c>
      <c r="J1535" s="9">
        <f>VLOOKUP(C:C,'[1]国编'!$A:$I,9,FALSE)</f>
        <v>106.0</v>
      </c>
    </row>
    <row r="1536" spans="8:8" s="9" ht="15.0" customFormat="1" customHeight="1">
      <c r="A1536" s="10" t="s">
        <v>397</v>
      </c>
      <c r="B1536" s="11" t="s">
        <v>431</v>
      </c>
      <c r="C1536" s="12">
        <v>2.1001000102022E13</v>
      </c>
      <c r="D1536" s="11" t="s">
        <v>432</v>
      </c>
      <c r="E1536" s="10" t="s">
        <v>16</v>
      </c>
      <c r="F1536" s="10" t="s">
        <v>29</v>
      </c>
      <c r="G1536" s="11">
        <v>23.0</v>
      </c>
      <c r="H1536" s="11">
        <v>113.0</v>
      </c>
      <c r="I1536" s="13">
        <v>0.209027777777778</v>
      </c>
      <c r="J1536" s="9">
        <f>VLOOKUP(C:C,'[1]国编'!$A:$I,9,FALSE)</f>
        <v>132.0</v>
      </c>
    </row>
    <row r="1537" spans="8:8" s="9" ht="15.0" customFormat="1" customHeight="1">
      <c r="A1537" s="10" t="s">
        <v>397</v>
      </c>
      <c r="B1537" s="11" t="s">
        <v>431</v>
      </c>
      <c r="C1537" s="12">
        <v>2.1001000103023E13</v>
      </c>
      <c r="D1537" s="11" t="s">
        <v>432</v>
      </c>
      <c r="E1537" s="10" t="s">
        <v>16</v>
      </c>
      <c r="F1537" s="10" t="s">
        <v>22</v>
      </c>
      <c r="G1537" s="11">
        <v>13.0</v>
      </c>
      <c r="H1537" s="11">
        <v>84.0</v>
      </c>
      <c r="I1537" s="13">
        <v>0.250694444444444</v>
      </c>
      <c r="J1537" s="9">
        <f>VLOOKUP(C:C,'[1]国编'!$A:$I,9,FALSE)</f>
        <v>134.5</v>
      </c>
    </row>
    <row r="1538" spans="8:8" s="9" ht="15.0" customFormat="1" customHeight="1">
      <c r="A1538" s="10" t="s">
        <v>397</v>
      </c>
      <c r="B1538" s="11" t="s">
        <v>431</v>
      </c>
      <c r="C1538" s="12">
        <v>2.1001000109024E13</v>
      </c>
      <c r="D1538" s="11" t="s">
        <v>432</v>
      </c>
      <c r="E1538" s="10" t="s">
        <v>16</v>
      </c>
      <c r="F1538" s="10" t="s">
        <v>31</v>
      </c>
      <c r="G1538" s="11">
        <v>11.0</v>
      </c>
      <c r="H1538" s="11">
        <v>44.0</v>
      </c>
      <c r="I1538" s="13">
        <v>0.167361111111111</v>
      </c>
      <c r="J1538" s="9">
        <f>VLOOKUP(C:C,'[1]国编'!$A:$I,9,FALSE)</f>
        <v>110.0</v>
      </c>
    </row>
    <row r="1539" spans="8:8" s="9" ht="15.0" customFormat="1" customHeight="1">
      <c r="A1539" s="10" t="s">
        <v>397</v>
      </c>
      <c r="B1539" s="11" t="s">
        <v>431</v>
      </c>
      <c r="C1539" s="12">
        <v>2.1001000110027E13</v>
      </c>
      <c r="D1539" s="11" t="s">
        <v>432</v>
      </c>
      <c r="E1539" s="10" t="s">
        <v>16</v>
      </c>
      <c r="F1539" s="10" t="s">
        <v>34</v>
      </c>
      <c r="G1539" s="11">
        <v>5.0</v>
      </c>
      <c r="H1539" s="11">
        <v>41.0</v>
      </c>
      <c r="I1539" s="13">
        <v>0.334027777777778</v>
      </c>
      <c r="J1539" s="9">
        <f>VLOOKUP(C:C,'[1]国编'!$A:$I,9,FALSE)</f>
        <v>111.5</v>
      </c>
    </row>
    <row r="1540" spans="8:8" s="9" ht="15.0" customFormat="1" customHeight="1">
      <c r="A1540" s="10" t="s">
        <v>397</v>
      </c>
      <c r="B1540" s="11" t="s">
        <v>431</v>
      </c>
      <c r="C1540" s="12">
        <v>2.100100011103E13</v>
      </c>
      <c r="D1540" s="11" t="s">
        <v>432</v>
      </c>
      <c r="E1540" s="10" t="s">
        <v>16</v>
      </c>
      <c r="F1540" s="10" t="s">
        <v>35</v>
      </c>
      <c r="G1540" s="11">
        <v>6.0</v>
      </c>
      <c r="H1540" s="11">
        <v>18.0</v>
      </c>
      <c r="I1540" s="13">
        <v>0.125694444444444</v>
      </c>
      <c r="J1540" s="9">
        <f>VLOOKUP(C:C,'[1]国编'!$A:$I,9,FALSE)</f>
        <v>74.5</v>
      </c>
    </row>
    <row r="1541" spans="8:8" s="9" ht="15.0" customFormat="1" customHeight="1">
      <c r="A1541" s="10" t="s">
        <v>397</v>
      </c>
      <c r="B1541" s="11" t="s">
        <v>431</v>
      </c>
      <c r="C1541" s="12">
        <v>2.1001000111031E13</v>
      </c>
      <c r="D1541" s="11" t="s">
        <v>432</v>
      </c>
      <c r="E1541" s="10" t="s">
        <v>16</v>
      </c>
      <c r="F1541" s="10" t="s">
        <v>35</v>
      </c>
      <c r="G1541" s="11">
        <v>6.0</v>
      </c>
      <c r="H1541" s="11">
        <v>16.0</v>
      </c>
      <c r="I1541" s="13">
        <v>0.125694444444444</v>
      </c>
      <c r="J1541" s="9">
        <f>VLOOKUP(C:C,'[1]国编'!$A:$I,9,FALSE)</f>
        <v>123.0</v>
      </c>
    </row>
    <row r="1542" spans="8:8" s="9" ht="15.0" customFormat="1" customHeight="1">
      <c r="A1542" s="10" t="s">
        <v>397</v>
      </c>
      <c r="B1542" s="11" t="s">
        <v>431</v>
      </c>
      <c r="C1542" s="12">
        <v>2.1001000112025E13</v>
      </c>
      <c r="D1542" s="11" t="s">
        <v>432</v>
      </c>
      <c r="E1542" s="10" t="s">
        <v>16</v>
      </c>
      <c r="F1542" s="10" t="s">
        <v>17</v>
      </c>
      <c r="G1542" s="11">
        <v>8.0</v>
      </c>
      <c r="H1542" s="11">
        <v>14.0</v>
      </c>
      <c r="I1542" s="13">
        <v>0.0840277777777778</v>
      </c>
      <c r="J1542" s="9">
        <f>VLOOKUP(C:C,'[1]国编'!$A:$I,9,FALSE)</f>
        <v>92.5</v>
      </c>
    </row>
    <row r="1543" spans="8:8" s="9" ht="15.0" customFormat="1" customHeight="1">
      <c r="A1543" s="10" t="s">
        <v>397</v>
      </c>
      <c r="B1543" s="11" t="s">
        <v>431</v>
      </c>
      <c r="C1543" s="12">
        <v>2.1001000112026E13</v>
      </c>
      <c r="D1543" s="11" t="s">
        <v>432</v>
      </c>
      <c r="E1543" s="10" t="s">
        <v>16</v>
      </c>
      <c r="F1543" s="10" t="s">
        <v>17</v>
      </c>
      <c r="G1543" s="11">
        <v>7.0</v>
      </c>
      <c r="H1543" s="11">
        <v>13.0</v>
      </c>
      <c r="I1543" s="13">
        <v>0.0840277777777778</v>
      </c>
      <c r="J1543" s="9">
        <f>VLOOKUP(C:C,'[1]国编'!$A:$I,9,FALSE)</f>
        <v>78.5</v>
      </c>
    </row>
    <row r="1544" spans="8:8" s="9" ht="15.0" customFormat="1" customHeight="1">
      <c r="A1544" s="10" t="s">
        <v>397</v>
      </c>
      <c r="B1544" s="11" t="s">
        <v>431</v>
      </c>
      <c r="C1544" s="12">
        <v>2.1001000118028E13</v>
      </c>
      <c r="D1544" s="11" t="s">
        <v>432</v>
      </c>
      <c r="E1544" s="10" t="s">
        <v>16</v>
      </c>
      <c r="F1544" s="10" t="s">
        <v>19</v>
      </c>
      <c r="G1544" s="11">
        <v>5.0</v>
      </c>
      <c r="H1544" s="11">
        <v>0.0</v>
      </c>
      <c r="I1544" s="13">
        <v>6.94444444444444E-4</v>
      </c>
      <c r="J1544" s="9">
        <f>VLOOKUP(C:C,'[1]国编'!$A:$I,9,FALSE)</f>
        <v>79.5</v>
      </c>
    </row>
    <row r="1545" spans="8:8" s="9" ht="15.0" customFormat="1" customHeight="1">
      <c r="A1545" s="10" t="s">
        <v>397</v>
      </c>
      <c r="B1545" s="11" t="s">
        <v>431</v>
      </c>
      <c r="C1545" s="12">
        <v>2.1001000118029E13</v>
      </c>
      <c r="D1545" s="11" t="s">
        <v>432</v>
      </c>
      <c r="E1545" s="10" t="s">
        <v>16</v>
      </c>
      <c r="F1545" s="10" t="s">
        <v>19</v>
      </c>
      <c r="G1545" s="11">
        <v>5.0</v>
      </c>
      <c r="H1545" s="11">
        <v>5.0</v>
      </c>
      <c r="I1545" s="13">
        <v>0.0423611111111111</v>
      </c>
      <c r="J1545" s="9">
        <f>VLOOKUP(C:C,'[1]国编'!$A:$I,9,FALSE)</f>
        <v>78.5</v>
      </c>
    </row>
    <row r="1546" spans="8:8" s="9" ht="15.0" customFormat="1" customHeight="1">
      <c r="A1546" s="10" t="s">
        <v>397</v>
      </c>
      <c r="B1546" s="11" t="s">
        <v>431</v>
      </c>
      <c r="C1546" s="12">
        <v>2.1001000120032E13</v>
      </c>
      <c r="D1546" s="11" t="s">
        <v>432</v>
      </c>
      <c r="E1546" s="10" t="s">
        <v>16</v>
      </c>
      <c r="F1546" s="10" t="s">
        <v>90</v>
      </c>
      <c r="G1546" s="11">
        <v>6.0</v>
      </c>
      <c r="H1546" s="11">
        <v>5.0</v>
      </c>
      <c r="I1546" s="13">
        <v>0.0423611111111111</v>
      </c>
      <c r="J1546" s="9">
        <f>VLOOKUP(C:C,'[1]国编'!$A:$I,9,FALSE)</f>
        <v>113.5</v>
      </c>
    </row>
    <row r="1547" spans="8:8" s="9" ht="15.0" customFormat="1" customHeight="1">
      <c r="A1547" s="10" t="s">
        <v>397</v>
      </c>
      <c r="B1547" s="11" t="s">
        <v>431</v>
      </c>
      <c r="C1547" s="12">
        <v>2.1001000201003E13</v>
      </c>
      <c r="D1547" s="11" t="s">
        <v>434</v>
      </c>
      <c r="E1547" s="10" t="s">
        <v>55</v>
      </c>
      <c r="F1547" s="10" t="s">
        <v>28</v>
      </c>
      <c r="G1547" s="11">
        <v>9.0</v>
      </c>
      <c r="H1547" s="11">
        <v>5.0</v>
      </c>
      <c r="I1547" s="13">
        <v>0.0423611111111111</v>
      </c>
      <c r="J1547" s="9">
        <f>VLOOKUP(C:C,'[1]国编'!$A:$I,9,FALSE)</f>
        <v>60.0</v>
      </c>
    </row>
    <row r="1548" spans="8:8" s="9" ht="15.0" customFormat="1" customHeight="1">
      <c r="A1548" s="10" t="s">
        <v>397</v>
      </c>
      <c r="B1548" s="11" t="s">
        <v>431</v>
      </c>
      <c r="C1548" s="12">
        <v>2.1001000201004E13</v>
      </c>
      <c r="D1548" s="11" t="s">
        <v>434</v>
      </c>
      <c r="E1548" s="10" t="s">
        <v>55</v>
      </c>
      <c r="F1548" s="10" t="s">
        <v>28</v>
      </c>
      <c r="G1548" s="11">
        <v>10.0</v>
      </c>
      <c r="H1548" s="11">
        <v>34.0</v>
      </c>
      <c r="I1548" s="13">
        <v>0.125694444444444</v>
      </c>
      <c r="J1548" s="9">
        <f>VLOOKUP(C:C,'[1]国编'!$A:$I,9,FALSE)</f>
        <v>124.0</v>
      </c>
    </row>
    <row r="1549" spans="8:8" s="9" ht="15.0" customFormat="1" customHeight="1">
      <c r="A1549" s="10" t="s">
        <v>397</v>
      </c>
      <c r="B1549" s="11" t="s">
        <v>431</v>
      </c>
      <c r="C1549" s="12">
        <v>2.1001000202005E13</v>
      </c>
      <c r="D1549" s="11" t="s">
        <v>434</v>
      </c>
      <c r="E1549" s="10" t="s">
        <v>55</v>
      </c>
      <c r="F1549" s="10" t="s">
        <v>29</v>
      </c>
      <c r="G1549" s="11">
        <v>8.0</v>
      </c>
      <c r="H1549" s="11">
        <v>8.0</v>
      </c>
      <c r="I1549" s="13">
        <v>0.0423611111111111</v>
      </c>
      <c r="J1549" s="9">
        <f>VLOOKUP(C:C,'[1]国编'!$A:$I,9,FALSE)</f>
        <v>115.0</v>
      </c>
    </row>
    <row r="1550" spans="8:8" s="9" ht="15.0" customFormat="1" customHeight="1">
      <c r="A1550" s="10" t="s">
        <v>397</v>
      </c>
      <c r="B1550" s="11" t="s">
        <v>431</v>
      </c>
      <c r="C1550" s="12">
        <v>2.1001000202006E13</v>
      </c>
      <c r="D1550" s="11" t="s">
        <v>434</v>
      </c>
      <c r="E1550" s="10" t="s">
        <v>55</v>
      </c>
      <c r="F1550" s="10" t="s">
        <v>29</v>
      </c>
      <c r="G1550" s="11">
        <v>9.0</v>
      </c>
      <c r="H1550" s="11">
        <v>21.0</v>
      </c>
      <c r="I1550" s="13">
        <v>0.0840277777777778</v>
      </c>
      <c r="J1550" s="9">
        <f>VLOOKUP(C:C,'[1]国编'!$A:$I,9,FALSE)</f>
        <v>133.0</v>
      </c>
    </row>
    <row r="1551" spans="8:8" s="9" ht="15.0" customFormat="1" customHeight="1">
      <c r="A1551" s="10" t="s">
        <v>397</v>
      </c>
      <c r="B1551" s="11" t="s">
        <v>431</v>
      </c>
      <c r="C1551" s="12">
        <v>2.1001000203007E13</v>
      </c>
      <c r="D1551" s="11" t="s">
        <v>434</v>
      </c>
      <c r="E1551" s="10" t="s">
        <v>55</v>
      </c>
      <c r="F1551" s="10" t="s">
        <v>22</v>
      </c>
      <c r="G1551" s="11">
        <v>21.0</v>
      </c>
      <c r="H1551" s="11">
        <v>97.0</v>
      </c>
      <c r="I1551" s="13">
        <v>0.209027777777778</v>
      </c>
      <c r="J1551" s="9">
        <f>VLOOKUP(C:C,'[1]国编'!$A:$I,9,FALSE)</f>
        <v>140.0</v>
      </c>
    </row>
    <row r="1552" spans="8:8" s="9" ht="15.0" customFormat="1" customHeight="1">
      <c r="A1552" s="10" t="s">
        <v>397</v>
      </c>
      <c r="B1552" s="11" t="s">
        <v>431</v>
      </c>
      <c r="C1552" s="12">
        <v>2.1001000204012E13</v>
      </c>
      <c r="D1552" s="11" t="s">
        <v>434</v>
      </c>
      <c r="E1552" s="10" t="s">
        <v>55</v>
      </c>
      <c r="F1552" s="10" t="s">
        <v>60</v>
      </c>
      <c r="G1552" s="11">
        <v>8.0</v>
      </c>
      <c r="H1552" s="11">
        <v>7.0</v>
      </c>
      <c r="I1552" s="13">
        <v>0.0423611111111111</v>
      </c>
      <c r="J1552" s="9">
        <f>VLOOKUP(C:C,'[1]国编'!$A:$I,9,FALSE)</f>
        <v>78.5</v>
      </c>
    </row>
    <row r="1553" spans="8:8" s="9" ht="15.0" customFormat="1" customHeight="1">
      <c r="A1553" s="10" t="s">
        <v>397</v>
      </c>
      <c r="B1553" s="11" t="s">
        <v>431</v>
      </c>
      <c r="C1553" s="12">
        <v>2.1001000205013E13</v>
      </c>
      <c r="D1553" s="11" t="s">
        <v>434</v>
      </c>
      <c r="E1553" s="10" t="s">
        <v>55</v>
      </c>
      <c r="F1553" s="10" t="s">
        <v>61</v>
      </c>
      <c r="G1553" s="11">
        <v>6.0</v>
      </c>
      <c r="H1553" s="11">
        <v>6.0</v>
      </c>
      <c r="I1553" s="13">
        <v>0.0423611111111111</v>
      </c>
      <c r="J1553" s="9">
        <f>VLOOKUP(C:C,'[1]国编'!$A:$I,9,FALSE)</f>
        <v>112.5</v>
      </c>
    </row>
    <row r="1554" spans="8:8" s="9" ht="15.0" customFormat="1" customHeight="1">
      <c r="A1554" s="10" t="s">
        <v>397</v>
      </c>
      <c r="B1554" s="11" t="s">
        <v>431</v>
      </c>
      <c r="C1554" s="12">
        <v>2.1001000206008E13</v>
      </c>
      <c r="D1554" s="11" t="s">
        <v>434</v>
      </c>
      <c r="E1554" s="10" t="s">
        <v>55</v>
      </c>
      <c r="F1554" s="10" t="s">
        <v>62</v>
      </c>
      <c r="G1554" s="11">
        <v>5.0</v>
      </c>
      <c r="H1554" s="11">
        <v>3.0</v>
      </c>
      <c r="I1554" s="13">
        <v>0.0423611111111111</v>
      </c>
      <c r="J1554" s="9">
        <f>VLOOKUP(C:C,'[1]国编'!$A:$I,9,FALSE)</f>
        <v>75.0</v>
      </c>
    </row>
    <row r="1555" spans="8:8" s="9" ht="15.0" customFormat="1" customHeight="1">
      <c r="A1555" s="10" t="s">
        <v>397</v>
      </c>
      <c r="B1555" s="11" t="s">
        <v>431</v>
      </c>
      <c r="C1555" s="12">
        <v>2.1001000206009E13</v>
      </c>
      <c r="D1555" s="11" t="s">
        <v>434</v>
      </c>
      <c r="E1555" s="10" t="s">
        <v>55</v>
      </c>
      <c r="F1555" s="10" t="s">
        <v>62</v>
      </c>
      <c r="G1555" s="11">
        <v>4.0</v>
      </c>
      <c r="H1555" s="11">
        <v>4.0</v>
      </c>
      <c r="I1555" s="13">
        <v>0.0423611111111111</v>
      </c>
      <c r="J1555" s="9">
        <f>VLOOKUP(C:C,'[1]国编'!$A:$I,9,FALSE)</f>
        <v>96.0</v>
      </c>
    </row>
    <row r="1556" spans="8:8" s="9" ht="15.0" customFormat="1" customHeight="1">
      <c r="A1556" s="10" t="s">
        <v>397</v>
      </c>
      <c r="B1556" s="11" t="s">
        <v>431</v>
      </c>
      <c r="C1556" s="12">
        <v>2.100100020701E13</v>
      </c>
      <c r="D1556" s="11" t="s">
        <v>434</v>
      </c>
      <c r="E1556" s="10" t="s">
        <v>55</v>
      </c>
      <c r="F1556" s="10" t="s">
        <v>63</v>
      </c>
      <c r="G1556" s="11">
        <v>4.0</v>
      </c>
      <c r="H1556" s="11">
        <v>1.0</v>
      </c>
      <c r="I1556" s="13">
        <v>6.94444444444444E-4</v>
      </c>
      <c r="J1556" s="9">
        <f>VLOOKUP(C:C,'[1]国编'!$A:$I,9,FALSE)</f>
        <v>96.0</v>
      </c>
    </row>
    <row r="1557" spans="8:8" s="9" ht="15.0" customFormat="1" customHeight="1">
      <c r="A1557" s="10" t="s">
        <v>397</v>
      </c>
      <c r="B1557" s="11" t="s">
        <v>431</v>
      </c>
      <c r="C1557" s="12">
        <v>2.1001000207011E13</v>
      </c>
      <c r="D1557" s="11" t="s">
        <v>434</v>
      </c>
      <c r="E1557" s="10" t="s">
        <v>55</v>
      </c>
      <c r="F1557" s="10" t="s">
        <v>63</v>
      </c>
      <c r="G1557" s="11">
        <v>4.0</v>
      </c>
      <c r="H1557" s="11">
        <v>10.0</v>
      </c>
      <c r="I1557" s="13">
        <v>0.125694444444444</v>
      </c>
      <c r="J1557" s="9">
        <f>VLOOKUP(C:C,'[1]国编'!$A:$I,9,FALSE)</f>
        <v>113.5</v>
      </c>
    </row>
    <row r="1558" spans="8:8" s="9" ht="15.0" customFormat="1" customHeight="1">
      <c r="A1558" s="10" t="s">
        <v>397</v>
      </c>
      <c r="B1558" s="11" t="s">
        <v>431</v>
      </c>
      <c r="C1558" s="12">
        <v>2.1001000208014E13</v>
      </c>
      <c r="D1558" s="11" t="s">
        <v>434</v>
      </c>
      <c r="E1558" s="10" t="s">
        <v>55</v>
      </c>
      <c r="F1558" s="10" t="s">
        <v>65</v>
      </c>
      <c r="G1558" s="11">
        <v>6.0</v>
      </c>
      <c r="H1558" s="11">
        <v>6.0</v>
      </c>
      <c r="I1558" s="13">
        <v>0.0423611111111111</v>
      </c>
      <c r="J1558" s="9">
        <f>VLOOKUP(C:C,'[1]国编'!$A:$I,9,FALSE)</f>
        <v>77.0</v>
      </c>
    </row>
    <row r="1559" spans="8:8" s="9" ht="15.0" customFormat="1" customHeight="1">
      <c r="A1559" s="10" t="s">
        <v>397</v>
      </c>
      <c r="B1559" s="11" t="s">
        <v>431</v>
      </c>
      <c r="C1559" s="12">
        <v>2.1001000210017E13</v>
      </c>
      <c r="D1559" s="11" t="s">
        <v>434</v>
      </c>
      <c r="E1559" s="10" t="s">
        <v>55</v>
      </c>
      <c r="F1559" s="10" t="s">
        <v>34</v>
      </c>
      <c r="G1559" s="11">
        <v>2.0</v>
      </c>
      <c r="H1559" s="11">
        <v>15.0</v>
      </c>
      <c r="I1559" s="13">
        <v>0.334027777777778</v>
      </c>
      <c r="J1559" s="9">
        <f>VLOOKUP(C:C,'[1]国编'!$A:$I,9,FALSE)</f>
        <v>123.5</v>
      </c>
    </row>
    <row r="1560" spans="8:8" s="9" ht="15.0" customFormat="1" customHeight="1">
      <c r="A1560" s="10" t="s">
        <v>397</v>
      </c>
      <c r="B1560" s="11" t="s">
        <v>431</v>
      </c>
      <c r="C1560" s="12">
        <v>2.1001000213015E13</v>
      </c>
      <c r="D1560" s="11" t="s">
        <v>434</v>
      </c>
      <c r="E1560" s="10" t="s">
        <v>55</v>
      </c>
      <c r="F1560" s="10" t="s">
        <v>66</v>
      </c>
      <c r="G1560" s="11">
        <v>4.0</v>
      </c>
      <c r="H1560" s="11">
        <v>12.0</v>
      </c>
      <c r="I1560" s="13">
        <v>0.125694444444444</v>
      </c>
      <c r="J1560" s="9">
        <f>VLOOKUP(C:C,'[1]国编'!$A:$I,9,FALSE)</f>
        <v>90.5</v>
      </c>
    </row>
    <row r="1561" spans="8:8" s="9" ht="15.0" customFormat="1" customHeight="1">
      <c r="A1561" s="10" t="s">
        <v>397</v>
      </c>
      <c r="B1561" s="11" t="s">
        <v>431</v>
      </c>
      <c r="C1561" s="12">
        <v>2.1001000213016E13</v>
      </c>
      <c r="D1561" s="11" t="s">
        <v>434</v>
      </c>
      <c r="E1561" s="10" t="s">
        <v>55</v>
      </c>
      <c r="F1561" s="10" t="s">
        <v>66</v>
      </c>
      <c r="G1561" s="11">
        <v>3.0</v>
      </c>
      <c r="H1561" s="11">
        <v>5.0</v>
      </c>
      <c r="I1561" s="13">
        <v>0.0840277777777778</v>
      </c>
      <c r="J1561" s="9">
        <f>VLOOKUP(C:C,'[1]国编'!$A:$I,9,FALSE)</f>
        <v>92.0</v>
      </c>
    </row>
    <row r="1562" spans="8:8" s="9" ht="15.0" customFormat="1" customHeight="1">
      <c r="A1562" s="10" t="s">
        <v>397</v>
      </c>
      <c r="B1562" s="11" t="s">
        <v>431</v>
      </c>
      <c r="C1562" s="12">
        <v>2.1001000215001E13</v>
      </c>
      <c r="D1562" s="11" t="s">
        <v>434</v>
      </c>
      <c r="E1562" s="10" t="s">
        <v>55</v>
      </c>
      <c r="F1562" s="10" t="s">
        <v>67</v>
      </c>
      <c r="G1562" s="11">
        <v>5.0</v>
      </c>
      <c r="H1562" s="11">
        <v>1.0</v>
      </c>
      <c r="I1562" s="13">
        <v>6.94444444444444E-4</v>
      </c>
      <c r="J1562" s="9">
        <f>VLOOKUP(C:C,'[1]国编'!$A:$I,9,FALSE)</f>
        <v>128.5</v>
      </c>
    </row>
    <row r="1563" spans="8:8" s="9" ht="15.0" customFormat="1" customHeight="1">
      <c r="A1563" s="10" t="s">
        <v>397</v>
      </c>
      <c r="B1563" s="11" t="s">
        <v>431</v>
      </c>
      <c r="C1563" s="12">
        <v>2.1001000215002E13</v>
      </c>
      <c r="D1563" s="11" t="s">
        <v>434</v>
      </c>
      <c r="E1563" s="10" t="s">
        <v>55</v>
      </c>
      <c r="F1563" s="10" t="s">
        <v>67</v>
      </c>
      <c r="G1563" s="11">
        <v>5.0</v>
      </c>
      <c r="H1563" s="11">
        <v>5.0</v>
      </c>
      <c r="I1563" s="13">
        <v>0.0423611111111111</v>
      </c>
      <c r="J1563" s="9">
        <f>VLOOKUP(C:C,'[1]国编'!$A:$I,9,FALSE)</f>
        <v>121.0</v>
      </c>
    </row>
    <row r="1564" spans="8:8" s="9" ht="15.0" customFormat="1" customHeight="1">
      <c r="A1564" s="10" t="s">
        <v>397</v>
      </c>
      <c r="B1564" s="11" t="s">
        <v>431</v>
      </c>
      <c r="C1564" s="12">
        <v>2.1001000218018E13</v>
      </c>
      <c r="D1564" s="11" t="s">
        <v>434</v>
      </c>
      <c r="E1564" s="10" t="s">
        <v>55</v>
      </c>
      <c r="F1564" s="10" t="s">
        <v>19</v>
      </c>
      <c r="G1564" s="11">
        <v>3.0</v>
      </c>
      <c r="H1564" s="11">
        <v>3.0</v>
      </c>
      <c r="I1564" s="13">
        <v>0.0423611111111111</v>
      </c>
      <c r="J1564" s="9">
        <f>VLOOKUP(C:C,'[1]国编'!$A:$I,9,FALSE)</f>
        <v>86.0</v>
      </c>
    </row>
    <row r="1565" spans="8:8" s="9" ht="15.0" customFormat="1" customHeight="1">
      <c r="A1565" s="10" t="s">
        <v>397</v>
      </c>
      <c r="B1565" s="11" t="s">
        <v>435</v>
      </c>
      <c r="C1565" s="12">
        <v>2.1022000213003E13</v>
      </c>
      <c r="D1565" s="11" t="s">
        <v>436</v>
      </c>
      <c r="E1565" s="10" t="s">
        <v>55</v>
      </c>
      <c r="F1565" s="10" t="s">
        <v>66</v>
      </c>
      <c r="G1565" s="11">
        <v>1.0</v>
      </c>
      <c r="H1565" s="11">
        <v>1.0</v>
      </c>
      <c r="I1565" s="13">
        <v>0.0423611111111111</v>
      </c>
      <c r="J1565" s="9">
        <f>VLOOKUP(C:C,'[1]国编'!$A:$I,9,FALSE)</f>
        <v>87.0</v>
      </c>
    </row>
    <row r="1566" spans="8:8" s="9" ht="15.0" customFormat="1" customHeight="1">
      <c r="A1566" s="10" t="s">
        <v>397</v>
      </c>
      <c r="B1566" s="11" t="s">
        <v>435</v>
      </c>
      <c r="C1566" s="12">
        <v>2.1022000301004E13</v>
      </c>
      <c r="D1566" s="11" t="s">
        <v>436</v>
      </c>
      <c r="E1566" s="10" t="s">
        <v>21</v>
      </c>
      <c r="F1566" s="10" t="s">
        <v>28</v>
      </c>
      <c r="G1566" s="11">
        <v>1.0</v>
      </c>
      <c r="H1566" s="11">
        <v>2.0</v>
      </c>
      <c r="I1566" s="13">
        <v>0.0840277777777778</v>
      </c>
      <c r="J1566" s="9">
        <f>VLOOKUP(C:C,'[1]国编'!$A:$I,9,FALSE)</f>
        <v>124.5</v>
      </c>
    </row>
    <row r="1567" spans="8:8" s="9" ht="15.0" customFormat="1" customHeight="1">
      <c r="A1567" s="10" t="s">
        <v>397</v>
      </c>
      <c r="B1567" s="11" t="s">
        <v>435</v>
      </c>
      <c r="C1567" s="12">
        <v>2.1022000305002E13</v>
      </c>
      <c r="D1567" s="11" t="s">
        <v>436</v>
      </c>
      <c r="E1567" s="10" t="s">
        <v>21</v>
      </c>
      <c r="F1567" s="10" t="s">
        <v>61</v>
      </c>
      <c r="G1567" s="11">
        <v>1.0</v>
      </c>
      <c r="H1567" s="11">
        <v>3.0</v>
      </c>
      <c r="I1567" s="13">
        <v>0.125694444444444</v>
      </c>
      <c r="J1567" s="9">
        <f>VLOOKUP(C:C,'[1]国编'!$A:$I,9,FALSE)</f>
        <v>121.5</v>
      </c>
    </row>
    <row r="1568" spans="8:8" s="9" ht="15.0" customFormat="1" customHeight="1">
      <c r="A1568" s="10" t="s">
        <v>397</v>
      </c>
      <c r="B1568" s="11" t="s">
        <v>435</v>
      </c>
      <c r="C1568" s="12">
        <v>2.1025000440001E13</v>
      </c>
      <c r="D1568" s="11" t="s">
        <v>437</v>
      </c>
      <c r="E1568" s="10" t="s">
        <v>24</v>
      </c>
      <c r="F1568" s="10" t="s">
        <v>25</v>
      </c>
      <c r="G1568" s="11">
        <v>9.0</v>
      </c>
      <c r="H1568" s="11">
        <v>133.0</v>
      </c>
      <c r="I1568" s="13">
        <v>0.625694444444444</v>
      </c>
      <c r="J1568" s="9">
        <f>VLOOKUP(C:C,'[1]国编'!$A:$I,9,FALSE)</f>
        <v>74.5</v>
      </c>
    </row>
    <row r="1569" spans="8:8" s="9" ht="15.0" customFormat="1" customHeight="1">
      <c r="A1569" s="10" t="s">
        <v>397</v>
      </c>
      <c r="B1569" s="11" t="s">
        <v>435</v>
      </c>
      <c r="C1569" s="12">
        <v>2.1025000440002E13</v>
      </c>
      <c r="D1569" s="11" t="s">
        <v>437</v>
      </c>
      <c r="E1569" s="10" t="s">
        <v>24</v>
      </c>
      <c r="F1569" s="10" t="s">
        <v>25</v>
      </c>
      <c r="G1569" s="11">
        <v>1.0</v>
      </c>
      <c r="H1569" s="11">
        <v>5.0</v>
      </c>
      <c r="I1569" s="13">
        <v>0.209027777777778</v>
      </c>
      <c r="J1569" s="9">
        <f>VLOOKUP(C:C,'[1]国编'!$A:$I,9,FALSE)</f>
        <v>62.0</v>
      </c>
    </row>
    <row r="1570" spans="8:8" s="9" ht="15.0" customFormat="1" customHeight="1">
      <c r="A1570" s="10" t="s">
        <v>397</v>
      </c>
      <c r="B1570" s="11" t="s">
        <v>438</v>
      </c>
      <c r="C1570" s="12">
        <v>2.1016000201001E13</v>
      </c>
      <c r="D1570" s="11" t="s">
        <v>356</v>
      </c>
      <c r="E1570" s="10" t="s">
        <v>55</v>
      </c>
      <c r="F1570" s="10" t="s">
        <v>28</v>
      </c>
      <c r="G1570" s="11">
        <v>3.0</v>
      </c>
      <c r="H1570" s="11">
        <v>0.0</v>
      </c>
      <c r="I1570" s="13">
        <v>6.94444444444444E-4</v>
      </c>
      <c r="J1570" s="9">
        <f>VLOOKUP(C:C,'[1]国编'!$A:$I,9,FALSE)</f>
        <v>94.5</v>
      </c>
    </row>
    <row r="1571" spans="8:8" s="9" ht="15.0" customFormat="1" customHeight="1">
      <c r="A1571" s="10" t="s">
        <v>397</v>
      </c>
      <c r="B1571" s="11" t="s">
        <v>438</v>
      </c>
      <c r="C1571" s="12">
        <v>2.1016000201002E13</v>
      </c>
      <c r="D1571" s="11" t="s">
        <v>356</v>
      </c>
      <c r="E1571" s="10" t="s">
        <v>55</v>
      </c>
      <c r="F1571" s="10" t="s">
        <v>28</v>
      </c>
      <c r="G1571" s="11">
        <v>2.0</v>
      </c>
      <c r="H1571" s="11">
        <v>0.0</v>
      </c>
      <c r="I1571" s="13">
        <v>6.94444444444444E-4</v>
      </c>
      <c r="J1571" s="9">
        <f>VLOOKUP(C:C,'[1]国编'!$A:$I,9,FALSE)</f>
        <v>82.5</v>
      </c>
    </row>
    <row r="1572" spans="8:8" s="9" ht="15.0" customFormat="1" customHeight="1">
      <c r="A1572" s="10" t="s">
        <v>397</v>
      </c>
      <c r="B1572" s="11" t="s">
        <v>438</v>
      </c>
      <c r="C1572" s="12">
        <v>2.1016000202003E13</v>
      </c>
      <c r="D1572" s="11" t="s">
        <v>356</v>
      </c>
      <c r="E1572" s="10" t="s">
        <v>55</v>
      </c>
      <c r="F1572" s="10" t="s">
        <v>29</v>
      </c>
      <c r="G1572" s="11">
        <v>15.0</v>
      </c>
      <c r="H1572" s="11">
        <v>3.0</v>
      </c>
      <c r="I1572" s="13">
        <v>6.94444444444444E-4</v>
      </c>
      <c r="J1572" s="9">
        <f>VLOOKUP(C:C,'[1]国编'!$A:$I,9,FALSE)</f>
        <v>74.0</v>
      </c>
    </row>
    <row r="1573" spans="8:8" s="9" ht="15.0" customFormat="1" customHeight="1">
      <c r="A1573" s="10" t="s">
        <v>397</v>
      </c>
      <c r="B1573" s="11" t="s">
        <v>438</v>
      </c>
      <c r="C1573" s="12">
        <v>2.1016000202004E13</v>
      </c>
      <c r="D1573" s="11" t="s">
        <v>356</v>
      </c>
      <c r="E1573" s="10" t="s">
        <v>55</v>
      </c>
      <c r="F1573" s="10" t="s">
        <v>29</v>
      </c>
      <c r="G1573" s="11">
        <v>6.0</v>
      </c>
      <c r="H1573" s="11">
        <v>3.0</v>
      </c>
      <c r="I1573" s="13">
        <v>0.0423611111111111</v>
      </c>
      <c r="J1573" s="9">
        <f>VLOOKUP(C:C,'[1]国编'!$A:$I,9,FALSE)</f>
        <v>109.5</v>
      </c>
    </row>
    <row r="1574" spans="8:8" s="9" ht="15.0" customFormat="1" customHeight="1">
      <c r="A1574" s="10" t="s">
        <v>397</v>
      </c>
      <c r="B1574" s="11" t="s">
        <v>438</v>
      </c>
      <c r="C1574" s="12">
        <v>2.1016000204005E13</v>
      </c>
      <c r="D1574" s="11" t="s">
        <v>356</v>
      </c>
      <c r="E1574" s="10" t="s">
        <v>55</v>
      </c>
      <c r="F1574" s="10" t="s">
        <v>60</v>
      </c>
      <c r="G1574" s="11">
        <v>7.0</v>
      </c>
      <c r="H1574" s="11">
        <v>2.0</v>
      </c>
      <c r="I1574" s="13">
        <v>6.94444444444444E-4</v>
      </c>
      <c r="J1574" s="9">
        <f>VLOOKUP(C:C,'[1]国编'!$A:$I,9,FALSE)</f>
        <v>119.0</v>
      </c>
    </row>
    <row r="1575" spans="8:8" s="9" ht="15.0" customFormat="1" customHeight="1">
      <c r="A1575" s="10" t="s">
        <v>397</v>
      </c>
      <c r="B1575" s="11" t="s">
        <v>438</v>
      </c>
      <c r="C1575" s="12">
        <v>2.1016000204006E13</v>
      </c>
      <c r="D1575" s="11" t="s">
        <v>356</v>
      </c>
      <c r="E1575" s="10" t="s">
        <v>55</v>
      </c>
      <c r="F1575" s="10" t="s">
        <v>60</v>
      </c>
      <c r="G1575" s="11">
        <v>3.0</v>
      </c>
      <c r="H1575" s="11">
        <v>0.0</v>
      </c>
      <c r="I1575" s="13">
        <v>6.94444444444444E-4</v>
      </c>
      <c r="J1575" s="9">
        <f>VLOOKUP(C:C,'[1]国编'!$A:$I,9,FALSE)</f>
        <v>131.0</v>
      </c>
    </row>
    <row r="1576" spans="8:8" s="9" ht="15.0" customFormat="1" customHeight="1">
      <c r="A1576" s="10" t="s">
        <v>397</v>
      </c>
      <c r="B1576" s="11" t="s">
        <v>438</v>
      </c>
      <c r="C1576" s="12">
        <v>2.1016000205007E13</v>
      </c>
      <c r="D1576" s="11" t="s">
        <v>356</v>
      </c>
      <c r="E1576" s="10" t="s">
        <v>55</v>
      </c>
      <c r="F1576" s="10" t="s">
        <v>61</v>
      </c>
      <c r="G1576" s="11">
        <v>7.0</v>
      </c>
      <c r="H1576" s="11">
        <v>2.0</v>
      </c>
      <c r="I1576" s="13">
        <v>6.94444444444444E-4</v>
      </c>
      <c r="J1576" s="9">
        <f>VLOOKUP(C:C,'[1]国编'!$A:$I,9,FALSE)</f>
        <v>101.0</v>
      </c>
    </row>
    <row r="1577" spans="8:8" s="9" ht="15.0" customFormat="1" customHeight="1">
      <c r="A1577" s="10" t="s">
        <v>397</v>
      </c>
      <c r="B1577" s="11" t="s">
        <v>438</v>
      </c>
      <c r="C1577" s="12">
        <v>2.1016000205008E13</v>
      </c>
      <c r="D1577" s="11" t="s">
        <v>356</v>
      </c>
      <c r="E1577" s="10" t="s">
        <v>55</v>
      </c>
      <c r="F1577" s="10" t="s">
        <v>61</v>
      </c>
      <c r="G1577" s="11">
        <v>3.0</v>
      </c>
      <c r="H1577" s="11">
        <v>2.0</v>
      </c>
      <c r="I1577" s="13">
        <v>0.0423611111111111</v>
      </c>
      <c r="J1577" s="9">
        <f>VLOOKUP(C:C,'[1]国编'!$A:$I,9,FALSE)</f>
        <v>137.5</v>
      </c>
    </row>
    <row r="1578" spans="8:8" s="9" ht="15.0" customFormat="1" customHeight="1">
      <c r="A1578" s="10" t="s">
        <v>397</v>
      </c>
      <c r="B1578" s="11" t="s">
        <v>438</v>
      </c>
      <c r="C1578" s="12">
        <v>2.1016000208009E13</v>
      </c>
      <c r="D1578" s="11" t="s">
        <v>356</v>
      </c>
      <c r="E1578" s="10" t="s">
        <v>55</v>
      </c>
      <c r="F1578" s="10" t="s">
        <v>65</v>
      </c>
      <c r="G1578" s="11">
        <v>7.0</v>
      </c>
      <c r="H1578" s="11">
        <v>1.0</v>
      </c>
      <c r="I1578" s="13">
        <v>6.94444444444444E-4</v>
      </c>
      <c r="J1578" s="9">
        <f>VLOOKUP(C:C,'[1]国编'!$A:$I,9,FALSE)</f>
        <v>87.5</v>
      </c>
    </row>
    <row r="1579" spans="8:8" s="9" ht="15.0" customFormat="1" customHeight="1">
      <c r="A1579" s="10" t="s">
        <v>397</v>
      </c>
      <c r="B1579" s="11" t="s">
        <v>438</v>
      </c>
      <c r="C1579" s="12">
        <v>2.101600020801E13</v>
      </c>
      <c r="D1579" s="11" t="s">
        <v>356</v>
      </c>
      <c r="E1579" s="10" t="s">
        <v>55</v>
      </c>
      <c r="F1579" s="10" t="s">
        <v>65</v>
      </c>
      <c r="G1579" s="11">
        <v>3.0</v>
      </c>
      <c r="H1579" s="11">
        <v>0.0</v>
      </c>
      <c r="I1579" s="13">
        <v>6.94444444444444E-4</v>
      </c>
      <c r="J1579" s="9" t="str">
        <f>VLOOKUP(C:C,'[1]国编'!$A:$I,9,FALSE)</f>
        <v>岗位取消</v>
      </c>
    </row>
    <row r="1580" spans="8:8" s="9" ht="15.0" customFormat="1" customHeight="1">
      <c r="A1580" s="10" t="s">
        <v>397</v>
      </c>
      <c r="B1580" s="11" t="s">
        <v>438</v>
      </c>
      <c r="C1580" s="12">
        <v>2.1016000209011E13</v>
      </c>
      <c r="D1580" s="11" t="s">
        <v>356</v>
      </c>
      <c r="E1580" s="10" t="s">
        <v>55</v>
      </c>
      <c r="F1580" s="10" t="s">
        <v>31</v>
      </c>
      <c r="G1580" s="11">
        <v>6.0</v>
      </c>
      <c r="H1580" s="11">
        <v>3.0</v>
      </c>
      <c r="I1580" s="13">
        <v>0.0423611111111111</v>
      </c>
      <c r="J1580" s="9">
        <f>VLOOKUP(C:C,'[1]国编'!$A:$I,9,FALSE)</f>
        <v>56.5</v>
      </c>
    </row>
    <row r="1581" spans="8:8" s="9" ht="15.0" customFormat="1" customHeight="1">
      <c r="A1581" s="10" t="s">
        <v>397</v>
      </c>
      <c r="B1581" s="11" t="s">
        <v>438</v>
      </c>
      <c r="C1581" s="12">
        <v>2.1016000209012E13</v>
      </c>
      <c r="D1581" s="11" t="s">
        <v>356</v>
      </c>
      <c r="E1581" s="10" t="s">
        <v>55</v>
      </c>
      <c r="F1581" s="10" t="s">
        <v>31</v>
      </c>
      <c r="G1581" s="11">
        <v>2.0</v>
      </c>
      <c r="H1581" s="11">
        <v>0.0</v>
      </c>
      <c r="I1581" s="13">
        <v>6.94444444444444E-4</v>
      </c>
      <c r="J1581" s="9">
        <f>VLOOKUP(C:C,'[1]国编'!$A:$I,9,FALSE)</f>
        <v>56.5</v>
      </c>
    </row>
    <row r="1582" spans="8:8" s="9" ht="15.0" customFormat="1" customHeight="1">
      <c r="A1582" s="10" t="s">
        <v>397</v>
      </c>
      <c r="B1582" s="11" t="s">
        <v>438</v>
      </c>
      <c r="C1582" s="12">
        <v>2.1016000210015E13</v>
      </c>
      <c r="D1582" s="11" t="s">
        <v>356</v>
      </c>
      <c r="E1582" s="10" t="s">
        <v>55</v>
      </c>
      <c r="F1582" s="10" t="s">
        <v>34</v>
      </c>
      <c r="G1582" s="11">
        <v>2.0</v>
      </c>
      <c r="H1582" s="11">
        <v>1.0</v>
      </c>
      <c r="I1582" s="13">
        <v>0.0423611111111111</v>
      </c>
      <c r="J1582" s="9">
        <f>VLOOKUP(C:C,'[1]国编'!$A:$I,9,FALSE)</f>
        <v>82.0</v>
      </c>
    </row>
    <row r="1583" spans="8:8" s="9" ht="15.0" customFormat="1" customHeight="1">
      <c r="A1583" s="10" t="s">
        <v>397</v>
      </c>
      <c r="B1583" s="11" t="s">
        <v>438</v>
      </c>
      <c r="C1583" s="12">
        <v>2.1016000210016E13</v>
      </c>
      <c r="D1583" s="11" t="s">
        <v>356</v>
      </c>
      <c r="E1583" s="10" t="s">
        <v>55</v>
      </c>
      <c r="F1583" s="10" t="s">
        <v>34</v>
      </c>
      <c r="G1583" s="11">
        <v>1.0</v>
      </c>
      <c r="H1583" s="11">
        <v>1.0</v>
      </c>
      <c r="I1583" s="13">
        <v>0.0423611111111111</v>
      </c>
      <c r="J1583" s="9">
        <f>VLOOKUP(C:C,'[1]国编'!$A:$I,9,FALSE)</f>
        <v>92.0</v>
      </c>
    </row>
    <row r="1584" spans="8:8" s="9" ht="15.0" customFormat="1" customHeight="1">
      <c r="A1584" s="10" t="s">
        <v>397</v>
      </c>
      <c r="B1584" s="11" t="s">
        <v>438</v>
      </c>
      <c r="C1584" s="12">
        <v>2.1016000213013E13</v>
      </c>
      <c r="D1584" s="11" t="s">
        <v>356</v>
      </c>
      <c r="E1584" s="10" t="s">
        <v>55</v>
      </c>
      <c r="F1584" s="10" t="s">
        <v>66</v>
      </c>
      <c r="G1584" s="11">
        <v>18.0</v>
      </c>
      <c r="H1584" s="11">
        <v>19.0</v>
      </c>
      <c r="I1584" s="13">
        <v>0.0423611111111111</v>
      </c>
      <c r="J1584" s="9">
        <f>VLOOKUP(C:C,'[1]国编'!$A:$I,9,FALSE)</f>
        <v>81.0</v>
      </c>
    </row>
    <row r="1585" spans="8:8" s="9" ht="15.0" customFormat="1" customHeight="1">
      <c r="A1585" s="10" t="s">
        <v>397</v>
      </c>
      <c r="B1585" s="11" t="s">
        <v>438</v>
      </c>
      <c r="C1585" s="12">
        <v>2.1016000213014E13</v>
      </c>
      <c r="D1585" s="11" t="s">
        <v>356</v>
      </c>
      <c r="E1585" s="10" t="s">
        <v>55</v>
      </c>
      <c r="F1585" s="10" t="s">
        <v>66</v>
      </c>
      <c r="G1585" s="11">
        <v>7.0</v>
      </c>
      <c r="H1585" s="11">
        <v>5.0</v>
      </c>
      <c r="I1585" s="13">
        <v>0.0423611111111111</v>
      </c>
      <c r="J1585" s="9">
        <f>VLOOKUP(C:C,'[1]国编'!$A:$I,9,FALSE)</f>
        <v>72.0</v>
      </c>
    </row>
    <row r="1586" spans="8:8" s="9" ht="15.0" customFormat="1" customHeight="1">
      <c r="A1586" s="10" t="s">
        <v>397</v>
      </c>
      <c r="B1586" s="11" t="s">
        <v>438</v>
      </c>
      <c r="C1586" s="12">
        <v>2.1016000220017E13</v>
      </c>
      <c r="D1586" s="11" t="s">
        <v>356</v>
      </c>
      <c r="E1586" s="10" t="s">
        <v>55</v>
      </c>
      <c r="F1586" s="10" t="s">
        <v>90</v>
      </c>
      <c r="G1586" s="11">
        <v>6.0</v>
      </c>
      <c r="H1586" s="11">
        <v>0.0</v>
      </c>
      <c r="I1586" s="13">
        <v>6.94444444444444E-4</v>
      </c>
      <c r="J1586" s="9" t="str">
        <f>VLOOKUP(C:C,'[1]国编'!$A:$I,9,FALSE)</f>
        <v>岗位取消</v>
      </c>
    </row>
    <row r="1587" spans="8:8" s="9" ht="15.0" customFormat="1" customHeight="1">
      <c r="A1587" s="10" t="s">
        <v>397</v>
      </c>
      <c r="B1587" s="11" t="s">
        <v>439</v>
      </c>
      <c r="C1587" s="12">
        <v>2.1012000101029E13</v>
      </c>
      <c r="D1587" s="11" t="s">
        <v>290</v>
      </c>
      <c r="E1587" s="10" t="s">
        <v>16</v>
      </c>
      <c r="F1587" s="10" t="s">
        <v>28</v>
      </c>
      <c r="G1587" s="11">
        <v>30.0</v>
      </c>
      <c r="H1587" s="11">
        <v>11.0</v>
      </c>
      <c r="I1587" s="13">
        <v>6.94444444444444E-4</v>
      </c>
      <c r="J1587" s="9">
        <f>VLOOKUP(C:C,'[1]国编'!$A:$I,9,FALSE)</f>
        <v>72.5</v>
      </c>
    </row>
    <row r="1588" spans="8:8" s="9" ht="15.0" customFormat="1" customHeight="1">
      <c r="A1588" s="10" t="s">
        <v>397</v>
      </c>
      <c r="B1588" s="11" t="s">
        <v>439</v>
      </c>
      <c r="C1588" s="12">
        <v>2.1012000101036E13</v>
      </c>
      <c r="D1588" s="11" t="s">
        <v>440</v>
      </c>
      <c r="E1588" s="10" t="s">
        <v>16</v>
      </c>
      <c r="F1588" s="10" t="s">
        <v>28</v>
      </c>
      <c r="G1588" s="11">
        <v>5.0</v>
      </c>
      <c r="H1588" s="11">
        <v>9.0</v>
      </c>
      <c r="I1588" s="13">
        <v>0.0840277777777778</v>
      </c>
      <c r="J1588" s="9">
        <f>VLOOKUP(C:C,'[1]国编'!$A:$I,9,FALSE)</f>
        <v>79.0</v>
      </c>
    </row>
    <row r="1589" spans="8:8" s="9" ht="15.0" customFormat="1" customHeight="1">
      <c r="A1589" s="10" t="s">
        <v>397</v>
      </c>
      <c r="B1589" s="11" t="s">
        <v>439</v>
      </c>
      <c r="C1589" s="12">
        <v>2.1012000101037E13</v>
      </c>
      <c r="D1589" s="11" t="s">
        <v>171</v>
      </c>
      <c r="E1589" s="10" t="s">
        <v>16</v>
      </c>
      <c r="F1589" s="10" t="s">
        <v>28</v>
      </c>
      <c r="G1589" s="11">
        <v>28.0</v>
      </c>
      <c r="H1589" s="11">
        <v>34.0</v>
      </c>
      <c r="I1589" s="13">
        <v>0.0423611111111111</v>
      </c>
      <c r="J1589" s="9">
        <f>VLOOKUP(C:C,'[1]国编'!$A:$I,9,FALSE)</f>
        <v>66.0</v>
      </c>
    </row>
    <row r="1590" spans="8:8" s="9" ht="15.0" customFormat="1" customHeight="1">
      <c r="A1590" s="10" t="s">
        <v>397</v>
      </c>
      <c r="B1590" s="11" t="s">
        <v>439</v>
      </c>
      <c r="C1590" s="12">
        <v>2.1012000101038E13</v>
      </c>
      <c r="D1590" s="11" t="s">
        <v>171</v>
      </c>
      <c r="E1590" s="10" t="s">
        <v>16</v>
      </c>
      <c r="F1590" s="10" t="s">
        <v>28</v>
      </c>
      <c r="G1590" s="11">
        <v>28.0</v>
      </c>
      <c r="H1590" s="11">
        <v>133.0</v>
      </c>
      <c r="I1590" s="13">
        <v>0.209027777777778</v>
      </c>
      <c r="J1590" s="9">
        <f>VLOOKUP(C:C,'[1]国编'!$A:$I,9,FALSE)</f>
        <v>121.5</v>
      </c>
    </row>
    <row r="1591" spans="8:8" s="9" ht="15.0" customFormat="1" customHeight="1">
      <c r="A1591" s="10" t="s">
        <v>397</v>
      </c>
      <c r="B1591" s="11" t="s">
        <v>439</v>
      </c>
      <c r="C1591" s="12">
        <v>2.101200010203E13</v>
      </c>
      <c r="D1591" s="11" t="s">
        <v>290</v>
      </c>
      <c r="E1591" s="10" t="s">
        <v>16</v>
      </c>
      <c r="F1591" s="10" t="s">
        <v>29</v>
      </c>
      <c r="G1591" s="11">
        <v>30.0</v>
      </c>
      <c r="H1591" s="11">
        <v>19.0</v>
      </c>
      <c r="I1591" s="13">
        <v>0.0423611111111111</v>
      </c>
      <c r="J1591" s="9">
        <f>VLOOKUP(C:C,'[1]国编'!$A:$I,9,FALSE)</f>
        <v>90.5</v>
      </c>
    </row>
    <row r="1592" spans="8:8" s="9" ht="15.0" customFormat="1" customHeight="1">
      <c r="A1592" s="10" t="s">
        <v>397</v>
      </c>
      <c r="B1592" s="11" t="s">
        <v>439</v>
      </c>
      <c r="C1592" s="12">
        <v>2.1012000102039E13</v>
      </c>
      <c r="D1592" s="11" t="s">
        <v>171</v>
      </c>
      <c r="E1592" s="10" t="s">
        <v>16</v>
      </c>
      <c r="F1592" s="10" t="s">
        <v>29</v>
      </c>
      <c r="G1592" s="11">
        <v>25.0</v>
      </c>
      <c r="H1592" s="11">
        <v>26.0</v>
      </c>
      <c r="I1592" s="13">
        <v>0.0423611111111111</v>
      </c>
      <c r="J1592" s="9">
        <f>VLOOKUP(C:C,'[1]国编'!$A:$I,9,FALSE)</f>
        <v>61.5</v>
      </c>
    </row>
    <row r="1593" spans="8:8" s="9" ht="15.0" customFormat="1" customHeight="1">
      <c r="A1593" s="10" t="s">
        <v>397</v>
      </c>
      <c r="B1593" s="11" t="s">
        <v>439</v>
      </c>
      <c r="C1593" s="12">
        <v>2.101200010204E13</v>
      </c>
      <c r="D1593" s="11" t="s">
        <v>171</v>
      </c>
      <c r="E1593" s="10" t="s">
        <v>16</v>
      </c>
      <c r="F1593" s="10" t="s">
        <v>29</v>
      </c>
      <c r="G1593" s="11">
        <v>25.0</v>
      </c>
      <c r="H1593" s="11">
        <v>61.0</v>
      </c>
      <c r="I1593" s="13">
        <v>0.0840277777777778</v>
      </c>
      <c r="J1593" s="9">
        <f>VLOOKUP(C:C,'[1]国编'!$A:$I,9,FALSE)</f>
        <v>103.5</v>
      </c>
    </row>
    <row r="1594" spans="8:8" s="9" ht="15.0" customFormat="1" customHeight="1">
      <c r="A1594" s="10" t="s">
        <v>397</v>
      </c>
      <c r="B1594" s="11" t="s">
        <v>439</v>
      </c>
      <c r="C1594" s="12">
        <v>2.1012000103031E13</v>
      </c>
      <c r="D1594" s="11" t="s">
        <v>290</v>
      </c>
      <c r="E1594" s="10" t="s">
        <v>16</v>
      </c>
      <c r="F1594" s="10" t="s">
        <v>22</v>
      </c>
      <c r="G1594" s="11">
        <v>25.0</v>
      </c>
      <c r="H1594" s="11">
        <v>18.0</v>
      </c>
      <c r="I1594" s="13">
        <v>0.0423611111111111</v>
      </c>
      <c r="J1594" s="9">
        <f>VLOOKUP(C:C,'[1]国编'!$A:$I,9,FALSE)</f>
        <v>75.5</v>
      </c>
    </row>
    <row r="1595" spans="8:8" s="9" ht="15.0" customFormat="1" customHeight="1">
      <c r="A1595" s="10" t="s">
        <v>397</v>
      </c>
      <c r="B1595" s="11" t="s">
        <v>439</v>
      </c>
      <c r="C1595" s="12">
        <v>2.1012000103041E13</v>
      </c>
      <c r="D1595" s="11" t="s">
        <v>171</v>
      </c>
      <c r="E1595" s="10" t="s">
        <v>16</v>
      </c>
      <c r="F1595" s="10" t="s">
        <v>22</v>
      </c>
      <c r="G1595" s="11">
        <v>18.0</v>
      </c>
      <c r="H1595" s="11">
        <v>39.0</v>
      </c>
      <c r="I1595" s="13">
        <v>0.0840277777777778</v>
      </c>
      <c r="J1595" s="9">
        <f>VLOOKUP(C:C,'[1]国编'!$A:$I,9,FALSE)</f>
        <v>110.5</v>
      </c>
    </row>
    <row r="1596" spans="8:8" s="9" ht="15.0" customFormat="1" customHeight="1">
      <c r="A1596" s="10" t="s">
        <v>397</v>
      </c>
      <c r="B1596" s="11" t="s">
        <v>439</v>
      </c>
      <c r="C1596" s="12">
        <v>2.1012000109032E13</v>
      </c>
      <c r="D1596" s="11" t="s">
        <v>290</v>
      </c>
      <c r="E1596" s="10" t="s">
        <v>16</v>
      </c>
      <c r="F1596" s="10" t="s">
        <v>31</v>
      </c>
      <c r="G1596" s="11">
        <v>4.0</v>
      </c>
      <c r="H1596" s="11">
        <v>3.0</v>
      </c>
      <c r="I1596" s="13">
        <v>0.0423611111111111</v>
      </c>
      <c r="J1596" s="9">
        <f>VLOOKUP(C:C,'[1]国编'!$A:$I,9,FALSE)</f>
        <v>44.5</v>
      </c>
    </row>
    <row r="1597" spans="8:8" s="9" ht="15.0" customFormat="1" customHeight="1">
      <c r="A1597" s="10" t="s">
        <v>397</v>
      </c>
      <c r="B1597" s="11" t="s">
        <v>439</v>
      </c>
      <c r="C1597" s="12">
        <v>2.1012000109042E13</v>
      </c>
      <c r="D1597" s="11" t="s">
        <v>171</v>
      </c>
      <c r="E1597" s="10" t="s">
        <v>16</v>
      </c>
      <c r="F1597" s="10" t="s">
        <v>31</v>
      </c>
      <c r="G1597" s="11">
        <v>7.0</v>
      </c>
      <c r="H1597" s="11">
        <v>5.0</v>
      </c>
      <c r="I1597" s="13">
        <v>0.0423611111111111</v>
      </c>
      <c r="J1597" s="9">
        <f>VLOOKUP(C:C,'[1]国编'!$A:$I,9,FALSE)</f>
        <v>61.0</v>
      </c>
    </row>
    <row r="1598" spans="8:8" s="9" ht="15.0" customFormat="1" customHeight="1">
      <c r="A1598" s="10" t="s">
        <v>397</v>
      </c>
      <c r="B1598" s="11" t="s">
        <v>439</v>
      </c>
      <c r="C1598" s="12">
        <v>2.1012000110034E13</v>
      </c>
      <c r="D1598" s="11" t="s">
        <v>290</v>
      </c>
      <c r="E1598" s="10" t="s">
        <v>16</v>
      </c>
      <c r="F1598" s="10" t="s">
        <v>34</v>
      </c>
      <c r="G1598" s="11">
        <v>4.0</v>
      </c>
      <c r="H1598" s="11">
        <v>4.0</v>
      </c>
      <c r="I1598" s="13">
        <v>0.0423611111111111</v>
      </c>
      <c r="J1598" s="9">
        <f>VLOOKUP(C:C,'[1]国编'!$A:$I,9,FALSE)</f>
        <v>87.0</v>
      </c>
    </row>
    <row r="1599" spans="8:8" s="9" ht="15.0" customFormat="1" customHeight="1">
      <c r="A1599" s="10" t="s">
        <v>397</v>
      </c>
      <c r="B1599" s="11" t="s">
        <v>439</v>
      </c>
      <c r="C1599" s="12">
        <v>2.1012000110044E13</v>
      </c>
      <c r="D1599" s="11" t="s">
        <v>171</v>
      </c>
      <c r="E1599" s="10" t="s">
        <v>16</v>
      </c>
      <c r="F1599" s="10" t="s">
        <v>34</v>
      </c>
      <c r="G1599" s="11">
        <v>7.0</v>
      </c>
      <c r="H1599" s="11">
        <v>5.0</v>
      </c>
      <c r="I1599" s="13">
        <v>0.0423611111111111</v>
      </c>
      <c r="J1599" s="9">
        <f>VLOOKUP(C:C,'[1]国编'!$A:$I,9,FALSE)</f>
        <v>68.0</v>
      </c>
    </row>
    <row r="1600" spans="8:8" s="9" ht="15.0" customFormat="1" customHeight="1">
      <c r="A1600" s="10" t="s">
        <v>397</v>
      </c>
      <c r="B1600" s="11" t="s">
        <v>439</v>
      </c>
      <c r="C1600" s="12">
        <v>2.1012000112033E13</v>
      </c>
      <c r="D1600" s="11" t="s">
        <v>290</v>
      </c>
      <c r="E1600" s="10" t="s">
        <v>16</v>
      </c>
      <c r="F1600" s="10" t="s">
        <v>17</v>
      </c>
      <c r="G1600" s="11">
        <v>4.0</v>
      </c>
      <c r="H1600" s="11">
        <v>5.0</v>
      </c>
      <c r="I1600" s="13">
        <v>0.0423611111111111</v>
      </c>
      <c r="J1600" s="9">
        <f>VLOOKUP(C:C,'[1]国编'!$A:$I,9,FALSE)</f>
        <v>80.5</v>
      </c>
    </row>
    <row r="1601" spans="8:8" s="9" ht="15.0" customFormat="1" customHeight="1">
      <c r="A1601" s="10" t="s">
        <v>397</v>
      </c>
      <c r="B1601" s="11" t="s">
        <v>439</v>
      </c>
      <c r="C1601" s="12">
        <v>2.1012000112043E13</v>
      </c>
      <c r="D1601" s="11" t="s">
        <v>171</v>
      </c>
      <c r="E1601" s="10" t="s">
        <v>16</v>
      </c>
      <c r="F1601" s="10" t="s">
        <v>17</v>
      </c>
      <c r="G1601" s="11">
        <v>7.0</v>
      </c>
      <c r="H1601" s="11">
        <v>5.0</v>
      </c>
      <c r="I1601" s="13">
        <v>0.0423611111111111</v>
      </c>
      <c r="J1601" s="9">
        <f>VLOOKUP(C:C,'[1]国编'!$A:$I,9,FALSE)</f>
        <v>59.5</v>
      </c>
    </row>
    <row r="1602" spans="8:8" s="9" ht="15.0" customFormat="1" customHeight="1">
      <c r="A1602" s="10" t="s">
        <v>397</v>
      </c>
      <c r="B1602" s="11" t="s">
        <v>439</v>
      </c>
      <c r="C1602" s="12">
        <v>2.1012000118035E13</v>
      </c>
      <c r="D1602" s="11" t="s">
        <v>290</v>
      </c>
      <c r="E1602" s="10" t="s">
        <v>16</v>
      </c>
      <c r="F1602" s="10" t="s">
        <v>19</v>
      </c>
      <c r="G1602" s="11">
        <v>3.0</v>
      </c>
      <c r="H1602" s="11">
        <v>0.0</v>
      </c>
      <c r="I1602" s="13">
        <v>6.94444444444444E-4</v>
      </c>
      <c r="J1602" s="9">
        <f>VLOOKUP(C:C,'[1]国编'!$A:$I,9,FALSE)</f>
        <v>100.5</v>
      </c>
    </row>
    <row r="1603" spans="8:8" s="9" ht="15.0" customFormat="1" customHeight="1">
      <c r="A1603" s="10" t="s">
        <v>397</v>
      </c>
      <c r="B1603" s="11" t="s">
        <v>439</v>
      </c>
      <c r="C1603" s="12">
        <v>2.1012000118045E13</v>
      </c>
      <c r="D1603" s="11" t="s">
        <v>171</v>
      </c>
      <c r="E1603" s="10" t="s">
        <v>16</v>
      </c>
      <c r="F1603" s="10" t="s">
        <v>19</v>
      </c>
      <c r="G1603" s="11">
        <v>3.0</v>
      </c>
      <c r="H1603" s="11">
        <v>4.0</v>
      </c>
      <c r="I1603" s="13">
        <v>0.0423611111111111</v>
      </c>
      <c r="J1603" s="9">
        <f>VLOOKUP(C:C,'[1]国编'!$A:$I,9,FALSE)</f>
        <v>84.0</v>
      </c>
    </row>
    <row r="1604" spans="8:8" s="9" ht="15.0" customFormat="1" customHeight="1">
      <c r="A1604" s="10" t="s">
        <v>397</v>
      </c>
      <c r="B1604" s="11" t="s">
        <v>439</v>
      </c>
      <c r="C1604" s="12">
        <v>2.1012000201015E13</v>
      </c>
      <c r="D1604" s="11" t="s">
        <v>293</v>
      </c>
      <c r="E1604" s="10" t="s">
        <v>55</v>
      </c>
      <c r="F1604" s="10" t="s">
        <v>28</v>
      </c>
      <c r="G1604" s="11">
        <v>10.0</v>
      </c>
      <c r="H1604" s="11">
        <v>4.0</v>
      </c>
      <c r="I1604" s="13">
        <v>6.94444444444444E-4</v>
      </c>
      <c r="J1604" s="9">
        <f>VLOOKUP(C:C,'[1]国编'!$A:$I,9,FALSE)</f>
        <v>105.0</v>
      </c>
    </row>
    <row r="1605" spans="8:8" s="9" ht="15.0" customFormat="1" customHeight="1">
      <c r="A1605" s="10" t="s">
        <v>397</v>
      </c>
      <c r="B1605" s="11" t="s">
        <v>439</v>
      </c>
      <c r="C1605" s="12">
        <v>2.1012000201022E13</v>
      </c>
      <c r="D1605" s="11" t="s">
        <v>356</v>
      </c>
      <c r="E1605" s="10" t="s">
        <v>55</v>
      </c>
      <c r="F1605" s="10" t="s">
        <v>28</v>
      </c>
      <c r="G1605" s="11">
        <v>10.0</v>
      </c>
      <c r="H1605" s="11">
        <v>0.0</v>
      </c>
      <c r="I1605" s="13">
        <v>6.94444444444444E-4</v>
      </c>
      <c r="J1605" s="9">
        <f>VLOOKUP(C:C,'[1]国编'!$A:$I,9,FALSE)</f>
        <v>88.5</v>
      </c>
    </row>
    <row r="1606" spans="8:8" s="9" ht="15.0" customFormat="1" customHeight="1">
      <c r="A1606" s="10" t="s">
        <v>397</v>
      </c>
      <c r="B1606" s="11" t="s">
        <v>439</v>
      </c>
      <c r="C1606" s="12">
        <v>2.1012000202016E13</v>
      </c>
      <c r="D1606" s="11" t="s">
        <v>293</v>
      </c>
      <c r="E1606" s="10" t="s">
        <v>55</v>
      </c>
      <c r="F1606" s="10" t="s">
        <v>29</v>
      </c>
      <c r="G1606" s="11">
        <v>8.0</v>
      </c>
      <c r="H1606" s="11">
        <v>4.0</v>
      </c>
      <c r="I1606" s="13">
        <v>0.0423611111111111</v>
      </c>
      <c r="J1606" s="9">
        <f>VLOOKUP(C:C,'[1]国编'!$A:$I,9,FALSE)</f>
        <v>103.5</v>
      </c>
    </row>
    <row r="1607" spans="8:8" s="9" ht="15.0" customFormat="1" customHeight="1">
      <c r="A1607" s="10" t="s">
        <v>397</v>
      </c>
      <c r="B1607" s="11" t="s">
        <v>439</v>
      </c>
      <c r="C1607" s="12">
        <v>2.1012000202023E13</v>
      </c>
      <c r="D1607" s="11" t="s">
        <v>356</v>
      </c>
      <c r="E1607" s="10" t="s">
        <v>55</v>
      </c>
      <c r="F1607" s="10" t="s">
        <v>29</v>
      </c>
      <c r="G1607" s="11">
        <v>8.0</v>
      </c>
      <c r="H1607" s="11">
        <v>0.0</v>
      </c>
      <c r="I1607" s="13">
        <v>6.94444444444444E-4</v>
      </c>
      <c r="J1607" s="9" t="str">
        <f>VLOOKUP(C:C,'[1]国编'!$A:$I,9,FALSE)</f>
        <v>岗位取消</v>
      </c>
    </row>
    <row r="1608" spans="8:8" s="9" ht="15.0" customFormat="1" customHeight="1">
      <c r="A1608" s="10" t="s">
        <v>397</v>
      </c>
      <c r="B1608" s="11" t="s">
        <v>439</v>
      </c>
      <c r="C1608" s="12">
        <v>2.1012000203017E13</v>
      </c>
      <c r="D1608" s="11" t="s">
        <v>293</v>
      </c>
      <c r="E1608" s="10" t="s">
        <v>55</v>
      </c>
      <c r="F1608" s="10" t="s">
        <v>22</v>
      </c>
      <c r="G1608" s="11">
        <v>4.0</v>
      </c>
      <c r="H1608" s="11">
        <v>2.0</v>
      </c>
      <c r="I1608" s="13">
        <v>0.0423611111111111</v>
      </c>
      <c r="J1608" s="9">
        <f>VLOOKUP(C:C,'[1]国编'!$A:$I,9,FALSE)</f>
        <v>110.5</v>
      </c>
    </row>
    <row r="1609" spans="8:8" s="9" ht="15.0" customFormat="1" customHeight="1">
      <c r="A1609" s="10" t="s">
        <v>397</v>
      </c>
      <c r="B1609" s="11" t="s">
        <v>439</v>
      </c>
      <c r="C1609" s="12">
        <v>2.1012000203024E13</v>
      </c>
      <c r="D1609" s="11" t="s">
        <v>356</v>
      </c>
      <c r="E1609" s="10" t="s">
        <v>55</v>
      </c>
      <c r="F1609" s="10" t="s">
        <v>22</v>
      </c>
      <c r="G1609" s="11">
        <v>8.0</v>
      </c>
      <c r="H1609" s="11">
        <v>3.0</v>
      </c>
      <c r="I1609" s="13">
        <v>6.94444444444444E-4</v>
      </c>
      <c r="J1609" s="9">
        <f>VLOOKUP(C:C,'[1]国编'!$A:$I,9,FALSE)</f>
        <v>93.5</v>
      </c>
    </row>
    <row r="1610" spans="8:8" s="9" ht="15.0" customFormat="1" customHeight="1">
      <c r="A1610" s="10" t="s">
        <v>397</v>
      </c>
      <c r="B1610" s="11" t="s">
        <v>439</v>
      </c>
      <c r="C1610" s="12">
        <v>2.101200020402E13</v>
      </c>
      <c r="D1610" s="11" t="s">
        <v>293</v>
      </c>
      <c r="E1610" s="10" t="s">
        <v>55</v>
      </c>
      <c r="F1610" s="10" t="s">
        <v>60</v>
      </c>
      <c r="G1610" s="11">
        <v>3.0</v>
      </c>
      <c r="H1610" s="11">
        <v>0.0</v>
      </c>
      <c r="I1610" s="13">
        <v>6.94444444444444E-4</v>
      </c>
      <c r="J1610" s="9">
        <f>VLOOKUP(C:C,'[1]国编'!$A:$I,9,FALSE)</f>
        <v>123.0</v>
      </c>
    </row>
    <row r="1611" spans="8:8" s="9" ht="15.0" customFormat="1" customHeight="1">
      <c r="A1611" s="10" t="s">
        <v>397</v>
      </c>
      <c r="B1611" s="11" t="s">
        <v>439</v>
      </c>
      <c r="C1611" s="12">
        <v>2.1012000205026E13</v>
      </c>
      <c r="D1611" s="11" t="s">
        <v>356</v>
      </c>
      <c r="E1611" s="10" t="s">
        <v>55</v>
      </c>
      <c r="F1611" s="10" t="s">
        <v>61</v>
      </c>
      <c r="G1611" s="11">
        <v>3.0</v>
      </c>
      <c r="H1611" s="11">
        <v>0.0</v>
      </c>
      <c r="I1611" s="13">
        <v>6.94444444444444E-4</v>
      </c>
      <c r="J1611" s="9" t="str">
        <f>VLOOKUP(C:C,'[1]国编'!$A:$I,9,FALSE)</f>
        <v>岗位取消</v>
      </c>
    </row>
    <row r="1612" spans="8:8" s="9" ht="15.0" customFormat="1" customHeight="1">
      <c r="A1612" s="10" t="s">
        <v>397</v>
      </c>
      <c r="B1612" s="11" t="s">
        <v>439</v>
      </c>
      <c r="C1612" s="12">
        <v>2.1012000206018E13</v>
      </c>
      <c r="D1612" s="11" t="s">
        <v>293</v>
      </c>
      <c r="E1612" s="10" t="s">
        <v>55</v>
      </c>
      <c r="F1612" s="10" t="s">
        <v>62</v>
      </c>
      <c r="G1612" s="11">
        <v>3.0</v>
      </c>
      <c r="H1612" s="11">
        <v>0.0</v>
      </c>
      <c r="I1612" s="13">
        <v>6.94444444444444E-4</v>
      </c>
      <c r="J1612" s="9">
        <f>VLOOKUP(C:C,'[1]国编'!$A:$I,9,FALSE)</f>
        <v>91.5</v>
      </c>
    </row>
    <row r="1613" spans="8:8" s="9" ht="15.0" customFormat="1" customHeight="1">
      <c r="A1613" s="10" t="s">
        <v>397</v>
      </c>
      <c r="B1613" s="11" t="s">
        <v>439</v>
      </c>
      <c r="C1613" s="12">
        <v>2.1012000207025E13</v>
      </c>
      <c r="D1613" s="11" t="s">
        <v>356</v>
      </c>
      <c r="E1613" s="10" t="s">
        <v>55</v>
      </c>
      <c r="F1613" s="10" t="s">
        <v>63</v>
      </c>
      <c r="G1613" s="11">
        <v>4.0</v>
      </c>
      <c r="H1613" s="11">
        <v>0.0</v>
      </c>
      <c r="I1613" s="13">
        <v>6.94444444444444E-4</v>
      </c>
      <c r="J1613" s="9">
        <f>VLOOKUP(C:C,'[1]国编'!$A:$I,9,FALSE)</f>
        <v>88.0</v>
      </c>
    </row>
    <row r="1614" spans="8:8" s="9" ht="15.0" customFormat="1" customHeight="1">
      <c r="A1614" s="10" t="s">
        <v>397</v>
      </c>
      <c r="B1614" s="11" t="s">
        <v>439</v>
      </c>
      <c r="C1614" s="12">
        <v>2.1012000208019E13</v>
      </c>
      <c r="D1614" s="11" t="s">
        <v>293</v>
      </c>
      <c r="E1614" s="10" t="s">
        <v>55</v>
      </c>
      <c r="F1614" s="10" t="s">
        <v>65</v>
      </c>
      <c r="G1614" s="11">
        <v>4.0</v>
      </c>
      <c r="H1614" s="11">
        <v>0.0</v>
      </c>
      <c r="I1614" s="13">
        <v>6.94444444444444E-4</v>
      </c>
      <c r="J1614" s="9">
        <f>VLOOKUP(C:C,'[1]国编'!$A:$I,9,FALSE)</f>
        <v>114.0</v>
      </c>
    </row>
    <row r="1615" spans="8:8" s="9" ht="15.0" customFormat="1" customHeight="1">
      <c r="A1615" s="10" t="s">
        <v>397</v>
      </c>
      <c r="B1615" s="11" t="s">
        <v>439</v>
      </c>
      <c r="C1615" s="12">
        <v>2.1012000209021E13</v>
      </c>
      <c r="D1615" s="11" t="s">
        <v>293</v>
      </c>
      <c r="E1615" s="10" t="s">
        <v>55</v>
      </c>
      <c r="F1615" s="10" t="s">
        <v>31</v>
      </c>
      <c r="G1615" s="11">
        <v>5.0</v>
      </c>
      <c r="H1615" s="11">
        <v>5.0</v>
      </c>
      <c r="I1615" s="13">
        <v>0.0423611111111111</v>
      </c>
      <c r="J1615" s="9">
        <f>VLOOKUP(C:C,'[1]国编'!$A:$I,9,FALSE)</f>
        <v>62.5</v>
      </c>
    </row>
    <row r="1616" spans="8:8" s="9" ht="15.0" customFormat="1" customHeight="1">
      <c r="A1616" s="10" t="s">
        <v>397</v>
      </c>
      <c r="B1616" s="11" t="s">
        <v>439</v>
      </c>
      <c r="C1616" s="12">
        <v>2.1012000210028E13</v>
      </c>
      <c r="D1616" s="11" t="s">
        <v>356</v>
      </c>
      <c r="E1616" s="10" t="s">
        <v>55</v>
      </c>
      <c r="F1616" s="10" t="s">
        <v>34</v>
      </c>
      <c r="G1616" s="11">
        <v>5.0</v>
      </c>
      <c r="H1616" s="11">
        <v>0.0</v>
      </c>
      <c r="I1616" s="13">
        <v>6.94444444444444E-4</v>
      </c>
      <c r="J1616" s="9">
        <f>VLOOKUP(C:C,'[1]国编'!$A:$I,9,FALSE)</f>
        <v>84.5</v>
      </c>
    </row>
    <row r="1617" spans="8:8" s="9" ht="15.0" customFormat="1" customHeight="1">
      <c r="A1617" s="10" t="s">
        <v>397</v>
      </c>
      <c r="B1617" s="11" t="s">
        <v>439</v>
      </c>
      <c r="C1617" s="12">
        <v>2.1012000213027E13</v>
      </c>
      <c r="D1617" s="11" t="s">
        <v>356</v>
      </c>
      <c r="E1617" s="10" t="s">
        <v>55</v>
      </c>
      <c r="F1617" s="10" t="s">
        <v>66</v>
      </c>
      <c r="G1617" s="11">
        <v>5.0</v>
      </c>
      <c r="H1617" s="11">
        <v>3.0</v>
      </c>
      <c r="I1617" s="13">
        <v>0.0423611111111111</v>
      </c>
      <c r="J1617" s="9">
        <f>VLOOKUP(C:C,'[1]国编'!$A:$I,9,FALSE)</f>
        <v>60.5</v>
      </c>
    </row>
    <row r="1618" spans="8:8" s="9" ht="15.0" customFormat="1" customHeight="1">
      <c r="A1618" s="10" t="s">
        <v>397</v>
      </c>
      <c r="B1618" s="11" t="s">
        <v>439</v>
      </c>
      <c r="C1618" s="12">
        <v>2.1012000215014E13</v>
      </c>
      <c r="D1618" s="11" t="s">
        <v>293</v>
      </c>
      <c r="E1618" s="10" t="s">
        <v>55</v>
      </c>
      <c r="F1618" s="10" t="s">
        <v>67</v>
      </c>
      <c r="G1618" s="11">
        <v>3.0</v>
      </c>
      <c r="H1618" s="11">
        <v>0.0</v>
      </c>
      <c r="I1618" s="13">
        <v>6.94444444444444E-4</v>
      </c>
      <c r="J1618" s="9">
        <f>VLOOKUP(C:C,'[1]国编'!$A:$I,9,FALSE)</f>
        <v>117.0</v>
      </c>
    </row>
    <row r="1619" spans="8:8" s="9" ht="15.0" customFormat="1" customHeight="1">
      <c r="A1619" s="10" t="s">
        <v>397</v>
      </c>
      <c r="B1619" s="11" t="s">
        <v>439</v>
      </c>
      <c r="C1619" s="12">
        <v>2.1012000301005E13</v>
      </c>
      <c r="D1619" s="11" t="s">
        <v>367</v>
      </c>
      <c r="E1619" s="10" t="s">
        <v>21</v>
      </c>
      <c r="F1619" s="10" t="s">
        <v>28</v>
      </c>
      <c r="G1619" s="11">
        <v>8.0</v>
      </c>
      <c r="H1619" s="11">
        <v>2.0</v>
      </c>
      <c r="I1619" s="13">
        <v>6.94444444444444E-4</v>
      </c>
      <c r="J1619" s="9">
        <f>VLOOKUP(C:C,'[1]国编'!$A:$I,9,FALSE)</f>
        <v>86.5</v>
      </c>
    </row>
    <row r="1620" spans="8:8" s="9" ht="15.0" customFormat="1" customHeight="1">
      <c r="A1620" s="10" t="s">
        <v>397</v>
      </c>
      <c r="B1620" s="11" t="s">
        <v>439</v>
      </c>
      <c r="C1620" s="12">
        <v>2.1012000302006E13</v>
      </c>
      <c r="D1620" s="11" t="s">
        <v>367</v>
      </c>
      <c r="E1620" s="10" t="s">
        <v>21</v>
      </c>
      <c r="F1620" s="10" t="s">
        <v>29</v>
      </c>
      <c r="G1620" s="11">
        <v>6.0</v>
      </c>
      <c r="H1620" s="11">
        <v>2.0</v>
      </c>
      <c r="I1620" s="13">
        <v>6.94444444444444E-4</v>
      </c>
      <c r="J1620" s="9">
        <f>VLOOKUP(C:C,'[1]国编'!$A:$I,9,FALSE)</f>
        <v>91.0</v>
      </c>
    </row>
    <row r="1621" spans="8:8" s="9" ht="15.0" customFormat="1" customHeight="1">
      <c r="A1621" s="10" t="s">
        <v>397</v>
      </c>
      <c r="B1621" s="11" t="s">
        <v>439</v>
      </c>
      <c r="C1621" s="12">
        <v>2.1012000303007E13</v>
      </c>
      <c r="D1621" s="11" t="s">
        <v>367</v>
      </c>
      <c r="E1621" s="10" t="s">
        <v>21</v>
      </c>
      <c r="F1621" s="10" t="s">
        <v>22</v>
      </c>
      <c r="G1621" s="11">
        <v>6.0</v>
      </c>
      <c r="H1621" s="11">
        <v>6.0</v>
      </c>
      <c r="I1621" s="13">
        <v>0.0423611111111111</v>
      </c>
      <c r="J1621" s="9">
        <f>VLOOKUP(C:C,'[1]国编'!$A:$I,9,FALSE)</f>
        <v>93.5</v>
      </c>
    </row>
    <row r="1622" spans="8:8" s="9" ht="15.0" customFormat="1" customHeight="1">
      <c r="A1622" s="10" t="s">
        <v>397</v>
      </c>
      <c r="B1622" s="11" t="s">
        <v>439</v>
      </c>
      <c r="C1622" s="12">
        <v>2.101200030401E13</v>
      </c>
      <c r="D1622" s="11" t="s">
        <v>367</v>
      </c>
      <c r="E1622" s="10" t="s">
        <v>21</v>
      </c>
      <c r="F1622" s="10" t="s">
        <v>60</v>
      </c>
      <c r="G1622" s="11">
        <v>3.0</v>
      </c>
      <c r="H1622" s="11">
        <v>0.0</v>
      </c>
      <c r="I1622" s="13">
        <v>6.94444444444444E-4</v>
      </c>
      <c r="J1622" s="9">
        <f>VLOOKUP(C:C,'[1]国编'!$A:$I,9,FALSE)</f>
        <v>102.0</v>
      </c>
    </row>
    <row r="1623" spans="8:8" s="9" ht="15.0" customFormat="1" customHeight="1">
      <c r="A1623" s="10" t="s">
        <v>397</v>
      </c>
      <c r="B1623" s="11" t="s">
        <v>439</v>
      </c>
      <c r="C1623" s="12">
        <v>2.1012000305012E13</v>
      </c>
      <c r="D1623" s="11" t="s">
        <v>367</v>
      </c>
      <c r="E1623" s="10" t="s">
        <v>21</v>
      </c>
      <c r="F1623" s="10" t="s">
        <v>61</v>
      </c>
      <c r="G1623" s="11">
        <v>3.0</v>
      </c>
      <c r="H1623" s="11">
        <v>3.0</v>
      </c>
      <c r="I1623" s="13">
        <v>0.0423611111111111</v>
      </c>
      <c r="J1623" s="9">
        <f>VLOOKUP(C:C,'[1]国编'!$A:$I,9,FALSE)</f>
        <v>95.5</v>
      </c>
    </row>
    <row r="1624" spans="8:8" s="9" ht="15.0" customFormat="1" customHeight="1">
      <c r="A1624" s="10" t="s">
        <v>397</v>
      </c>
      <c r="B1624" s="11" t="s">
        <v>439</v>
      </c>
      <c r="C1624" s="12">
        <v>2.1012000306008E13</v>
      </c>
      <c r="D1624" s="11" t="s">
        <v>367</v>
      </c>
      <c r="E1624" s="10" t="s">
        <v>21</v>
      </c>
      <c r="F1624" s="10" t="s">
        <v>62</v>
      </c>
      <c r="G1624" s="11">
        <v>3.0</v>
      </c>
      <c r="H1624" s="11">
        <v>0.0</v>
      </c>
      <c r="I1624" s="13">
        <v>6.94444444444444E-4</v>
      </c>
      <c r="J1624" s="9" t="str">
        <f>VLOOKUP(C:C,'[1]国编'!$A:$I,9,FALSE)</f>
        <v>岗位取消</v>
      </c>
    </row>
    <row r="1625" spans="8:8" s="9" ht="15.0" customFormat="1" customHeight="1">
      <c r="A1625" s="10" t="s">
        <v>397</v>
      </c>
      <c r="B1625" s="11" t="s">
        <v>439</v>
      </c>
      <c r="C1625" s="12">
        <v>2.1012000307009E13</v>
      </c>
      <c r="D1625" s="11" t="s">
        <v>367</v>
      </c>
      <c r="E1625" s="10" t="s">
        <v>21</v>
      </c>
      <c r="F1625" s="10" t="s">
        <v>63</v>
      </c>
      <c r="G1625" s="11">
        <v>4.0</v>
      </c>
      <c r="H1625" s="11">
        <v>1.0</v>
      </c>
      <c r="I1625" s="13">
        <v>6.94444444444444E-4</v>
      </c>
      <c r="J1625" s="9">
        <f>VLOOKUP(C:C,'[1]国编'!$A:$I,9,FALSE)</f>
        <v>113.0</v>
      </c>
    </row>
    <row r="1626" spans="8:8" s="9" ht="15.0" customFormat="1" customHeight="1">
      <c r="A1626" s="10" t="s">
        <v>397</v>
      </c>
      <c r="B1626" s="11" t="s">
        <v>439</v>
      </c>
      <c r="C1626" s="12">
        <v>2.1012000308011E13</v>
      </c>
      <c r="D1626" s="11" t="s">
        <v>367</v>
      </c>
      <c r="E1626" s="10" t="s">
        <v>21</v>
      </c>
      <c r="F1626" s="10" t="s">
        <v>65</v>
      </c>
      <c r="G1626" s="11">
        <v>3.0</v>
      </c>
      <c r="H1626" s="11">
        <v>0.0</v>
      </c>
      <c r="I1626" s="13">
        <v>6.94444444444444E-4</v>
      </c>
      <c r="J1626" s="9" t="str">
        <f>VLOOKUP(C:C,'[1]国编'!$A:$I,9,FALSE)</f>
        <v>岗位取消</v>
      </c>
    </row>
    <row r="1627" spans="8:8" s="9" ht="15.0" customFormat="1" customHeight="1">
      <c r="A1627" s="10" t="s">
        <v>397</v>
      </c>
      <c r="B1627" s="11" t="s">
        <v>439</v>
      </c>
      <c r="C1627" s="12">
        <v>2.1012000316004E13</v>
      </c>
      <c r="D1627" s="11" t="s">
        <v>367</v>
      </c>
      <c r="E1627" s="10" t="s">
        <v>21</v>
      </c>
      <c r="F1627" s="10" t="s">
        <v>71</v>
      </c>
      <c r="G1627" s="11">
        <v>3.0</v>
      </c>
      <c r="H1627" s="11">
        <v>1.0</v>
      </c>
      <c r="I1627" s="13">
        <v>6.94444444444444E-4</v>
      </c>
      <c r="J1627" s="9">
        <f>VLOOKUP(C:C,'[1]国编'!$A:$I,9,FALSE)</f>
        <v>113.5</v>
      </c>
    </row>
    <row r="1628" spans="8:8" s="9" ht="15.0" customFormat="1" customHeight="1">
      <c r="A1628" s="10" t="s">
        <v>397</v>
      </c>
      <c r="B1628" s="11" t="s">
        <v>439</v>
      </c>
      <c r="C1628" s="12">
        <v>2.1012000317013E13</v>
      </c>
      <c r="D1628" s="11" t="s">
        <v>367</v>
      </c>
      <c r="E1628" s="10" t="s">
        <v>21</v>
      </c>
      <c r="F1628" s="10" t="s">
        <v>72</v>
      </c>
      <c r="G1628" s="11">
        <v>1.0</v>
      </c>
      <c r="H1628" s="11">
        <v>0.0</v>
      </c>
      <c r="I1628" s="13">
        <v>6.94444444444444E-4</v>
      </c>
      <c r="J1628" s="9" t="str">
        <f>VLOOKUP(C:C,'[1]国编'!$A:$I,9,FALSE)</f>
        <v>岗位取消</v>
      </c>
    </row>
    <row r="1629" spans="8:8" s="9" ht="15.0" customFormat="1" customHeight="1">
      <c r="A1629" s="10" t="s">
        <v>397</v>
      </c>
      <c r="B1629" s="11" t="s">
        <v>439</v>
      </c>
      <c r="C1629" s="12">
        <v>2.1012000440001E13</v>
      </c>
      <c r="D1629" s="11" t="s">
        <v>371</v>
      </c>
      <c r="E1629" s="10" t="s">
        <v>24</v>
      </c>
      <c r="F1629" s="10" t="s">
        <v>25</v>
      </c>
      <c r="G1629" s="11">
        <v>2.0</v>
      </c>
      <c r="H1629" s="11">
        <v>2.0</v>
      </c>
      <c r="I1629" s="13">
        <v>0.0423611111111111</v>
      </c>
      <c r="J1629" s="9">
        <f>VLOOKUP(C:C,'[1]国编'!$A:$I,9,FALSE)</f>
        <v>49.5</v>
      </c>
    </row>
    <row r="1630" spans="8:8" s="9" ht="15.0" customFormat="1" customHeight="1">
      <c r="A1630" s="10" t="s">
        <v>397</v>
      </c>
      <c r="B1630" s="11" t="s">
        <v>439</v>
      </c>
      <c r="C1630" s="12">
        <v>2.1012000440002E13</v>
      </c>
      <c r="D1630" s="11" t="s">
        <v>371</v>
      </c>
      <c r="E1630" s="10" t="s">
        <v>24</v>
      </c>
      <c r="F1630" s="10" t="s">
        <v>25</v>
      </c>
      <c r="G1630" s="11">
        <v>2.0</v>
      </c>
      <c r="H1630" s="11">
        <v>22.0</v>
      </c>
      <c r="I1630" s="13">
        <v>0.459027777777778</v>
      </c>
      <c r="J1630" s="9">
        <f>VLOOKUP(C:C,'[1]国编'!$A:$I,9,FALSE)</f>
        <v>62.5</v>
      </c>
    </row>
    <row r="1631" spans="8:8" s="9" ht="15.0" customFormat="1" customHeight="1">
      <c r="A1631" s="10" t="s">
        <v>397</v>
      </c>
      <c r="B1631" s="11" t="s">
        <v>439</v>
      </c>
      <c r="C1631" s="12">
        <v>2.1012000440003E13</v>
      </c>
      <c r="D1631" s="11" t="s">
        <v>441</v>
      </c>
      <c r="E1631" s="10" t="s">
        <v>24</v>
      </c>
      <c r="F1631" s="10" t="s">
        <v>25</v>
      </c>
      <c r="G1631" s="11">
        <v>5.0</v>
      </c>
      <c r="H1631" s="11">
        <v>33.0</v>
      </c>
      <c r="I1631" s="13">
        <v>0.292361111111111</v>
      </c>
      <c r="J1631" s="9">
        <f>VLOOKUP(C:C,'[1]国编'!$A:$I,9,FALSE)</f>
        <v>62.5</v>
      </c>
    </row>
    <row r="1632" spans="8:8" s="9" ht="15.0" customFormat="1" customHeight="1">
      <c r="A1632" s="10" t="s">
        <v>397</v>
      </c>
      <c r="B1632" s="11" t="s">
        <v>442</v>
      </c>
      <c r="C1632" s="12">
        <v>2.1015000101028E13</v>
      </c>
      <c r="D1632" s="11" t="s">
        <v>443</v>
      </c>
      <c r="E1632" s="10" t="s">
        <v>16</v>
      </c>
      <c r="F1632" s="10" t="s">
        <v>28</v>
      </c>
      <c r="G1632" s="11">
        <v>30.0</v>
      </c>
      <c r="H1632" s="11">
        <v>146.0</v>
      </c>
      <c r="I1632" s="13">
        <v>0.209027777777778</v>
      </c>
      <c r="J1632" s="9">
        <f>VLOOKUP(C:C,'[1]国编'!$A:$I,9,FALSE)</f>
        <v>120.0</v>
      </c>
    </row>
    <row r="1633" spans="8:8" s="9" ht="15.0" customFormat="1" customHeight="1">
      <c r="A1633" s="10" t="s">
        <v>397</v>
      </c>
      <c r="B1633" s="11" t="s">
        <v>442</v>
      </c>
      <c r="C1633" s="12">
        <v>2.1015000101055E13</v>
      </c>
      <c r="D1633" s="11" t="s">
        <v>444</v>
      </c>
      <c r="E1633" s="10" t="s">
        <v>16</v>
      </c>
      <c r="F1633" s="10" t="s">
        <v>28</v>
      </c>
      <c r="G1633" s="11">
        <v>3.0</v>
      </c>
      <c r="H1633" s="11">
        <v>6.0</v>
      </c>
      <c r="I1633" s="13">
        <v>0.0840277777777778</v>
      </c>
      <c r="J1633" s="9">
        <f>VLOOKUP(C:C,'[1]国编'!$A:$I,9,FALSE)</f>
        <v>72.0</v>
      </c>
    </row>
    <row r="1634" spans="8:8" s="9" ht="15.0" customFormat="1" customHeight="1">
      <c r="A1634" s="10" t="s">
        <v>397</v>
      </c>
      <c r="B1634" s="11" t="s">
        <v>442</v>
      </c>
      <c r="C1634" s="12">
        <v>2.1015000102029E13</v>
      </c>
      <c r="D1634" s="11" t="s">
        <v>443</v>
      </c>
      <c r="E1634" s="10" t="s">
        <v>16</v>
      </c>
      <c r="F1634" s="10" t="s">
        <v>29</v>
      </c>
      <c r="G1634" s="11">
        <v>31.0</v>
      </c>
      <c r="H1634" s="11">
        <v>108.0</v>
      </c>
      <c r="I1634" s="13">
        <v>0.125694444444444</v>
      </c>
      <c r="J1634" s="9">
        <f>VLOOKUP(C:C,'[1]国编'!$A:$I,9,FALSE)</f>
        <v>114.0</v>
      </c>
    </row>
    <row r="1635" spans="8:8" s="9" ht="15.0" customFormat="1" customHeight="1">
      <c r="A1635" s="10" t="s">
        <v>397</v>
      </c>
      <c r="B1635" s="11" t="s">
        <v>442</v>
      </c>
      <c r="C1635" s="12">
        <v>2.101500010303E13</v>
      </c>
      <c r="D1635" s="11" t="s">
        <v>443</v>
      </c>
      <c r="E1635" s="10" t="s">
        <v>16</v>
      </c>
      <c r="F1635" s="10" t="s">
        <v>22</v>
      </c>
      <c r="G1635" s="11">
        <v>9.0</v>
      </c>
      <c r="H1635" s="11">
        <v>60.0</v>
      </c>
      <c r="I1635" s="13">
        <v>0.292361111111111</v>
      </c>
      <c r="J1635" s="9">
        <f>VLOOKUP(C:C,'[1]国编'!$A:$I,9,FALSE)</f>
        <v>130.5</v>
      </c>
    </row>
    <row r="1636" spans="8:8" s="9" ht="15.0" customFormat="1" customHeight="1">
      <c r="A1636" s="10" t="s">
        <v>397</v>
      </c>
      <c r="B1636" s="11" t="s">
        <v>442</v>
      </c>
      <c r="C1636" s="12">
        <v>2.1015000109032E13</v>
      </c>
      <c r="D1636" s="11" t="s">
        <v>443</v>
      </c>
      <c r="E1636" s="10" t="s">
        <v>16</v>
      </c>
      <c r="F1636" s="10" t="s">
        <v>31</v>
      </c>
      <c r="G1636" s="11">
        <v>9.0</v>
      </c>
      <c r="H1636" s="11">
        <v>22.0</v>
      </c>
      <c r="I1636" s="13">
        <v>0.0840277777777778</v>
      </c>
      <c r="J1636" s="9">
        <f>VLOOKUP(C:C,'[1]国编'!$A:$I,9,FALSE)</f>
        <v>78.5</v>
      </c>
    </row>
    <row r="1637" spans="8:8" s="9" ht="15.0" customFormat="1" customHeight="1">
      <c r="A1637" s="10" t="s">
        <v>397</v>
      </c>
      <c r="B1637" s="11" t="s">
        <v>442</v>
      </c>
      <c r="C1637" s="12">
        <v>2.1015000109033E13</v>
      </c>
      <c r="D1637" s="11" t="s">
        <v>443</v>
      </c>
      <c r="E1637" s="10" t="s">
        <v>16</v>
      </c>
      <c r="F1637" s="10" t="s">
        <v>31</v>
      </c>
      <c r="G1637" s="11">
        <v>3.0</v>
      </c>
      <c r="H1637" s="11">
        <v>8.0</v>
      </c>
      <c r="I1637" s="13">
        <v>0.125694444444444</v>
      </c>
      <c r="J1637" s="9">
        <f>VLOOKUP(C:C,'[1]国编'!$A:$I,9,FALSE)</f>
        <v>74.0</v>
      </c>
    </row>
    <row r="1638" spans="8:8" s="9" ht="15.0" customFormat="1" customHeight="1">
      <c r="A1638" s="10" t="s">
        <v>397</v>
      </c>
      <c r="B1638" s="11" t="s">
        <v>442</v>
      </c>
      <c r="C1638" s="12">
        <v>2.1015000110035E13</v>
      </c>
      <c r="D1638" s="11" t="s">
        <v>443</v>
      </c>
      <c r="E1638" s="10" t="s">
        <v>16</v>
      </c>
      <c r="F1638" s="10" t="s">
        <v>34</v>
      </c>
      <c r="G1638" s="11">
        <v>9.0</v>
      </c>
      <c r="H1638" s="11">
        <v>25.0</v>
      </c>
      <c r="I1638" s="13">
        <v>0.125694444444444</v>
      </c>
      <c r="J1638" s="9">
        <f>VLOOKUP(C:C,'[1]国编'!$A:$I,9,FALSE)</f>
        <v>102.0</v>
      </c>
    </row>
    <row r="1639" spans="8:8" s="9" ht="15.0" customFormat="1" customHeight="1">
      <c r="A1639" s="10" t="s">
        <v>397</v>
      </c>
      <c r="B1639" s="11" t="s">
        <v>442</v>
      </c>
      <c r="C1639" s="12">
        <v>2.1015000111031E13</v>
      </c>
      <c r="D1639" s="11" t="s">
        <v>443</v>
      </c>
      <c r="E1639" s="10" t="s">
        <v>16</v>
      </c>
      <c r="F1639" s="10" t="s">
        <v>35</v>
      </c>
      <c r="G1639" s="11">
        <v>5.0</v>
      </c>
      <c r="H1639" s="11">
        <v>7.0</v>
      </c>
      <c r="I1639" s="13">
        <v>0.0423611111111111</v>
      </c>
      <c r="J1639" s="9">
        <f>VLOOKUP(C:C,'[1]国编'!$A:$I,9,FALSE)</f>
        <v>98.5</v>
      </c>
    </row>
    <row r="1640" spans="8:8" s="9" ht="15.0" customFormat="1" customHeight="1">
      <c r="A1640" s="10" t="s">
        <v>397</v>
      </c>
      <c r="B1640" s="11" t="s">
        <v>442</v>
      </c>
      <c r="C1640" s="12">
        <v>2.1015000112034E13</v>
      </c>
      <c r="D1640" s="11" t="s">
        <v>443</v>
      </c>
      <c r="E1640" s="10" t="s">
        <v>16</v>
      </c>
      <c r="F1640" s="10" t="s">
        <v>17</v>
      </c>
      <c r="G1640" s="11">
        <v>11.0</v>
      </c>
      <c r="H1640" s="11">
        <v>26.0</v>
      </c>
      <c r="I1640" s="13">
        <v>0.0840277777777778</v>
      </c>
      <c r="J1640" s="9">
        <f>VLOOKUP(C:C,'[1]国编'!$A:$I,9,FALSE)</f>
        <v>84.5</v>
      </c>
    </row>
    <row r="1641" spans="8:8" s="9" ht="15.0" customFormat="1" customHeight="1">
      <c r="A1641" s="10" t="s">
        <v>397</v>
      </c>
      <c r="B1641" s="11" t="s">
        <v>442</v>
      </c>
      <c r="C1641" s="12">
        <v>2.1015000112053E13</v>
      </c>
      <c r="D1641" s="11" t="s">
        <v>445</v>
      </c>
      <c r="E1641" s="10" t="s">
        <v>16</v>
      </c>
      <c r="F1641" s="10" t="s">
        <v>17</v>
      </c>
      <c r="G1641" s="11">
        <v>3.0</v>
      </c>
      <c r="H1641" s="11">
        <v>0.0</v>
      </c>
      <c r="I1641" s="13">
        <v>6.94444444444444E-4</v>
      </c>
      <c r="J1641" s="9">
        <f>VLOOKUP(C:C,'[1]国编'!$A:$I,9,FALSE)</f>
        <v>64.0</v>
      </c>
    </row>
    <row r="1642" spans="8:8" s="9" ht="15.0" customFormat="1" customHeight="1">
      <c r="A1642" s="10" t="s">
        <v>397</v>
      </c>
      <c r="B1642" s="11" t="s">
        <v>442</v>
      </c>
      <c r="C1642" s="12">
        <v>2.1015000118036E13</v>
      </c>
      <c r="D1642" s="11" t="s">
        <v>443</v>
      </c>
      <c r="E1642" s="10" t="s">
        <v>16</v>
      </c>
      <c r="F1642" s="10" t="s">
        <v>19</v>
      </c>
      <c r="G1642" s="11">
        <v>5.0</v>
      </c>
      <c r="H1642" s="11">
        <v>9.0</v>
      </c>
      <c r="I1642" s="13">
        <v>0.0840277777777778</v>
      </c>
      <c r="J1642" s="9">
        <f>VLOOKUP(C:C,'[1]国编'!$A:$I,9,FALSE)</f>
        <v>73.5</v>
      </c>
    </row>
    <row r="1643" spans="8:8" s="9" ht="15.0" customFormat="1" customHeight="1">
      <c r="A1643" s="10" t="s">
        <v>397</v>
      </c>
      <c r="B1643" s="11" t="s">
        <v>442</v>
      </c>
      <c r="C1643" s="12">
        <v>2.1015000120037E13</v>
      </c>
      <c r="D1643" s="11" t="s">
        <v>443</v>
      </c>
      <c r="E1643" s="10" t="s">
        <v>16</v>
      </c>
      <c r="F1643" s="10" t="s">
        <v>90</v>
      </c>
      <c r="G1643" s="11">
        <v>8.0</v>
      </c>
      <c r="H1643" s="11">
        <v>3.0</v>
      </c>
      <c r="I1643" s="13">
        <v>6.94444444444444E-4</v>
      </c>
      <c r="J1643" s="9">
        <f>VLOOKUP(C:C,'[1]国编'!$A:$I,9,FALSE)</f>
        <v>81.5</v>
      </c>
    </row>
    <row r="1644" spans="8:8" s="9" ht="15.0" customFormat="1" customHeight="1">
      <c r="A1644" s="10" t="s">
        <v>397</v>
      </c>
      <c r="B1644" s="11" t="s">
        <v>442</v>
      </c>
      <c r="C1644" s="12">
        <v>2.1015000201014E13</v>
      </c>
      <c r="D1644" s="11" t="s">
        <v>446</v>
      </c>
      <c r="E1644" s="10" t="s">
        <v>55</v>
      </c>
      <c r="F1644" s="10" t="s">
        <v>28</v>
      </c>
      <c r="G1644" s="11">
        <v>23.0</v>
      </c>
      <c r="H1644" s="11">
        <v>32.0</v>
      </c>
      <c r="I1644" s="13">
        <v>0.0423611111111111</v>
      </c>
      <c r="J1644" s="9">
        <f>VLOOKUP(C:C,'[1]国编'!$A:$I,9,FALSE)</f>
        <v>77.0</v>
      </c>
    </row>
    <row r="1645" spans="8:8" s="9" ht="15.0" customFormat="1" customHeight="1">
      <c r="A1645" s="10" t="s">
        <v>397</v>
      </c>
      <c r="B1645" s="11" t="s">
        <v>442</v>
      </c>
      <c r="C1645" s="12">
        <v>2.1015000202015E13</v>
      </c>
      <c r="D1645" s="11" t="s">
        <v>446</v>
      </c>
      <c r="E1645" s="10" t="s">
        <v>55</v>
      </c>
      <c r="F1645" s="10" t="s">
        <v>29</v>
      </c>
      <c r="G1645" s="11">
        <v>21.0</v>
      </c>
      <c r="H1645" s="11">
        <v>9.0</v>
      </c>
      <c r="I1645" s="13">
        <v>6.94444444444444E-4</v>
      </c>
      <c r="J1645" s="9">
        <f>VLOOKUP(C:C,'[1]国编'!$A:$I,9,FALSE)</f>
        <v>92.5</v>
      </c>
    </row>
    <row r="1646" spans="8:8" s="9" ht="15.0" customFormat="1" customHeight="1">
      <c r="A1646" s="10" t="s">
        <v>397</v>
      </c>
      <c r="B1646" s="11" t="s">
        <v>442</v>
      </c>
      <c r="C1646" s="12">
        <v>2.1015000203016E13</v>
      </c>
      <c r="D1646" s="11" t="s">
        <v>446</v>
      </c>
      <c r="E1646" s="10" t="s">
        <v>55</v>
      </c>
      <c r="F1646" s="10" t="s">
        <v>22</v>
      </c>
      <c r="G1646" s="11">
        <v>22.0</v>
      </c>
      <c r="H1646" s="11">
        <v>42.0</v>
      </c>
      <c r="I1646" s="13">
        <v>0.0840277777777778</v>
      </c>
      <c r="J1646" s="9">
        <f>VLOOKUP(C:C,'[1]国编'!$A:$I,9,FALSE)</f>
        <v>117.0</v>
      </c>
    </row>
    <row r="1647" spans="8:8" s="9" ht="15.0" customFormat="1" customHeight="1">
      <c r="A1647" s="10" t="s">
        <v>397</v>
      </c>
      <c r="B1647" s="11" t="s">
        <v>442</v>
      </c>
      <c r="C1647" s="12">
        <v>2.1015000204021E13</v>
      </c>
      <c r="D1647" s="11" t="s">
        <v>446</v>
      </c>
      <c r="E1647" s="10" t="s">
        <v>55</v>
      </c>
      <c r="F1647" s="10" t="s">
        <v>60</v>
      </c>
      <c r="G1647" s="11">
        <v>3.0</v>
      </c>
      <c r="H1647" s="11">
        <v>3.0</v>
      </c>
      <c r="I1647" s="13">
        <v>0.0423611111111111</v>
      </c>
      <c r="J1647" s="9">
        <f>VLOOKUP(C:C,'[1]国编'!$A:$I,9,FALSE)</f>
        <v>95.5</v>
      </c>
    </row>
    <row r="1648" spans="8:8" s="9" ht="15.0" customFormat="1" customHeight="1">
      <c r="A1648" s="10" t="s">
        <v>397</v>
      </c>
      <c r="B1648" s="11" t="s">
        <v>442</v>
      </c>
      <c r="C1648" s="12">
        <v>2.1015000205022E13</v>
      </c>
      <c r="D1648" s="11" t="s">
        <v>446</v>
      </c>
      <c r="E1648" s="10" t="s">
        <v>55</v>
      </c>
      <c r="F1648" s="10" t="s">
        <v>61</v>
      </c>
      <c r="G1648" s="11">
        <v>3.0</v>
      </c>
      <c r="H1648" s="11">
        <v>4.0</v>
      </c>
      <c r="I1648" s="13">
        <v>0.0423611111111111</v>
      </c>
      <c r="J1648" s="9">
        <f>VLOOKUP(C:C,'[1]国编'!$A:$I,9,FALSE)</f>
        <v>102.5</v>
      </c>
    </row>
    <row r="1649" spans="8:8" s="9" ht="15.0" customFormat="1" customHeight="1">
      <c r="A1649" s="10" t="s">
        <v>397</v>
      </c>
      <c r="B1649" s="11" t="s">
        <v>442</v>
      </c>
      <c r="C1649" s="12">
        <v>2.1015000206017E13</v>
      </c>
      <c r="D1649" s="11" t="s">
        <v>446</v>
      </c>
      <c r="E1649" s="10" t="s">
        <v>55</v>
      </c>
      <c r="F1649" s="10" t="s">
        <v>62</v>
      </c>
      <c r="G1649" s="11">
        <v>7.0</v>
      </c>
      <c r="H1649" s="11">
        <v>5.0</v>
      </c>
      <c r="I1649" s="13">
        <v>0.0423611111111111</v>
      </c>
      <c r="J1649" s="9">
        <f>VLOOKUP(C:C,'[1]国编'!$A:$I,9,FALSE)</f>
        <v>74.5</v>
      </c>
    </row>
    <row r="1650" spans="8:8" s="9" ht="15.0" customFormat="1" customHeight="1">
      <c r="A1650" s="10" t="s">
        <v>397</v>
      </c>
      <c r="B1650" s="11" t="s">
        <v>442</v>
      </c>
      <c r="C1650" s="12">
        <v>2.1015000207018E13</v>
      </c>
      <c r="D1650" s="11" t="s">
        <v>446</v>
      </c>
      <c r="E1650" s="10" t="s">
        <v>55</v>
      </c>
      <c r="F1650" s="10" t="s">
        <v>63</v>
      </c>
      <c r="G1650" s="11">
        <v>3.0</v>
      </c>
      <c r="H1650" s="11">
        <v>4.0</v>
      </c>
      <c r="I1650" s="13">
        <v>0.0423611111111111</v>
      </c>
      <c r="J1650" s="9">
        <f>VLOOKUP(C:C,'[1]国编'!$A:$I,9,FALSE)</f>
        <v>94.0</v>
      </c>
    </row>
    <row r="1651" spans="8:8" s="9" ht="15.0" customFormat="1" customHeight="1">
      <c r="A1651" s="10" t="s">
        <v>397</v>
      </c>
      <c r="B1651" s="11" t="s">
        <v>442</v>
      </c>
      <c r="C1651" s="12">
        <v>2.1015000208019E13</v>
      </c>
      <c r="D1651" s="11" t="s">
        <v>446</v>
      </c>
      <c r="E1651" s="10" t="s">
        <v>55</v>
      </c>
      <c r="F1651" s="10" t="s">
        <v>65</v>
      </c>
      <c r="G1651" s="11">
        <v>3.0</v>
      </c>
      <c r="H1651" s="11">
        <v>3.0</v>
      </c>
      <c r="I1651" s="13">
        <v>0.0423611111111111</v>
      </c>
      <c r="J1651" s="9">
        <f>VLOOKUP(C:C,'[1]国编'!$A:$I,9,FALSE)</f>
        <v>73.5</v>
      </c>
    </row>
    <row r="1652" spans="8:8" s="9" ht="15.0" customFormat="1" customHeight="1">
      <c r="A1652" s="10" t="s">
        <v>397</v>
      </c>
      <c r="B1652" s="11" t="s">
        <v>442</v>
      </c>
      <c r="C1652" s="12">
        <v>2.1015000209023E13</v>
      </c>
      <c r="D1652" s="11" t="s">
        <v>446</v>
      </c>
      <c r="E1652" s="10" t="s">
        <v>55</v>
      </c>
      <c r="F1652" s="10" t="s">
        <v>31</v>
      </c>
      <c r="G1652" s="11">
        <v>2.0</v>
      </c>
      <c r="H1652" s="11">
        <v>7.0</v>
      </c>
      <c r="I1652" s="13">
        <v>0.167361111111111</v>
      </c>
      <c r="J1652" s="9">
        <f>VLOOKUP(C:C,'[1]国编'!$A:$I,9,FALSE)</f>
        <v>99.5</v>
      </c>
    </row>
    <row r="1653" spans="8:8" s="9" ht="15.0" customFormat="1" customHeight="1">
      <c r="A1653" s="10" t="s">
        <v>397</v>
      </c>
      <c r="B1653" s="11" t="s">
        <v>442</v>
      </c>
      <c r="C1653" s="12">
        <v>2.1015000210025E13</v>
      </c>
      <c r="D1653" s="11" t="s">
        <v>446</v>
      </c>
      <c r="E1653" s="10" t="s">
        <v>55</v>
      </c>
      <c r="F1653" s="10" t="s">
        <v>34</v>
      </c>
      <c r="G1653" s="11">
        <v>2.0</v>
      </c>
      <c r="H1653" s="11">
        <v>3.0</v>
      </c>
      <c r="I1653" s="13">
        <v>0.0840277777777778</v>
      </c>
      <c r="J1653" s="9">
        <f>VLOOKUP(C:C,'[1]国编'!$A:$I,9,FALSE)</f>
        <v>93.5</v>
      </c>
    </row>
    <row r="1654" spans="8:8" s="9" ht="15.0" customFormat="1" customHeight="1">
      <c r="A1654" s="10" t="s">
        <v>397</v>
      </c>
      <c r="B1654" s="11" t="s">
        <v>442</v>
      </c>
      <c r="C1654" s="12">
        <v>2.1015000213024E13</v>
      </c>
      <c r="D1654" s="11" t="s">
        <v>446</v>
      </c>
      <c r="E1654" s="10" t="s">
        <v>55</v>
      </c>
      <c r="F1654" s="10" t="s">
        <v>66</v>
      </c>
      <c r="G1654" s="11">
        <v>2.0</v>
      </c>
      <c r="H1654" s="11">
        <v>4.0</v>
      </c>
      <c r="I1654" s="13">
        <v>0.0840277777777778</v>
      </c>
      <c r="J1654" s="9">
        <f>VLOOKUP(C:C,'[1]国编'!$A:$I,9,FALSE)</f>
        <v>65.5</v>
      </c>
    </row>
    <row r="1655" spans="8:8" s="9" ht="15.0" customFormat="1" customHeight="1">
      <c r="A1655" s="10" t="s">
        <v>397</v>
      </c>
      <c r="B1655" s="11" t="s">
        <v>442</v>
      </c>
      <c r="C1655" s="12">
        <v>2.101500021502E13</v>
      </c>
      <c r="D1655" s="11" t="s">
        <v>446</v>
      </c>
      <c r="E1655" s="10" t="s">
        <v>55</v>
      </c>
      <c r="F1655" s="10" t="s">
        <v>67</v>
      </c>
      <c r="G1655" s="11">
        <v>3.0</v>
      </c>
      <c r="H1655" s="11">
        <v>1.0</v>
      </c>
      <c r="I1655" s="13">
        <v>6.94444444444444E-4</v>
      </c>
      <c r="J1655" s="9">
        <f>VLOOKUP(C:C,'[1]国编'!$A:$I,9,FALSE)</f>
        <v>119.5</v>
      </c>
    </row>
    <row r="1656" spans="8:8" s="9" ht="15.0" customFormat="1" customHeight="1">
      <c r="A1656" s="10" t="s">
        <v>397</v>
      </c>
      <c r="B1656" s="11" t="s">
        <v>442</v>
      </c>
      <c r="C1656" s="12">
        <v>2.1015000218026E13</v>
      </c>
      <c r="D1656" s="11" t="s">
        <v>446</v>
      </c>
      <c r="E1656" s="10" t="s">
        <v>55</v>
      </c>
      <c r="F1656" s="10" t="s">
        <v>19</v>
      </c>
      <c r="G1656" s="11">
        <v>3.0</v>
      </c>
      <c r="H1656" s="11">
        <v>2.0</v>
      </c>
      <c r="I1656" s="13">
        <v>0.0423611111111111</v>
      </c>
      <c r="J1656" s="9">
        <f>VLOOKUP(C:C,'[1]国编'!$A:$I,9,FALSE)</f>
        <v>106.5</v>
      </c>
    </row>
    <row r="1657" spans="8:8" s="9" ht="15.0" customFormat="1" customHeight="1">
      <c r="A1657" s="10" t="s">
        <v>397</v>
      </c>
      <c r="B1657" s="11" t="s">
        <v>442</v>
      </c>
      <c r="C1657" s="12">
        <v>2.1015000220027E13</v>
      </c>
      <c r="D1657" s="11" t="s">
        <v>446</v>
      </c>
      <c r="E1657" s="10" t="s">
        <v>55</v>
      </c>
      <c r="F1657" s="10" t="s">
        <v>90</v>
      </c>
      <c r="G1657" s="11">
        <v>3.0</v>
      </c>
      <c r="H1657" s="11">
        <v>3.0</v>
      </c>
      <c r="I1657" s="13">
        <v>0.0423611111111111</v>
      </c>
      <c r="J1657" s="9">
        <f>VLOOKUP(C:C,'[1]国编'!$A:$I,9,FALSE)</f>
        <v>96.0</v>
      </c>
    </row>
    <row r="1658" spans="8:8" s="9" ht="15.0" customFormat="1" customHeight="1">
      <c r="A1658" s="10" t="s">
        <v>397</v>
      </c>
      <c r="B1658" s="11" t="s">
        <v>442</v>
      </c>
      <c r="C1658" s="12">
        <v>2.1015000301001E13</v>
      </c>
      <c r="D1658" s="11" t="s">
        <v>447</v>
      </c>
      <c r="E1658" s="10" t="s">
        <v>21</v>
      </c>
      <c r="F1658" s="10" t="s">
        <v>28</v>
      </c>
      <c r="G1658" s="11">
        <v>10.0</v>
      </c>
      <c r="H1658" s="11">
        <v>6.0</v>
      </c>
      <c r="I1658" s="13">
        <v>0.0423611111111111</v>
      </c>
      <c r="J1658" s="9">
        <f>VLOOKUP(C:C,'[1]国编'!$A:$I,9,FALSE)</f>
        <v>90.5</v>
      </c>
    </row>
    <row r="1659" spans="8:8" s="9" ht="15.0" customFormat="1" customHeight="1">
      <c r="A1659" s="10" t="s">
        <v>397</v>
      </c>
      <c r="B1659" s="11" t="s">
        <v>442</v>
      </c>
      <c r="C1659" s="12">
        <v>2.1015000301038E13</v>
      </c>
      <c r="D1659" s="11" t="s">
        <v>448</v>
      </c>
      <c r="E1659" s="10" t="s">
        <v>21</v>
      </c>
      <c r="F1659" s="10" t="s">
        <v>28</v>
      </c>
      <c r="G1659" s="11">
        <v>1.0</v>
      </c>
      <c r="H1659" s="11">
        <v>1.0</v>
      </c>
      <c r="I1659" s="13">
        <v>0.0423611111111111</v>
      </c>
      <c r="J1659" s="9">
        <f>VLOOKUP(C:C,'[1]国编'!$A:$I,9,FALSE)</f>
        <v>94.5</v>
      </c>
    </row>
    <row r="1660" spans="8:8" s="9" ht="15.0" customFormat="1" customHeight="1">
      <c r="A1660" s="10" t="s">
        <v>397</v>
      </c>
      <c r="B1660" s="11" t="s">
        <v>442</v>
      </c>
      <c r="C1660" s="12">
        <v>2.1015000301047E13</v>
      </c>
      <c r="D1660" s="11" t="s">
        <v>448</v>
      </c>
      <c r="E1660" s="10" t="s">
        <v>21</v>
      </c>
      <c r="F1660" s="10" t="s">
        <v>28</v>
      </c>
      <c r="G1660" s="11">
        <v>1.0</v>
      </c>
      <c r="H1660" s="11">
        <v>5.0</v>
      </c>
      <c r="I1660" s="13">
        <v>0.209027777777778</v>
      </c>
      <c r="J1660" s="9">
        <f>VLOOKUP(C:C,'[1]国编'!$A:$I,9,FALSE)</f>
        <v>102.0</v>
      </c>
    </row>
    <row r="1661" spans="8:8" s="9" ht="15.0" customFormat="1" customHeight="1">
      <c r="A1661" s="10" t="s">
        <v>397</v>
      </c>
      <c r="B1661" s="11" t="s">
        <v>442</v>
      </c>
      <c r="C1661" s="12">
        <v>2.1015000301051E13</v>
      </c>
      <c r="D1661" s="11" t="s">
        <v>448</v>
      </c>
      <c r="E1661" s="10" t="s">
        <v>21</v>
      </c>
      <c r="F1661" s="10" t="s">
        <v>28</v>
      </c>
      <c r="G1661" s="11">
        <v>1.0</v>
      </c>
      <c r="H1661" s="11">
        <v>15.0</v>
      </c>
      <c r="I1661" s="13">
        <v>0.625694444444444</v>
      </c>
      <c r="J1661" s="9">
        <f>VLOOKUP(C:C,'[1]国编'!$A:$I,9,FALSE)</f>
        <v>75.5</v>
      </c>
    </row>
    <row r="1662" spans="8:8" s="9" ht="15.0" customFormat="1" customHeight="1">
      <c r="A1662" s="10" t="s">
        <v>397</v>
      </c>
      <c r="B1662" s="11" t="s">
        <v>442</v>
      </c>
      <c r="C1662" s="12">
        <v>2.1015000302002E13</v>
      </c>
      <c r="D1662" s="11" t="s">
        <v>447</v>
      </c>
      <c r="E1662" s="10" t="s">
        <v>21</v>
      </c>
      <c r="F1662" s="10" t="s">
        <v>29</v>
      </c>
      <c r="G1662" s="11">
        <v>9.0</v>
      </c>
      <c r="H1662" s="11">
        <v>3.0</v>
      </c>
      <c r="I1662" s="13">
        <v>6.94444444444444E-4</v>
      </c>
      <c r="J1662" s="9">
        <f>VLOOKUP(C:C,'[1]国编'!$A:$I,9,FALSE)</f>
        <v>85.0</v>
      </c>
    </row>
    <row r="1663" spans="8:8" s="9" ht="15.0" customFormat="1" customHeight="1">
      <c r="A1663" s="10" t="s">
        <v>397</v>
      </c>
      <c r="B1663" s="11" t="s">
        <v>442</v>
      </c>
      <c r="C1663" s="12">
        <v>2.1015000303003E13</v>
      </c>
      <c r="D1663" s="11" t="s">
        <v>447</v>
      </c>
      <c r="E1663" s="10" t="s">
        <v>21</v>
      </c>
      <c r="F1663" s="10" t="s">
        <v>22</v>
      </c>
      <c r="G1663" s="11">
        <v>9.0</v>
      </c>
      <c r="H1663" s="11">
        <v>9.0</v>
      </c>
      <c r="I1663" s="13">
        <v>0.0423611111111111</v>
      </c>
      <c r="J1663" s="9">
        <f>VLOOKUP(C:C,'[1]国编'!$A:$I,9,FALSE)</f>
        <v>85.5</v>
      </c>
    </row>
    <row r="1664" spans="8:8" s="9" ht="15.0" customFormat="1" customHeight="1">
      <c r="A1664" s="10" t="s">
        <v>397</v>
      </c>
      <c r="B1664" s="11" t="s">
        <v>442</v>
      </c>
      <c r="C1664" s="12">
        <v>2.1015000304008E13</v>
      </c>
      <c r="D1664" s="11" t="s">
        <v>447</v>
      </c>
      <c r="E1664" s="10" t="s">
        <v>21</v>
      </c>
      <c r="F1664" s="10" t="s">
        <v>60</v>
      </c>
      <c r="G1664" s="11">
        <v>4.0</v>
      </c>
      <c r="H1664" s="11">
        <v>5.0</v>
      </c>
      <c r="I1664" s="13">
        <v>0.0423611111111111</v>
      </c>
      <c r="J1664" s="9">
        <f>VLOOKUP(C:C,'[1]国编'!$A:$I,9,FALSE)</f>
        <v>122.5</v>
      </c>
    </row>
    <row r="1665" spans="8:8" s="9" ht="15.0" customFormat="1" customHeight="1">
      <c r="A1665" s="10" t="s">
        <v>397</v>
      </c>
      <c r="B1665" s="11" t="s">
        <v>442</v>
      </c>
      <c r="C1665" s="12">
        <v>2.1015000305009E13</v>
      </c>
      <c r="D1665" s="11" t="s">
        <v>447</v>
      </c>
      <c r="E1665" s="10" t="s">
        <v>21</v>
      </c>
      <c r="F1665" s="10" t="s">
        <v>61</v>
      </c>
      <c r="G1665" s="11">
        <v>4.0</v>
      </c>
      <c r="H1665" s="11">
        <v>1.0</v>
      </c>
      <c r="I1665" s="13">
        <v>6.94444444444444E-4</v>
      </c>
      <c r="J1665" s="9">
        <f>VLOOKUP(C:C,'[1]国编'!$A:$I,9,FALSE)</f>
        <v>100.0</v>
      </c>
    </row>
    <row r="1666" spans="8:8" s="9" ht="15.0" customFormat="1" customHeight="1">
      <c r="A1666" s="10" t="s">
        <v>397</v>
      </c>
      <c r="B1666" s="11" t="s">
        <v>442</v>
      </c>
      <c r="C1666" s="12">
        <v>2.1015000306004E13</v>
      </c>
      <c r="D1666" s="11" t="s">
        <v>447</v>
      </c>
      <c r="E1666" s="10" t="s">
        <v>21</v>
      </c>
      <c r="F1666" s="10" t="s">
        <v>62</v>
      </c>
      <c r="G1666" s="11">
        <v>5.0</v>
      </c>
      <c r="H1666" s="11">
        <v>5.0</v>
      </c>
      <c r="I1666" s="13">
        <v>0.0423611111111111</v>
      </c>
      <c r="J1666" s="9">
        <f>VLOOKUP(C:C,'[1]国编'!$A:$I,9,FALSE)</f>
        <v>78.5</v>
      </c>
    </row>
    <row r="1667" spans="8:8" s="9" ht="15.0" customFormat="1" customHeight="1">
      <c r="A1667" s="10" t="s">
        <v>397</v>
      </c>
      <c r="B1667" s="11" t="s">
        <v>442</v>
      </c>
      <c r="C1667" s="12">
        <v>2.1015000306045E13</v>
      </c>
      <c r="D1667" s="11" t="s">
        <v>448</v>
      </c>
      <c r="E1667" s="10" t="s">
        <v>21</v>
      </c>
      <c r="F1667" s="10" t="s">
        <v>62</v>
      </c>
      <c r="G1667" s="11">
        <v>1.0</v>
      </c>
      <c r="H1667" s="11">
        <v>8.0</v>
      </c>
      <c r="I1667" s="13">
        <v>0.334027777777778</v>
      </c>
      <c r="J1667" s="9">
        <f>VLOOKUP(C:C,'[1]国编'!$A:$I,9,FALSE)</f>
        <v>77.0</v>
      </c>
    </row>
    <row r="1668" spans="8:8" s="9" ht="15.0" customFormat="1" customHeight="1">
      <c r="A1668" s="10" t="s">
        <v>397</v>
      </c>
      <c r="B1668" s="11" t="s">
        <v>442</v>
      </c>
      <c r="C1668" s="12">
        <v>2.1015000306046E13</v>
      </c>
      <c r="D1668" s="11" t="s">
        <v>448</v>
      </c>
      <c r="E1668" s="10" t="s">
        <v>21</v>
      </c>
      <c r="F1668" s="10" t="s">
        <v>62</v>
      </c>
      <c r="G1668" s="11">
        <v>1.0</v>
      </c>
      <c r="H1668" s="11">
        <v>12.0</v>
      </c>
      <c r="I1668" s="13">
        <v>0.500694444444444</v>
      </c>
      <c r="J1668" s="9">
        <f>VLOOKUP(C:C,'[1]国编'!$A:$I,9,FALSE)</f>
        <v>79.0</v>
      </c>
    </row>
    <row r="1669" spans="8:8" s="9" ht="15.0" customFormat="1" customHeight="1">
      <c r="A1669" s="10" t="s">
        <v>397</v>
      </c>
      <c r="B1669" s="11" t="s">
        <v>442</v>
      </c>
      <c r="C1669" s="12">
        <v>2.1015000307005E13</v>
      </c>
      <c r="D1669" s="11" t="s">
        <v>447</v>
      </c>
      <c r="E1669" s="10" t="s">
        <v>21</v>
      </c>
      <c r="F1669" s="10" t="s">
        <v>63</v>
      </c>
      <c r="G1669" s="11">
        <v>4.0</v>
      </c>
      <c r="H1669" s="11">
        <v>1.0</v>
      </c>
      <c r="I1669" s="13">
        <v>6.94444444444444E-4</v>
      </c>
      <c r="J1669" s="9">
        <f>VLOOKUP(C:C,'[1]国编'!$A:$I,9,FALSE)</f>
        <v>98.5</v>
      </c>
    </row>
    <row r="1670" spans="8:8" s="9" ht="15.0" customFormat="1" customHeight="1">
      <c r="A1670" s="10" t="s">
        <v>397</v>
      </c>
      <c r="B1670" s="11" t="s">
        <v>442</v>
      </c>
      <c r="C1670" s="12">
        <v>2.1015000308006E13</v>
      </c>
      <c r="D1670" s="11" t="s">
        <v>447</v>
      </c>
      <c r="E1670" s="10" t="s">
        <v>21</v>
      </c>
      <c r="F1670" s="10" t="s">
        <v>65</v>
      </c>
      <c r="G1670" s="11">
        <v>7.0</v>
      </c>
      <c r="H1670" s="11">
        <v>2.0</v>
      </c>
      <c r="I1670" s="13">
        <v>6.94444444444444E-4</v>
      </c>
      <c r="J1670" s="9">
        <f>VLOOKUP(C:C,'[1]国编'!$A:$I,9,FALSE)</f>
        <v>50.0</v>
      </c>
    </row>
    <row r="1671" spans="8:8" s="9" ht="15.0" customFormat="1" customHeight="1">
      <c r="A1671" s="10" t="s">
        <v>397</v>
      </c>
      <c r="B1671" s="11" t="s">
        <v>442</v>
      </c>
      <c r="C1671" s="12">
        <v>2.101500030901E13</v>
      </c>
      <c r="D1671" s="11" t="s">
        <v>447</v>
      </c>
      <c r="E1671" s="10" t="s">
        <v>21</v>
      </c>
      <c r="F1671" s="10" t="s">
        <v>31</v>
      </c>
      <c r="G1671" s="11">
        <v>1.0</v>
      </c>
      <c r="H1671" s="11">
        <v>3.0</v>
      </c>
      <c r="I1671" s="13">
        <v>0.125694444444444</v>
      </c>
      <c r="J1671" s="9">
        <f>VLOOKUP(C:C,'[1]国编'!$A:$I,9,FALSE)</f>
        <v>89.5</v>
      </c>
    </row>
    <row r="1672" spans="8:8" s="9" ht="15.0" customFormat="1" customHeight="1">
      <c r="A1672" s="10" t="s">
        <v>397</v>
      </c>
      <c r="B1672" s="11" t="s">
        <v>442</v>
      </c>
      <c r="C1672" s="12">
        <v>2.101500030904E13</v>
      </c>
      <c r="D1672" s="11" t="s">
        <v>448</v>
      </c>
      <c r="E1672" s="10" t="s">
        <v>21</v>
      </c>
      <c r="F1672" s="10" t="s">
        <v>31</v>
      </c>
      <c r="G1672" s="11">
        <v>1.0</v>
      </c>
      <c r="H1672" s="11">
        <v>8.0</v>
      </c>
      <c r="I1672" s="13">
        <v>0.334027777777778</v>
      </c>
      <c r="J1672" s="9">
        <f>VLOOKUP(C:C,'[1]国编'!$A:$I,9,FALSE)</f>
        <v>74.0</v>
      </c>
    </row>
    <row r="1673" spans="8:8" s="9" ht="15.0" customFormat="1" customHeight="1">
      <c r="A1673" s="10" t="s">
        <v>397</v>
      </c>
      <c r="B1673" s="11" t="s">
        <v>442</v>
      </c>
      <c r="C1673" s="12">
        <v>2.101500030905E13</v>
      </c>
      <c r="D1673" s="11" t="s">
        <v>448</v>
      </c>
      <c r="E1673" s="10" t="s">
        <v>21</v>
      </c>
      <c r="F1673" s="10" t="s">
        <v>31</v>
      </c>
      <c r="G1673" s="11">
        <v>1.0</v>
      </c>
      <c r="H1673" s="11">
        <v>9.0</v>
      </c>
      <c r="I1673" s="13">
        <v>0.375694444444444</v>
      </c>
      <c r="J1673" s="9">
        <f>VLOOKUP(C:C,'[1]国编'!$A:$I,9,FALSE)</f>
        <v>86.0</v>
      </c>
    </row>
    <row r="1674" spans="8:8" s="9" ht="15.0" customFormat="1" customHeight="1">
      <c r="A1674" s="10" t="s">
        <v>397</v>
      </c>
      <c r="B1674" s="11" t="s">
        <v>442</v>
      </c>
      <c r="C1674" s="12">
        <v>2.1015000310012E13</v>
      </c>
      <c r="D1674" s="11" t="s">
        <v>447</v>
      </c>
      <c r="E1674" s="10" t="s">
        <v>21</v>
      </c>
      <c r="F1674" s="10" t="s">
        <v>34</v>
      </c>
      <c r="G1674" s="11">
        <v>1.0</v>
      </c>
      <c r="H1674" s="11">
        <v>3.0</v>
      </c>
      <c r="I1674" s="13">
        <v>0.125694444444444</v>
      </c>
      <c r="J1674" s="9">
        <f>VLOOKUP(C:C,'[1]国编'!$A:$I,9,FALSE)</f>
        <v>104.0</v>
      </c>
    </row>
    <row r="1675" spans="8:8" s="9" ht="15.0" customFormat="1" customHeight="1">
      <c r="A1675" s="10" t="s">
        <v>397</v>
      </c>
      <c r="B1675" s="11" t="s">
        <v>442</v>
      </c>
      <c r="C1675" s="12">
        <v>2.1015000313011E13</v>
      </c>
      <c r="D1675" s="11" t="s">
        <v>447</v>
      </c>
      <c r="E1675" s="10" t="s">
        <v>21</v>
      </c>
      <c r="F1675" s="10" t="s">
        <v>66</v>
      </c>
      <c r="G1675" s="11">
        <v>1.0</v>
      </c>
      <c r="H1675" s="11">
        <v>5.0</v>
      </c>
      <c r="I1675" s="13">
        <v>0.209027777777778</v>
      </c>
      <c r="J1675" s="9">
        <f>VLOOKUP(C:C,'[1]国编'!$A:$I,9,FALSE)</f>
        <v>96.5</v>
      </c>
    </row>
    <row r="1676" spans="8:8" s="9" ht="15.0" customFormat="1" customHeight="1">
      <c r="A1676" s="10" t="s">
        <v>397</v>
      </c>
      <c r="B1676" s="11" t="s">
        <v>442</v>
      </c>
      <c r="C1676" s="12">
        <v>2.1015000313041E13</v>
      </c>
      <c r="D1676" s="11" t="s">
        <v>448</v>
      </c>
      <c r="E1676" s="10" t="s">
        <v>21</v>
      </c>
      <c r="F1676" s="10" t="s">
        <v>66</v>
      </c>
      <c r="G1676" s="11">
        <v>1.0</v>
      </c>
      <c r="H1676" s="11">
        <v>1.0</v>
      </c>
      <c r="I1676" s="13">
        <v>0.0423611111111111</v>
      </c>
      <c r="J1676" s="9">
        <f>VLOOKUP(C:C,'[1]国编'!$A:$I,9,FALSE)</f>
        <v>109.0</v>
      </c>
    </row>
    <row r="1677" spans="8:8" s="9" ht="15.0" customFormat="1" customHeight="1">
      <c r="A1677" s="10" t="s">
        <v>397</v>
      </c>
      <c r="B1677" s="11" t="s">
        <v>442</v>
      </c>
      <c r="C1677" s="12">
        <v>2.1015000316007E13</v>
      </c>
      <c r="D1677" s="11" t="s">
        <v>447</v>
      </c>
      <c r="E1677" s="10" t="s">
        <v>21</v>
      </c>
      <c r="F1677" s="10" t="s">
        <v>71</v>
      </c>
      <c r="G1677" s="11">
        <v>4.0</v>
      </c>
      <c r="H1677" s="11">
        <v>4.0</v>
      </c>
      <c r="I1677" s="13">
        <v>0.0423611111111111</v>
      </c>
      <c r="J1677" s="9">
        <f>VLOOKUP(C:C,'[1]国编'!$A:$I,9,FALSE)</f>
        <v>92.0</v>
      </c>
    </row>
    <row r="1678" spans="8:8" s="9" ht="15.0" customFormat="1" customHeight="1">
      <c r="A1678" s="10" t="s">
        <v>397</v>
      </c>
      <c r="B1678" s="11" t="s">
        <v>442</v>
      </c>
      <c r="C1678" s="12">
        <v>2.1015000316039E13</v>
      </c>
      <c r="D1678" s="11" t="s">
        <v>448</v>
      </c>
      <c r="E1678" s="10" t="s">
        <v>21</v>
      </c>
      <c r="F1678" s="10" t="s">
        <v>71</v>
      </c>
      <c r="G1678" s="11">
        <v>1.0</v>
      </c>
      <c r="H1678" s="11">
        <v>0.0</v>
      </c>
      <c r="I1678" s="13">
        <v>6.94444444444444E-4</v>
      </c>
      <c r="J1678" s="9" t="str">
        <f>VLOOKUP(C:C,'[1]国编'!$A:$I,9,FALSE)</f>
        <v>岗位取消</v>
      </c>
    </row>
    <row r="1679" spans="8:8" s="9" ht="15.0" customFormat="1" customHeight="1">
      <c r="A1679" s="10" t="s">
        <v>397</v>
      </c>
      <c r="B1679" s="11" t="s">
        <v>442</v>
      </c>
      <c r="C1679" s="12">
        <v>2.1015000317013E13</v>
      </c>
      <c r="D1679" s="11" t="s">
        <v>447</v>
      </c>
      <c r="E1679" s="10" t="s">
        <v>21</v>
      </c>
      <c r="F1679" s="10" t="s">
        <v>72</v>
      </c>
      <c r="G1679" s="11">
        <v>1.0</v>
      </c>
      <c r="H1679" s="11">
        <v>0.0</v>
      </c>
      <c r="I1679" s="13">
        <v>6.94444444444444E-4</v>
      </c>
      <c r="J1679" s="9">
        <f>VLOOKUP(C:C,'[1]国编'!$A:$I,9,FALSE)</f>
        <v>87.5</v>
      </c>
    </row>
    <row r="1680" spans="8:8" s="9" ht="15.0" customFormat="1" customHeight="1">
      <c r="A1680" s="10" t="s">
        <v>397</v>
      </c>
      <c r="B1680" s="11" t="s">
        <v>442</v>
      </c>
      <c r="C1680" s="12">
        <v>2.1015000317042E13</v>
      </c>
      <c r="D1680" s="11" t="s">
        <v>448</v>
      </c>
      <c r="E1680" s="10" t="s">
        <v>21</v>
      </c>
      <c r="F1680" s="10" t="s">
        <v>72</v>
      </c>
      <c r="G1680" s="11">
        <v>1.0</v>
      </c>
      <c r="H1680" s="11">
        <v>5.0</v>
      </c>
      <c r="I1680" s="13">
        <v>0.209027777777778</v>
      </c>
      <c r="J1680" s="9">
        <f>VLOOKUP(C:C,'[1]国编'!$A:$I,9,FALSE)</f>
        <v>92.5</v>
      </c>
    </row>
    <row r="1681" spans="8:8" s="9" ht="15.0" customFormat="1" customHeight="1">
      <c r="A1681" s="10" t="s">
        <v>397</v>
      </c>
      <c r="B1681" s="11" t="s">
        <v>442</v>
      </c>
      <c r="C1681" s="12">
        <v>2.1015000317043E13</v>
      </c>
      <c r="D1681" s="11" t="s">
        <v>448</v>
      </c>
      <c r="E1681" s="10" t="s">
        <v>21</v>
      </c>
      <c r="F1681" s="10" t="s">
        <v>72</v>
      </c>
      <c r="G1681" s="11">
        <v>1.0</v>
      </c>
      <c r="H1681" s="11">
        <v>3.0</v>
      </c>
      <c r="I1681" s="13">
        <v>0.125694444444444</v>
      </c>
      <c r="J1681" s="9">
        <f>VLOOKUP(C:C,'[1]国编'!$A:$I,9,FALSE)</f>
        <v>73.5</v>
      </c>
    </row>
    <row r="1682" spans="8:8" s="9" ht="15.0" customFormat="1" customHeight="1">
      <c r="A1682" s="10" t="s">
        <v>397</v>
      </c>
      <c r="B1682" s="11" t="s">
        <v>442</v>
      </c>
      <c r="C1682" s="12">
        <v>2.1015000317044E13</v>
      </c>
      <c r="D1682" s="11" t="s">
        <v>448</v>
      </c>
      <c r="E1682" s="10" t="s">
        <v>21</v>
      </c>
      <c r="F1682" s="10" t="s">
        <v>72</v>
      </c>
      <c r="G1682" s="11">
        <v>1.0</v>
      </c>
      <c r="H1682" s="11">
        <v>4.0</v>
      </c>
      <c r="I1682" s="13">
        <v>0.167361111111111</v>
      </c>
      <c r="J1682" s="9">
        <f>VLOOKUP(C:C,'[1]国编'!$A:$I,9,FALSE)</f>
        <v>81.0</v>
      </c>
    </row>
    <row r="1683" spans="8:8" s="9" ht="15.0" customFormat="1" customHeight="1">
      <c r="A1683" s="10" t="s">
        <v>397</v>
      </c>
      <c r="B1683" s="11" t="s">
        <v>442</v>
      </c>
      <c r="C1683" s="12">
        <v>2.1015000317049E13</v>
      </c>
      <c r="D1683" s="11" t="s">
        <v>448</v>
      </c>
      <c r="E1683" s="10" t="s">
        <v>21</v>
      </c>
      <c r="F1683" s="10" t="s">
        <v>72</v>
      </c>
      <c r="G1683" s="11">
        <v>1.0</v>
      </c>
      <c r="H1683" s="11">
        <v>0.0</v>
      </c>
      <c r="I1683" s="13">
        <v>6.94444444444444E-4</v>
      </c>
      <c r="J1683" s="9">
        <f>VLOOKUP(C:C,'[1]国编'!$A:$I,9,FALSE)</f>
        <v>84.0</v>
      </c>
    </row>
    <row r="1684" spans="8:8" s="9" ht="15.0" customFormat="1" customHeight="1">
      <c r="A1684" s="10" t="s">
        <v>397</v>
      </c>
      <c r="B1684" s="11" t="s">
        <v>442</v>
      </c>
      <c r="C1684" s="12">
        <v>2.1015000320052E13</v>
      </c>
      <c r="D1684" s="11" t="s">
        <v>448</v>
      </c>
      <c r="E1684" s="10" t="s">
        <v>21</v>
      </c>
      <c r="F1684" s="10" t="s">
        <v>90</v>
      </c>
      <c r="G1684" s="11">
        <v>1.0</v>
      </c>
      <c r="H1684" s="11">
        <v>0.0</v>
      </c>
      <c r="I1684" s="13">
        <v>6.94444444444444E-4</v>
      </c>
      <c r="J1684" s="9">
        <f>VLOOKUP(C:C,'[1]国编'!$A:$I,9,FALSE)</f>
        <v>125.0</v>
      </c>
    </row>
    <row r="1685" spans="8:8" s="9" ht="15.0" customFormat="1" customHeight="1">
      <c r="A1685" s="10" t="s">
        <v>397</v>
      </c>
      <c r="B1685" s="11" t="s">
        <v>442</v>
      </c>
      <c r="C1685" s="12">
        <v>2.1015000440048E13</v>
      </c>
      <c r="D1685" s="11" t="s">
        <v>448</v>
      </c>
      <c r="E1685" s="10" t="s">
        <v>24</v>
      </c>
      <c r="F1685" s="10" t="s">
        <v>25</v>
      </c>
      <c r="G1685" s="11">
        <v>1.0</v>
      </c>
      <c r="H1685" s="11">
        <v>4.0</v>
      </c>
      <c r="I1685" s="13">
        <v>0.167361111111111</v>
      </c>
      <c r="J1685" s="9">
        <f>VLOOKUP(C:C,'[1]国编'!$A:$I,9,FALSE)</f>
        <v>61.0</v>
      </c>
    </row>
    <row r="1686" spans="8:8" s="9" ht="15.0" customFormat="1" customHeight="1">
      <c r="A1686" s="10" t="s">
        <v>397</v>
      </c>
      <c r="B1686" s="11" t="s">
        <v>442</v>
      </c>
      <c r="C1686" s="12">
        <v>2.1015000440054E13</v>
      </c>
      <c r="D1686" s="11" t="s">
        <v>449</v>
      </c>
      <c r="E1686" s="10" t="s">
        <v>24</v>
      </c>
      <c r="F1686" s="10" t="s">
        <v>25</v>
      </c>
      <c r="G1686" s="11">
        <v>67.0</v>
      </c>
      <c r="H1686" s="11">
        <v>341.0</v>
      </c>
      <c r="I1686" s="13">
        <v>0.209027777777778</v>
      </c>
      <c r="J1686" s="9">
        <f>VLOOKUP(C:C,'[1]国编'!$A:$I,9,FALSE)</f>
        <v>59.0</v>
      </c>
    </row>
    <row r="1687" spans="8:8" s="9" ht="15.0" customFormat="1" customHeight="1">
      <c r="A1687" s="10" t="s">
        <v>397</v>
      </c>
      <c r="B1687" s="11" t="s">
        <v>450</v>
      </c>
      <c r="C1687" s="12">
        <v>2.1006000440014E13</v>
      </c>
      <c r="D1687" s="11" t="s">
        <v>451</v>
      </c>
      <c r="E1687" s="10" t="s">
        <v>24</v>
      </c>
      <c r="F1687" s="10" t="s">
        <v>25</v>
      </c>
      <c r="G1687" s="11">
        <v>12.0</v>
      </c>
      <c r="H1687" s="11">
        <v>42.0</v>
      </c>
      <c r="I1687" s="13">
        <v>0.167361111111111</v>
      </c>
      <c r="J1687" s="9">
        <f>VLOOKUP(C:C,'[1]国编'!$A:$I,9,FALSE)</f>
        <v>58.0</v>
      </c>
    </row>
    <row r="1688" spans="8:8" s="9" ht="15.0" customFormat="1" customHeight="1">
      <c r="A1688" s="10" t="s">
        <v>397</v>
      </c>
      <c r="B1688" s="11" t="s">
        <v>452</v>
      </c>
      <c r="C1688" s="12">
        <v>2.100600010101E13</v>
      </c>
      <c r="D1688" s="11" t="s">
        <v>290</v>
      </c>
      <c r="E1688" s="10" t="s">
        <v>16</v>
      </c>
      <c r="F1688" s="10" t="s">
        <v>28</v>
      </c>
      <c r="G1688" s="11">
        <v>12.0</v>
      </c>
      <c r="H1688" s="11">
        <v>25.0</v>
      </c>
      <c r="I1688" s="13">
        <v>0.0840277777777778</v>
      </c>
      <c r="J1688" s="9">
        <f>VLOOKUP(C:C,'[1]国编'!$A:$I,9,FALSE)</f>
        <v>102.5</v>
      </c>
    </row>
    <row r="1689" spans="8:8" s="9" ht="15.0" customFormat="1" customHeight="1">
      <c r="A1689" s="10" t="s">
        <v>397</v>
      </c>
      <c r="B1689" s="11" t="s">
        <v>452</v>
      </c>
      <c r="C1689" s="12">
        <v>2.1006000101015E13</v>
      </c>
      <c r="D1689" s="11" t="s">
        <v>453</v>
      </c>
      <c r="E1689" s="10" t="s">
        <v>16</v>
      </c>
      <c r="F1689" s="10" t="s">
        <v>28</v>
      </c>
      <c r="G1689" s="11">
        <v>3.0</v>
      </c>
      <c r="H1689" s="11">
        <v>9.0</v>
      </c>
      <c r="I1689" s="13">
        <v>0.125694444444444</v>
      </c>
      <c r="J1689" s="9">
        <f>VLOOKUP(C:C,'[1]国编'!$A:$I,9,FALSE)</f>
        <v>91.0</v>
      </c>
    </row>
    <row r="1690" spans="8:8" s="9" ht="15.0" customFormat="1" customHeight="1">
      <c r="A1690" s="10" t="s">
        <v>397</v>
      </c>
      <c r="B1690" s="11" t="s">
        <v>452</v>
      </c>
      <c r="C1690" s="12">
        <v>2.1006000101016E13</v>
      </c>
      <c r="D1690" s="11" t="s">
        <v>453</v>
      </c>
      <c r="E1690" s="10" t="s">
        <v>16</v>
      </c>
      <c r="F1690" s="10" t="s">
        <v>28</v>
      </c>
      <c r="G1690" s="11">
        <v>2.0</v>
      </c>
      <c r="H1690" s="11">
        <v>0.0</v>
      </c>
      <c r="I1690" s="13">
        <v>6.94444444444444E-4</v>
      </c>
      <c r="J1690" s="9">
        <f>VLOOKUP(C:C,'[1]国编'!$A:$I,9,FALSE)</f>
        <v>73.5</v>
      </c>
    </row>
    <row r="1691" spans="8:8" s="9" ht="15.0" customFormat="1" customHeight="1">
      <c r="A1691" s="10" t="s">
        <v>397</v>
      </c>
      <c r="B1691" s="11" t="s">
        <v>452</v>
      </c>
      <c r="C1691" s="12">
        <v>2.1006000102011E13</v>
      </c>
      <c r="D1691" s="11" t="s">
        <v>290</v>
      </c>
      <c r="E1691" s="10" t="s">
        <v>16</v>
      </c>
      <c r="F1691" s="10" t="s">
        <v>29</v>
      </c>
      <c r="G1691" s="11">
        <v>12.0</v>
      </c>
      <c r="H1691" s="11">
        <v>18.0</v>
      </c>
      <c r="I1691" s="13">
        <v>0.0840277777777778</v>
      </c>
      <c r="J1691" s="9">
        <f>VLOOKUP(C:C,'[1]国编'!$A:$I,9,FALSE)</f>
        <v>84.0</v>
      </c>
    </row>
    <row r="1692" spans="8:8" s="9" ht="15.0" customFormat="1" customHeight="1">
      <c r="A1692" s="10" t="s">
        <v>397</v>
      </c>
      <c r="B1692" s="11" t="s">
        <v>452</v>
      </c>
      <c r="C1692" s="12">
        <v>2.1006000103012E13</v>
      </c>
      <c r="D1692" s="11" t="s">
        <v>290</v>
      </c>
      <c r="E1692" s="10" t="s">
        <v>16</v>
      </c>
      <c r="F1692" s="10" t="s">
        <v>22</v>
      </c>
      <c r="G1692" s="11">
        <v>9.0</v>
      </c>
      <c r="H1692" s="11">
        <v>28.0</v>
      </c>
      <c r="I1692" s="13">
        <v>0.125694444444444</v>
      </c>
      <c r="J1692" s="9">
        <f>VLOOKUP(C:C,'[1]国编'!$A:$I,9,FALSE)</f>
        <v>100.0</v>
      </c>
    </row>
    <row r="1693" spans="8:8" s="9" ht="15.0" customFormat="1" customHeight="1">
      <c r="A1693" s="10" t="s">
        <v>397</v>
      </c>
      <c r="B1693" s="11" t="s">
        <v>452</v>
      </c>
      <c r="C1693" s="12">
        <v>2.1006000201001E13</v>
      </c>
      <c r="D1693" s="11" t="s">
        <v>293</v>
      </c>
      <c r="E1693" s="10" t="s">
        <v>55</v>
      </c>
      <c r="F1693" s="10" t="s">
        <v>28</v>
      </c>
      <c r="G1693" s="11">
        <v>2.0</v>
      </c>
      <c r="H1693" s="11">
        <v>2.0</v>
      </c>
      <c r="I1693" s="13">
        <v>0.0423611111111111</v>
      </c>
      <c r="J1693" s="9">
        <f>VLOOKUP(C:C,'[1]国编'!$A:$I,9,FALSE)</f>
        <v>97.5</v>
      </c>
    </row>
    <row r="1694" spans="8:8" s="9" ht="15.0" customFormat="1" customHeight="1">
      <c r="A1694" s="10" t="s">
        <v>397</v>
      </c>
      <c r="B1694" s="11" t="s">
        <v>452</v>
      </c>
      <c r="C1694" s="12">
        <v>2.1006000202002E13</v>
      </c>
      <c r="D1694" s="11" t="s">
        <v>293</v>
      </c>
      <c r="E1694" s="10" t="s">
        <v>55</v>
      </c>
      <c r="F1694" s="10" t="s">
        <v>29</v>
      </c>
      <c r="G1694" s="11">
        <v>4.0</v>
      </c>
      <c r="H1694" s="11">
        <v>1.0</v>
      </c>
      <c r="I1694" s="13">
        <v>6.94444444444444E-4</v>
      </c>
      <c r="J1694" s="9">
        <f>VLOOKUP(C:C,'[1]国编'!$A:$I,9,FALSE)</f>
        <v>118.0</v>
      </c>
    </row>
    <row r="1695" spans="8:8" s="9" ht="15.0" customFormat="1" customHeight="1">
      <c r="A1695" s="10" t="s">
        <v>397</v>
      </c>
      <c r="B1695" s="11" t="s">
        <v>452</v>
      </c>
      <c r="C1695" s="12">
        <v>2.1006000203003E13</v>
      </c>
      <c r="D1695" s="11" t="s">
        <v>293</v>
      </c>
      <c r="E1695" s="10" t="s">
        <v>55</v>
      </c>
      <c r="F1695" s="10" t="s">
        <v>22</v>
      </c>
      <c r="G1695" s="11">
        <v>2.0</v>
      </c>
      <c r="H1695" s="11">
        <v>1.0</v>
      </c>
      <c r="I1695" s="13">
        <v>0.0423611111111111</v>
      </c>
      <c r="J1695" s="9">
        <f>VLOOKUP(C:C,'[1]国编'!$A:$I,9,FALSE)</f>
        <v>110.5</v>
      </c>
    </row>
    <row r="1696" spans="8:8" s="9" ht="15.0" customFormat="1" customHeight="1">
      <c r="A1696" s="10" t="s">
        <v>397</v>
      </c>
      <c r="B1696" s="11" t="s">
        <v>452</v>
      </c>
      <c r="C1696" s="12">
        <v>2.1006000204008E13</v>
      </c>
      <c r="D1696" s="11" t="s">
        <v>293</v>
      </c>
      <c r="E1696" s="10" t="s">
        <v>55</v>
      </c>
      <c r="F1696" s="10" t="s">
        <v>60</v>
      </c>
      <c r="G1696" s="11">
        <v>2.0</v>
      </c>
      <c r="H1696" s="11">
        <v>0.0</v>
      </c>
      <c r="I1696" s="13">
        <v>6.94444444444444E-4</v>
      </c>
      <c r="J1696" s="9" t="str">
        <f>VLOOKUP(C:C,'[1]国编'!$A:$I,9,FALSE)</f>
        <v>岗位取消</v>
      </c>
    </row>
    <row r="1697" spans="8:8" s="9" ht="15.0" customFormat="1" customHeight="1">
      <c r="A1697" s="10" t="s">
        <v>397</v>
      </c>
      <c r="B1697" s="11" t="s">
        <v>452</v>
      </c>
      <c r="C1697" s="12">
        <v>2.1006000206004E13</v>
      </c>
      <c r="D1697" s="11" t="s">
        <v>293</v>
      </c>
      <c r="E1697" s="10" t="s">
        <v>55</v>
      </c>
      <c r="F1697" s="10" t="s">
        <v>62</v>
      </c>
      <c r="G1697" s="11">
        <v>2.0</v>
      </c>
      <c r="H1697" s="11">
        <v>0.0</v>
      </c>
      <c r="I1697" s="13">
        <v>6.94444444444444E-4</v>
      </c>
      <c r="J1697" s="9">
        <f>VLOOKUP(C:C,'[1]国编'!$A:$I,9,FALSE)</f>
        <v>93.5</v>
      </c>
    </row>
    <row r="1698" spans="8:8" s="9" ht="15.0" customFormat="1" customHeight="1">
      <c r="A1698" s="10" t="s">
        <v>397</v>
      </c>
      <c r="B1698" s="11" t="s">
        <v>452</v>
      </c>
      <c r="C1698" s="12">
        <v>2.1006000207005E13</v>
      </c>
      <c r="D1698" s="11" t="s">
        <v>293</v>
      </c>
      <c r="E1698" s="10" t="s">
        <v>55</v>
      </c>
      <c r="F1698" s="10" t="s">
        <v>63</v>
      </c>
      <c r="G1698" s="11">
        <v>2.0</v>
      </c>
      <c r="H1698" s="11">
        <v>5.0</v>
      </c>
      <c r="I1698" s="13">
        <v>0.125694444444444</v>
      </c>
      <c r="J1698" s="9">
        <f>VLOOKUP(C:C,'[1]国编'!$A:$I,9,FALSE)</f>
        <v>89.0</v>
      </c>
    </row>
    <row r="1699" spans="8:8" s="9" ht="15.0" customFormat="1" customHeight="1">
      <c r="A1699" s="10" t="s">
        <v>397</v>
      </c>
      <c r="B1699" s="11" t="s">
        <v>452</v>
      </c>
      <c r="C1699" s="12">
        <v>2.1006000208006E13</v>
      </c>
      <c r="D1699" s="11" t="s">
        <v>293</v>
      </c>
      <c r="E1699" s="10" t="s">
        <v>55</v>
      </c>
      <c r="F1699" s="10" t="s">
        <v>65</v>
      </c>
      <c r="G1699" s="11">
        <v>2.0</v>
      </c>
      <c r="H1699" s="11">
        <v>0.0</v>
      </c>
      <c r="I1699" s="13">
        <v>6.94444444444444E-4</v>
      </c>
      <c r="J1699" s="9">
        <f>VLOOKUP(C:C,'[1]国编'!$A:$I,9,FALSE)</f>
        <v>105.5</v>
      </c>
    </row>
    <row r="1700" spans="8:8" s="9" ht="15.0" customFormat="1" customHeight="1">
      <c r="A1700" s="10" t="s">
        <v>397</v>
      </c>
      <c r="B1700" s="11" t="s">
        <v>452</v>
      </c>
      <c r="C1700" s="12">
        <v>2.1006000215007E13</v>
      </c>
      <c r="D1700" s="11" t="s">
        <v>293</v>
      </c>
      <c r="E1700" s="10" t="s">
        <v>55</v>
      </c>
      <c r="F1700" s="10" t="s">
        <v>67</v>
      </c>
      <c r="G1700" s="11">
        <v>2.0</v>
      </c>
      <c r="H1700" s="11">
        <v>0.0</v>
      </c>
      <c r="I1700" s="13">
        <v>6.94444444444444E-4</v>
      </c>
      <c r="J1700" s="9">
        <f>VLOOKUP(C:C,'[1]国编'!$A:$I,9,FALSE)</f>
        <v>111.5</v>
      </c>
    </row>
    <row r="1701" spans="8:8" s="9" ht="15.0" customFormat="1" customHeight="1">
      <c r="A1701" s="10" t="s">
        <v>397</v>
      </c>
      <c r="B1701" s="11" t="s">
        <v>452</v>
      </c>
      <c r="C1701" s="12">
        <v>2.1006000218009E13</v>
      </c>
      <c r="D1701" s="11" t="s">
        <v>293</v>
      </c>
      <c r="E1701" s="10" t="s">
        <v>55</v>
      </c>
      <c r="F1701" s="10" t="s">
        <v>19</v>
      </c>
      <c r="G1701" s="11">
        <v>2.0</v>
      </c>
      <c r="H1701" s="11">
        <v>0.0</v>
      </c>
      <c r="I1701" s="13">
        <v>6.94444444444444E-4</v>
      </c>
      <c r="J1701" s="9">
        <f>VLOOKUP(C:C,'[1]国编'!$A:$I,9,FALSE)</f>
        <v>89.0</v>
      </c>
    </row>
    <row r="1702" spans="8:8" s="9" ht="15.0" customFormat="1" customHeight="1">
      <c r="A1702" s="10" t="s">
        <v>397</v>
      </c>
      <c r="B1702" s="11" t="s">
        <v>452</v>
      </c>
      <c r="C1702" s="12">
        <v>2.1006000440013E13</v>
      </c>
      <c r="D1702" s="11" t="s">
        <v>454</v>
      </c>
      <c r="E1702" s="10" t="s">
        <v>24</v>
      </c>
      <c r="F1702" s="10" t="s">
        <v>25</v>
      </c>
      <c r="G1702" s="11">
        <v>10.0</v>
      </c>
      <c r="H1702" s="11">
        <v>69.0</v>
      </c>
      <c r="I1702" s="13">
        <v>0.292361111111111</v>
      </c>
      <c r="J1702" s="9">
        <f>VLOOKUP(C:C,'[1]国编'!$A:$I,9,FALSE)</f>
        <v>69.0</v>
      </c>
    </row>
    <row r="1703" spans="8:8" s="9" ht="15.0" customFormat="1" customHeight="1">
      <c r="A1703" s="10" t="s">
        <v>397</v>
      </c>
      <c r="B1703" s="11" t="s">
        <v>455</v>
      </c>
      <c r="C1703" s="12">
        <v>2.1018000101019E13</v>
      </c>
      <c r="D1703" s="11" t="s">
        <v>456</v>
      </c>
      <c r="E1703" s="10" t="s">
        <v>16</v>
      </c>
      <c r="F1703" s="10" t="s">
        <v>28</v>
      </c>
      <c r="G1703" s="11">
        <v>2.0</v>
      </c>
      <c r="H1703" s="11">
        <v>2.0</v>
      </c>
      <c r="I1703" s="13">
        <v>0.0423611111111111</v>
      </c>
      <c r="J1703" s="9">
        <f>VLOOKUP(C:C,'[1]国编'!$A:$I,9,FALSE)</f>
        <v>72.5</v>
      </c>
    </row>
    <row r="1704" spans="8:8" s="9" ht="15.0" customFormat="1" customHeight="1">
      <c r="A1704" s="10" t="s">
        <v>397</v>
      </c>
      <c r="B1704" s="11" t="s">
        <v>455</v>
      </c>
      <c r="C1704" s="12">
        <v>2.101800010102E13</v>
      </c>
      <c r="D1704" s="11" t="s">
        <v>171</v>
      </c>
      <c r="E1704" s="10" t="s">
        <v>16</v>
      </c>
      <c r="F1704" s="10" t="s">
        <v>28</v>
      </c>
      <c r="G1704" s="11">
        <v>20.0</v>
      </c>
      <c r="H1704" s="11">
        <v>79.0</v>
      </c>
      <c r="I1704" s="13">
        <v>0.167361111111111</v>
      </c>
      <c r="J1704" s="9">
        <f>VLOOKUP(C:C,'[1]国编'!$A:$I,9,FALSE)</f>
        <v>110.0</v>
      </c>
    </row>
    <row r="1705" spans="8:8" s="9" ht="15.0" customFormat="1" customHeight="1">
      <c r="A1705" s="10" t="s">
        <v>397</v>
      </c>
      <c r="B1705" s="11" t="s">
        <v>455</v>
      </c>
      <c r="C1705" s="12">
        <v>2.1018000102021E13</v>
      </c>
      <c r="D1705" s="11" t="s">
        <v>171</v>
      </c>
      <c r="E1705" s="10" t="s">
        <v>16</v>
      </c>
      <c r="F1705" s="10" t="s">
        <v>29</v>
      </c>
      <c r="G1705" s="11">
        <v>18.0</v>
      </c>
      <c r="H1705" s="11">
        <v>54.0</v>
      </c>
      <c r="I1705" s="13">
        <v>0.125694444444444</v>
      </c>
      <c r="J1705" s="9">
        <f>VLOOKUP(C:C,'[1]国编'!$A:$I,9,FALSE)</f>
        <v>105.0</v>
      </c>
    </row>
    <row r="1706" spans="8:8" s="9" ht="15.0" customFormat="1" customHeight="1">
      <c r="A1706" s="10" t="s">
        <v>397</v>
      </c>
      <c r="B1706" s="11" t="s">
        <v>455</v>
      </c>
      <c r="C1706" s="12">
        <v>2.1018000103022E13</v>
      </c>
      <c r="D1706" s="11" t="s">
        <v>171</v>
      </c>
      <c r="E1706" s="10" t="s">
        <v>16</v>
      </c>
      <c r="F1706" s="10" t="s">
        <v>22</v>
      </c>
      <c r="G1706" s="11">
        <v>9.0</v>
      </c>
      <c r="H1706" s="11">
        <v>50.0</v>
      </c>
      <c r="I1706" s="13">
        <v>0.250694444444444</v>
      </c>
      <c r="J1706" s="9">
        <f>VLOOKUP(C:C,'[1]国编'!$A:$I,9,FALSE)</f>
        <v>115.0</v>
      </c>
    </row>
    <row r="1707" spans="8:8" s="9" ht="15.0" customFormat="1" customHeight="1">
      <c r="A1707" s="10" t="s">
        <v>397</v>
      </c>
      <c r="B1707" s="11" t="s">
        <v>455</v>
      </c>
      <c r="C1707" s="12">
        <v>2.1018000109024E13</v>
      </c>
      <c r="D1707" s="11" t="s">
        <v>171</v>
      </c>
      <c r="E1707" s="10" t="s">
        <v>16</v>
      </c>
      <c r="F1707" s="10" t="s">
        <v>31</v>
      </c>
      <c r="G1707" s="11">
        <v>6.0</v>
      </c>
      <c r="H1707" s="11">
        <v>3.0</v>
      </c>
      <c r="I1707" s="13">
        <v>0.0423611111111111</v>
      </c>
      <c r="J1707" s="9">
        <f>VLOOKUP(C:C,'[1]国编'!$A:$I,9,FALSE)</f>
        <v>63.0</v>
      </c>
    </row>
    <row r="1708" spans="8:8" s="9" ht="15.0" customFormat="1" customHeight="1">
      <c r="A1708" s="10" t="s">
        <v>397</v>
      </c>
      <c r="B1708" s="11" t="s">
        <v>455</v>
      </c>
      <c r="C1708" s="12">
        <v>2.1018000110026E13</v>
      </c>
      <c r="D1708" s="11" t="s">
        <v>171</v>
      </c>
      <c r="E1708" s="10" t="s">
        <v>16</v>
      </c>
      <c r="F1708" s="10" t="s">
        <v>34</v>
      </c>
      <c r="G1708" s="11">
        <v>6.0</v>
      </c>
      <c r="H1708" s="11">
        <v>7.0</v>
      </c>
      <c r="I1708" s="13">
        <v>0.0423611111111111</v>
      </c>
      <c r="J1708" s="9">
        <f>VLOOKUP(C:C,'[1]国编'!$A:$I,9,FALSE)</f>
        <v>74.5</v>
      </c>
    </row>
    <row r="1709" spans="8:8" s="9" ht="15.0" customFormat="1" customHeight="1">
      <c r="A1709" s="10" t="s">
        <v>397</v>
      </c>
      <c r="B1709" s="11" t="s">
        <v>455</v>
      </c>
      <c r="C1709" s="12">
        <v>2.1018000111023E13</v>
      </c>
      <c r="D1709" s="11" t="s">
        <v>171</v>
      </c>
      <c r="E1709" s="10" t="s">
        <v>16</v>
      </c>
      <c r="F1709" s="10" t="s">
        <v>35</v>
      </c>
      <c r="G1709" s="11">
        <v>3.0</v>
      </c>
      <c r="H1709" s="11">
        <v>8.0</v>
      </c>
      <c r="I1709" s="13">
        <v>0.125694444444444</v>
      </c>
      <c r="J1709" s="9">
        <f>VLOOKUP(C:C,'[1]国编'!$A:$I,9,FALSE)</f>
        <v>105.0</v>
      </c>
    </row>
    <row r="1710" spans="8:8" s="9" ht="15.0" customFormat="1" customHeight="1">
      <c r="A1710" s="10" t="s">
        <v>397</v>
      </c>
      <c r="B1710" s="11" t="s">
        <v>455</v>
      </c>
      <c r="C1710" s="12">
        <v>2.1018000112012E13</v>
      </c>
      <c r="D1710" s="11" t="s">
        <v>457</v>
      </c>
      <c r="E1710" s="10" t="s">
        <v>16</v>
      </c>
      <c r="F1710" s="10" t="s">
        <v>17</v>
      </c>
      <c r="G1710" s="11">
        <v>1.0</v>
      </c>
      <c r="H1710" s="11">
        <v>0.0</v>
      </c>
      <c r="I1710" s="13">
        <v>6.94444444444444E-4</v>
      </c>
      <c r="J1710" s="9" t="str">
        <f>VLOOKUP(C:C,'[1]国编'!$A:$I,9,FALSE)</f>
        <v>岗位取消</v>
      </c>
    </row>
    <row r="1711" spans="8:8" s="9" ht="15.0" customFormat="1" customHeight="1">
      <c r="A1711" s="10" t="s">
        <v>397</v>
      </c>
      <c r="B1711" s="11" t="s">
        <v>455</v>
      </c>
      <c r="C1711" s="12">
        <v>2.1018000112025E13</v>
      </c>
      <c r="D1711" s="11" t="s">
        <v>171</v>
      </c>
      <c r="E1711" s="10" t="s">
        <v>16</v>
      </c>
      <c r="F1711" s="10" t="s">
        <v>17</v>
      </c>
      <c r="G1711" s="11">
        <v>7.0</v>
      </c>
      <c r="H1711" s="11">
        <v>8.0</v>
      </c>
      <c r="I1711" s="13">
        <v>0.0423611111111111</v>
      </c>
      <c r="J1711" s="9">
        <f>VLOOKUP(C:C,'[1]国编'!$A:$I,9,FALSE)</f>
        <v>54.0</v>
      </c>
    </row>
    <row r="1712" spans="8:8" s="9" ht="15.0" customFormat="1" customHeight="1">
      <c r="A1712" s="10" t="s">
        <v>397</v>
      </c>
      <c r="B1712" s="11" t="s">
        <v>455</v>
      </c>
      <c r="C1712" s="12">
        <v>2.1018000118027E13</v>
      </c>
      <c r="D1712" s="11" t="s">
        <v>171</v>
      </c>
      <c r="E1712" s="10" t="s">
        <v>16</v>
      </c>
      <c r="F1712" s="10" t="s">
        <v>19</v>
      </c>
      <c r="G1712" s="11">
        <v>10.0</v>
      </c>
      <c r="H1712" s="11">
        <v>3.0</v>
      </c>
      <c r="I1712" s="13">
        <v>6.94444444444444E-4</v>
      </c>
      <c r="J1712" s="9">
        <f>VLOOKUP(C:C,'[1]国编'!$A:$I,9,FALSE)</f>
        <v>79.0</v>
      </c>
    </row>
    <row r="1713" spans="8:8" s="9" ht="15.0" customFormat="1" customHeight="1">
      <c r="A1713" s="10" t="s">
        <v>397</v>
      </c>
      <c r="B1713" s="11" t="s">
        <v>455</v>
      </c>
      <c r="C1713" s="12">
        <v>2.1018000301003E13</v>
      </c>
      <c r="D1713" s="11" t="s">
        <v>458</v>
      </c>
      <c r="E1713" s="10" t="s">
        <v>21</v>
      </c>
      <c r="F1713" s="10" t="s">
        <v>28</v>
      </c>
      <c r="G1713" s="11">
        <v>9.0</v>
      </c>
      <c r="H1713" s="11">
        <v>4.0</v>
      </c>
      <c r="I1713" s="13">
        <v>6.94444444444444E-4</v>
      </c>
      <c r="J1713" s="9">
        <f>VLOOKUP(C:C,'[1]国编'!$A:$I,9,FALSE)</f>
        <v>96.5</v>
      </c>
    </row>
    <row r="1714" spans="8:8" s="9" ht="15.0" customFormat="1" customHeight="1">
      <c r="A1714" s="10" t="s">
        <v>397</v>
      </c>
      <c r="B1714" s="11" t="s">
        <v>455</v>
      </c>
      <c r="C1714" s="12">
        <v>2.1018000301014E13</v>
      </c>
      <c r="D1714" s="11" t="s">
        <v>459</v>
      </c>
      <c r="E1714" s="10" t="s">
        <v>21</v>
      </c>
      <c r="F1714" s="10" t="s">
        <v>28</v>
      </c>
      <c r="G1714" s="11">
        <v>1.0</v>
      </c>
      <c r="H1714" s="11">
        <v>5.0</v>
      </c>
      <c r="I1714" s="13">
        <v>0.209027777777778</v>
      </c>
      <c r="J1714" s="9">
        <f>VLOOKUP(C:C,'[1]国编'!$A:$I,9,FALSE)</f>
        <v>93.5</v>
      </c>
    </row>
    <row r="1715" spans="8:8" s="9" ht="15.0" customFormat="1" customHeight="1">
      <c r="A1715" s="10" t="s">
        <v>397</v>
      </c>
      <c r="B1715" s="11" t="s">
        <v>455</v>
      </c>
      <c r="C1715" s="12">
        <v>2.1018000301015E13</v>
      </c>
      <c r="D1715" s="11" t="s">
        <v>459</v>
      </c>
      <c r="E1715" s="10" t="s">
        <v>21</v>
      </c>
      <c r="F1715" s="10" t="s">
        <v>28</v>
      </c>
      <c r="G1715" s="11">
        <v>1.0</v>
      </c>
      <c r="H1715" s="11">
        <v>0.0</v>
      </c>
      <c r="I1715" s="13">
        <v>6.94444444444444E-4</v>
      </c>
      <c r="J1715" s="9">
        <f>VLOOKUP(C:C,'[1]国编'!$A:$I,9,FALSE)</f>
        <v>99.0</v>
      </c>
    </row>
    <row r="1716" spans="8:8" s="9" ht="15.0" customFormat="1" customHeight="1">
      <c r="A1716" s="10" t="s">
        <v>397</v>
      </c>
      <c r="B1716" s="11" t="s">
        <v>455</v>
      </c>
      <c r="C1716" s="12">
        <v>2.1018000302004E13</v>
      </c>
      <c r="D1716" s="11" t="s">
        <v>458</v>
      </c>
      <c r="E1716" s="10" t="s">
        <v>21</v>
      </c>
      <c r="F1716" s="10" t="s">
        <v>29</v>
      </c>
      <c r="G1716" s="11">
        <v>7.0</v>
      </c>
      <c r="H1716" s="11">
        <v>3.0</v>
      </c>
      <c r="I1716" s="13">
        <v>6.94444444444444E-4</v>
      </c>
      <c r="J1716" s="9">
        <f>VLOOKUP(C:C,'[1]国编'!$A:$I,9,FALSE)</f>
        <v>78.5</v>
      </c>
    </row>
    <row r="1717" spans="8:8" s="9" ht="15.0" customFormat="1" customHeight="1">
      <c r="A1717" s="10" t="s">
        <v>397</v>
      </c>
      <c r="B1717" s="11" t="s">
        <v>455</v>
      </c>
      <c r="C1717" s="12">
        <v>2.1018000303005E13</v>
      </c>
      <c r="D1717" s="11" t="s">
        <v>458</v>
      </c>
      <c r="E1717" s="10" t="s">
        <v>21</v>
      </c>
      <c r="F1717" s="10" t="s">
        <v>22</v>
      </c>
      <c r="G1717" s="11">
        <v>5.0</v>
      </c>
      <c r="H1717" s="11">
        <v>4.0</v>
      </c>
      <c r="I1717" s="13">
        <v>0.0423611111111111</v>
      </c>
      <c r="J1717" s="9">
        <f>VLOOKUP(C:C,'[1]国编'!$A:$I,9,FALSE)</f>
        <v>84.5</v>
      </c>
    </row>
    <row r="1718" spans="8:8" s="9" ht="15.0" customFormat="1" customHeight="1">
      <c r="A1718" s="10" t="s">
        <v>397</v>
      </c>
      <c r="B1718" s="11" t="s">
        <v>455</v>
      </c>
      <c r="C1718" s="12">
        <v>2.101800030401E13</v>
      </c>
      <c r="D1718" s="11" t="s">
        <v>458</v>
      </c>
      <c r="E1718" s="10" t="s">
        <v>21</v>
      </c>
      <c r="F1718" s="10" t="s">
        <v>60</v>
      </c>
      <c r="G1718" s="11">
        <v>2.0</v>
      </c>
      <c r="H1718" s="11">
        <v>0.0</v>
      </c>
      <c r="I1718" s="13">
        <v>6.94444444444444E-4</v>
      </c>
      <c r="J1718" s="9">
        <f>VLOOKUP(C:C,'[1]国编'!$A:$I,9,FALSE)</f>
        <v>114.5</v>
      </c>
    </row>
    <row r="1719" spans="8:8" s="9" ht="15.0" customFormat="1" customHeight="1">
      <c r="A1719" s="10" t="s">
        <v>397</v>
      </c>
      <c r="B1719" s="11" t="s">
        <v>455</v>
      </c>
      <c r="C1719" s="12">
        <v>2.1018000305009E13</v>
      </c>
      <c r="D1719" s="11" t="s">
        <v>458</v>
      </c>
      <c r="E1719" s="10" t="s">
        <v>21</v>
      </c>
      <c r="F1719" s="10" t="s">
        <v>61</v>
      </c>
      <c r="G1719" s="11">
        <v>2.0</v>
      </c>
      <c r="H1719" s="11">
        <v>0.0</v>
      </c>
      <c r="I1719" s="13">
        <v>6.94444444444444E-4</v>
      </c>
      <c r="J1719" s="9" t="str">
        <f>VLOOKUP(C:C,'[1]国编'!$A:$I,9,FALSE)</f>
        <v>岗位取消</v>
      </c>
    </row>
    <row r="1720" spans="8:8" s="9" ht="15.0" customFormat="1" customHeight="1">
      <c r="A1720" s="10" t="s">
        <v>397</v>
      </c>
      <c r="B1720" s="11" t="s">
        <v>455</v>
      </c>
      <c r="C1720" s="12">
        <v>2.1018000306006E13</v>
      </c>
      <c r="D1720" s="11" t="s">
        <v>458</v>
      </c>
      <c r="E1720" s="10" t="s">
        <v>21</v>
      </c>
      <c r="F1720" s="10" t="s">
        <v>62</v>
      </c>
      <c r="G1720" s="11">
        <v>2.0</v>
      </c>
      <c r="H1720" s="11">
        <v>1.0</v>
      </c>
      <c r="I1720" s="13">
        <v>0.0423611111111111</v>
      </c>
      <c r="J1720" s="9">
        <f>VLOOKUP(C:C,'[1]国编'!$A:$I,9,FALSE)</f>
        <v>112.0</v>
      </c>
    </row>
    <row r="1721" spans="8:8" s="9" ht="15.0" customFormat="1" customHeight="1">
      <c r="A1721" s="10" t="s">
        <v>397</v>
      </c>
      <c r="B1721" s="11" t="s">
        <v>455</v>
      </c>
      <c r="C1721" s="12">
        <v>2.1018000307007E13</v>
      </c>
      <c r="D1721" s="11" t="s">
        <v>458</v>
      </c>
      <c r="E1721" s="10" t="s">
        <v>21</v>
      </c>
      <c r="F1721" s="10" t="s">
        <v>63</v>
      </c>
      <c r="G1721" s="11">
        <v>2.0</v>
      </c>
      <c r="H1721" s="11">
        <v>1.0</v>
      </c>
      <c r="I1721" s="13">
        <v>0.0423611111111111</v>
      </c>
      <c r="J1721" s="9">
        <f>VLOOKUP(C:C,'[1]国编'!$A:$I,9,FALSE)</f>
        <v>92.0</v>
      </c>
    </row>
    <row r="1722" spans="8:8" s="9" ht="15.0" customFormat="1" customHeight="1">
      <c r="A1722" s="10" t="s">
        <v>397</v>
      </c>
      <c r="B1722" s="11" t="s">
        <v>455</v>
      </c>
      <c r="C1722" s="12">
        <v>2.1018000308008E13</v>
      </c>
      <c r="D1722" s="11" t="s">
        <v>458</v>
      </c>
      <c r="E1722" s="10" t="s">
        <v>21</v>
      </c>
      <c r="F1722" s="10" t="s">
        <v>65</v>
      </c>
      <c r="G1722" s="11">
        <v>2.0</v>
      </c>
      <c r="H1722" s="11">
        <v>1.0</v>
      </c>
      <c r="I1722" s="13">
        <v>0.0423611111111111</v>
      </c>
      <c r="J1722" s="9">
        <f>VLOOKUP(C:C,'[1]国编'!$A:$I,9,FALSE)</f>
        <v>68.5</v>
      </c>
    </row>
    <row r="1723" spans="8:8" s="9" ht="15.0" customFormat="1" customHeight="1">
      <c r="A1723" s="10" t="s">
        <v>397</v>
      </c>
      <c r="B1723" s="11" t="s">
        <v>455</v>
      </c>
      <c r="C1723" s="12">
        <v>2.1018000308018E13</v>
      </c>
      <c r="D1723" s="11" t="s">
        <v>459</v>
      </c>
      <c r="E1723" s="10" t="s">
        <v>21</v>
      </c>
      <c r="F1723" s="10" t="s">
        <v>65</v>
      </c>
      <c r="G1723" s="11">
        <v>3.0</v>
      </c>
      <c r="H1723" s="11">
        <v>2.0</v>
      </c>
      <c r="I1723" s="13">
        <v>0.0423611111111111</v>
      </c>
      <c r="J1723" s="9">
        <f>VLOOKUP(C:C,'[1]国编'!$A:$I,9,FALSE)</f>
        <v>71.0</v>
      </c>
    </row>
    <row r="1724" spans="8:8" s="9" ht="15.0" customFormat="1" customHeight="1">
      <c r="A1724" s="10" t="s">
        <v>397</v>
      </c>
      <c r="B1724" s="11" t="s">
        <v>455</v>
      </c>
      <c r="C1724" s="12">
        <v>2.1018000316001E13</v>
      </c>
      <c r="D1724" s="11" t="s">
        <v>458</v>
      </c>
      <c r="E1724" s="10" t="s">
        <v>21</v>
      </c>
      <c r="F1724" s="10" t="s">
        <v>71</v>
      </c>
      <c r="G1724" s="11">
        <v>2.0</v>
      </c>
      <c r="H1724" s="11">
        <v>0.0</v>
      </c>
      <c r="I1724" s="13">
        <v>6.94444444444444E-4</v>
      </c>
      <c r="J1724" s="9">
        <f>VLOOKUP(C:C,'[1]国编'!$A:$I,9,FALSE)</f>
        <v>94.5</v>
      </c>
    </row>
    <row r="1725" spans="8:8" s="9" ht="15.0" customFormat="1" customHeight="1">
      <c r="A1725" s="10" t="s">
        <v>397</v>
      </c>
      <c r="B1725" s="11" t="s">
        <v>455</v>
      </c>
      <c r="C1725" s="12">
        <v>2.1018000316002E13</v>
      </c>
      <c r="D1725" s="11" t="s">
        <v>458</v>
      </c>
      <c r="E1725" s="10" t="s">
        <v>21</v>
      </c>
      <c r="F1725" s="10" t="s">
        <v>71</v>
      </c>
      <c r="G1725" s="11">
        <v>4.0</v>
      </c>
      <c r="H1725" s="11">
        <v>2.0</v>
      </c>
      <c r="I1725" s="13">
        <v>0.0423611111111111</v>
      </c>
      <c r="J1725" s="9">
        <f>VLOOKUP(C:C,'[1]国编'!$A:$I,9,FALSE)</f>
        <v>90.0</v>
      </c>
    </row>
    <row r="1726" spans="8:8" s="9" ht="15.0" customFormat="1" customHeight="1">
      <c r="A1726" s="10" t="s">
        <v>397</v>
      </c>
      <c r="B1726" s="11" t="s">
        <v>455</v>
      </c>
      <c r="C1726" s="12">
        <v>2.1018000317011E13</v>
      </c>
      <c r="D1726" s="11" t="s">
        <v>458</v>
      </c>
      <c r="E1726" s="10" t="s">
        <v>21</v>
      </c>
      <c r="F1726" s="10" t="s">
        <v>72</v>
      </c>
      <c r="G1726" s="11">
        <v>2.0</v>
      </c>
      <c r="H1726" s="11">
        <v>1.0</v>
      </c>
      <c r="I1726" s="13">
        <v>0.0423611111111111</v>
      </c>
      <c r="J1726" s="9">
        <f>VLOOKUP(C:C,'[1]国编'!$A:$I,9,FALSE)</f>
        <v>106.0</v>
      </c>
    </row>
    <row r="1727" spans="8:8" s="9" ht="15.0" customFormat="1" customHeight="1">
      <c r="A1727" s="10" t="s">
        <v>397</v>
      </c>
      <c r="B1727" s="11" t="s">
        <v>455</v>
      </c>
      <c r="C1727" s="12">
        <v>2.1018000317013E13</v>
      </c>
      <c r="D1727" s="11" t="s">
        <v>459</v>
      </c>
      <c r="E1727" s="10" t="s">
        <v>21</v>
      </c>
      <c r="F1727" s="10" t="s">
        <v>72</v>
      </c>
      <c r="G1727" s="11">
        <v>3.0</v>
      </c>
      <c r="H1727" s="11">
        <v>0.0</v>
      </c>
      <c r="I1727" s="13">
        <v>6.94444444444444E-4</v>
      </c>
      <c r="J1727" s="9">
        <f>VLOOKUP(C:C,'[1]国编'!$A:$I,9,FALSE)</f>
        <v>70.5</v>
      </c>
    </row>
    <row r="1728" spans="8:8" s="9" ht="15.0" customFormat="1" customHeight="1">
      <c r="A1728" s="10" t="s">
        <v>397</v>
      </c>
      <c r="B1728" s="11" t="s">
        <v>455</v>
      </c>
      <c r="C1728" s="12">
        <v>2.1018000317016E13</v>
      </c>
      <c r="D1728" s="11" t="s">
        <v>459</v>
      </c>
      <c r="E1728" s="10" t="s">
        <v>21</v>
      </c>
      <c r="F1728" s="10" t="s">
        <v>72</v>
      </c>
      <c r="G1728" s="11">
        <v>1.0</v>
      </c>
      <c r="H1728" s="11">
        <v>0.0</v>
      </c>
      <c r="I1728" s="13">
        <v>6.94444444444444E-4</v>
      </c>
      <c r="J1728" s="9" t="str">
        <f>VLOOKUP(C:C,'[1]国编'!$A:$I,9,FALSE)</f>
        <v>岗位取消</v>
      </c>
    </row>
    <row r="1729" spans="8:8" s="9" ht="15.0" customFormat="1" customHeight="1">
      <c r="A1729" s="10" t="s">
        <v>397</v>
      </c>
      <c r="B1729" s="11" t="s">
        <v>455</v>
      </c>
      <c r="C1729" s="12">
        <v>2.1018000317017E13</v>
      </c>
      <c r="D1729" s="11" t="s">
        <v>459</v>
      </c>
      <c r="E1729" s="10" t="s">
        <v>21</v>
      </c>
      <c r="F1729" s="10" t="s">
        <v>72</v>
      </c>
      <c r="G1729" s="11">
        <v>4.0</v>
      </c>
      <c r="H1729" s="11">
        <v>2.0</v>
      </c>
      <c r="I1729" s="13">
        <v>0.0423611111111111</v>
      </c>
      <c r="J1729" s="9">
        <f>VLOOKUP(C:C,'[1]国编'!$A:$I,9,FALSE)</f>
        <v>55.5</v>
      </c>
    </row>
    <row r="1730" spans="8:8" s="9" ht="15.0" customFormat="1" customHeight="1">
      <c r="A1730" s="10" t="s">
        <v>397</v>
      </c>
      <c r="B1730" s="11" t="s">
        <v>455</v>
      </c>
      <c r="C1730" s="12">
        <v>2.1018000440028E13</v>
      </c>
      <c r="D1730" s="11" t="s">
        <v>171</v>
      </c>
      <c r="E1730" s="10" t="s">
        <v>24</v>
      </c>
      <c r="F1730" s="10" t="s">
        <v>25</v>
      </c>
      <c r="G1730" s="11">
        <v>10.0</v>
      </c>
      <c r="H1730" s="11">
        <v>61.0</v>
      </c>
      <c r="I1730" s="13">
        <v>0.250694444444444</v>
      </c>
      <c r="J1730" s="9">
        <f>VLOOKUP(C:C,'[1]国编'!$A:$I,9,FALSE)</f>
        <v>60.0</v>
      </c>
    </row>
    <row r="1731" spans="8:8" s="9" ht="15.0" customFormat="1" customHeight="1">
      <c r="A1731" s="10" t="s">
        <v>397</v>
      </c>
      <c r="B1731" s="11" t="s">
        <v>460</v>
      </c>
      <c r="C1731" s="12">
        <v>2.1014000101007E13</v>
      </c>
      <c r="D1731" s="11" t="s">
        <v>171</v>
      </c>
      <c r="E1731" s="10" t="s">
        <v>16</v>
      </c>
      <c r="F1731" s="10" t="s">
        <v>28</v>
      </c>
      <c r="G1731" s="11">
        <v>10.0</v>
      </c>
      <c r="H1731" s="11">
        <v>93.0</v>
      </c>
      <c r="I1731" s="13">
        <v>0.375694444444444</v>
      </c>
      <c r="J1731" s="9">
        <f>VLOOKUP(C:C,'[1]国编'!$A:$I,9,FALSE)</f>
        <v>120.5</v>
      </c>
    </row>
    <row r="1732" spans="8:8" s="9" ht="15.0" customFormat="1" customHeight="1">
      <c r="A1732" s="10" t="s">
        <v>397</v>
      </c>
      <c r="B1732" s="11" t="s">
        <v>460</v>
      </c>
      <c r="C1732" s="12">
        <v>2.1014000102008E13</v>
      </c>
      <c r="D1732" s="11" t="s">
        <v>171</v>
      </c>
      <c r="E1732" s="10" t="s">
        <v>16</v>
      </c>
      <c r="F1732" s="10" t="s">
        <v>29</v>
      </c>
      <c r="G1732" s="11">
        <v>10.0</v>
      </c>
      <c r="H1732" s="11">
        <v>67.0</v>
      </c>
      <c r="I1732" s="13">
        <v>0.292361111111111</v>
      </c>
      <c r="J1732" s="9">
        <f>VLOOKUP(C:C,'[1]国编'!$A:$I,9,FALSE)</f>
        <v>116.0</v>
      </c>
    </row>
    <row r="1733" spans="8:8" s="9" ht="15.0" customFormat="1" customHeight="1">
      <c r="A1733" s="10" t="s">
        <v>397</v>
      </c>
      <c r="B1733" s="11" t="s">
        <v>460</v>
      </c>
      <c r="C1733" s="12">
        <v>2.1014000103009E13</v>
      </c>
      <c r="D1733" s="11" t="s">
        <v>171</v>
      </c>
      <c r="E1733" s="10" t="s">
        <v>16</v>
      </c>
      <c r="F1733" s="10" t="s">
        <v>22</v>
      </c>
      <c r="G1733" s="11">
        <v>8.0</v>
      </c>
      <c r="H1733" s="11">
        <v>64.0</v>
      </c>
      <c r="I1733" s="13">
        <v>0.334027777777778</v>
      </c>
      <c r="J1733" s="9">
        <f>VLOOKUP(C:C,'[1]国编'!$A:$I,9,FALSE)</f>
        <v>128.0</v>
      </c>
    </row>
    <row r="1734" spans="8:8" s="9" ht="15.0" customFormat="1" customHeight="1">
      <c r="A1734" s="10" t="s">
        <v>397</v>
      </c>
      <c r="B1734" s="11" t="s">
        <v>460</v>
      </c>
      <c r="C1734" s="12">
        <v>2.1014000109012E13</v>
      </c>
      <c r="D1734" s="11" t="s">
        <v>171</v>
      </c>
      <c r="E1734" s="10" t="s">
        <v>16</v>
      </c>
      <c r="F1734" s="10" t="s">
        <v>31</v>
      </c>
      <c r="G1734" s="11">
        <v>2.0</v>
      </c>
      <c r="H1734" s="11">
        <v>2.0</v>
      </c>
      <c r="I1734" s="13">
        <v>0.0423611111111111</v>
      </c>
      <c r="J1734" s="9">
        <f>VLOOKUP(C:C,'[1]国编'!$A:$I,9,FALSE)</f>
        <v>49.0</v>
      </c>
    </row>
    <row r="1735" spans="8:8" s="9" ht="15.0" customFormat="1" customHeight="1">
      <c r="A1735" s="10" t="s">
        <v>397</v>
      </c>
      <c r="B1735" s="11" t="s">
        <v>460</v>
      </c>
      <c r="C1735" s="12">
        <v>2.1014000110013E13</v>
      </c>
      <c r="D1735" s="11" t="s">
        <v>171</v>
      </c>
      <c r="E1735" s="10" t="s">
        <v>16</v>
      </c>
      <c r="F1735" s="10" t="s">
        <v>34</v>
      </c>
      <c r="G1735" s="11">
        <v>2.0</v>
      </c>
      <c r="H1735" s="11">
        <v>2.0</v>
      </c>
      <c r="I1735" s="13">
        <v>0.0423611111111111</v>
      </c>
      <c r="J1735" s="9">
        <f>VLOOKUP(C:C,'[1]国编'!$A:$I,9,FALSE)</f>
        <v>61.5</v>
      </c>
    </row>
    <row r="1736" spans="8:8" s="9" ht="15.0" customFormat="1" customHeight="1">
      <c r="A1736" s="10" t="s">
        <v>397</v>
      </c>
      <c r="B1736" s="11" t="s">
        <v>460</v>
      </c>
      <c r="C1736" s="12">
        <v>2.1014000111011E13</v>
      </c>
      <c r="D1736" s="11" t="s">
        <v>171</v>
      </c>
      <c r="E1736" s="10" t="s">
        <v>16</v>
      </c>
      <c r="F1736" s="10" t="s">
        <v>35</v>
      </c>
      <c r="G1736" s="11">
        <v>2.0</v>
      </c>
      <c r="H1736" s="11">
        <v>7.0</v>
      </c>
      <c r="I1736" s="13">
        <v>0.167361111111111</v>
      </c>
      <c r="J1736" s="9">
        <f>VLOOKUP(C:C,'[1]国编'!$A:$I,9,FALSE)</f>
        <v>103.0</v>
      </c>
    </row>
    <row r="1737" spans="8:8" s="9" ht="15.0" customFormat="1" customHeight="1">
      <c r="A1737" s="10" t="s">
        <v>397</v>
      </c>
      <c r="B1737" s="11" t="s">
        <v>460</v>
      </c>
      <c r="C1737" s="12">
        <v>2.1014000112014E13</v>
      </c>
      <c r="D1737" s="11" t="s">
        <v>171</v>
      </c>
      <c r="E1737" s="10" t="s">
        <v>16</v>
      </c>
      <c r="F1737" s="10" t="s">
        <v>17</v>
      </c>
      <c r="G1737" s="11">
        <v>2.0</v>
      </c>
      <c r="H1737" s="11">
        <v>0.0</v>
      </c>
      <c r="I1737" s="13">
        <v>6.94444444444444E-4</v>
      </c>
      <c r="J1737" s="9">
        <f>VLOOKUP(C:C,'[1]国编'!$A:$I,9,FALSE)</f>
        <v>68.0</v>
      </c>
    </row>
    <row r="1738" spans="8:8" s="9" ht="15.0" customFormat="1" customHeight="1">
      <c r="A1738" s="10" t="s">
        <v>397</v>
      </c>
      <c r="B1738" s="11" t="s">
        <v>460</v>
      </c>
      <c r="C1738" s="12">
        <v>2.101400011401E13</v>
      </c>
      <c r="D1738" s="11" t="s">
        <v>171</v>
      </c>
      <c r="E1738" s="10" t="s">
        <v>16</v>
      </c>
      <c r="F1738" s="10" t="s">
        <v>202</v>
      </c>
      <c r="G1738" s="11">
        <v>2.0</v>
      </c>
      <c r="H1738" s="11">
        <v>4.0</v>
      </c>
      <c r="I1738" s="13">
        <v>0.0840277777777778</v>
      </c>
      <c r="J1738" s="9">
        <f>VLOOKUP(C:C,'[1]国编'!$A:$I,9,FALSE)</f>
        <v>102.0</v>
      </c>
    </row>
    <row r="1739" spans="8:8" s="9" ht="15.0" customFormat="1" customHeight="1">
      <c r="A1739" s="10" t="s">
        <v>397</v>
      </c>
      <c r="B1739" s="11" t="s">
        <v>460</v>
      </c>
      <c r="C1739" s="12">
        <v>2.1014000118015E13</v>
      </c>
      <c r="D1739" s="11" t="s">
        <v>171</v>
      </c>
      <c r="E1739" s="10" t="s">
        <v>16</v>
      </c>
      <c r="F1739" s="10" t="s">
        <v>19</v>
      </c>
      <c r="G1739" s="11">
        <v>2.0</v>
      </c>
      <c r="H1739" s="11">
        <v>1.0</v>
      </c>
      <c r="I1739" s="13">
        <v>0.0423611111111111</v>
      </c>
      <c r="J1739" s="9">
        <f>VLOOKUP(C:C,'[1]国编'!$A:$I,9,FALSE)</f>
        <v>79.5</v>
      </c>
    </row>
    <row r="1740" spans="8:8" s="9" ht="15.0" customFormat="1" customHeight="1">
      <c r="A1740" s="10" t="s">
        <v>397</v>
      </c>
      <c r="B1740" s="11" t="s">
        <v>460</v>
      </c>
      <c r="C1740" s="12">
        <v>2.1014000201016E13</v>
      </c>
      <c r="D1740" s="11" t="s">
        <v>356</v>
      </c>
      <c r="E1740" s="10" t="s">
        <v>55</v>
      </c>
      <c r="F1740" s="10" t="s">
        <v>28</v>
      </c>
      <c r="G1740" s="11">
        <v>12.0</v>
      </c>
      <c r="H1740" s="11">
        <v>6.0</v>
      </c>
      <c r="I1740" s="13">
        <v>0.0423611111111111</v>
      </c>
      <c r="J1740" s="9">
        <f>VLOOKUP(C:C,'[1]国编'!$A:$I,9,FALSE)</f>
        <v>88.5</v>
      </c>
    </row>
    <row r="1741" spans="8:8" s="9" ht="15.0" customFormat="1" customHeight="1">
      <c r="A1741" s="10" t="s">
        <v>397</v>
      </c>
      <c r="B1741" s="11" t="s">
        <v>460</v>
      </c>
      <c r="C1741" s="12">
        <v>2.1014000202017E13</v>
      </c>
      <c r="D1741" s="11" t="s">
        <v>356</v>
      </c>
      <c r="E1741" s="10" t="s">
        <v>55</v>
      </c>
      <c r="F1741" s="10" t="s">
        <v>29</v>
      </c>
      <c r="G1741" s="11">
        <v>10.0</v>
      </c>
      <c r="H1741" s="11">
        <v>3.0</v>
      </c>
      <c r="I1741" s="13">
        <v>6.94444444444444E-4</v>
      </c>
      <c r="J1741" s="9">
        <f>VLOOKUP(C:C,'[1]国编'!$A:$I,9,FALSE)</f>
        <v>102.5</v>
      </c>
    </row>
    <row r="1742" spans="8:8" s="9" ht="15.0" customFormat="1" customHeight="1">
      <c r="A1742" s="10" t="s">
        <v>397</v>
      </c>
      <c r="B1742" s="11" t="s">
        <v>460</v>
      </c>
      <c r="C1742" s="12">
        <v>2.1014000203018E13</v>
      </c>
      <c r="D1742" s="11" t="s">
        <v>356</v>
      </c>
      <c r="E1742" s="10" t="s">
        <v>55</v>
      </c>
      <c r="F1742" s="10" t="s">
        <v>22</v>
      </c>
      <c r="G1742" s="11">
        <v>10.0</v>
      </c>
      <c r="H1742" s="11">
        <v>6.0</v>
      </c>
      <c r="I1742" s="13">
        <v>0.0423611111111111</v>
      </c>
      <c r="J1742" s="9">
        <f>VLOOKUP(C:C,'[1]国编'!$A:$I,9,FALSE)</f>
        <v>93.0</v>
      </c>
    </row>
    <row r="1743" spans="8:8" s="9" ht="15.0" customFormat="1" customHeight="1">
      <c r="A1743" s="10" t="s">
        <v>397</v>
      </c>
      <c r="B1743" s="11" t="s">
        <v>460</v>
      </c>
      <c r="C1743" s="12">
        <v>2.101400020402E13</v>
      </c>
      <c r="D1743" s="11" t="s">
        <v>356</v>
      </c>
      <c r="E1743" s="10" t="s">
        <v>55</v>
      </c>
      <c r="F1743" s="10" t="s">
        <v>60</v>
      </c>
      <c r="G1743" s="11">
        <v>4.0</v>
      </c>
      <c r="H1743" s="11">
        <v>1.0</v>
      </c>
      <c r="I1743" s="13">
        <v>6.94444444444444E-4</v>
      </c>
      <c r="J1743" s="9">
        <f>VLOOKUP(C:C,'[1]国编'!$A:$I,9,FALSE)</f>
        <v>116.0</v>
      </c>
    </row>
    <row r="1744" spans="8:8" s="9" ht="15.0" customFormat="1" customHeight="1">
      <c r="A1744" s="10" t="s">
        <v>397</v>
      </c>
      <c r="B1744" s="11" t="s">
        <v>460</v>
      </c>
      <c r="C1744" s="12">
        <v>2.1014000205021E13</v>
      </c>
      <c r="D1744" s="11" t="s">
        <v>356</v>
      </c>
      <c r="E1744" s="10" t="s">
        <v>55</v>
      </c>
      <c r="F1744" s="10" t="s">
        <v>61</v>
      </c>
      <c r="G1744" s="11">
        <v>4.0</v>
      </c>
      <c r="H1744" s="11">
        <v>1.0</v>
      </c>
      <c r="I1744" s="13">
        <v>6.94444444444444E-4</v>
      </c>
      <c r="J1744" s="9">
        <f>VLOOKUP(C:C,'[1]国编'!$A:$I,9,FALSE)</f>
        <v>137.5</v>
      </c>
    </row>
    <row r="1745" spans="8:8" s="9" ht="15.0" customFormat="1" customHeight="1">
      <c r="A1745" s="10" t="s">
        <v>397</v>
      </c>
      <c r="B1745" s="11" t="s">
        <v>460</v>
      </c>
      <c r="C1745" s="12">
        <v>2.1014000206022E13</v>
      </c>
      <c r="D1745" s="11" t="s">
        <v>356</v>
      </c>
      <c r="E1745" s="10" t="s">
        <v>55</v>
      </c>
      <c r="F1745" s="10" t="s">
        <v>62</v>
      </c>
      <c r="G1745" s="11">
        <v>10.0</v>
      </c>
      <c r="H1745" s="11">
        <v>1.0</v>
      </c>
      <c r="I1745" s="13">
        <v>6.94444444444444E-4</v>
      </c>
      <c r="J1745" s="9">
        <f>VLOOKUP(C:C,'[1]国编'!$A:$I,9,FALSE)</f>
        <v>51.0</v>
      </c>
    </row>
    <row r="1746" spans="8:8" s="9" ht="15.0" customFormat="1" customHeight="1">
      <c r="A1746" s="10" t="s">
        <v>397</v>
      </c>
      <c r="B1746" s="11" t="s">
        <v>460</v>
      </c>
      <c r="C1746" s="12">
        <v>2.1014000207023E13</v>
      </c>
      <c r="D1746" s="11" t="s">
        <v>356</v>
      </c>
      <c r="E1746" s="10" t="s">
        <v>55</v>
      </c>
      <c r="F1746" s="10" t="s">
        <v>63</v>
      </c>
      <c r="G1746" s="11">
        <v>5.0</v>
      </c>
      <c r="H1746" s="11">
        <v>1.0</v>
      </c>
      <c r="I1746" s="13">
        <v>6.94444444444444E-4</v>
      </c>
      <c r="J1746" s="9">
        <f>VLOOKUP(C:C,'[1]国编'!$A:$I,9,FALSE)</f>
        <v>80.5</v>
      </c>
    </row>
    <row r="1747" spans="8:8" s="9" ht="15.0" customFormat="1" customHeight="1">
      <c r="A1747" s="10" t="s">
        <v>397</v>
      </c>
      <c r="B1747" s="11" t="s">
        <v>460</v>
      </c>
      <c r="C1747" s="12">
        <v>2.1014000208024E13</v>
      </c>
      <c r="D1747" s="11" t="s">
        <v>356</v>
      </c>
      <c r="E1747" s="10" t="s">
        <v>55</v>
      </c>
      <c r="F1747" s="10" t="s">
        <v>65</v>
      </c>
      <c r="G1747" s="11">
        <v>5.0</v>
      </c>
      <c r="H1747" s="11">
        <v>1.0</v>
      </c>
      <c r="I1747" s="13">
        <v>6.94444444444444E-4</v>
      </c>
      <c r="J1747" s="9">
        <f>VLOOKUP(C:C,'[1]国编'!$A:$I,9,FALSE)</f>
        <v>101.0</v>
      </c>
    </row>
    <row r="1748" spans="8:8" s="9" ht="15.0" customFormat="1" customHeight="1">
      <c r="A1748" s="10" t="s">
        <v>397</v>
      </c>
      <c r="B1748" s="11" t="s">
        <v>460</v>
      </c>
      <c r="C1748" s="12">
        <v>2.1014000209025E13</v>
      </c>
      <c r="D1748" s="11" t="s">
        <v>356</v>
      </c>
      <c r="E1748" s="10" t="s">
        <v>55</v>
      </c>
      <c r="F1748" s="10" t="s">
        <v>31</v>
      </c>
      <c r="G1748" s="11">
        <v>2.0</v>
      </c>
      <c r="H1748" s="11">
        <v>3.0</v>
      </c>
      <c r="I1748" s="13">
        <v>0.0840277777777778</v>
      </c>
      <c r="J1748" s="9">
        <f>VLOOKUP(C:C,'[1]国编'!$A:$I,9,FALSE)</f>
        <v>67.5</v>
      </c>
    </row>
    <row r="1749" spans="8:8" s="9" ht="15.0" customFormat="1" customHeight="1">
      <c r="A1749" s="10" t="s">
        <v>397</v>
      </c>
      <c r="B1749" s="11" t="s">
        <v>460</v>
      </c>
      <c r="C1749" s="12">
        <v>2.1014000210026E13</v>
      </c>
      <c r="D1749" s="11" t="s">
        <v>356</v>
      </c>
      <c r="E1749" s="10" t="s">
        <v>55</v>
      </c>
      <c r="F1749" s="10" t="s">
        <v>34</v>
      </c>
      <c r="G1749" s="11">
        <v>2.0</v>
      </c>
      <c r="H1749" s="11">
        <v>3.0</v>
      </c>
      <c r="I1749" s="13">
        <v>0.0840277777777778</v>
      </c>
      <c r="J1749" s="9">
        <f>VLOOKUP(C:C,'[1]国编'!$A:$I,9,FALSE)</f>
        <v>80.0</v>
      </c>
    </row>
    <row r="1750" spans="8:8" s="9" ht="15.0" customFormat="1" customHeight="1">
      <c r="A1750" s="10" t="s">
        <v>397</v>
      </c>
      <c r="B1750" s="11" t="s">
        <v>460</v>
      </c>
      <c r="C1750" s="12">
        <v>2.1014000213027E13</v>
      </c>
      <c r="D1750" s="11" t="s">
        <v>356</v>
      </c>
      <c r="E1750" s="10" t="s">
        <v>55</v>
      </c>
      <c r="F1750" s="10" t="s">
        <v>66</v>
      </c>
      <c r="G1750" s="11">
        <v>2.0</v>
      </c>
      <c r="H1750" s="11">
        <v>0.0</v>
      </c>
      <c r="I1750" s="13">
        <v>6.94444444444444E-4</v>
      </c>
      <c r="J1750" s="9">
        <f>VLOOKUP(C:C,'[1]国编'!$A:$I,9,FALSE)</f>
        <v>78.0</v>
      </c>
    </row>
    <row r="1751" spans="8:8" s="9" ht="15.0" customFormat="1" customHeight="1">
      <c r="A1751" s="10" t="s">
        <v>397</v>
      </c>
      <c r="B1751" s="11" t="s">
        <v>460</v>
      </c>
      <c r="C1751" s="12">
        <v>2.1014000215019E13</v>
      </c>
      <c r="D1751" s="11" t="s">
        <v>356</v>
      </c>
      <c r="E1751" s="10" t="s">
        <v>55</v>
      </c>
      <c r="F1751" s="10" t="s">
        <v>67</v>
      </c>
      <c r="G1751" s="11">
        <v>2.0</v>
      </c>
      <c r="H1751" s="11">
        <v>1.0</v>
      </c>
      <c r="I1751" s="13">
        <v>0.0423611111111111</v>
      </c>
      <c r="J1751" s="9">
        <f>VLOOKUP(C:C,'[1]国编'!$A:$I,9,FALSE)</f>
        <v>110.5</v>
      </c>
    </row>
    <row r="1752" spans="8:8" s="9" ht="15.0" customFormat="1" customHeight="1">
      <c r="A1752" s="10" t="s">
        <v>397</v>
      </c>
      <c r="B1752" s="11" t="s">
        <v>460</v>
      </c>
      <c r="C1752" s="12">
        <v>2.1014000218028E13</v>
      </c>
      <c r="D1752" s="11" t="s">
        <v>356</v>
      </c>
      <c r="E1752" s="10" t="s">
        <v>55</v>
      </c>
      <c r="F1752" s="10" t="s">
        <v>19</v>
      </c>
      <c r="G1752" s="11">
        <v>2.0</v>
      </c>
      <c r="H1752" s="11">
        <v>0.0</v>
      </c>
      <c r="I1752" s="13">
        <v>6.94444444444444E-4</v>
      </c>
      <c r="J1752" s="9">
        <f>VLOOKUP(C:C,'[1]国编'!$A:$I,9,FALSE)</f>
        <v>81.0</v>
      </c>
    </row>
    <row r="1753" spans="8:8" s="9" ht="15.0" customFormat="1" customHeight="1">
      <c r="A1753" s="10" t="s">
        <v>397</v>
      </c>
      <c r="B1753" s="11" t="s">
        <v>460</v>
      </c>
      <c r="C1753" s="12">
        <v>2.1014000302001E13</v>
      </c>
      <c r="D1753" s="11" t="s">
        <v>461</v>
      </c>
      <c r="E1753" s="10" t="s">
        <v>21</v>
      </c>
      <c r="F1753" s="10" t="s">
        <v>29</v>
      </c>
      <c r="G1753" s="11">
        <v>4.0</v>
      </c>
      <c r="H1753" s="11">
        <v>2.0</v>
      </c>
      <c r="I1753" s="13">
        <v>0.0423611111111111</v>
      </c>
      <c r="J1753" s="9">
        <f>VLOOKUP(C:C,'[1]国编'!$A:$I,9,FALSE)</f>
        <v>79.5</v>
      </c>
    </row>
    <row r="1754" spans="8:8" s="9" ht="15.0" customFormat="1" customHeight="1">
      <c r="A1754" s="10" t="s">
        <v>397</v>
      </c>
      <c r="B1754" s="11" t="s">
        <v>460</v>
      </c>
      <c r="C1754" s="12">
        <v>2.1014000306002E13</v>
      </c>
      <c r="D1754" s="11" t="s">
        <v>461</v>
      </c>
      <c r="E1754" s="10" t="s">
        <v>21</v>
      </c>
      <c r="F1754" s="10" t="s">
        <v>62</v>
      </c>
      <c r="G1754" s="11">
        <v>4.0</v>
      </c>
      <c r="H1754" s="11">
        <v>4.0</v>
      </c>
      <c r="I1754" s="13">
        <v>0.0423611111111111</v>
      </c>
      <c r="J1754" s="9">
        <f>VLOOKUP(C:C,'[1]国编'!$A:$I,9,FALSE)</f>
        <v>87.0</v>
      </c>
    </row>
    <row r="1755" spans="8:8" s="9" ht="15.0" customFormat="1" customHeight="1">
      <c r="A1755" s="10" t="s">
        <v>397</v>
      </c>
      <c r="B1755" s="11" t="s">
        <v>460</v>
      </c>
      <c r="C1755" s="12">
        <v>2.1014000306006E13</v>
      </c>
      <c r="D1755" s="11" t="s">
        <v>462</v>
      </c>
      <c r="E1755" s="10" t="s">
        <v>21</v>
      </c>
      <c r="F1755" s="10" t="s">
        <v>62</v>
      </c>
      <c r="G1755" s="11">
        <v>1.0</v>
      </c>
      <c r="H1755" s="11">
        <v>4.0</v>
      </c>
      <c r="I1755" s="13">
        <v>0.167361111111111</v>
      </c>
      <c r="J1755" s="9">
        <f>VLOOKUP(C:C,'[1]国编'!$A:$I,9,FALSE)</f>
        <v>65.0</v>
      </c>
    </row>
    <row r="1756" spans="8:8" s="9" ht="15.0" customFormat="1" customHeight="1">
      <c r="A1756" s="10" t="s">
        <v>397</v>
      </c>
      <c r="B1756" s="11" t="s">
        <v>460</v>
      </c>
      <c r="C1756" s="12">
        <v>2.1014000308003E13</v>
      </c>
      <c r="D1756" s="11" t="s">
        <v>461</v>
      </c>
      <c r="E1756" s="10" t="s">
        <v>21</v>
      </c>
      <c r="F1756" s="10" t="s">
        <v>65</v>
      </c>
      <c r="G1756" s="11">
        <v>4.0</v>
      </c>
      <c r="H1756" s="11">
        <v>3.0</v>
      </c>
      <c r="I1756" s="13">
        <v>0.0423611111111111</v>
      </c>
      <c r="J1756" s="9">
        <f>VLOOKUP(C:C,'[1]国编'!$A:$I,9,FALSE)</f>
        <v>69.0</v>
      </c>
    </row>
    <row r="1757" spans="8:8" s="9" ht="15.0" customFormat="1" customHeight="1">
      <c r="A1757" s="10" t="s">
        <v>397</v>
      </c>
      <c r="B1757" s="11" t="s">
        <v>460</v>
      </c>
      <c r="C1757" s="12">
        <v>2.1014000310005E13</v>
      </c>
      <c r="D1757" s="11" t="s">
        <v>462</v>
      </c>
      <c r="E1757" s="10" t="s">
        <v>21</v>
      </c>
      <c r="F1757" s="10" t="s">
        <v>34</v>
      </c>
      <c r="G1757" s="11">
        <v>1.0</v>
      </c>
      <c r="H1757" s="11">
        <v>3.0</v>
      </c>
      <c r="I1757" s="13">
        <v>0.125694444444444</v>
      </c>
      <c r="J1757" s="9">
        <f>VLOOKUP(C:C,'[1]国编'!$A:$I,9,FALSE)</f>
        <v>99.5</v>
      </c>
    </row>
    <row r="1758" spans="8:8" s="9" ht="15.0" customFormat="1" customHeight="1">
      <c r="A1758" s="10" t="s">
        <v>397</v>
      </c>
      <c r="B1758" s="11" t="s">
        <v>460</v>
      </c>
      <c r="C1758" s="12">
        <v>2.1014000317004E13</v>
      </c>
      <c r="D1758" s="11" t="s">
        <v>462</v>
      </c>
      <c r="E1758" s="10" t="s">
        <v>21</v>
      </c>
      <c r="F1758" s="10" t="s">
        <v>72</v>
      </c>
      <c r="G1758" s="11">
        <v>1.0</v>
      </c>
      <c r="H1758" s="11">
        <v>0.0</v>
      </c>
      <c r="I1758" s="13">
        <v>6.94444444444444E-4</v>
      </c>
      <c r="J1758" s="9" t="str">
        <f>VLOOKUP(C:C,'[1]国编'!$A:$I,9,FALSE)</f>
        <v>岗位取消</v>
      </c>
    </row>
    <row r="1759" spans="8:8" s="9" ht="15.0" customFormat="1" customHeight="1">
      <c r="A1759" s="10" t="s">
        <v>397</v>
      </c>
      <c r="B1759" s="11" t="s">
        <v>463</v>
      </c>
      <c r="C1759" s="12">
        <v>2.1017000101028E13</v>
      </c>
      <c r="D1759" s="11" t="s">
        <v>464</v>
      </c>
      <c r="E1759" s="10" t="s">
        <v>16</v>
      </c>
      <c r="F1759" s="10" t="s">
        <v>28</v>
      </c>
      <c r="G1759" s="11">
        <v>11.0</v>
      </c>
      <c r="H1759" s="11">
        <v>60.0</v>
      </c>
      <c r="I1759" s="13">
        <v>0.209027777777778</v>
      </c>
      <c r="J1759" s="9">
        <f>VLOOKUP(C:C,'[1]国编'!$A:$I,9,FALSE)</f>
        <v>122.5</v>
      </c>
    </row>
    <row r="1760" spans="8:8" s="9" ht="15.0" customFormat="1" customHeight="1">
      <c r="A1760" s="10" t="s">
        <v>397</v>
      </c>
      <c r="B1760" s="11" t="s">
        <v>463</v>
      </c>
      <c r="C1760" s="12">
        <v>2.1017000102029E13</v>
      </c>
      <c r="D1760" s="11" t="s">
        <v>464</v>
      </c>
      <c r="E1760" s="10" t="s">
        <v>16</v>
      </c>
      <c r="F1760" s="10" t="s">
        <v>29</v>
      </c>
      <c r="G1760" s="11">
        <v>11.0</v>
      </c>
      <c r="H1760" s="11">
        <v>32.0</v>
      </c>
      <c r="I1760" s="13">
        <v>0.125694444444444</v>
      </c>
      <c r="J1760" s="9">
        <f>VLOOKUP(C:C,'[1]国编'!$A:$I,9,FALSE)</f>
        <v>109.5</v>
      </c>
    </row>
    <row r="1761" spans="8:8" s="9" ht="15.0" customFormat="1" customHeight="1">
      <c r="A1761" s="10" t="s">
        <v>397</v>
      </c>
      <c r="B1761" s="11" t="s">
        <v>463</v>
      </c>
      <c r="C1761" s="12">
        <v>2.101700010303E13</v>
      </c>
      <c r="D1761" s="11" t="s">
        <v>464</v>
      </c>
      <c r="E1761" s="10" t="s">
        <v>16</v>
      </c>
      <c r="F1761" s="10" t="s">
        <v>22</v>
      </c>
      <c r="G1761" s="11">
        <v>5.0</v>
      </c>
      <c r="H1761" s="11">
        <v>16.0</v>
      </c>
      <c r="I1761" s="13">
        <v>0.125694444444444</v>
      </c>
      <c r="J1761" s="9">
        <f>VLOOKUP(C:C,'[1]国编'!$A:$I,9,FALSE)</f>
        <v>108.5</v>
      </c>
    </row>
    <row r="1762" spans="8:8" s="9" ht="15.0" customFormat="1" customHeight="1">
      <c r="A1762" s="10" t="s">
        <v>397</v>
      </c>
      <c r="B1762" s="11" t="s">
        <v>463</v>
      </c>
      <c r="C1762" s="12">
        <v>2.1017000109031E13</v>
      </c>
      <c r="D1762" s="11" t="s">
        <v>464</v>
      </c>
      <c r="E1762" s="10" t="s">
        <v>16</v>
      </c>
      <c r="F1762" s="10" t="s">
        <v>31</v>
      </c>
      <c r="G1762" s="11">
        <v>4.0</v>
      </c>
      <c r="H1762" s="11">
        <v>3.0</v>
      </c>
      <c r="I1762" s="13">
        <v>0.0423611111111111</v>
      </c>
      <c r="J1762" s="9">
        <f>VLOOKUP(C:C,'[1]国编'!$A:$I,9,FALSE)</f>
        <v>72.0</v>
      </c>
    </row>
    <row r="1763" spans="8:8" s="9" ht="15.0" customFormat="1" customHeight="1">
      <c r="A1763" s="10" t="s">
        <v>397</v>
      </c>
      <c r="B1763" s="11" t="s">
        <v>463</v>
      </c>
      <c r="C1763" s="12">
        <v>2.1017000110032E13</v>
      </c>
      <c r="D1763" s="11" t="s">
        <v>464</v>
      </c>
      <c r="E1763" s="10" t="s">
        <v>16</v>
      </c>
      <c r="F1763" s="10" t="s">
        <v>34</v>
      </c>
      <c r="G1763" s="11">
        <v>4.0</v>
      </c>
      <c r="H1763" s="11">
        <v>2.0</v>
      </c>
      <c r="I1763" s="13">
        <v>0.0423611111111111</v>
      </c>
      <c r="J1763" s="9">
        <f>VLOOKUP(C:C,'[1]国编'!$A:$I,9,FALSE)</f>
        <v>59.5</v>
      </c>
    </row>
    <row r="1764" spans="8:8" s="9" ht="15.0" customFormat="1" customHeight="1">
      <c r="A1764" s="10" t="s">
        <v>397</v>
      </c>
      <c r="B1764" s="11" t="s">
        <v>463</v>
      </c>
      <c r="C1764" s="12">
        <v>2.1017000201019E13</v>
      </c>
      <c r="D1764" s="11" t="s">
        <v>465</v>
      </c>
      <c r="E1764" s="10" t="s">
        <v>55</v>
      </c>
      <c r="F1764" s="10" t="s">
        <v>28</v>
      </c>
      <c r="G1764" s="11">
        <v>1.0</v>
      </c>
      <c r="H1764" s="11">
        <v>1.0</v>
      </c>
      <c r="I1764" s="13">
        <v>0.0423611111111111</v>
      </c>
      <c r="J1764" s="9">
        <f>VLOOKUP(C:C,'[1]国编'!$A:$I,9,FALSE)</f>
        <v>105.0</v>
      </c>
    </row>
    <row r="1765" spans="8:8" s="9" ht="15.0" customFormat="1" customHeight="1">
      <c r="A1765" s="10" t="s">
        <v>397</v>
      </c>
      <c r="B1765" s="11" t="s">
        <v>463</v>
      </c>
      <c r="C1765" s="12">
        <v>2.101700020202E13</v>
      </c>
      <c r="D1765" s="11" t="s">
        <v>465</v>
      </c>
      <c r="E1765" s="10" t="s">
        <v>55</v>
      </c>
      <c r="F1765" s="10" t="s">
        <v>29</v>
      </c>
      <c r="G1765" s="11">
        <v>2.0</v>
      </c>
      <c r="H1765" s="11">
        <v>0.0</v>
      </c>
      <c r="I1765" s="13">
        <v>6.94444444444444E-4</v>
      </c>
      <c r="J1765" s="9">
        <f>VLOOKUP(C:C,'[1]国编'!$A:$I,9,FALSE)</f>
        <v>103.0</v>
      </c>
    </row>
    <row r="1766" spans="8:8" s="9" ht="15.0" customFormat="1" customHeight="1">
      <c r="A1766" s="10" t="s">
        <v>397</v>
      </c>
      <c r="B1766" s="11" t="s">
        <v>463</v>
      </c>
      <c r="C1766" s="12">
        <v>2.1017000204021E13</v>
      </c>
      <c r="D1766" s="11" t="s">
        <v>465</v>
      </c>
      <c r="E1766" s="10" t="s">
        <v>55</v>
      </c>
      <c r="F1766" s="10" t="s">
        <v>60</v>
      </c>
      <c r="G1766" s="11">
        <v>1.0</v>
      </c>
      <c r="H1766" s="11">
        <v>1.0</v>
      </c>
      <c r="I1766" s="13">
        <v>0.0423611111111111</v>
      </c>
      <c r="J1766" s="9">
        <f>VLOOKUP(C:C,'[1]国编'!$A:$I,9,FALSE)</f>
        <v>110.0</v>
      </c>
    </row>
    <row r="1767" spans="8:8" s="9" ht="15.0" customFormat="1" customHeight="1">
      <c r="A1767" s="10" t="s">
        <v>397</v>
      </c>
      <c r="B1767" s="11" t="s">
        <v>463</v>
      </c>
      <c r="C1767" s="12">
        <v>2.1017000205022E13</v>
      </c>
      <c r="D1767" s="11" t="s">
        <v>465</v>
      </c>
      <c r="E1767" s="10" t="s">
        <v>55</v>
      </c>
      <c r="F1767" s="10" t="s">
        <v>61</v>
      </c>
      <c r="G1767" s="11">
        <v>1.0</v>
      </c>
      <c r="H1767" s="11">
        <v>3.0</v>
      </c>
      <c r="I1767" s="13">
        <v>0.125694444444444</v>
      </c>
      <c r="J1767" s="9">
        <f>VLOOKUP(C:C,'[1]国编'!$A:$I,9,FALSE)</f>
        <v>94.5</v>
      </c>
    </row>
    <row r="1768" spans="8:8" s="9" ht="15.0" customFormat="1" customHeight="1">
      <c r="A1768" s="10" t="s">
        <v>397</v>
      </c>
      <c r="B1768" s="11" t="s">
        <v>463</v>
      </c>
      <c r="C1768" s="12">
        <v>2.1017000206023E13</v>
      </c>
      <c r="D1768" s="11" t="s">
        <v>465</v>
      </c>
      <c r="E1768" s="10" t="s">
        <v>55</v>
      </c>
      <c r="F1768" s="10" t="s">
        <v>62</v>
      </c>
      <c r="G1768" s="11">
        <v>2.0</v>
      </c>
      <c r="H1768" s="11">
        <v>1.0</v>
      </c>
      <c r="I1768" s="13">
        <v>0.0423611111111111</v>
      </c>
      <c r="J1768" s="9">
        <f>VLOOKUP(C:C,'[1]国编'!$A:$I,9,FALSE)</f>
        <v>97.0</v>
      </c>
    </row>
    <row r="1769" spans="8:8" s="9" ht="15.0" customFormat="1" customHeight="1">
      <c r="A1769" s="10" t="s">
        <v>397</v>
      </c>
      <c r="B1769" s="11" t="s">
        <v>463</v>
      </c>
      <c r="C1769" s="12">
        <v>2.1017000207024E13</v>
      </c>
      <c r="D1769" s="11" t="s">
        <v>465</v>
      </c>
      <c r="E1769" s="10" t="s">
        <v>55</v>
      </c>
      <c r="F1769" s="10" t="s">
        <v>63</v>
      </c>
      <c r="G1769" s="11">
        <v>2.0</v>
      </c>
      <c r="H1769" s="11">
        <v>1.0</v>
      </c>
      <c r="I1769" s="13">
        <v>0.0423611111111111</v>
      </c>
      <c r="J1769" s="9">
        <f>VLOOKUP(C:C,'[1]国编'!$A:$I,9,FALSE)</f>
        <v>101.5</v>
      </c>
    </row>
    <row r="1770" spans="8:8" s="9" ht="15.0" customFormat="1" customHeight="1">
      <c r="A1770" s="10" t="s">
        <v>397</v>
      </c>
      <c r="B1770" s="11" t="s">
        <v>463</v>
      </c>
      <c r="C1770" s="12">
        <v>2.1017000208025E13</v>
      </c>
      <c r="D1770" s="11" t="s">
        <v>465</v>
      </c>
      <c r="E1770" s="10" t="s">
        <v>55</v>
      </c>
      <c r="F1770" s="10" t="s">
        <v>65</v>
      </c>
      <c r="G1770" s="11">
        <v>1.0</v>
      </c>
      <c r="H1770" s="11">
        <v>0.0</v>
      </c>
      <c r="I1770" s="13">
        <v>6.94444444444444E-4</v>
      </c>
      <c r="J1770" s="9" t="str">
        <f>VLOOKUP(C:C,'[1]国编'!$A:$I,9,FALSE)</f>
        <v>岗位取消</v>
      </c>
    </row>
    <row r="1771" spans="8:8" s="9" ht="15.0" customFormat="1" customHeight="1">
      <c r="A1771" s="10" t="s">
        <v>397</v>
      </c>
      <c r="B1771" s="11" t="s">
        <v>463</v>
      </c>
      <c r="C1771" s="12">
        <v>2.1017000209026E13</v>
      </c>
      <c r="D1771" s="11" t="s">
        <v>465</v>
      </c>
      <c r="E1771" s="10" t="s">
        <v>55</v>
      </c>
      <c r="F1771" s="10" t="s">
        <v>31</v>
      </c>
      <c r="G1771" s="11">
        <v>2.0</v>
      </c>
      <c r="H1771" s="11">
        <v>0.0</v>
      </c>
      <c r="I1771" s="13">
        <v>6.94444444444444E-4</v>
      </c>
      <c r="J1771" s="9">
        <f>VLOOKUP(C:C,'[1]国编'!$A:$I,9,FALSE)</f>
        <v>98.5</v>
      </c>
    </row>
    <row r="1772" spans="8:8" s="9" ht="15.0" customFormat="1" customHeight="1">
      <c r="A1772" s="10" t="s">
        <v>397</v>
      </c>
      <c r="B1772" s="11" t="s">
        <v>463</v>
      </c>
      <c r="C1772" s="12">
        <v>2.1017000210027E13</v>
      </c>
      <c r="D1772" s="11" t="s">
        <v>465</v>
      </c>
      <c r="E1772" s="10" t="s">
        <v>55</v>
      </c>
      <c r="F1772" s="10" t="s">
        <v>34</v>
      </c>
      <c r="G1772" s="11">
        <v>2.0</v>
      </c>
      <c r="H1772" s="11">
        <v>1.0</v>
      </c>
      <c r="I1772" s="13">
        <v>0.0423611111111111</v>
      </c>
      <c r="J1772" s="9">
        <f>VLOOKUP(C:C,'[1]国编'!$A:$I,9,FALSE)</f>
        <v>79.5</v>
      </c>
    </row>
    <row r="1773" spans="8:8" s="9" ht="15.0" customFormat="1" customHeight="1">
      <c r="A1773" s="10" t="s">
        <v>397</v>
      </c>
      <c r="B1773" s="11" t="s">
        <v>466</v>
      </c>
      <c r="C1773" s="12">
        <v>2.1017000201033E13</v>
      </c>
      <c r="D1773" s="11" t="s">
        <v>467</v>
      </c>
      <c r="E1773" s="10" t="s">
        <v>55</v>
      </c>
      <c r="F1773" s="10" t="s">
        <v>28</v>
      </c>
      <c r="G1773" s="11">
        <v>1.0</v>
      </c>
      <c r="H1773" s="11">
        <v>2.0</v>
      </c>
      <c r="I1773" s="13">
        <v>0.0840277777777778</v>
      </c>
      <c r="J1773" s="9">
        <f>VLOOKUP(C:C,'[1]国编'!$A:$I,9,FALSE)</f>
        <v>92.5</v>
      </c>
    </row>
    <row r="1774" spans="8:8" s="9" ht="15.0" customFormat="1" customHeight="1">
      <c r="A1774" s="10" t="s">
        <v>397</v>
      </c>
      <c r="B1774" s="11" t="s">
        <v>466</v>
      </c>
      <c r="C1774" s="12">
        <v>2.1017000202034E13</v>
      </c>
      <c r="D1774" s="11" t="s">
        <v>467</v>
      </c>
      <c r="E1774" s="10" t="s">
        <v>55</v>
      </c>
      <c r="F1774" s="10" t="s">
        <v>29</v>
      </c>
      <c r="G1774" s="11">
        <v>1.0</v>
      </c>
      <c r="H1774" s="11">
        <v>1.0</v>
      </c>
      <c r="I1774" s="13">
        <v>0.0423611111111111</v>
      </c>
      <c r="J1774" s="9">
        <f>VLOOKUP(C:C,'[1]国编'!$A:$I,9,FALSE)</f>
        <v>139.0</v>
      </c>
    </row>
    <row r="1775" spans="8:8" s="9" ht="15.0" customFormat="1" customHeight="1">
      <c r="A1775" s="10" t="s">
        <v>397</v>
      </c>
      <c r="B1775" s="11" t="s">
        <v>466</v>
      </c>
      <c r="C1775" s="12">
        <v>2.1017000203035E13</v>
      </c>
      <c r="D1775" s="11" t="s">
        <v>467</v>
      </c>
      <c r="E1775" s="10" t="s">
        <v>55</v>
      </c>
      <c r="F1775" s="10" t="s">
        <v>22</v>
      </c>
      <c r="G1775" s="11">
        <v>1.0</v>
      </c>
      <c r="H1775" s="11">
        <v>2.0</v>
      </c>
      <c r="I1775" s="13">
        <v>0.0840277777777778</v>
      </c>
      <c r="J1775" s="9">
        <f>VLOOKUP(C:C,'[1]国编'!$A:$I,9,FALSE)</f>
        <v>103.0</v>
      </c>
    </row>
    <row r="1776" spans="8:8" s="9" ht="15.0" customFormat="1" customHeight="1">
      <c r="A1776" s="10" t="s">
        <v>397</v>
      </c>
      <c r="B1776" s="11" t="s">
        <v>466</v>
      </c>
      <c r="C1776" s="12">
        <v>2.1017000206036E13</v>
      </c>
      <c r="D1776" s="11" t="s">
        <v>467</v>
      </c>
      <c r="E1776" s="10" t="s">
        <v>55</v>
      </c>
      <c r="F1776" s="10" t="s">
        <v>62</v>
      </c>
      <c r="G1776" s="11">
        <v>1.0</v>
      </c>
      <c r="H1776" s="11">
        <v>0.0</v>
      </c>
      <c r="I1776" s="13">
        <v>6.94444444444444E-4</v>
      </c>
      <c r="J1776" s="9">
        <f>VLOOKUP(C:C,'[1]国编'!$A:$I,9,FALSE)</f>
        <v>138.5</v>
      </c>
    </row>
    <row r="1777" spans="8:8" s="9" ht="15.0" customFormat="1" customHeight="1">
      <c r="A1777" s="10" t="s">
        <v>397</v>
      </c>
      <c r="B1777" s="11" t="s">
        <v>466</v>
      </c>
      <c r="C1777" s="12">
        <v>2.1017000207037E13</v>
      </c>
      <c r="D1777" s="11" t="s">
        <v>467</v>
      </c>
      <c r="E1777" s="10" t="s">
        <v>55</v>
      </c>
      <c r="F1777" s="10" t="s">
        <v>63</v>
      </c>
      <c r="G1777" s="11">
        <v>1.0</v>
      </c>
      <c r="H1777" s="11">
        <v>0.0</v>
      </c>
      <c r="I1777" s="13">
        <v>6.94444444444444E-4</v>
      </c>
      <c r="J1777" s="9" t="str">
        <f>VLOOKUP(C:C,'[1]国编'!$A:$I,9,FALSE)</f>
        <v>岗位取消</v>
      </c>
    </row>
    <row r="1778" spans="8:8" s="9" ht="15.0" customFormat="1" customHeight="1">
      <c r="A1778" s="10" t="s">
        <v>397</v>
      </c>
      <c r="B1778" s="11" t="s">
        <v>466</v>
      </c>
      <c r="C1778" s="12">
        <v>2.1017000301013E13</v>
      </c>
      <c r="D1778" s="11" t="s">
        <v>468</v>
      </c>
      <c r="E1778" s="10" t="s">
        <v>21</v>
      </c>
      <c r="F1778" s="10" t="s">
        <v>28</v>
      </c>
      <c r="G1778" s="11">
        <v>1.0</v>
      </c>
      <c r="H1778" s="11">
        <v>1.0</v>
      </c>
      <c r="I1778" s="13">
        <v>0.0423611111111111</v>
      </c>
      <c r="J1778" s="9">
        <f>VLOOKUP(C:C,'[1]国编'!$A:$I,9,FALSE)</f>
        <v>100.0</v>
      </c>
    </row>
    <row r="1779" spans="8:8" s="9" ht="15.0" customFormat="1" customHeight="1">
      <c r="A1779" s="10" t="s">
        <v>397</v>
      </c>
      <c r="B1779" s="11" t="s">
        <v>466</v>
      </c>
      <c r="C1779" s="12">
        <v>2.1017000302014E13</v>
      </c>
      <c r="D1779" s="11" t="s">
        <v>468</v>
      </c>
      <c r="E1779" s="10" t="s">
        <v>21</v>
      </c>
      <c r="F1779" s="10" t="s">
        <v>29</v>
      </c>
      <c r="G1779" s="11">
        <v>3.0</v>
      </c>
      <c r="H1779" s="11">
        <v>3.0</v>
      </c>
      <c r="I1779" s="13">
        <v>0.0423611111111111</v>
      </c>
      <c r="J1779" s="9">
        <f>VLOOKUP(C:C,'[1]国编'!$A:$I,9,FALSE)</f>
        <v>107.0</v>
      </c>
    </row>
    <row r="1780" spans="8:8" s="9" ht="15.0" customFormat="1" customHeight="1">
      <c r="A1780" s="10" t="s">
        <v>397</v>
      </c>
      <c r="B1780" s="11" t="s">
        <v>466</v>
      </c>
      <c r="C1780" s="12">
        <v>2.1017000303002E13</v>
      </c>
      <c r="D1780" s="11" t="s">
        <v>469</v>
      </c>
      <c r="E1780" s="10" t="s">
        <v>21</v>
      </c>
      <c r="F1780" s="10" t="s">
        <v>22</v>
      </c>
      <c r="G1780" s="11">
        <v>1.0</v>
      </c>
      <c r="H1780" s="11">
        <v>3.0</v>
      </c>
      <c r="I1780" s="13">
        <v>0.125694444444444</v>
      </c>
      <c r="J1780" s="9">
        <f>VLOOKUP(C:C,'[1]国编'!$A:$I,9,FALSE)</f>
        <v>109.0</v>
      </c>
    </row>
    <row r="1781" spans="8:8" s="9" ht="15.0" customFormat="1" customHeight="1">
      <c r="A1781" s="10" t="s">
        <v>397</v>
      </c>
      <c r="B1781" s="11" t="s">
        <v>466</v>
      </c>
      <c r="C1781" s="12">
        <v>2.1017000303015E13</v>
      </c>
      <c r="D1781" s="11" t="s">
        <v>468</v>
      </c>
      <c r="E1781" s="10" t="s">
        <v>21</v>
      </c>
      <c r="F1781" s="10" t="s">
        <v>22</v>
      </c>
      <c r="G1781" s="11">
        <v>1.0</v>
      </c>
      <c r="H1781" s="11">
        <v>0.0</v>
      </c>
      <c r="I1781" s="13">
        <v>6.94444444444444E-4</v>
      </c>
      <c r="J1781" s="9">
        <f>VLOOKUP(C:C,'[1]国编'!$A:$I,9,FALSE)</f>
        <v>91.0</v>
      </c>
    </row>
    <row r="1782" spans="8:8" s="9" ht="15.0" customFormat="1" customHeight="1">
      <c r="A1782" s="10" t="s">
        <v>397</v>
      </c>
      <c r="B1782" s="11" t="s">
        <v>466</v>
      </c>
      <c r="C1782" s="12">
        <v>2.1017000304003E13</v>
      </c>
      <c r="D1782" s="11" t="s">
        <v>469</v>
      </c>
      <c r="E1782" s="10" t="s">
        <v>21</v>
      </c>
      <c r="F1782" s="10" t="s">
        <v>60</v>
      </c>
      <c r="G1782" s="11">
        <v>2.0</v>
      </c>
      <c r="H1782" s="11">
        <v>0.0</v>
      </c>
      <c r="I1782" s="13">
        <v>6.94444444444444E-4</v>
      </c>
      <c r="J1782" s="9">
        <f>VLOOKUP(C:C,'[1]国编'!$A:$I,9,FALSE)</f>
        <v>130.0</v>
      </c>
    </row>
    <row r="1783" spans="8:8" s="9" ht="15.0" customFormat="1" customHeight="1">
      <c r="A1783" s="10" t="s">
        <v>397</v>
      </c>
      <c r="B1783" s="11" t="s">
        <v>466</v>
      </c>
      <c r="C1783" s="12">
        <v>2.1017000304016E13</v>
      </c>
      <c r="D1783" s="11" t="s">
        <v>468</v>
      </c>
      <c r="E1783" s="10" t="s">
        <v>21</v>
      </c>
      <c r="F1783" s="10" t="s">
        <v>60</v>
      </c>
      <c r="G1783" s="11">
        <v>2.0</v>
      </c>
      <c r="H1783" s="11">
        <v>0.0</v>
      </c>
      <c r="I1783" s="13">
        <v>6.94444444444444E-4</v>
      </c>
      <c r="J1783" s="9">
        <f>VLOOKUP(C:C,'[1]国编'!$A:$I,9,FALSE)</f>
        <v>107.5</v>
      </c>
    </row>
    <row r="1784" spans="8:8" s="9" ht="15.0" customFormat="1" customHeight="1">
      <c r="A1784" s="10" t="s">
        <v>397</v>
      </c>
      <c r="B1784" s="11" t="s">
        <v>466</v>
      </c>
      <c r="C1784" s="12">
        <v>2.1017000305004E13</v>
      </c>
      <c r="D1784" s="11" t="s">
        <v>469</v>
      </c>
      <c r="E1784" s="10" t="s">
        <v>21</v>
      </c>
      <c r="F1784" s="10" t="s">
        <v>61</v>
      </c>
      <c r="G1784" s="11">
        <v>3.0</v>
      </c>
      <c r="H1784" s="11">
        <v>1.0</v>
      </c>
      <c r="I1784" s="13">
        <v>6.94444444444444E-4</v>
      </c>
      <c r="J1784" s="9">
        <f>VLOOKUP(C:C,'[1]国编'!$A:$I,9,FALSE)</f>
        <v>104.0</v>
      </c>
    </row>
    <row r="1785" spans="8:8" s="9" ht="15.0" customFormat="1" customHeight="1">
      <c r="A1785" s="10" t="s">
        <v>397</v>
      </c>
      <c r="B1785" s="11" t="s">
        <v>466</v>
      </c>
      <c r="C1785" s="12">
        <v>2.1017000305017E13</v>
      </c>
      <c r="D1785" s="11" t="s">
        <v>468</v>
      </c>
      <c r="E1785" s="10" t="s">
        <v>21</v>
      </c>
      <c r="F1785" s="10" t="s">
        <v>61</v>
      </c>
      <c r="G1785" s="11">
        <v>1.0</v>
      </c>
      <c r="H1785" s="11">
        <v>0.0</v>
      </c>
      <c r="I1785" s="13">
        <v>6.94444444444444E-4</v>
      </c>
      <c r="J1785" s="9" t="str">
        <f>VLOOKUP(C:C,'[1]国编'!$A:$I,9,FALSE)</f>
        <v>岗位取消</v>
      </c>
    </row>
    <row r="1786" spans="8:8" s="9" ht="15.0" customFormat="1" customHeight="1">
      <c r="A1786" s="10" t="s">
        <v>397</v>
      </c>
      <c r="B1786" s="11" t="s">
        <v>466</v>
      </c>
      <c r="C1786" s="12">
        <v>2.1017000306005E13</v>
      </c>
      <c r="D1786" s="11" t="s">
        <v>469</v>
      </c>
      <c r="E1786" s="10" t="s">
        <v>21</v>
      </c>
      <c r="F1786" s="10" t="s">
        <v>62</v>
      </c>
      <c r="G1786" s="11">
        <v>1.0</v>
      </c>
      <c r="H1786" s="11">
        <v>0.0</v>
      </c>
      <c r="I1786" s="13">
        <v>6.94444444444444E-4</v>
      </c>
      <c r="J1786" s="9" t="str">
        <f>VLOOKUP(C:C,'[1]国编'!$A:$I,9,FALSE)</f>
        <v>岗位取消</v>
      </c>
    </row>
    <row r="1787" spans="8:8" s="9" ht="15.0" customFormat="1" customHeight="1">
      <c r="A1787" s="10" t="s">
        <v>397</v>
      </c>
      <c r="B1787" s="11" t="s">
        <v>466</v>
      </c>
      <c r="C1787" s="12">
        <v>2.1017000307006E13</v>
      </c>
      <c r="D1787" s="11" t="s">
        <v>469</v>
      </c>
      <c r="E1787" s="10" t="s">
        <v>21</v>
      </c>
      <c r="F1787" s="10" t="s">
        <v>63</v>
      </c>
      <c r="G1787" s="11">
        <v>1.0</v>
      </c>
      <c r="H1787" s="11">
        <v>0.0</v>
      </c>
      <c r="I1787" s="13">
        <v>6.94444444444444E-4</v>
      </c>
      <c r="J1787" s="9">
        <f>VLOOKUP(C:C,'[1]国编'!$A:$I,9,FALSE)</f>
        <v>126.5</v>
      </c>
    </row>
    <row r="1788" spans="8:8" s="9" ht="15.0" customFormat="1" customHeight="1">
      <c r="A1788" s="10" t="s">
        <v>397</v>
      </c>
      <c r="B1788" s="11" t="s">
        <v>466</v>
      </c>
      <c r="C1788" s="12">
        <v>2.1017000308007E13</v>
      </c>
      <c r="D1788" s="11" t="s">
        <v>469</v>
      </c>
      <c r="E1788" s="10" t="s">
        <v>21</v>
      </c>
      <c r="F1788" s="10" t="s">
        <v>65</v>
      </c>
      <c r="G1788" s="11">
        <v>5.0</v>
      </c>
      <c r="H1788" s="11">
        <v>4.0</v>
      </c>
      <c r="I1788" s="13">
        <v>0.0423611111111111</v>
      </c>
      <c r="J1788" s="9">
        <f>VLOOKUP(C:C,'[1]国编'!$A:$I,9,FALSE)</f>
        <v>60.0</v>
      </c>
    </row>
    <row r="1789" spans="8:8" s="9" ht="15.0" customFormat="1" customHeight="1">
      <c r="A1789" s="10" t="s">
        <v>397</v>
      </c>
      <c r="B1789" s="11" t="s">
        <v>466</v>
      </c>
      <c r="C1789" s="12">
        <v>2.1017000308018E13</v>
      </c>
      <c r="D1789" s="11" t="s">
        <v>468</v>
      </c>
      <c r="E1789" s="10" t="s">
        <v>21</v>
      </c>
      <c r="F1789" s="10" t="s">
        <v>65</v>
      </c>
      <c r="G1789" s="11">
        <v>1.0</v>
      </c>
      <c r="H1789" s="11">
        <v>0.0</v>
      </c>
      <c r="I1789" s="13">
        <v>6.94444444444444E-4</v>
      </c>
      <c r="J1789" s="9" t="str">
        <f>VLOOKUP(C:C,'[1]国编'!$A:$I,9,FALSE)</f>
        <v>岗位取消</v>
      </c>
    </row>
    <row r="1790" spans="8:8" s="9" ht="15.0" customFormat="1" customHeight="1">
      <c r="A1790" s="10" t="s">
        <v>397</v>
      </c>
      <c r="B1790" s="11" t="s">
        <v>466</v>
      </c>
      <c r="C1790" s="12">
        <v>2.1017000309009E13</v>
      </c>
      <c r="D1790" s="11" t="s">
        <v>469</v>
      </c>
      <c r="E1790" s="10" t="s">
        <v>21</v>
      </c>
      <c r="F1790" s="10" t="s">
        <v>31</v>
      </c>
      <c r="G1790" s="11">
        <v>1.0</v>
      </c>
      <c r="H1790" s="11">
        <v>1.0</v>
      </c>
      <c r="I1790" s="13">
        <v>0.0423611111111111</v>
      </c>
      <c r="J1790" s="9">
        <f>VLOOKUP(C:C,'[1]国编'!$A:$I,9,FALSE)</f>
        <v>75.5</v>
      </c>
    </row>
    <row r="1791" spans="8:8" s="9" ht="15.0" customFormat="1" customHeight="1">
      <c r="A1791" s="10" t="s">
        <v>397</v>
      </c>
      <c r="B1791" s="11" t="s">
        <v>466</v>
      </c>
      <c r="C1791" s="12">
        <v>2.101700031001E13</v>
      </c>
      <c r="D1791" s="11" t="s">
        <v>469</v>
      </c>
      <c r="E1791" s="10" t="s">
        <v>21</v>
      </c>
      <c r="F1791" s="10" t="s">
        <v>34</v>
      </c>
      <c r="G1791" s="11">
        <v>1.0</v>
      </c>
      <c r="H1791" s="11">
        <v>1.0</v>
      </c>
      <c r="I1791" s="13">
        <v>0.0423611111111111</v>
      </c>
      <c r="J1791" s="9">
        <f>VLOOKUP(C:C,'[1]国编'!$A:$I,9,FALSE)</f>
        <v>92.5</v>
      </c>
    </row>
    <row r="1792" spans="8:8" s="9" ht="15.0" customFormat="1" customHeight="1">
      <c r="A1792" s="10" t="s">
        <v>397</v>
      </c>
      <c r="B1792" s="11" t="s">
        <v>466</v>
      </c>
      <c r="C1792" s="12">
        <v>2.1017000313008E13</v>
      </c>
      <c r="D1792" s="11" t="s">
        <v>469</v>
      </c>
      <c r="E1792" s="10" t="s">
        <v>21</v>
      </c>
      <c r="F1792" s="10" t="s">
        <v>66</v>
      </c>
      <c r="G1792" s="11">
        <v>1.0</v>
      </c>
      <c r="H1792" s="11">
        <v>5.0</v>
      </c>
      <c r="I1792" s="13">
        <v>0.209027777777778</v>
      </c>
      <c r="J1792" s="9">
        <f>VLOOKUP(C:C,'[1]国编'!$A:$I,9,FALSE)</f>
        <v>99.0</v>
      </c>
    </row>
    <row r="1793" spans="8:8" s="9" ht="15.0" customFormat="1" customHeight="1">
      <c r="A1793" s="10" t="s">
        <v>397</v>
      </c>
      <c r="B1793" s="11" t="s">
        <v>466</v>
      </c>
      <c r="C1793" s="12">
        <v>2.1017000316001E13</v>
      </c>
      <c r="D1793" s="11" t="s">
        <v>469</v>
      </c>
      <c r="E1793" s="10" t="s">
        <v>21</v>
      </c>
      <c r="F1793" s="10" t="s">
        <v>71</v>
      </c>
      <c r="G1793" s="11">
        <v>3.0</v>
      </c>
      <c r="H1793" s="11">
        <v>0.0</v>
      </c>
      <c r="I1793" s="13">
        <v>6.94444444444444E-4</v>
      </c>
      <c r="J1793" s="9">
        <f>VLOOKUP(C:C,'[1]国编'!$A:$I,9,FALSE)</f>
        <v>107.5</v>
      </c>
    </row>
    <row r="1794" spans="8:8" s="9" ht="15.0" customFormat="1" customHeight="1">
      <c r="A1794" s="10" t="s">
        <v>397</v>
      </c>
      <c r="B1794" s="11" t="s">
        <v>466</v>
      </c>
      <c r="C1794" s="12">
        <v>2.1017000316012E13</v>
      </c>
      <c r="D1794" s="11" t="s">
        <v>468</v>
      </c>
      <c r="E1794" s="10" t="s">
        <v>21</v>
      </c>
      <c r="F1794" s="10" t="s">
        <v>71</v>
      </c>
      <c r="G1794" s="11">
        <v>3.0</v>
      </c>
      <c r="H1794" s="11">
        <v>0.0</v>
      </c>
      <c r="I1794" s="13">
        <v>6.94444444444444E-4</v>
      </c>
      <c r="J1794" s="9">
        <f>VLOOKUP(C:C,'[1]国编'!$A:$I,9,FALSE)</f>
        <v>103.5</v>
      </c>
    </row>
    <row r="1795" spans="8:8" s="9" ht="15.0" customFormat="1" customHeight="1">
      <c r="A1795" s="10" t="s">
        <v>397</v>
      </c>
      <c r="B1795" s="11" t="s">
        <v>466</v>
      </c>
      <c r="C1795" s="12">
        <v>2.1017000317011E13</v>
      </c>
      <c r="D1795" s="11" t="s">
        <v>469</v>
      </c>
      <c r="E1795" s="10" t="s">
        <v>21</v>
      </c>
      <c r="F1795" s="10" t="s">
        <v>72</v>
      </c>
      <c r="G1795" s="11">
        <v>1.0</v>
      </c>
      <c r="H1795" s="11">
        <v>1.0</v>
      </c>
      <c r="I1795" s="13">
        <v>0.0423611111111111</v>
      </c>
      <c r="J1795" s="9">
        <f>VLOOKUP(C:C,'[1]国编'!$A:$I,9,FALSE)</f>
        <v>100.0</v>
      </c>
    </row>
    <row r="1796" spans="8:8" s="9" ht="15.0" customFormat="1" customHeight="1">
      <c r="A1796" s="10" t="s">
        <v>397</v>
      </c>
      <c r="B1796" s="11" t="s">
        <v>466</v>
      </c>
      <c r="C1796" s="12">
        <v>2.1017000440038E13</v>
      </c>
      <c r="D1796" s="11" t="s">
        <v>470</v>
      </c>
      <c r="E1796" s="10" t="s">
        <v>24</v>
      </c>
      <c r="F1796" s="10" t="s">
        <v>25</v>
      </c>
      <c r="G1796" s="11">
        <v>5.0</v>
      </c>
      <c r="H1796" s="11">
        <v>123.0</v>
      </c>
      <c r="I1796" s="14">
        <v>1.04236111111111</v>
      </c>
      <c r="J1796" s="9">
        <f>VLOOKUP(C:C,'[1]国编'!$A:$I,9,FALSE)</f>
        <v>72.0</v>
      </c>
    </row>
    <row r="1797" spans="8:8" s="9" ht="15.0" customFormat="1" customHeight="1">
      <c r="A1797" s="10" t="s">
        <v>397</v>
      </c>
      <c r="B1797" s="11" t="s">
        <v>466</v>
      </c>
      <c r="C1797" s="12">
        <v>2.1017000440039E13</v>
      </c>
      <c r="D1797" s="11" t="s">
        <v>470</v>
      </c>
      <c r="E1797" s="10" t="s">
        <v>24</v>
      </c>
      <c r="F1797" s="10" t="s">
        <v>25</v>
      </c>
      <c r="G1797" s="11">
        <v>1.0</v>
      </c>
      <c r="H1797" s="11">
        <v>3.0</v>
      </c>
      <c r="I1797" s="13">
        <v>0.125694444444444</v>
      </c>
      <c r="J1797" s="9">
        <f>VLOOKUP(C:C,'[1]国编'!$A:$I,9,FALSE)</f>
        <v>49.0</v>
      </c>
    </row>
    <row r="1798" spans="8:8" s="9" ht="15.0" customFormat="1" customHeight="1">
      <c r="A1798" s="10" t="s">
        <v>397</v>
      </c>
      <c r="B1798" s="11" t="s">
        <v>471</v>
      </c>
      <c r="C1798" s="12">
        <v>2.1013000101002E13</v>
      </c>
      <c r="D1798" s="11" t="s">
        <v>171</v>
      </c>
      <c r="E1798" s="10" t="s">
        <v>16</v>
      </c>
      <c r="F1798" s="10" t="s">
        <v>28</v>
      </c>
      <c r="G1798" s="11">
        <v>69.0</v>
      </c>
      <c r="H1798" s="11">
        <v>357.0</v>
      </c>
      <c r="I1798" s="13">
        <v>0.209027777777778</v>
      </c>
      <c r="J1798" s="9">
        <f>VLOOKUP(C:C,'[1]国编'!$A:$I,9,FALSE)</f>
        <v>121.0</v>
      </c>
    </row>
    <row r="1799" spans="8:8" s="9" ht="15.0" customFormat="1" customHeight="1">
      <c r="A1799" s="10" t="s">
        <v>397</v>
      </c>
      <c r="B1799" s="11" t="s">
        <v>471</v>
      </c>
      <c r="C1799" s="12">
        <v>2.1013000102003E13</v>
      </c>
      <c r="D1799" s="11" t="s">
        <v>171</v>
      </c>
      <c r="E1799" s="10" t="s">
        <v>16</v>
      </c>
      <c r="F1799" s="10" t="s">
        <v>29</v>
      </c>
      <c r="G1799" s="11">
        <v>63.0</v>
      </c>
      <c r="H1799" s="11">
        <v>229.0</v>
      </c>
      <c r="I1799" s="13">
        <v>0.167361111111111</v>
      </c>
      <c r="J1799" s="9">
        <f>VLOOKUP(C:C,'[1]国编'!$A:$I,9,FALSE)</f>
        <v>116.0</v>
      </c>
    </row>
    <row r="1800" spans="8:8" s="9" ht="15.0" customFormat="1" customHeight="1">
      <c r="A1800" s="10" t="s">
        <v>397</v>
      </c>
      <c r="B1800" s="11" t="s">
        <v>471</v>
      </c>
      <c r="C1800" s="12">
        <v>2.1013000103004E13</v>
      </c>
      <c r="D1800" s="11" t="s">
        <v>171</v>
      </c>
      <c r="E1800" s="10" t="s">
        <v>16</v>
      </c>
      <c r="F1800" s="10" t="s">
        <v>22</v>
      </c>
      <c r="G1800" s="11">
        <v>17.0</v>
      </c>
      <c r="H1800" s="11">
        <v>116.0</v>
      </c>
      <c r="I1800" s="13">
        <v>0.292361111111111</v>
      </c>
      <c r="J1800" s="9">
        <f>VLOOKUP(C:C,'[1]国编'!$A:$I,9,FALSE)</f>
        <v>125.0</v>
      </c>
    </row>
    <row r="1801" spans="8:8" s="9" ht="15.0" customFormat="1" customHeight="1">
      <c r="A1801" s="10" t="s">
        <v>397</v>
      </c>
      <c r="B1801" s="11" t="s">
        <v>471</v>
      </c>
      <c r="C1801" s="12">
        <v>2.1013000109006E13</v>
      </c>
      <c r="D1801" s="11" t="s">
        <v>171</v>
      </c>
      <c r="E1801" s="10" t="s">
        <v>16</v>
      </c>
      <c r="F1801" s="10" t="s">
        <v>31</v>
      </c>
      <c r="G1801" s="11">
        <v>45.0</v>
      </c>
      <c r="H1801" s="11">
        <v>26.0</v>
      </c>
      <c r="I1801" s="13">
        <v>0.0423611111111111</v>
      </c>
      <c r="J1801" s="9">
        <f>VLOOKUP(C:C,'[1]国编'!$A:$I,9,FALSE)</f>
        <v>47.0</v>
      </c>
    </row>
    <row r="1802" spans="8:8" s="9" ht="15.0" customFormat="1" customHeight="1">
      <c r="A1802" s="10" t="s">
        <v>397</v>
      </c>
      <c r="B1802" s="11" t="s">
        <v>471</v>
      </c>
      <c r="C1802" s="12">
        <v>2.1013000110007E13</v>
      </c>
      <c r="D1802" s="11" t="s">
        <v>171</v>
      </c>
      <c r="E1802" s="10" t="s">
        <v>16</v>
      </c>
      <c r="F1802" s="10" t="s">
        <v>34</v>
      </c>
      <c r="G1802" s="11">
        <v>38.0</v>
      </c>
      <c r="H1802" s="11">
        <v>45.0</v>
      </c>
      <c r="I1802" s="13">
        <v>0.0423611111111111</v>
      </c>
      <c r="J1802" s="9">
        <f>VLOOKUP(C:C,'[1]国编'!$A:$I,9,FALSE)</f>
        <v>84.5</v>
      </c>
    </row>
    <row r="1803" spans="8:8" s="9" ht="15.0" customFormat="1" customHeight="1">
      <c r="A1803" s="10" t="s">
        <v>397</v>
      </c>
      <c r="B1803" s="11" t="s">
        <v>471</v>
      </c>
      <c r="C1803" s="12">
        <v>2.1013000111005E13</v>
      </c>
      <c r="D1803" s="11" t="s">
        <v>171</v>
      </c>
      <c r="E1803" s="10" t="s">
        <v>16</v>
      </c>
      <c r="F1803" s="10" t="s">
        <v>35</v>
      </c>
      <c r="G1803" s="11">
        <v>1.0</v>
      </c>
      <c r="H1803" s="11">
        <v>3.0</v>
      </c>
      <c r="I1803" s="13">
        <v>0.125694444444444</v>
      </c>
      <c r="J1803" s="9">
        <f>VLOOKUP(C:C,'[1]国编'!$A:$I,9,FALSE)</f>
        <v>103.0</v>
      </c>
    </row>
    <row r="1804" spans="8:8" s="9" ht="15.0" customFormat="1" customHeight="1">
      <c r="A1804" s="10" t="s">
        <v>397</v>
      </c>
      <c r="B1804" s="11" t="s">
        <v>471</v>
      </c>
      <c r="C1804" s="12">
        <v>2.1013000112008E13</v>
      </c>
      <c r="D1804" s="11" t="s">
        <v>171</v>
      </c>
      <c r="E1804" s="10" t="s">
        <v>16</v>
      </c>
      <c r="F1804" s="10" t="s">
        <v>17</v>
      </c>
      <c r="G1804" s="11">
        <v>73.0</v>
      </c>
      <c r="H1804" s="11">
        <v>143.0</v>
      </c>
      <c r="I1804" s="13">
        <v>0.0840277777777778</v>
      </c>
      <c r="J1804" s="9">
        <f>VLOOKUP(C:C,'[1]国编'!$A:$I,9,FALSE)</f>
        <v>81.0</v>
      </c>
    </row>
    <row r="1805" spans="8:8" s="9" ht="15.0" customFormat="1" customHeight="1">
      <c r="A1805" s="10" t="s">
        <v>397</v>
      </c>
      <c r="B1805" s="11" t="s">
        <v>471</v>
      </c>
      <c r="C1805" s="12">
        <v>2.1013000114001E13</v>
      </c>
      <c r="D1805" s="11" t="s">
        <v>171</v>
      </c>
      <c r="E1805" s="10" t="s">
        <v>16</v>
      </c>
      <c r="F1805" s="10" t="s">
        <v>202</v>
      </c>
      <c r="G1805" s="11">
        <v>1.0</v>
      </c>
      <c r="H1805" s="11">
        <v>6.0</v>
      </c>
      <c r="I1805" s="13">
        <v>0.250694444444444</v>
      </c>
      <c r="J1805" s="9">
        <f>VLOOKUP(C:C,'[1]国编'!$A:$I,9,FALSE)</f>
        <v>118.5</v>
      </c>
    </row>
    <row r="1806" spans="8:8" s="9" ht="15.0" customFormat="1" customHeight="1">
      <c r="A1806" s="10" t="s">
        <v>397</v>
      </c>
      <c r="B1806" s="11" t="s">
        <v>471</v>
      </c>
      <c r="C1806" s="12">
        <v>2.101300011801E13</v>
      </c>
      <c r="D1806" s="11" t="s">
        <v>171</v>
      </c>
      <c r="E1806" s="10" t="s">
        <v>16</v>
      </c>
      <c r="F1806" s="10" t="s">
        <v>19</v>
      </c>
      <c r="G1806" s="11">
        <v>34.0</v>
      </c>
      <c r="H1806" s="11">
        <v>14.0</v>
      </c>
      <c r="I1806" s="13">
        <v>6.94444444444444E-4</v>
      </c>
      <c r="J1806" s="9">
        <f>VLOOKUP(C:C,'[1]国编'!$A:$I,9,FALSE)</f>
        <v>43.5</v>
      </c>
    </row>
    <row r="1807" spans="8:8" s="9" ht="15.0" customFormat="1" customHeight="1">
      <c r="A1807" s="10" t="s">
        <v>397</v>
      </c>
      <c r="B1807" s="11" t="s">
        <v>471</v>
      </c>
      <c r="C1807" s="12">
        <v>2.1013000120009E13</v>
      </c>
      <c r="D1807" s="11" t="s">
        <v>171</v>
      </c>
      <c r="E1807" s="10" t="s">
        <v>16</v>
      </c>
      <c r="F1807" s="10" t="s">
        <v>90</v>
      </c>
      <c r="G1807" s="11">
        <v>18.0</v>
      </c>
      <c r="H1807" s="11">
        <v>8.0</v>
      </c>
      <c r="I1807" s="13">
        <v>6.94444444444444E-4</v>
      </c>
      <c r="J1807" s="9">
        <f>VLOOKUP(C:C,'[1]国编'!$A:$I,9,FALSE)</f>
        <v>88.0</v>
      </c>
    </row>
    <row r="1808" spans="8:8" s="9" ht="15.0" customFormat="1" customHeight="1">
      <c r="A1808" s="10" t="s">
        <v>397</v>
      </c>
      <c r="B1808" s="11" t="s">
        <v>471</v>
      </c>
      <c r="C1808" s="12">
        <v>2.1013000202011E13</v>
      </c>
      <c r="D1808" s="11" t="s">
        <v>356</v>
      </c>
      <c r="E1808" s="10" t="s">
        <v>55</v>
      </c>
      <c r="F1808" s="10" t="s">
        <v>29</v>
      </c>
      <c r="G1808" s="11">
        <v>21.0</v>
      </c>
      <c r="H1808" s="11">
        <v>12.0</v>
      </c>
      <c r="I1808" s="13">
        <v>0.0423611111111111</v>
      </c>
      <c r="J1808" s="9">
        <f>VLOOKUP(C:C,'[1]国编'!$A:$I,9,FALSE)</f>
        <v>91.0</v>
      </c>
    </row>
    <row r="1809" spans="8:8" s="9" ht="15.0" customFormat="1" customHeight="1">
      <c r="A1809" s="10" t="s">
        <v>397</v>
      </c>
      <c r="B1809" s="11" t="s">
        <v>471</v>
      </c>
      <c r="C1809" s="12">
        <v>2.1013000206012E13</v>
      </c>
      <c r="D1809" s="11" t="s">
        <v>356</v>
      </c>
      <c r="E1809" s="10" t="s">
        <v>55</v>
      </c>
      <c r="F1809" s="10" t="s">
        <v>62</v>
      </c>
      <c r="G1809" s="11">
        <v>11.0</v>
      </c>
      <c r="H1809" s="11">
        <v>6.0</v>
      </c>
      <c r="I1809" s="13">
        <v>0.0423611111111111</v>
      </c>
      <c r="J1809" s="9">
        <f>VLOOKUP(C:C,'[1]国编'!$A:$I,9,FALSE)</f>
        <v>67.0</v>
      </c>
    </row>
    <row r="1810" spans="8:8" s="9" ht="15.0" customFormat="1" customHeight="1">
      <c r="A1810" s="10" t="s">
        <v>397</v>
      </c>
      <c r="B1810" s="11" t="s">
        <v>471</v>
      </c>
      <c r="C1810" s="12">
        <v>2.1013000209031E13</v>
      </c>
      <c r="D1810" s="11" t="s">
        <v>440</v>
      </c>
      <c r="E1810" s="10" t="s">
        <v>55</v>
      </c>
      <c r="F1810" s="10" t="s">
        <v>31</v>
      </c>
      <c r="G1810" s="11">
        <v>1.0</v>
      </c>
      <c r="H1810" s="11">
        <v>0.0</v>
      </c>
      <c r="I1810" s="13">
        <v>6.94444444444444E-4</v>
      </c>
      <c r="J1810" s="9" t="str">
        <f>VLOOKUP(C:C,'[1]国编'!$A:$I,9,FALSE)</f>
        <v>岗位取消</v>
      </c>
    </row>
    <row r="1811" spans="8:8" s="9" ht="15.0" customFormat="1" customHeight="1">
      <c r="A1811" s="10" t="s">
        <v>397</v>
      </c>
      <c r="B1811" s="11" t="s">
        <v>471</v>
      </c>
      <c r="C1811" s="12">
        <v>2.1013000213032E13</v>
      </c>
      <c r="D1811" s="11" t="s">
        <v>440</v>
      </c>
      <c r="E1811" s="10" t="s">
        <v>55</v>
      </c>
      <c r="F1811" s="10" t="s">
        <v>66</v>
      </c>
      <c r="G1811" s="11">
        <v>1.0</v>
      </c>
      <c r="H1811" s="11">
        <v>0.0</v>
      </c>
      <c r="I1811" s="13">
        <v>6.94444444444444E-4</v>
      </c>
      <c r="J1811" s="9">
        <f>VLOOKUP(C:C,'[1]国编'!$A:$I,9,FALSE)</f>
        <v>83.5</v>
      </c>
    </row>
    <row r="1812" spans="8:8" s="9" ht="15.0" customFormat="1" customHeight="1">
      <c r="A1812" s="10" t="s">
        <v>397</v>
      </c>
      <c r="B1812" s="11" t="s">
        <v>471</v>
      </c>
      <c r="C1812" s="12">
        <v>2.1013000218033E13</v>
      </c>
      <c r="D1812" s="11" t="s">
        <v>440</v>
      </c>
      <c r="E1812" s="10" t="s">
        <v>55</v>
      </c>
      <c r="F1812" s="10" t="s">
        <v>19</v>
      </c>
      <c r="G1812" s="11">
        <v>1.0</v>
      </c>
      <c r="H1812" s="11">
        <v>0.0</v>
      </c>
      <c r="I1812" s="13">
        <v>6.94444444444444E-4</v>
      </c>
      <c r="J1812" s="9" t="str">
        <f>VLOOKUP(C:C,'[1]国编'!$A:$I,9,FALSE)</f>
        <v>岗位取消</v>
      </c>
    </row>
    <row r="1813" spans="8:8" s="9" ht="15.0" customFormat="1" customHeight="1">
      <c r="A1813" s="10" t="s">
        <v>397</v>
      </c>
      <c r="B1813" s="11" t="s">
        <v>471</v>
      </c>
      <c r="C1813" s="12">
        <v>2.1013000301014E13</v>
      </c>
      <c r="D1813" s="11" t="s">
        <v>472</v>
      </c>
      <c r="E1813" s="10" t="s">
        <v>21</v>
      </c>
      <c r="F1813" s="10" t="s">
        <v>28</v>
      </c>
      <c r="G1813" s="11">
        <v>6.0</v>
      </c>
      <c r="H1813" s="11">
        <v>17.0</v>
      </c>
      <c r="I1813" s="13">
        <v>0.125694444444444</v>
      </c>
      <c r="J1813" s="9">
        <f>VLOOKUP(C:C,'[1]国编'!$A:$I,9,FALSE)</f>
        <v>119.5</v>
      </c>
    </row>
    <row r="1814" spans="8:8" s="9" ht="15.0" customFormat="1" customHeight="1">
      <c r="A1814" s="10" t="s">
        <v>397</v>
      </c>
      <c r="B1814" s="11" t="s">
        <v>471</v>
      </c>
      <c r="C1814" s="12">
        <v>2.1013000302015E13</v>
      </c>
      <c r="D1814" s="11" t="s">
        <v>472</v>
      </c>
      <c r="E1814" s="10" t="s">
        <v>21</v>
      </c>
      <c r="F1814" s="10" t="s">
        <v>29</v>
      </c>
      <c r="G1814" s="11">
        <v>8.0</v>
      </c>
      <c r="H1814" s="11">
        <v>7.0</v>
      </c>
      <c r="I1814" s="13">
        <v>0.0423611111111111</v>
      </c>
      <c r="J1814" s="9">
        <f>VLOOKUP(C:C,'[1]国编'!$A:$I,9,FALSE)</f>
        <v>79.0</v>
      </c>
    </row>
    <row r="1815" spans="8:8" s="9" ht="15.0" customFormat="1" customHeight="1">
      <c r="A1815" s="10" t="s">
        <v>397</v>
      </c>
      <c r="B1815" s="11" t="s">
        <v>471</v>
      </c>
      <c r="C1815" s="12">
        <v>2.1013000303016E13</v>
      </c>
      <c r="D1815" s="11" t="s">
        <v>472</v>
      </c>
      <c r="E1815" s="10" t="s">
        <v>21</v>
      </c>
      <c r="F1815" s="10" t="s">
        <v>22</v>
      </c>
      <c r="G1815" s="11">
        <v>8.0</v>
      </c>
      <c r="H1815" s="11">
        <v>13.0</v>
      </c>
      <c r="I1815" s="13">
        <v>0.0840277777777778</v>
      </c>
      <c r="J1815" s="9">
        <f>VLOOKUP(C:C,'[1]国编'!$A:$I,9,FALSE)</f>
        <v>123.0</v>
      </c>
    </row>
    <row r="1816" spans="8:8" s="9" ht="15.0" customFormat="1" customHeight="1">
      <c r="A1816" s="10" t="s">
        <v>397</v>
      </c>
      <c r="B1816" s="11" t="s">
        <v>471</v>
      </c>
      <c r="C1816" s="12">
        <v>2.1013000304017E13</v>
      </c>
      <c r="D1816" s="11" t="s">
        <v>472</v>
      </c>
      <c r="E1816" s="10" t="s">
        <v>21</v>
      </c>
      <c r="F1816" s="10" t="s">
        <v>60</v>
      </c>
      <c r="G1816" s="11">
        <v>2.0</v>
      </c>
      <c r="H1816" s="11">
        <v>7.0</v>
      </c>
      <c r="I1816" s="13">
        <v>0.167361111111111</v>
      </c>
      <c r="J1816" s="9">
        <f>VLOOKUP(C:C,'[1]国编'!$A:$I,9,FALSE)</f>
        <v>131.5</v>
      </c>
    </row>
    <row r="1817" spans="8:8" s="9" ht="15.0" customFormat="1" customHeight="1">
      <c r="A1817" s="10" t="s">
        <v>397</v>
      </c>
      <c r="B1817" s="11" t="s">
        <v>471</v>
      </c>
      <c r="C1817" s="12">
        <v>2.1013000305018E13</v>
      </c>
      <c r="D1817" s="11" t="s">
        <v>472</v>
      </c>
      <c r="E1817" s="10" t="s">
        <v>21</v>
      </c>
      <c r="F1817" s="10" t="s">
        <v>61</v>
      </c>
      <c r="G1817" s="11">
        <v>2.0</v>
      </c>
      <c r="H1817" s="11">
        <v>6.0</v>
      </c>
      <c r="I1817" s="13">
        <v>0.125694444444444</v>
      </c>
      <c r="J1817" s="9">
        <f>VLOOKUP(C:C,'[1]国编'!$A:$I,9,FALSE)</f>
        <v>127.5</v>
      </c>
    </row>
    <row r="1818" spans="8:8" s="9" ht="15.0" customFormat="1" customHeight="1">
      <c r="A1818" s="10" t="s">
        <v>397</v>
      </c>
      <c r="B1818" s="11" t="s">
        <v>471</v>
      </c>
      <c r="C1818" s="12">
        <v>2.1013000306019E13</v>
      </c>
      <c r="D1818" s="11" t="s">
        <v>472</v>
      </c>
      <c r="E1818" s="10" t="s">
        <v>21</v>
      </c>
      <c r="F1818" s="10" t="s">
        <v>62</v>
      </c>
      <c r="G1818" s="11">
        <v>6.0</v>
      </c>
      <c r="H1818" s="11">
        <v>6.0</v>
      </c>
      <c r="I1818" s="13">
        <v>0.0423611111111111</v>
      </c>
      <c r="J1818" s="9">
        <f>VLOOKUP(C:C,'[1]国编'!$A:$I,9,FALSE)</f>
        <v>85.5</v>
      </c>
    </row>
    <row r="1819" spans="8:8" s="9" ht="15.0" customFormat="1" customHeight="1">
      <c r="A1819" s="10" t="s">
        <v>397</v>
      </c>
      <c r="B1819" s="11" t="s">
        <v>471</v>
      </c>
      <c r="C1819" s="12">
        <v>2.101300030702E13</v>
      </c>
      <c r="D1819" s="11" t="s">
        <v>472</v>
      </c>
      <c r="E1819" s="10" t="s">
        <v>21</v>
      </c>
      <c r="F1819" s="10" t="s">
        <v>63</v>
      </c>
      <c r="G1819" s="11">
        <v>4.0</v>
      </c>
      <c r="H1819" s="11">
        <v>10.0</v>
      </c>
      <c r="I1819" s="13">
        <v>0.125694444444444</v>
      </c>
      <c r="J1819" s="9">
        <f>VLOOKUP(C:C,'[1]国编'!$A:$I,9,FALSE)</f>
        <v>98.0</v>
      </c>
    </row>
    <row r="1820" spans="8:8" s="9" ht="15.0" customFormat="1" customHeight="1">
      <c r="A1820" s="10" t="s">
        <v>397</v>
      </c>
      <c r="B1820" s="11" t="s">
        <v>471</v>
      </c>
      <c r="C1820" s="12">
        <v>2.1013000308021E13</v>
      </c>
      <c r="D1820" s="11" t="s">
        <v>472</v>
      </c>
      <c r="E1820" s="10" t="s">
        <v>21</v>
      </c>
      <c r="F1820" s="10" t="s">
        <v>65</v>
      </c>
      <c r="G1820" s="11">
        <v>9.0</v>
      </c>
      <c r="H1820" s="11">
        <v>10.0</v>
      </c>
      <c r="I1820" s="13">
        <v>0.0423611111111111</v>
      </c>
      <c r="J1820" s="9">
        <f>VLOOKUP(C:C,'[1]国编'!$A:$I,9,FALSE)</f>
        <v>73.5</v>
      </c>
    </row>
    <row r="1821" spans="8:8" s="9" ht="15.0" customFormat="1" customHeight="1">
      <c r="A1821" s="10" t="s">
        <v>397</v>
      </c>
      <c r="B1821" s="11" t="s">
        <v>471</v>
      </c>
      <c r="C1821" s="12">
        <v>2.1013000310022E13</v>
      </c>
      <c r="D1821" s="11" t="s">
        <v>472</v>
      </c>
      <c r="E1821" s="10" t="s">
        <v>21</v>
      </c>
      <c r="F1821" s="10" t="s">
        <v>34</v>
      </c>
      <c r="G1821" s="11">
        <v>1.0</v>
      </c>
      <c r="H1821" s="11">
        <v>4.0</v>
      </c>
      <c r="I1821" s="13">
        <v>0.167361111111111</v>
      </c>
      <c r="J1821" s="9">
        <f>VLOOKUP(C:C,'[1]国编'!$A:$I,9,FALSE)</f>
        <v>105.0</v>
      </c>
    </row>
    <row r="1822" spans="8:8" s="9" ht="15.0" customFormat="1" customHeight="1">
      <c r="A1822" s="10" t="s">
        <v>397</v>
      </c>
      <c r="B1822" s="11" t="s">
        <v>471</v>
      </c>
      <c r="C1822" s="12">
        <v>2.1013000310029E13</v>
      </c>
      <c r="D1822" s="11" t="s">
        <v>473</v>
      </c>
      <c r="E1822" s="10" t="s">
        <v>21</v>
      </c>
      <c r="F1822" s="10" t="s">
        <v>34</v>
      </c>
      <c r="G1822" s="11">
        <v>1.0</v>
      </c>
      <c r="H1822" s="11">
        <v>1.0</v>
      </c>
      <c r="I1822" s="13">
        <v>0.0423611111111111</v>
      </c>
      <c r="J1822" s="9">
        <f>VLOOKUP(C:C,'[1]国编'!$A:$I,9,FALSE)</f>
        <v>112.0</v>
      </c>
    </row>
    <row r="1823" spans="8:8" s="9" ht="15.0" customFormat="1" customHeight="1">
      <c r="A1823" s="10" t="s">
        <v>397</v>
      </c>
      <c r="B1823" s="11" t="s">
        <v>471</v>
      </c>
      <c r="C1823" s="12">
        <v>2.1013000316013E13</v>
      </c>
      <c r="D1823" s="11" t="s">
        <v>472</v>
      </c>
      <c r="E1823" s="10" t="s">
        <v>21</v>
      </c>
      <c r="F1823" s="10" t="s">
        <v>71</v>
      </c>
      <c r="G1823" s="11">
        <v>3.0</v>
      </c>
      <c r="H1823" s="11">
        <v>3.0</v>
      </c>
      <c r="I1823" s="13">
        <v>0.0423611111111111</v>
      </c>
      <c r="J1823" s="9">
        <f>VLOOKUP(C:C,'[1]国编'!$A:$I,9,FALSE)</f>
        <v>109.5</v>
      </c>
    </row>
    <row r="1824" spans="8:8" s="9" ht="15.0" customFormat="1" customHeight="1">
      <c r="A1824" s="10" t="s">
        <v>397</v>
      </c>
      <c r="B1824" s="11" t="s">
        <v>471</v>
      </c>
      <c r="C1824" s="12">
        <v>2.1013000317023E13</v>
      </c>
      <c r="D1824" s="11" t="s">
        <v>472</v>
      </c>
      <c r="E1824" s="10" t="s">
        <v>21</v>
      </c>
      <c r="F1824" s="10" t="s">
        <v>72</v>
      </c>
      <c r="G1824" s="11">
        <v>2.0</v>
      </c>
      <c r="H1824" s="11">
        <v>3.0</v>
      </c>
      <c r="I1824" s="13">
        <v>0.0840277777777778</v>
      </c>
      <c r="J1824" s="9">
        <f>VLOOKUP(C:C,'[1]国编'!$A:$I,9,FALSE)</f>
        <v>99.5</v>
      </c>
    </row>
    <row r="1825" spans="8:8" s="9" ht="15.0" customFormat="1" customHeight="1">
      <c r="A1825" s="10" t="s">
        <v>397</v>
      </c>
      <c r="B1825" s="11" t="s">
        <v>471</v>
      </c>
      <c r="C1825" s="12">
        <v>2.1013000317025E13</v>
      </c>
      <c r="D1825" s="11" t="s">
        <v>473</v>
      </c>
      <c r="E1825" s="10" t="s">
        <v>21</v>
      </c>
      <c r="F1825" s="10" t="s">
        <v>72</v>
      </c>
      <c r="G1825" s="11">
        <v>1.0</v>
      </c>
      <c r="H1825" s="11">
        <v>0.0</v>
      </c>
      <c r="I1825" s="13">
        <v>6.94444444444444E-4</v>
      </c>
      <c r="J1825" s="9" t="str">
        <f>VLOOKUP(C:C,'[1]国编'!$A:$I,9,FALSE)</f>
        <v>岗位取消</v>
      </c>
    </row>
    <row r="1826" spans="8:8" s="9" ht="15.0" customFormat="1" customHeight="1">
      <c r="A1826" s="10" t="s">
        <v>397</v>
      </c>
      <c r="B1826" s="11" t="s">
        <v>471</v>
      </c>
      <c r="C1826" s="12">
        <v>2.1013000317026E13</v>
      </c>
      <c r="D1826" s="11" t="s">
        <v>473</v>
      </c>
      <c r="E1826" s="10" t="s">
        <v>21</v>
      </c>
      <c r="F1826" s="10" t="s">
        <v>72</v>
      </c>
      <c r="G1826" s="11">
        <v>1.0</v>
      </c>
      <c r="H1826" s="11">
        <v>0.0</v>
      </c>
      <c r="I1826" s="13">
        <v>6.94444444444444E-4</v>
      </c>
      <c r="J1826" s="9">
        <f>VLOOKUP(C:C,'[1]国编'!$A:$I,9,FALSE)</f>
        <v>81.0</v>
      </c>
    </row>
    <row r="1827" spans="8:8" s="9" ht="15.0" customFormat="1" customHeight="1">
      <c r="A1827" s="10" t="s">
        <v>397</v>
      </c>
      <c r="B1827" s="11" t="s">
        <v>471</v>
      </c>
      <c r="C1827" s="12">
        <v>2.1013000317027E13</v>
      </c>
      <c r="D1827" s="11" t="s">
        <v>473</v>
      </c>
      <c r="E1827" s="10" t="s">
        <v>21</v>
      </c>
      <c r="F1827" s="10" t="s">
        <v>72</v>
      </c>
      <c r="G1827" s="11">
        <v>2.0</v>
      </c>
      <c r="H1827" s="11">
        <v>1.0</v>
      </c>
      <c r="I1827" s="13">
        <v>0.0423611111111111</v>
      </c>
      <c r="J1827" s="9" t="str">
        <f>VLOOKUP(C:C,'[1]国编'!$A:$I,9,FALSE)</f>
        <v>岗位取消</v>
      </c>
    </row>
    <row r="1828" spans="8:8" s="9" ht="15.0" customFormat="1" customHeight="1">
      <c r="A1828" s="10" t="s">
        <v>397</v>
      </c>
      <c r="B1828" s="11" t="s">
        <v>471</v>
      </c>
      <c r="C1828" s="12">
        <v>2.1013000317028E13</v>
      </c>
      <c r="D1828" s="11" t="s">
        <v>473</v>
      </c>
      <c r="E1828" s="10" t="s">
        <v>21</v>
      </c>
      <c r="F1828" s="10" t="s">
        <v>72</v>
      </c>
      <c r="G1828" s="11">
        <v>1.0</v>
      </c>
      <c r="H1828" s="11">
        <v>4.0</v>
      </c>
      <c r="I1828" s="13">
        <v>0.167361111111111</v>
      </c>
      <c r="J1828" s="9">
        <f>VLOOKUP(C:C,'[1]国编'!$A:$I,9,FALSE)</f>
        <v>53.0</v>
      </c>
    </row>
    <row r="1829" spans="8:8" s="9" ht="15.0" customFormat="1" customHeight="1">
      <c r="A1829" s="10" t="s">
        <v>397</v>
      </c>
      <c r="B1829" s="11" t="s">
        <v>471</v>
      </c>
      <c r="C1829" s="12">
        <v>2.1013000320024E13</v>
      </c>
      <c r="D1829" s="11" t="s">
        <v>472</v>
      </c>
      <c r="E1829" s="10" t="s">
        <v>21</v>
      </c>
      <c r="F1829" s="10" t="s">
        <v>90</v>
      </c>
      <c r="G1829" s="11">
        <v>2.0</v>
      </c>
      <c r="H1829" s="11">
        <v>1.0</v>
      </c>
      <c r="I1829" s="13">
        <v>0.0423611111111111</v>
      </c>
      <c r="J1829" s="9">
        <f>VLOOKUP(C:C,'[1]国编'!$A:$I,9,FALSE)</f>
        <v>120.5</v>
      </c>
    </row>
    <row r="1830" spans="8:8" s="9" ht="15.0" customFormat="1" customHeight="1">
      <c r="A1830" s="10" t="s">
        <v>397</v>
      </c>
      <c r="B1830" s="11" t="s">
        <v>471</v>
      </c>
      <c r="C1830" s="12">
        <v>2.101300044003E13</v>
      </c>
      <c r="D1830" s="11" t="s">
        <v>473</v>
      </c>
      <c r="E1830" s="10" t="s">
        <v>24</v>
      </c>
      <c r="F1830" s="10" t="s">
        <v>25</v>
      </c>
      <c r="G1830" s="11">
        <v>1.0</v>
      </c>
      <c r="H1830" s="11">
        <v>4.0</v>
      </c>
      <c r="I1830" s="13">
        <v>0.167361111111111</v>
      </c>
      <c r="J1830" s="9">
        <f>VLOOKUP(C:C,'[1]国编'!$A:$I,9,FALSE)</f>
        <v>68.5</v>
      </c>
    </row>
    <row r="1831" spans="8:8" s="9" ht="15.0" customFormat="1" customHeight="1">
      <c r="A1831" s="10" t="s">
        <v>397</v>
      </c>
      <c r="B1831" s="11" t="s">
        <v>471</v>
      </c>
      <c r="C1831" s="12">
        <v>2.1013000440034E13</v>
      </c>
      <c r="D1831" s="11" t="s">
        <v>474</v>
      </c>
      <c r="E1831" s="10" t="s">
        <v>24</v>
      </c>
      <c r="F1831" s="10" t="s">
        <v>25</v>
      </c>
      <c r="G1831" s="11">
        <v>30.0</v>
      </c>
      <c r="H1831" s="11">
        <v>482.0</v>
      </c>
      <c r="I1831" s="13">
        <v>0.667361111111111</v>
      </c>
      <c r="J1831" s="9">
        <f>VLOOKUP(C:C,'[1]国编'!$A:$I,9,FALSE)</f>
        <v>69.5</v>
      </c>
    </row>
    <row r="1832" spans="8:8" s="9" ht="15.0" customFormat="1" customHeight="1">
      <c r="A1832" s="10" t="s">
        <v>475</v>
      </c>
      <c r="B1832" s="11" t="s">
        <v>476</v>
      </c>
      <c r="C1832" s="12">
        <v>2.4012000101024E13</v>
      </c>
      <c r="D1832" s="11" t="s">
        <v>171</v>
      </c>
      <c r="E1832" s="10" t="s">
        <v>16</v>
      </c>
      <c r="F1832" s="10" t="s">
        <v>28</v>
      </c>
      <c r="G1832" s="11">
        <v>27.0</v>
      </c>
      <c r="H1832" s="11">
        <v>6.0</v>
      </c>
      <c r="I1832" s="13">
        <v>6.94444444444444E-4</v>
      </c>
      <c r="J1832" s="9">
        <f>VLOOKUP(C:C,'[1]国编'!$A:$I,9,FALSE)</f>
        <v>85.0</v>
      </c>
    </row>
    <row r="1833" spans="8:8" s="9" ht="15.0" customFormat="1" customHeight="1">
      <c r="A1833" s="10" t="s">
        <v>475</v>
      </c>
      <c r="B1833" s="11" t="s">
        <v>476</v>
      </c>
      <c r="C1833" s="12">
        <v>2.4012000101025E13</v>
      </c>
      <c r="D1833" s="11" t="s">
        <v>171</v>
      </c>
      <c r="E1833" s="10" t="s">
        <v>16</v>
      </c>
      <c r="F1833" s="10" t="s">
        <v>28</v>
      </c>
      <c r="G1833" s="11">
        <v>27.0</v>
      </c>
      <c r="H1833" s="11">
        <v>96.0</v>
      </c>
      <c r="I1833" s="13">
        <v>0.167361111111111</v>
      </c>
      <c r="J1833" s="9">
        <f>VLOOKUP(C:C,'[1]国编'!$A:$I,9,FALSE)</f>
        <v>113.5</v>
      </c>
    </row>
    <row r="1834" spans="8:8" s="9" ht="15.0" customFormat="1" customHeight="1">
      <c r="A1834" s="10" t="s">
        <v>475</v>
      </c>
      <c r="B1834" s="11" t="s">
        <v>476</v>
      </c>
      <c r="C1834" s="12">
        <v>2.4012000101038E13</v>
      </c>
      <c r="D1834" s="11" t="s">
        <v>290</v>
      </c>
      <c r="E1834" s="10" t="s">
        <v>16</v>
      </c>
      <c r="F1834" s="10" t="s">
        <v>28</v>
      </c>
      <c r="G1834" s="11">
        <v>3.0</v>
      </c>
      <c r="H1834" s="11">
        <v>0.0</v>
      </c>
      <c r="I1834" s="13">
        <v>6.94444444444444E-4</v>
      </c>
      <c r="J1834" s="9">
        <f>VLOOKUP(C:C,'[1]国编'!$A:$I,9,FALSE)</f>
        <v>83.0</v>
      </c>
    </row>
    <row r="1835" spans="8:8" s="9" ht="15.0" customFormat="1" customHeight="1">
      <c r="A1835" s="10" t="s">
        <v>475</v>
      </c>
      <c r="B1835" s="11" t="s">
        <v>476</v>
      </c>
      <c r="C1835" s="12">
        <v>2.4012000101039E13</v>
      </c>
      <c r="D1835" s="11" t="s">
        <v>290</v>
      </c>
      <c r="E1835" s="10" t="s">
        <v>16</v>
      </c>
      <c r="F1835" s="10" t="s">
        <v>28</v>
      </c>
      <c r="G1835" s="11">
        <v>3.0</v>
      </c>
      <c r="H1835" s="11">
        <v>9.0</v>
      </c>
      <c r="I1835" s="13">
        <v>0.125694444444444</v>
      </c>
      <c r="J1835" s="9">
        <f>VLOOKUP(C:C,'[1]国编'!$A:$I,9,FALSE)</f>
        <v>111.5</v>
      </c>
    </row>
    <row r="1836" spans="8:8" s="9" ht="15.0" customFormat="1" customHeight="1">
      <c r="A1836" s="10" t="s">
        <v>475</v>
      </c>
      <c r="B1836" s="11" t="s">
        <v>476</v>
      </c>
      <c r="C1836" s="12">
        <v>2.4012000102026E13</v>
      </c>
      <c r="D1836" s="11" t="s">
        <v>171</v>
      </c>
      <c r="E1836" s="10" t="s">
        <v>16</v>
      </c>
      <c r="F1836" s="10" t="s">
        <v>29</v>
      </c>
      <c r="G1836" s="11">
        <v>27.0</v>
      </c>
      <c r="H1836" s="11">
        <v>12.0</v>
      </c>
      <c r="I1836" s="13">
        <v>6.94444444444444E-4</v>
      </c>
      <c r="J1836" s="9">
        <f>VLOOKUP(C:C,'[1]国编'!$A:$I,9,FALSE)</f>
        <v>63.5</v>
      </c>
    </row>
    <row r="1837" spans="8:8" s="9" ht="15.0" customFormat="1" customHeight="1">
      <c r="A1837" s="10" t="s">
        <v>475</v>
      </c>
      <c r="B1837" s="11" t="s">
        <v>476</v>
      </c>
      <c r="C1837" s="12">
        <v>2.4012000102027E13</v>
      </c>
      <c r="D1837" s="11" t="s">
        <v>171</v>
      </c>
      <c r="E1837" s="10" t="s">
        <v>16</v>
      </c>
      <c r="F1837" s="10" t="s">
        <v>29</v>
      </c>
      <c r="G1837" s="11">
        <v>27.0</v>
      </c>
      <c r="H1837" s="11">
        <v>81.0</v>
      </c>
      <c r="I1837" s="13">
        <v>0.125694444444444</v>
      </c>
      <c r="J1837" s="9">
        <f>VLOOKUP(C:C,'[1]国编'!$A:$I,9,FALSE)</f>
        <v>113.5</v>
      </c>
    </row>
    <row r="1838" spans="8:8" s="9" ht="15.0" customFormat="1" customHeight="1">
      <c r="A1838" s="10" t="s">
        <v>475</v>
      </c>
      <c r="B1838" s="11" t="s">
        <v>476</v>
      </c>
      <c r="C1838" s="12">
        <v>2.401200010204E13</v>
      </c>
      <c r="D1838" s="11" t="s">
        <v>290</v>
      </c>
      <c r="E1838" s="10" t="s">
        <v>16</v>
      </c>
      <c r="F1838" s="10" t="s">
        <v>29</v>
      </c>
      <c r="G1838" s="11">
        <v>3.0</v>
      </c>
      <c r="H1838" s="11">
        <v>2.0</v>
      </c>
      <c r="I1838" s="13">
        <v>0.0423611111111111</v>
      </c>
      <c r="J1838" s="9">
        <f>VLOOKUP(C:C,'[1]国编'!$A:$I,9,FALSE)</f>
        <v>70.5</v>
      </c>
    </row>
    <row r="1839" spans="8:8" s="9" ht="15.0" customFormat="1" customHeight="1">
      <c r="A1839" s="10" t="s">
        <v>475</v>
      </c>
      <c r="B1839" s="11" t="s">
        <v>476</v>
      </c>
      <c r="C1839" s="12">
        <v>2.4012000102041E13</v>
      </c>
      <c r="D1839" s="11" t="s">
        <v>290</v>
      </c>
      <c r="E1839" s="10" t="s">
        <v>16</v>
      </c>
      <c r="F1839" s="10" t="s">
        <v>29</v>
      </c>
      <c r="G1839" s="11">
        <v>3.0</v>
      </c>
      <c r="H1839" s="11">
        <v>14.0</v>
      </c>
      <c r="I1839" s="13">
        <v>0.209027777777778</v>
      </c>
      <c r="J1839" s="9">
        <f>VLOOKUP(C:C,'[1]国编'!$A:$I,9,FALSE)</f>
        <v>108.0</v>
      </c>
    </row>
    <row r="1840" spans="8:8" s="9" ht="15.0" customFormat="1" customHeight="1">
      <c r="A1840" s="10" t="s">
        <v>475</v>
      </c>
      <c r="B1840" s="11" t="s">
        <v>476</v>
      </c>
      <c r="C1840" s="12">
        <v>2.4012000109033E13</v>
      </c>
      <c r="D1840" s="11" t="s">
        <v>16</v>
      </c>
      <c r="E1840" s="10" t="s">
        <v>16</v>
      </c>
      <c r="F1840" s="10" t="s">
        <v>31</v>
      </c>
      <c r="G1840" s="11">
        <v>3.0</v>
      </c>
      <c r="H1840" s="11">
        <v>2.0</v>
      </c>
      <c r="I1840" s="13">
        <v>0.0423611111111111</v>
      </c>
      <c r="J1840" s="9">
        <f>VLOOKUP(C:C,'[1]国编'!$A:$I,9,FALSE)</f>
        <v>63.5</v>
      </c>
    </row>
    <row r="1841" spans="8:8" s="9" ht="15.0" customFormat="1" customHeight="1">
      <c r="A1841" s="10" t="s">
        <v>475</v>
      </c>
      <c r="B1841" s="11" t="s">
        <v>476</v>
      </c>
      <c r="C1841" s="12">
        <v>2.4012000109034E13</v>
      </c>
      <c r="D1841" s="11" t="s">
        <v>16</v>
      </c>
      <c r="E1841" s="10" t="s">
        <v>16</v>
      </c>
      <c r="F1841" s="10" t="s">
        <v>31</v>
      </c>
      <c r="G1841" s="11">
        <v>4.0</v>
      </c>
      <c r="H1841" s="11">
        <v>7.0</v>
      </c>
      <c r="I1841" s="13">
        <v>0.0840277777777778</v>
      </c>
      <c r="J1841" s="9">
        <f>VLOOKUP(C:C,'[1]国编'!$A:$I,9,FALSE)</f>
        <v>54.0</v>
      </c>
    </row>
    <row r="1842" spans="8:8" s="9" ht="15.0" customFormat="1" customHeight="1">
      <c r="A1842" s="10" t="s">
        <v>475</v>
      </c>
      <c r="B1842" s="11" t="s">
        <v>476</v>
      </c>
      <c r="C1842" s="12">
        <v>2.4012000109035E13</v>
      </c>
      <c r="D1842" s="11" t="s">
        <v>16</v>
      </c>
      <c r="E1842" s="10" t="s">
        <v>16</v>
      </c>
      <c r="F1842" s="10" t="s">
        <v>31</v>
      </c>
      <c r="G1842" s="11">
        <v>3.0</v>
      </c>
      <c r="H1842" s="11">
        <v>2.0</v>
      </c>
      <c r="I1842" s="13">
        <v>0.0423611111111111</v>
      </c>
      <c r="J1842" s="9">
        <f>VLOOKUP(C:C,'[1]国编'!$A:$I,9,FALSE)</f>
        <v>74.0</v>
      </c>
    </row>
    <row r="1843" spans="8:8" s="9" ht="15.0" customFormat="1" customHeight="1">
      <c r="A1843" s="10" t="s">
        <v>475</v>
      </c>
      <c r="B1843" s="11" t="s">
        <v>476</v>
      </c>
      <c r="C1843" s="12">
        <v>2.4012000111037E13</v>
      </c>
      <c r="D1843" s="11" t="s">
        <v>16</v>
      </c>
      <c r="E1843" s="10" t="s">
        <v>16</v>
      </c>
      <c r="F1843" s="10" t="s">
        <v>35</v>
      </c>
      <c r="G1843" s="11">
        <v>2.0</v>
      </c>
      <c r="H1843" s="11">
        <v>6.0</v>
      </c>
      <c r="I1843" s="13">
        <v>0.125694444444444</v>
      </c>
      <c r="J1843" s="9">
        <f>VLOOKUP(C:C,'[1]国编'!$A:$I,9,FALSE)</f>
        <v>110.5</v>
      </c>
    </row>
    <row r="1844" spans="8:8" s="9" ht="15.0" customFormat="1" customHeight="1">
      <c r="A1844" s="10" t="s">
        <v>475</v>
      </c>
      <c r="B1844" s="11" t="s">
        <v>476</v>
      </c>
      <c r="C1844" s="12">
        <v>2.4012000112009E13</v>
      </c>
      <c r="D1844" s="11" t="s">
        <v>477</v>
      </c>
      <c r="E1844" s="10" t="s">
        <v>16</v>
      </c>
      <c r="F1844" s="10" t="s">
        <v>17</v>
      </c>
      <c r="G1844" s="11">
        <v>1.0</v>
      </c>
      <c r="H1844" s="11">
        <v>2.0</v>
      </c>
      <c r="I1844" s="13">
        <v>0.0840277777777778</v>
      </c>
      <c r="J1844" s="9">
        <f>VLOOKUP(C:C,'[1]国编'!$A:$I,9,FALSE)</f>
        <v>94.0</v>
      </c>
    </row>
    <row r="1845" spans="8:8" s="9" ht="15.0" customFormat="1" customHeight="1">
      <c r="A1845" s="10" t="s">
        <v>475</v>
      </c>
      <c r="B1845" s="11" t="s">
        <v>476</v>
      </c>
      <c r="C1845" s="12">
        <v>2.401200011201E13</v>
      </c>
      <c r="D1845" s="11" t="s">
        <v>477</v>
      </c>
      <c r="E1845" s="10" t="s">
        <v>16</v>
      </c>
      <c r="F1845" s="10" t="s">
        <v>17</v>
      </c>
      <c r="G1845" s="11">
        <v>1.0</v>
      </c>
      <c r="H1845" s="11">
        <v>1.0</v>
      </c>
      <c r="I1845" s="13">
        <v>0.0423611111111111</v>
      </c>
      <c r="J1845" s="9">
        <f>VLOOKUP(C:C,'[1]国编'!$A:$I,9,FALSE)</f>
        <v>84.5</v>
      </c>
    </row>
    <row r="1846" spans="8:8" s="9" ht="15.0" customFormat="1" customHeight="1">
      <c r="A1846" s="10" t="s">
        <v>475</v>
      </c>
      <c r="B1846" s="11" t="s">
        <v>476</v>
      </c>
      <c r="C1846" s="12">
        <v>2.4012000112011E13</v>
      </c>
      <c r="D1846" s="11" t="s">
        <v>478</v>
      </c>
      <c r="E1846" s="10" t="s">
        <v>16</v>
      </c>
      <c r="F1846" s="10" t="s">
        <v>17</v>
      </c>
      <c r="G1846" s="11">
        <v>2.0</v>
      </c>
      <c r="H1846" s="11">
        <v>7.0</v>
      </c>
      <c r="I1846" s="13">
        <v>0.167361111111111</v>
      </c>
      <c r="J1846" s="9">
        <f>VLOOKUP(C:C,'[1]国编'!$A:$I,9,FALSE)</f>
        <v>79.0</v>
      </c>
    </row>
    <row r="1847" spans="8:8" s="9" ht="15.0" customFormat="1" customHeight="1">
      <c r="A1847" s="10" t="s">
        <v>475</v>
      </c>
      <c r="B1847" s="11" t="s">
        <v>476</v>
      </c>
      <c r="C1847" s="12">
        <v>2.4012000112012E13</v>
      </c>
      <c r="D1847" s="11" t="s">
        <v>290</v>
      </c>
      <c r="E1847" s="10" t="s">
        <v>16</v>
      </c>
      <c r="F1847" s="10" t="s">
        <v>17</v>
      </c>
      <c r="G1847" s="11">
        <v>2.0</v>
      </c>
      <c r="H1847" s="11">
        <v>2.0</v>
      </c>
      <c r="I1847" s="13">
        <v>0.0423611111111111</v>
      </c>
      <c r="J1847" s="9">
        <f>VLOOKUP(C:C,'[1]国编'!$A:$I,9,FALSE)</f>
        <v>79.5</v>
      </c>
    </row>
    <row r="1848" spans="8:8" s="9" ht="15.0" customFormat="1" customHeight="1">
      <c r="A1848" s="10" t="s">
        <v>475</v>
      </c>
      <c r="B1848" s="11" t="s">
        <v>476</v>
      </c>
      <c r="C1848" s="12">
        <v>2.4012000112013E13</v>
      </c>
      <c r="D1848" s="11" t="s">
        <v>477</v>
      </c>
      <c r="E1848" s="10" t="s">
        <v>16</v>
      </c>
      <c r="F1848" s="10" t="s">
        <v>17</v>
      </c>
      <c r="G1848" s="11">
        <v>2.0</v>
      </c>
      <c r="H1848" s="11">
        <v>0.0</v>
      </c>
      <c r="I1848" s="13">
        <v>6.94444444444444E-4</v>
      </c>
      <c r="J1848" s="9">
        <f>VLOOKUP(C:C,'[1]国编'!$A:$I,9,FALSE)</f>
        <v>65.5</v>
      </c>
    </row>
    <row r="1849" spans="8:8" s="9" ht="15.0" customFormat="1" customHeight="1">
      <c r="A1849" s="10" t="s">
        <v>475</v>
      </c>
      <c r="B1849" s="11" t="s">
        <v>476</v>
      </c>
      <c r="C1849" s="12">
        <v>2.4012000112028E13</v>
      </c>
      <c r="D1849" s="11" t="s">
        <v>477</v>
      </c>
      <c r="E1849" s="10" t="s">
        <v>16</v>
      </c>
      <c r="F1849" s="10" t="s">
        <v>17</v>
      </c>
      <c r="G1849" s="11">
        <v>1.0</v>
      </c>
      <c r="H1849" s="11">
        <v>0.0</v>
      </c>
      <c r="I1849" s="13">
        <v>6.94444444444444E-4</v>
      </c>
      <c r="J1849" s="9">
        <f>VLOOKUP(C:C,'[1]国编'!$A:$I,9,FALSE)</f>
        <v>53.0</v>
      </c>
    </row>
    <row r="1850" spans="8:8" s="9" ht="15.0" customFormat="1" customHeight="1">
      <c r="A1850" s="10" t="s">
        <v>475</v>
      </c>
      <c r="B1850" s="11" t="s">
        <v>476</v>
      </c>
      <c r="C1850" s="12">
        <v>2.4012000112029E13</v>
      </c>
      <c r="D1850" s="11" t="s">
        <v>477</v>
      </c>
      <c r="E1850" s="10" t="s">
        <v>16</v>
      </c>
      <c r="F1850" s="10" t="s">
        <v>17</v>
      </c>
      <c r="G1850" s="11">
        <v>1.0</v>
      </c>
      <c r="H1850" s="11">
        <v>1.0</v>
      </c>
      <c r="I1850" s="13">
        <v>0.0423611111111111</v>
      </c>
      <c r="J1850" s="9">
        <f>VLOOKUP(C:C,'[1]国编'!$A:$I,9,FALSE)</f>
        <v>72.5</v>
      </c>
    </row>
    <row r="1851" spans="8:8" s="9" ht="15.0" customFormat="1" customHeight="1">
      <c r="A1851" s="10" t="s">
        <v>475</v>
      </c>
      <c r="B1851" s="11" t="s">
        <v>476</v>
      </c>
      <c r="C1851" s="12">
        <v>2.401200011203E13</v>
      </c>
      <c r="D1851" s="11" t="s">
        <v>290</v>
      </c>
      <c r="E1851" s="10" t="s">
        <v>16</v>
      </c>
      <c r="F1851" s="10" t="s">
        <v>17</v>
      </c>
      <c r="G1851" s="11">
        <v>2.0</v>
      </c>
      <c r="H1851" s="11">
        <v>2.0</v>
      </c>
      <c r="I1851" s="13">
        <v>0.0423611111111111</v>
      </c>
      <c r="J1851" s="9">
        <f>VLOOKUP(C:C,'[1]国编'!$A:$I,9,FALSE)</f>
        <v>98.5</v>
      </c>
    </row>
    <row r="1852" spans="8:8" s="9" ht="15.0" customFormat="1" customHeight="1">
      <c r="A1852" s="10" t="s">
        <v>475</v>
      </c>
      <c r="B1852" s="11" t="s">
        <v>476</v>
      </c>
      <c r="C1852" s="12">
        <v>2.4012000112031E13</v>
      </c>
      <c r="D1852" s="11" t="s">
        <v>478</v>
      </c>
      <c r="E1852" s="10" t="s">
        <v>16</v>
      </c>
      <c r="F1852" s="10" t="s">
        <v>17</v>
      </c>
      <c r="G1852" s="11">
        <v>2.0</v>
      </c>
      <c r="H1852" s="11">
        <v>4.0</v>
      </c>
      <c r="I1852" s="13">
        <v>0.0840277777777778</v>
      </c>
      <c r="J1852" s="9">
        <f>VLOOKUP(C:C,'[1]国编'!$A:$I,9,FALSE)</f>
        <v>57.0</v>
      </c>
    </row>
    <row r="1853" spans="8:8" s="9" ht="15.0" customFormat="1" customHeight="1">
      <c r="A1853" s="10" t="s">
        <v>475</v>
      </c>
      <c r="B1853" s="11" t="s">
        <v>476</v>
      </c>
      <c r="C1853" s="12">
        <v>2.4012000112032E13</v>
      </c>
      <c r="D1853" s="11" t="s">
        <v>477</v>
      </c>
      <c r="E1853" s="10" t="s">
        <v>16</v>
      </c>
      <c r="F1853" s="10" t="s">
        <v>17</v>
      </c>
      <c r="G1853" s="11">
        <v>2.0</v>
      </c>
      <c r="H1853" s="11">
        <v>7.0</v>
      </c>
      <c r="I1853" s="13">
        <v>0.167361111111111</v>
      </c>
      <c r="J1853" s="9">
        <f>VLOOKUP(C:C,'[1]国编'!$A:$I,9,FALSE)</f>
        <v>96.0</v>
      </c>
    </row>
    <row r="1854" spans="8:8" s="9" ht="15.0" customFormat="1" customHeight="1">
      <c r="A1854" s="10" t="s">
        <v>475</v>
      </c>
      <c r="B1854" s="11" t="s">
        <v>476</v>
      </c>
      <c r="C1854" s="12">
        <v>2.4012000118036E13</v>
      </c>
      <c r="D1854" s="11" t="s">
        <v>16</v>
      </c>
      <c r="E1854" s="10" t="s">
        <v>16</v>
      </c>
      <c r="F1854" s="10" t="s">
        <v>19</v>
      </c>
      <c r="G1854" s="11">
        <v>2.0</v>
      </c>
      <c r="H1854" s="11">
        <v>1.0</v>
      </c>
      <c r="I1854" s="13">
        <v>0.0423611111111111</v>
      </c>
      <c r="J1854" s="9">
        <f>VLOOKUP(C:C,'[1]国编'!$A:$I,9,FALSE)</f>
        <v>87.0</v>
      </c>
    </row>
    <row r="1855" spans="8:8" s="9" ht="15.0" customFormat="1" customHeight="1">
      <c r="A1855" s="10" t="s">
        <v>475</v>
      </c>
      <c r="B1855" s="11" t="s">
        <v>476</v>
      </c>
      <c r="C1855" s="12">
        <v>2.4012000301003E13</v>
      </c>
      <c r="D1855" s="11" t="s">
        <v>479</v>
      </c>
      <c r="E1855" s="10" t="s">
        <v>21</v>
      </c>
      <c r="F1855" s="10" t="s">
        <v>28</v>
      </c>
      <c r="G1855" s="11">
        <v>1.0</v>
      </c>
      <c r="H1855" s="11">
        <v>6.0</v>
      </c>
      <c r="I1855" s="13">
        <v>0.250694444444444</v>
      </c>
      <c r="J1855" s="9">
        <f>VLOOKUP(C:C,'[1]国编'!$A:$I,9,FALSE)</f>
        <v>96.5</v>
      </c>
    </row>
    <row r="1856" spans="8:8" s="9" ht="15.0" customFormat="1" customHeight="1">
      <c r="A1856" s="10" t="s">
        <v>475</v>
      </c>
      <c r="B1856" s="11" t="s">
        <v>476</v>
      </c>
      <c r="C1856" s="12">
        <v>2.4012000304002E13</v>
      </c>
      <c r="D1856" s="11" t="s">
        <v>367</v>
      </c>
      <c r="E1856" s="10" t="s">
        <v>21</v>
      </c>
      <c r="F1856" s="10" t="s">
        <v>60</v>
      </c>
      <c r="G1856" s="11">
        <v>1.0</v>
      </c>
      <c r="H1856" s="11">
        <v>1.0</v>
      </c>
      <c r="I1856" s="13">
        <v>0.0423611111111111</v>
      </c>
      <c r="J1856" s="9">
        <f>VLOOKUP(C:C,'[1]国编'!$A:$I,9,FALSE)</f>
        <v>118.0</v>
      </c>
    </row>
    <row r="1857" spans="8:8" s="9" ht="15.0" customFormat="1" customHeight="1">
      <c r="A1857" s="10" t="s">
        <v>475</v>
      </c>
      <c r="B1857" s="11" t="s">
        <v>476</v>
      </c>
      <c r="C1857" s="12">
        <v>2.4012000305001E13</v>
      </c>
      <c r="D1857" s="11" t="s">
        <v>367</v>
      </c>
      <c r="E1857" s="10" t="s">
        <v>21</v>
      </c>
      <c r="F1857" s="10" t="s">
        <v>61</v>
      </c>
      <c r="G1857" s="11">
        <v>1.0</v>
      </c>
      <c r="H1857" s="11">
        <v>1.0</v>
      </c>
      <c r="I1857" s="13">
        <v>0.0423611111111111</v>
      </c>
      <c r="J1857" s="9">
        <f>VLOOKUP(C:C,'[1]国编'!$A:$I,9,FALSE)</f>
        <v>93.0</v>
      </c>
    </row>
    <row r="1858" spans="8:8" s="9" ht="15.0" customFormat="1" customHeight="1">
      <c r="A1858" s="10" t="s">
        <v>475</v>
      </c>
      <c r="B1858" s="11" t="s">
        <v>476</v>
      </c>
      <c r="C1858" s="12">
        <v>2.4012000317004E13</v>
      </c>
      <c r="D1858" s="11" t="s">
        <v>479</v>
      </c>
      <c r="E1858" s="10" t="s">
        <v>21</v>
      </c>
      <c r="F1858" s="10" t="s">
        <v>72</v>
      </c>
      <c r="G1858" s="11">
        <v>1.0</v>
      </c>
      <c r="H1858" s="11">
        <v>1.0</v>
      </c>
      <c r="I1858" s="13">
        <v>0.0423611111111111</v>
      </c>
      <c r="J1858" s="9">
        <f>VLOOKUP(C:C,'[1]国编'!$A:$I,9,FALSE)</f>
        <v>78.0</v>
      </c>
    </row>
    <row r="1859" spans="8:8" s="9" ht="15.0" customFormat="1" customHeight="1">
      <c r="A1859" s="10" t="s">
        <v>475</v>
      </c>
      <c r="B1859" s="11" t="s">
        <v>476</v>
      </c>
      <c r="C1859" s="12">
        <v>2.4012000319005E13</v>
      </c>
      <c r="D1859" s="11" t="s">
        <v>479</v>
      </c>
      <c r="E1859" s="10" t="s">
        <v>21</v>
      </c>
      <c r="F1859" s="10" t="s">
        <v>480</v>
      </c>
      <c r="G1859" s="11">
        <v>1.0</v>
      </c>
      <c r="H1859" s="11">
        <v>6.0</v>
      </c>
      <c r="I1859" s="13">
        <v>0.250694444444444</v>
      </c>
      <c r="J1859" s="9">
        <f>VLOOKUP(C:C,'[1]国编'!$A:$I,9,FALSE)</f>
        <v>32.0</v>
      </c>
    </row>
    <row r="1860" spans="8:8" s="9" ht="15.0" customFormat="1" customHeight="1">
      <c r="A1860" s="10" t="s">
        <v>475</v>
      </c>
      <c r="B1860" s="11" t="s">
        <v>476</v>
      </c>
      <c r="C1860" s="12">
        <v>2.4012000319006E13</v>
      </c>
      <c r="D1860" s="11" t="s">
        <v>479</v>
      </c>
      <c r="E1860" s="10" t="s">
        <v>21</v>
      </c>
      <c r="F1860" s="10" t="s">
        <v>480</v>
      </c>
      <c r="G1860" s="11">
        <v>1.0</v>
      </c>
      <c r="H1860" s="11">
        <v>0.0</v>
      </c>
      <c r="I1860" s="13">
        <v>6.94444444444444E-4</v>
      </c>
      <c r="J1860" s="9">
        <f>VLOOKUP(C:C,'[1]国编'!$A:$I,9,FALSE)</f>
        <v>93.5</v>
      </c>
    </row>
    <row r="1861" spans="8:8" s="9" ht="15.0" customFormat="1" customHeight="1">
      <c r="A1861" s="10" t="s">
        <v>475</v>
      </c>
      <c r="B1861" s="11" t="s">
        <v>476</v>
      </c>
      <c r="C1861" s="12">
        <v>2.4012000319007E13</v>
      </c>
      <c r="D1861" s="11" t="s">
        <v>479</v>
      </c>
      <c r="E1861" s="10" t="s">
        <v>21</v>
      </c>
      <c r="F1861" s="10" t="s">
        <v>480</v>
      </c>
      <c r="G1861" s="11">
        <v>1.0</v>
      </c>
      <c r="H1861" s="11">
        <v>4.0</v>
      </c>
      <c r="I1861" s="13">
        <v>0.167361111111111</v>
      </c>
      <c r="J1861" s="9">
        <f>VLOOKUP(C:C,'[1]国编'!$A:$I,9,FALSE)</f>
        <v>104.5</v>
      </c>
    </row>
    <row r="1862" spans="8:8" s="9" ht="15.0" customFormat="1" customHeight="1">
      <c r="A1862" s="10" t="s">
        <v>475</v>
      </c>
      <c r="B1862" s="11" t="s">
        <v>476</v>
      </c>
      <c r="C1862" s="12">
        <v>2.4012000440008E13</v>
      </c>
      <c r="D1862" s="11" t="s">
        <v>481</v>
      </c>
      <c r="E1862" s="10" t="s">
        <v>24</v>
      </c>
      <c r="F1862" s="10" t="s">
        <v>25</v>
      </c>
      <c r="G1862" s="11">
        <v>10.0</v>
      </c>
      <c r="H1862" s="11">
        <v>92.0</v>
      </c>
      <c r="I1862" s="13">
        <v>0.375694444444444</v>
      </c>
      <c r="J1862" s="9">
        <f>VLOOKUP(C:C,'[1]国编'!$A:$I,9,FALSE)</f>
        <v>66.0</v>
      </c>
    </row>
    <row r="1863" spans="8:8" s="9" ht="15.0" customFormat="1" customHeight="1">
      <c r="A1863" s="10" t="s">
        <v>475</v>
      </c>
      <c r="B1863" s="11" t="s">
        <v>482</v>
      </c>
      <c r="C1863" s="12">
        <v>2.4001000301001E13</v>
      </c>
      <c r="D1863" s="11" t="s">
        <v>483</v>
      </c>
      <c r="E1863" s="10" t="s">
        <v>21</v>
      </c>
      <c r="F1863" s="10" t="s">
        <v>28</v>
      </c>
      <c r="G1863" s="11">
        <v>1.0</v>
      </c>
      <c r="H1863" s="11">
        <v>8.0</v>
      </c>
      <c r="I1863" s="13">
        <v>0.334027777777778</v>
      </c>
      <c r="J1863" s="9">
        <f>VLOOKUP(C:C,'[1]国编'!$A:$I,9,FALSE)</f>
        <v>118.0</v>
      </c>
    </row>
    <row r="1864" spans="8:8" s="9" ht="15.0" customFormat="1" customHeight="1">
      <c r="A1864" s="10" t="s">
        <v>475</v>
      </c>
      <c r="B1864" s="11" t="s">
        <v>484</v>
      </c>
      <c r="C1864" s="12">
        <v>2.4004000101035E13</v>
      </c>
      <c r="D1864" s="11" t="s">
        <v>290</v>
      </c>
      <c r="E1864" s="10" t="s">
        <v>16</v>
      </c>
      <c r="F1864" s="10" t="s">
        <v>28</v>
      </c>
      <c r="G1864" s="11">
        <v>17.0</v>
      </c>
      <c r="H1864" s="11">
        <v>72.0</v>
      </c>
      <c r="I1864" s="13">
        <v>0.167361111111111</v>
      </c>
      <c r="J1864" s="9">
        <f>VLOOKUP(C:C,'[1]国编'!$A:$I,9,FALSE)</f>
        <v>126.5</v>
      </c>
    </row>
    <row r="1865" spans="8:8" s="9" ht="15.0" customFormat="1" customHeight="1">
      <c r="A1865" s="10" t="s">
        <v>475</v>
      </c>
      <c r="B1865" s="11" t="s">
        <v>484</v>
      </c>
      <c r="C1865" s="12">
        <v>2.4004000101041E13</v>
      </c>
      <c r="D1865" s="11" t="s">
        <v>171</v>
      </c>
      <c r="E1865" s="10" t="s">
        <v>16</v>
      </c>
      <c r="F1865" s="10" t="s">
        <v>28</v>
      </c>
      <c r="G1865" s="11">
        <v>7.0</v>
      </c>
      <c r="H1865" s="11">
        <v>40.0</v>
      </c>
      <c r="I1865" s="13">
        <v>0.250694444444444</v>
      </c>
      <c r="J1865" s="9">
        <f>VLOOKUP(C:C,'[1]国编'!$A:$I,9,FALSE)</f>
        <v>115.0</v>
      </c>
    </row>
    <row r="1866" spans="8:8" s="9" ht="15.0" customFormat="1" customHeight="1">
      <c r="A1866" s="10" t="s">
        <v>475</v>
      </c>
      <c r="B1866" s="11" t="s">
        <v>484</v>
      </c>
      <c r="C1866" s="12">
        <v>2.4004000102036E13</v>
      </c>
      <c r="D1866" s="11" t="s">
        <v>290</v>
      </c>
      <c r="E1866" s="10" t="s">
        <v>16</v>
      </c>
      <c r="F1866" s="10" t="s">
        <v>29</v>
      </c>
      <c r="G1866" s="11">
        <v>17.0</v>
      </c>
      <c r="H1866" s="11">
        <v>70.0</v>
      </c>
      <c r="I1866" s="13">
        <v>0.167361111111111</v>
      </c>
      <c r="J1866" s="9">
        <f>VLOOKUP(C:C,'[1]国编'!$A:$I,9,FALSE)</f>
        <v>129.5</v>
      </c>
    </row>
    <row r="1867" spans="8:8" s="9" ht="15.0" customFormat="1" customHeight="1">
      <c r="A1867" s="10" t="s">
        <v>475</v>
      </c>
      <c r="B1867" s="11" t="s">
        <v>484</v>
      </c>
      <c r="C1867" s="12">
        <v>2.4004000102042E13</v>
      </c>
      <c r="D1867" s="11" t="s">
        <v>171</v>
      </c>
      <c r="E1867" s="10" t="s">
        <v>16</v>
      </c>
      <c r="F1867" s="10" t="s">
        <v>29</v>
      </c>
      <c r="G1867" s="11">
        <v>7.0</v>
      </c>
      <c r="H1867" s="11">
        <v>47.0</v>
      </c>
      <c r="I1867" s="13">
        <v>0.292361111111111</v>
      </c>
      <c r="J1867" s="9">
        <f>VLOOKUP(C:C,'[1]国编'!$A:$I,9,FALSE)</f>
        <v>129.5</v>
      </c>
    </row>
    <row r="1868" spans="8:8" s="9" ht="15.0" customFormat="1" customHeight="1">
      <c r="A1868" s="10" t="s">
        <v>475</v>
      </c>
      <c r="B1868" s="11" t="s">
        <v>484</v>
      </c>
      <c r="C1868" s="12">
        <v>2.4004000103037E13</v>
      </c>
      <c r="D1868" s="11" t="s">
        <v>290</v>
      </c>
      <c r="E1868" s="10" t="s">
        <v>16</v>
      </c>
      <c r="F1868" s="10" t="s">
        <v>22</v>
      </c>
      <c r="G1868" s="11">
        <v>4.0</v>
      </c>
      <c r="H1868" s="11">
        <v>17.0</v>
      </c>
      <c r="I1868" s="13">
        <v>0.167361111111111</v>
      </c>
      <c r="J1868" s="9">
        <f>VLOOKUP(C:C,'[1]国编'!$A:$I,9,FALSE)</f>
        <v>121.5</v>
      </c>
    </row>
    <row r="1869" spans="8:8" s="9" ht="15.0" customFormat="1" customHeight="1">
      <c r="A1869" s="10" t="s">
        <v>475</v>
      </c>
      <c r="B1869" s="11" t="s">
        <v>484</v>
      </c>
      <c r="C1869" s="12">
        <v>2.4004000103043E13</v>
      </c>
      <c r="D1869" s="11" t="s">
        <v>171</v>
      </c>
      <c r="E1869" s="10" t="s">
        <v>16</v>
      </c>
      <c r="F1869" s="10" t="s">
        <v>22</v>
      </c>
      <c r="G1869" s="11">
        <v>2.0</v>
      </c>
      <c r="H1869" s="11">
        <v>8.0</v>
      </c>
      <c r="I1869" s="13">
        <v>0.167361111111111</v>
      </c>
      <c r="J1869" s="9">
        <f>VLOOKUP(C:C,'[1]国编'!$A:$I,9,FALSE)</f>
        <v>116.5</v>
      </c>
    </row>
    <row r="1870" spans="8:8" s="9" ht="15.0" customFormat="1" customHeight="1">
      <c r="A1870" s="10" t="s">
        <v>475</v>
      </c>
      <c r="B1870" s="11" t="s">
        <v>484</v>
      </c>
      <c r="C1870" s="12">
        <v>2.4004000109038E13</v>
      </c>
      <c r="D1870" s="11" t="s">
        <v>290</v>
      </c>
      <c r="E1870" s="10" t="s">
        <v>16</v>
      </c>
      <c r="F1870" s="10" t="s">
        <v>31</v>
      </c>
      <c r="G1870" s="11">
        <v>4.0</v>
      </c>
      <c r="H1870" s="11">
        <v>14.0</v>
      </c>
      <c r="I1870" s="13">
        <v>0.167361111111111</v>
      </c>
      <c r="J1870" s="9">
        <f>VLOOKUP(C:C,'[1]国编'!$A:$I,9,FALSE)</f>
        <v>82.5</v>
      </c>
    </row>
    <row r="1871" spans="8:8" s="9" ht="15.0" customFormat="1" customHeight="1">
      <c r="A1871" s="10" t="s">
        <v>475</v>
      </c>
      <c r="B1871" s="11" t="s">
        <v>484</v>
      </c>
      <c r="C1871" s="12">
        <v>2.4004000109045E13</v>
      </c>
      <c r="D1871" s="11" t="s">
        <v>171</v>
      </c>
      <c r="E1871" s="10" t="s">
        <v>16</v>
      </c>
      <c r="F1871" s="10" t="s">
        <v>31</v>
      </c>
      <c r="G1871" s="11">
        <v>4.0</v>
      </c>
      <c r="H1871" s="11">
        <v>3.0</v>
      </c>
      <c r="I1871" s="13">
        <v>0.0423611111111111</v>
      </c>
      <c r="J1871" s="9">
        <f>VLOOKUP(C:C,'[1]国编'!$A:$I,9,FALSE)</f>
        <v>56.0</v>
      </c>
    </row>
    <row r="1872" spans="8:8" s="9" ht="15.0" customFormat="1" customHeight="1">
      <c r="A1872" s="10" t="s">
        <v>475</v>
      </c>
      <c r="B1872" s="11" t="s">
        <v>484</v>
      </c>
      <c r="C1872" s="12">
        <v>2.400400011004E13</v>
      </c>
      <c r="D1872" s="11" t="s">
        <v>290</v>
      </c>
      <c r="E1872" s="10" t="s">
        <v>16</v>
      </c>
      <c r="F1872" s="10" t="s">
        <v>34</v>
      </c>
      <c r="G1872" s="11">
        <v>4.0</v>
      </c>
      <c r="H1872" s="11">
        <v>20.0</v>
      </c>
      <c r="I1872" s="13">
        <v>0.209027777777778</v>
      </c>
      <c r="J1872" s="9">
        <f>VLOOKUP(C:C,'[1]国编'!$A:$I,9,FALSE)</f>
        <v>115.5</v>
      </c>
    </row>
    <row r="1873" spans="8:8" s="9" ht="15.0" customFormat="1" customHeight="1">
      <c r="A1873" s="10" t="s">
        <v>475</v>
      </c>
      <c r="B1873" s="11" t="s">
        <v>484</v>
      </c>
      <c r="C1873" s="12">
        <v>2.4004000110046E13</v>
      </c>
      <c r="D1873" s="11" t="s">
        <v>171</v>
      </c>
      <c r="E1873" s="10" t="s">
        <v>16</v>
      </c>
      <c r="F1873" s="10" t="s">
        <v>34</v>
      </c>
      <c r="G1873" s="11">
        <v>4.0</v>
      </c>
      <c r="H1873" s="11">
        <v>11.0</v>
      </c>
      <c r="I1873" s="13">
        <v>0.125694444444444</v>
      </c>
      <c r="J1873" s="9">
        <f>VLOOKUP(C:C,'[1]国编'!$A:$I,9,FALSE)</f>
        <v>91.5</v>
      </c>
    </row>
    <row r="1874" spans="8:8" s="9" ht="15.0" customFormat="1" customHeight="1">
      <c r="A1874" s="10" t="s">
        <v>475</v>
      </c>
      <c r="B1874" s="11" t="s">
        <v>484</v>
      </c>
      <c r="C1874" s="12">
        <v>2.4004000112039E13</v>
      </c>
      <c r="D1874" s="11" t="s">
        <v>290</v>
      </c>
      <c r="E1874" s="10" t="s">
        <v>16</v>
      </c>
      <c r="F1874" s="10" t="s">
        <v>17</v>
      </c>
      <c r="G1874" s="11">
        <v>4.0</v>
      </c>
      <c r="H1874" s="11">
        <v>12.0</v>
      </c>
      <c r="I1874" s="13">
        <v>0.125694444444444</v>
      </c>
      <c r="J1874" s="9">
        <f>VLOOKUP(C:C,'[1]国编'!$A:$I,9,FALSE)</f>
        <v>82.0</v>
      </c>
    </row>
    <row r="1875" spans="8:8" s="9" ht="15.0" customFormat="1" customHeight="1">
      <c r="A1875" s="10" t="s">
        <v>475</v>
      </c>
      <c r="B1875" s="11" t="s">
        <v>484</v>
      </c>
      <c r="C1875" s="12">
        <v>2.4004000112044E13</v>
      </c>
      <c r="D1875" s="11" t="s">
        <v>171</v>
      </c>
      <c r="E1875" s="10" t="s">
        <v>16</v>
      </c>
      <c r="F1875" s="10" t="s">
        <v>17</v>
      </c>
      <c r="G1875" s="11">
        <v>4.0</v>
      </c>
      <c r="H1875" s="11">
        <v>6.0</v>
      </c>
      <c r="I1875" s="13">
        <v>0.0840277777777778</v>
      </c>
      <c r="J1875" s="9">
        <f>VLOOKUP(C:C,'[1]国编'!$A:$I,9,FALSE)</f>
        <v>71.0</v>
      </c>
    </row>
    <row r="1876" spans="8:8" s="9" ht="15.0" customFormat="1" customHeight="1">
      <c r="A1876" s="10" t="s">
        <v>475</v>
      </c>
      <c r="B1876" s="11" t="s">
        <v>484</v>
      </c>
      <c r="C1876" s="12">
        <v>2.4004000118047E13</v>
      </c>
      <c r="D1876" s="11" t="s">
        <v>171</v>
      </c>
      <c r="E1876" s="10" t="s">
        <v>16</v>
      </c>
      <c r="F1876" s="10" t="s">
        <v>19</v>
      </c>
      <c r="G1876" s="11">
        <v>2.0</v>
      </c>
      <c r="H1876" s="11">
        <v>2.0</v>
      </c>
      <c r="I1876" s="13">
        <v>0.0423611111111111</v>
      </c>
      <c r="J1876" s="9">
        <f>VLOOKUP(C:C,'[1]国编'!$A:$I,9,FALSE)</f>
        <v>93.0</v>
      </c>
    </row>
    <row r="1877" spans="8:8" s="9" ht="15.0" customFormat="1" customHeight="1">
      <c r="A1877" s="10" t="s">
        <v>475</v>
      </c>
      <c r="B1877" s="11" t="s">
        <v>484</v>
      </c>
      <c r="C1877" s="12">
        <v>2.4004000201009E13</v>
      </c>
      <c r="D1877" s="11" t="s">
        <v>293</v>
      </c>
      <c r="E1877" s="10" t="s">
        <v>55</v>
      </c>
      <c r="F1877" s="10" t="s">
        <v>28</v>
      </c>
      <c r="G1877" s="11">
        <v>4.0</v>
      </c>
      <c r="H1877" s="11">
        <v>17.0</v>
      </c>
      <c r="I1877" s="13">
        <v>0.167361111111111</v>
      </c>
      <c r="J1877" s="9">
        <f>VLOOKUP(C:C,'[1]国编'!$A:$I,9,FALSE)</f>
        <v>116.5</v>
      </c>
    </row>
    <row r="1878" spans="8:8" s="9" ht="15.0" customFormat="1" customHeight="1">
      <c r="A1878" s="10" t="s">
        <v>475</v>
      </c>
      <c r="B1878" s="11" t="s">
        <v>484</v>
      </c>
      <c r="C1878" s="12">
        <v>2.4004000201023E13</v>
      </c>
      <c r="D1878" s="11" t="s">
        <v>356</v>
      </c>
      <c r="E1878" s="10" t="s">
        <v>55</v>
      </c>
      <c r="F1878" s="10" t="s">
        <v>28</v>
      </c>
      <c r="G1878" s="11">
        <v>2.0</v>
      </c>
      <c r="H1878" s="11">
        <v>0.0</v>
      </c>
      <c r="I1878" s="13">
        <v>6.94444444444444E-4</v>
      </c>
      <c r="J1878" s="9">
        <f>VLOOKUP(C:C,'[1]国编'!$A:$I,9,FALSE)</f>
        <v>74.0</v>
      </c>
    </row>
    <row r="1879" spans="8:8" s="9" ht="15.0" customFormat="1" customHeight="1">
      <c r="A1879" s="10" t="s">
        <v>475</v>
      </c>
      <c r="B1879" s="11" t="s">
        <v>484</v>
      </c>
      <c r="C1879" s="12">
        <v>2.400400020201E13</v>
      </c>
      <c r="D1879" s="11" t="s">
        <v>293</v>
      </c>
      <c r="E1879" s="10" t="s">
        <v>55</v>
      </c>
      <c r="F1879" s="10" t="s">
        <v>29</v>
      </c>
      <c r="G1879" s="11">
        <v>3.0</v>
      </c>
      <c r="H1879" s="11">
        <v>14.0</v>
      </c>
      <c r="I1879" s="13">
        <v>0.209027777777778</v>
      </c>
      <c r="J1879" s="9">
        <f>VLOOKUP(C:C,'[1]国编'!$A:$I,9,FALSE)</f>
        <v>131.0</v>
      </c>
    </row>
    <row r="1880" spans="8:8" s="9" ht="15.0" customFormat="1" customHeight="1">
      <c r="A1880" s="10" t="s">
        <v>475</v>
      </c>
      <c r="B1880" s="11" t="s">
        <v>484</v>
      </c>
      <c r="C1880" s="12">
        <v>2.4004000202024E13</v>
      </c>
      <c r="D1880" s="11" t="s">
        <v>356</v>
      </c>
      <c r="E1880" s="10" t="s">
        <v>55</v>
      </c>
      <c r="F1880" s="10" t="s">
        <v>29</v>
      </c>
      <c r="G1880" s="11">
        <v>3.0</v>
      </c>
      <c r="H1880" s="11">
        <v>1.0</v>
      </c>
      <c r="I1880" s="13">
        <v>6.94444444444444E-4</v>
      </c>
      <c r="J1880" s="9">
        <f>VLOOKUP(C:C,'[1]国编'!$A:$I,9,FALSE)</f>
        <v>103.5</v>
      </c>
    </row>
    <row r="1881" spans="8:8" s="9" ht="15.0" customFormat="1" customHeight="1">
      <c r="A1881" s="10" t="s">
        <v>475</v>
      </c>
      <c r="B1881" s="11" t="s">
        <v>484</v>
      </c>
      <c r="C1881" s="12">
        <v>2.4004000203013E13</v>
      </c>
      <c r="D1881" s="11" t="s">
        <v>293</v>
      </c>
      <c r="E1881" s="10" t="s">
        <v>55</v>
      </c>
      <c r="F1881" s="10" t="s">
        <v>22</v>
      </c>
      <c r="G1881" s="11">
        <v>3.0</v>
      </c>
      <c r="H1881" s="11">
        <v>19.0</v>
      </c>
      <c r="I1881" s="13">
        <v>0.250694444444444</v>
      </c>
      <c r="J1881" s="9">
        <f>VLOOKUP(C:C,'[1]国编'!$A:$I,9,FALSE)</f>
        <v>132.0</v>
      </c>
    </row>
    <row r="1882" spans="8:8" s="9" ht="15.0" customFormat="1" customHeight="1">
      <c r="A1882" s="10" t="s">
        <v>475</v>
      </c>
      <c r="B1882" s="11" t="s">
        <v>484</v>
      </c>
      <c r="C1882" s="12">
        <v>2.4004000203027E13</v>
      </c>
      <c r="D1882" s="11" t="s">
        <v>356</v>
      </c>
      <c r="E1882" s="10" t="s">
        <v>55</v>
      </c>
      <c r="F1882" s="10" t="s">
        <v>22</v>
      </c>
      <c r="G1882" s="11">
        <v>7.0</v>
      </c>
      <c r="H1882" s="11">
        <v>32.0</v>
      </c>
      <c r="I1882" s="13">
        <v>0.209027777777778</v>
      </c>
      <c r="J1882" s="9">
        <f>VLOOKUP(C:C,'[1]国编'!$A:$I,9,FALSE)</f>
        <v>135.5</v>
      </c>
    </row>
    <row r="1883" spans="8:8" s="9" ht="15.0" customFormat="1" customHeight="1">
      <c r="A1883" s="10" t="s">
        <v>475</v>
      </c>
      <c r="B1883" s="11" t="s">
        <v>484</v>
      </c>
      <c r="C1883" s="12">
        <v>2.4004000204015E13</v>
      </c>
      <c r="D1883" s="11" t="s">
        <v>293</v>
      </c>
      <c r="E1883" s="10" t="s">
        <v>55</v>
      </c>
      <c r="F1883" s="10" t="s">
        <v>60</v>
      </c>
      <c r="G1883" s="11">
        <v>2.0</v>
      </c>
      <c r="H1883" s="11">
        <v>4.0</v>
      </c>
      <c r="I1883" s="13">
        <v>0.0840277777777778</v>
      </c>
      <c r="J1883" s="9">
        <f>VLOOKUP(C:C,'[1]国编'!$A:$I,9,FALSE)</f>
        <v>113.0</v>
      </c>
    </row>
    <row r="1884" spans="8:8" s="9" ht="15.0" customFormat="1" customHeight="1">
      <c r="A1884" s="10" t="s">
        <v>475</v>
      </c>
      <c r="B1884" s="11" t="s">
        <v>484</v>
      </c>
      <c r="C1884" s="12">
        <v>2.4004000204029E13</v>
      </c>
      <c r="D1884" s="11" t="s">
        <v>356</v>
      </c>
      <c r="E1884" s="10" t="s">
        <v>55</v>
      </c>
      <c r="F1884" s="10" t="s">
        <v>60</v>
      </c>
      <c r="G1884" s="11">
        <v>2.0</v>
      </c>
      <c r="H1884" s="11">
        <v>1.0</v>
      </c>
      <c r="I1884" s="13">
        <v>0.0423611111111111</v>
      </c>
      <c r="J1884" s="9">
        <f>VLOOKUP(C:C,'[1]国编'!$A:$I,9,FALSE)</f>
        <v>107.5</v>
      </c>
    </row>
    <row r="1885" spans="8:8" s="9" ht="15.0" customFormat="1" customHeight="1">
      <c r="A1885" s="10" t="s">
        <v>475</v>
      </c>
      <c r="B1885" s="11" t="s">
        <v>484</v>
      </c>
      <c r="C1885" s="12">
        <v>2.4004000205016E13</v>
      </c>
      <c r="D1885" s="11" t="s">
        <v>293</v>
      </c>
      <c r="E1885" s="10" t="s">
        <v>55</v>
      </c>
      <c r="F1885" s="10" t="s">
        <v>61</v>
      </c>
      <c r="G1885" s="11">
        <v>2.0</v>
      </c>
      <c r="H1885" s="11">
        <v>4.0</v>
      </c>
      <c r="I1885" s="13">
        <v>0.0840277777777778</v>
      </c>
      <c r="J1885" s="9">
        <f>VLOOKUP(C:C,'[1]国编'!$A:$I,9,FALSE)</f>
        <v>118.5</v>
      </c>
    </row>
    <row r="1886" spans="8:8" s="9" ht="15.0" customFormat="1" customHeight="1">
      <c r="A1886" s="10" t="s">
        <v>475</v>
      </c>
      <c r="B1886" s="11" t="s">
        <v>484</v>
      </c>
      <c r="C1886" s="12">
        <v>2.400400020503E13</v>
      </c>
      <c r="D1886" s="11" t="s">
        <v>356</v>
      </c>
      <c r="E1886" s="10" t="s">
        <v>55</v>
      </c>
      <c r="F1886" s="10" t="s">
        <v>61</v>
      </c>
      <c r="G1886" s="11">
        <v>2.0</v>
      </c>
      <c r="H1886" s="11">
        <v>2.0</v>
      </c>
      <c r="I1886" s="13">
        <v>0.0423611111111111</v>
      </c>
      <c r="J1886" s="9">
        <f>VLOOKUP(C:C,'[1]国编'!$A:$I,9,FALSE)</f>
        <v>103.5</v>
      </c>
    </row>
    <row r="1887" spans="8:8" s="9" ht="15.0" customFormat="1" customHeight="1">
      <c r="A1887" s="10" t="s">
        <v>475</v>
      </c>
      <c r="B1887" s="11" t="s">
        <v>484</v>
      </c>
      <c r="C1887" s="12">
        <v>2.4004000206011E13</v>
      </c>
      <c r="D1887" s="11" t="s">
        <v>293</v>
      </c>
      <c r="E1887" s="10" t="s">
        <v>55</v>
      </c>
      <c r="F1887" s="10" t="s">
        <v>62</v>
      </c>
      <c r="G1887" s="11">
        <v>3.0</v>
      </c>
      <c r="H1887" s="11">
        <v>3.0</v>
      </c>
      <c r="I1887" s="13">
        <v>0.0423611111111111</v>
      </c>
      <c r="J1887" s="9">
        <f>VLOOKUP(C:C,'[1]国编'!$A:$I,9,FALSE)</f>
        <v>95.5</v>
      </c>
    </row>
    <row r="1888" spans="8:8" s="9" ht="15.0" customFormat="1" customHeight="1">
      <c r="A1888" s="10" t="s">
        <v>475</v>
      </c>
      <c r="B1888" s="11" t="s">
        <v>484</v>
      </c>
      <c r="C1888" s="12">
        <v>2.4004000206025E13</v>
      </c>
      <c r="D1888" s="11" t="s">
        <v>356</v>
      </c>
      <c r="E1888" s="10" t="s">
        <v>55</v>
      </c>
      <c r="F1888" s="10" t="s">
        <v>62</v>
      </c>
      <c r="G1888" s="11">
        <v>2.0</v>
      </c>
      <c r="H1888" s="11">
        <v>0.0</v>
      </c>
      <c r="I1888" s="13">
        <v>6.94444444444444E-4</v>
      </c>
      <c r="J1888" s="9" t="str">
        <f>VLOOKUP(C:C,'[1]国编'!$A:$I,9,FALSE)</f>
        <v>岗位取消</v>
      </c>
    </row>
    <row r="1889" spans="8:8" s="9" ht="15.0" customFormat="1" customHeight="1">
      <c r="A1889" s="10" t="s">
        <v>475</v>
      </c>
      <c r="B1889" s="11" t="s">
        <v>484</v>
      </c>
      <c r="C1889" s="12">
        <v>2.4004000207012E13</v>
      </c>
      <c r="D1889" s="11" t="s">
        <v>293</v>
      </c>
      <c r="E1889" s="10" t="s">
        <v>55</v>
      </c>
      <c r="F1889" s="10" t="s">
        <v>63</v>
      </c>
      <c r="G1889" s="11">
        <v>2.0</v>
      </c>
      <c r="H1889" s="11">
        <v>10.0</v>
      </c>
      <c r="I1889" s="13">
        <v>0.209027777777778</v>
      </c>
      <c r="J1889" s="9">
        <f>VLOOKUP(C:C,'[1]国编'!$A:$I,9,FALSE)</f>
        <v>131.5</v>
      </c>
    </row>
    <row r="1890" spans="8:8" s="9" ht="15.0" customFormat="1" customHeight="1">
      <c r="A1890" s="10" t="s">
        <v>475</v>
      </c>
      <c r="B1890" s="11" t="s">
        <v>484</v>
      </c>
      <c r="C1890" s="12">
        <v>2.4004000207026E13</v>
      </c>
      <c r="D1890" s="11" t="s">
        <v>356</v>
      </c>
      <c r="E1890" s="10" t="s">
        <v>55</v>
      </c>
      <c r="F1890" s="10" t="s">
        <v>63</v>
      </c>
      <c r="G1890" s="11">
        <v>2.0</v>
      </c>
      <c r="H1890" s="11">
        <v>0.0</v>
      </c>
      <c r="I1890" s="13">
        <v>6.94444444444444E-4</v>
      </c>
      <c r="J1890" s="9">
        <f>VLOOKUP(C:C,'[1]国编'!$A:$I,9,FALSE)</f>
        <v>83.5</v>
      </c>
    </row>
    <row r="1891" spans="8:8" s="9" ht="15.0" customFormat="1" customHeight="1">
      <c r="A1891" s="10" t="s">
        <v>475</v>
      </c>
      <c r="B1891" s="11" t="s">
        <v>484</v>
      </c>
      <c r="C1891" s="12">
        <v>2.4004000208014E13</v>
      </c>
      <c r="D1891" s="11" t="s">
        <v>293</v>
      </c>
      <c r="E1891" s="10" t="s">
        <v>55</v>
      </c>
      <c r="F1891" s="10" t="s">
        <v>65</v>
      </c>
      <c r="G1891" s="11">
        <v>3.0</v>
      </c>
      <c r="H1891" s="11">
        <v>5.0</v>
      </c>
      <c r="I1891" s="13">
        <v>0.0840277777777778</v>
      </c>
      <c r="J1891" s="9">
        <f>VLOOKUP(C:C,'[1]国编'!$A:$I,9,FALSE)</f>
        <v>96.0</v>
      </c>
    </row>
    <row r="1892" spans="8:8" s="9" ht="15.0" customFormat="1" customHeight="1">
      <c r="A1892" s="10" t="s">
        <v>475</v>
      </c>
      <c r="B1892" s="11" t="s">
        <v>484</v>
      </c>
      <c r="C1892" s="12">
        <v>2.4004000208028E13</v>
      </c>
      <c r="D1892" s="11" t="s">
        <v>356</v>
      </c>
      <c r="E1892" s="10" t="s">
        <v>55</v>
      </c>
      <c r="F1892" s="10" t="s">
        <v>65</v>
      </c>
      <c r="G1892" s="11">
        <v>2.0</v>
      </c>
      <c r="H1892" s="11">
        <v>0.0</v>
      </c>
      <c r="I1892" s="13">
        <v>6.94444444444444E-4</v>
      </c>
      <c r="J1892" s="9" t="str">
        <f>VLOOKUP(C:C,'[1]国编'!$A:$I,9,FALSE)</f>
        <v>岗位取消</v>
      </c>
    </row>
    <row r="1893" spans="8:8" s="9" ht="15.0" customFormat="1" customHeight="1">
      <c r="A1893" s="10" t="s">
        <v>475</v>
      </c>
      <c r="B1893" s="11" t="s">
        <v>484</v>
      </c>
      <c r="C1893" s="12">
        <v>2.4004000209018E13</v>
      </c>
      <c r="D1893" s="11" t="s">
        <v>293</v>
      </c>
      <c r="E1893" s="10" t="s">
        <v>55</v>
      </c>
      <c r="F1893" s="10" t="s">
        <v>31</v>
      </c>
      <c r="G1893" s="11">
        <v>1.0</v>
      </c>
      <c r="H1893" s="11">
        <v>4.0</v>
      </c>
      <c r="I1893" s="13">
        <v>0.167361111111111</v>
      </c>
      <c r="J1893" s="9">
        <f>VLOOKUP(C:C,'[1]国编'!$A:$I,9,FALSE)</f>
        <v>86.5</v>
      </c>
    </row>
    <row r="1894" spans="8:8" s="9" ht="15.0" customFormat="1" customHeight="1">
      <c r="A1894" s="10" t="s">
        <v>475</v>
      </c>
      <c r="B1894" s="11" t="s">
        <v>484</v>
      </c>
      <c r="C1894" s="12">
        <v>2.4004000209032E13</v>
      </c>
      <c r="D1894" s="11" t="s">
        <v>356</v>
      </c>
      <c r="E1894" s="10" t="s">
        <v>55</v>
      </c>
      <c r="F1894" s="10" t="s">
        <v>31</v>
      </c>
      <c r="G1894" s="11">
        <v>1.0</v>
      </c>
      <c r="H1894" s="11">
        <v>0.0</v>
      </c>
      <c r="I1894" s="13">
        <v>6.94444444444444E-4</v>
      </c>
      <c r="J1894" s="9">
        <f>VLOOKUP(C:C,'[1]国编'!$A:$I,9,FALSE)</f>
        <v>81.5</v>
      </c>
    </row>
    <row r="1895" spans="8:8" s="9" ht="15.0" customFormat="1" customHeight="1">
      <c r="A1895" s="10" t="s">
        <v>475</v>
      </c>
      <c r="B1895" s="11" t="s">
        <v>484</v>
      </c>
      <c r="C1895" s="12">
        <v>2.4004000210019E13</v>
      </c>
      <c r="D1895" s="11" t="s">
        <v>293</v>
      </c>
      <c r="E1895" s="10" t="s">
        <v>55</v>
      </c>
      <c r="F1895" s="10" t="s">
        <v>34</v>
      </c>
      <c r="G1895" s="11">
        <v>1.0</v>
      </c>
      <c r="H1895" s="11">
        <v>12.0</v>
      </c>
      <c r="I1895" s="13">
        <v>0.500694444444444</v>
      </c>
      <c r="J1895" s="9">
        <f>VLOOKUP(C:C,'[1]国编'!$A:$I,9,FALSE)</f>
        <v>93.5</v>
      </c>
    </row>
    <row r="1896" spans="8:8" s="9" ht="15.0" customFormat="1" customHeight="1">
      <c r="A1896" s="10" t="s">
        <v>475</v>
      </c>
      <c r="B1896" s="11" t="s">
        <v>484</v>
      </c>
      <c r="C1896" s="12">
        <v>2.4004000210033E13</v>
      </c>
      <c r="D1896" s="11" t="s">
        <v>356</v>
      </c>
      <c r="E1896" s="10" t="s">
        <v>55</v>
      </c>
      <c r="F1896" s="10" t="s">
        <v>34</v>
      </c>
      <c r="G1896" s="11">
        <v>1.0</v>
      </c>
      <c r="H1896" s="11">
        <v>6.0</v>
      </c>
      <c r="I1896" s="13">
        <v>0.250694444444444</v>
      </c>
      <c r="J1896" s="9">
        <f>VLOOKUP(C:C,'[1]国编'!$A:$I,9,FALSE)</f>
        <v>82.5</v>
      </c>
    </row>
    <row r="1897" spans="8:8" s="9" ht="15.0" customFormat="1" customHeight="1">
      <c r="A1897" s="10" t="s">
        <v>475</v>
      </c>
      <c r="B1897" s="11" t="s">
        <v>484</v>
      </c>
      <c r="C1897" s="12">
        <v>2.4004000213017E13</v>
      </c>
      <c r="D1897" s="11" t="s">
        <v>293</v>
      </c>
      <c r="E1897" s="10" t="s">
        <v>55</v>
      </c>
      <c r="F1897" s="10" t="s">
        <v>66</v>
      </c>
      <c r="G1897" s="11">
        <v>1.0</v>
      </c>
      <c r="H1897" s="11">
        <v>2.0</v>
      </c>
      <c r="I1897" s="13">
        <v>0.0840277777777778</v>
      </c>
      <c r="J1897" s="9">
        <f>VLOOKUP(C:C,'[1]国编'!$A:$I,9,FALSE)</f>
        <v>78.5</v>
      </c>
    </row>
    <row r="1898" spans="8:8" s="9" ht="15.0" customFormat="1" customHeight="1">
      <c r="A1898" s="10" t="s">
        <v>475</v>
      </c>
      <c r="B1898" s="11" t="s">
        <v>484</v>
      </c>
      <c r="C1898" s="12">
        <v>2.4004000213031E13</v>
      </c>
      <c r="D1898" s="11" t="s">
        <v>356</v>
      </c>
      <c r="E1898" s="10" t="s">
        <v>55</v>
      </c>
      <c r="F1898" s="10" t="s">
        <v>66</v>
      </c>
      <c r="G1898" s="11">
        <v>2.0</v>
      </c>
      <c r="H1898" s="11">
        <v>2.0</v>
      </c>
      <c r="I1898" s="13">
        <v>0.0423611111111111</v>
      </c>
      <c r="J1898" s="9">
        <f>VLOOKUP(C:C,'[1]国编'!$A:$I,9,FALSE)</f>
        <v>61.0</v>
      </c>
    </row>
    <row r="1899" spans="8:8" s="9" ht="15.0" customFormat="1" customHeight="1">
      <c r="A1899" s="10" t="s">
        <v>475</v>
      </c>
      <c r="B1899" s="11" t="s">
        <v>484</v>
      </c>
      <c r="C1899" s="12">
        <v>2.400400021305E13</v>
      </c>
      <c r="D1899" s="11" t="s">
        <v>293</v>
      </c>
      <c r="E1899" s="10" t="s">
        <v>55</v>
      </c>
      <c r="F1899" s="10" t="s">
        <v>66</v>
      </c>
      <c r="G1899" s="11">
        <v>1.0</v>
      </c>
      <c r="H1899" s="11">
        <v>0.0</v>
      </c>
      <c r="I1899" s="13">
        <v>6.94444444444444E-4</v>
      </c>
      <c r="J1899" s="9">
        <f>VLOOKUP(C:C,'[1]国编'!$A:$I,9,FALSE)</f>
        <v>95.0</v>
      </c>
    </row>
    <row r="1900" spans="8:8" s="9" ht="15.0" customFormat="1" customHeight="1">
      <c r="A1900" s="10" t="s">
        <v>475</v>
      </c>
      <c r="B1900" s="11" t="s">
        <v>484</v>
      </c>
      <c r="C1900" s="12">
        <v>2.4004000215008E13</v>
      </c>
      <c r="D1900" s="11" t="s">
        <v>293</v>
      </c>
      <c r="E1900" s="10" t="s">
        <v>55</v>
      </c>
      <c r="F1900" s="10" t="s">
        <v>67</v>
      </c>
      <c r="G1900" s="11">
        <v>3.0</v>
      </c>
      <c r="H1900" s="11">
        <v>10.0</v>
      </c>
      <c r="I1900" s="13">
        <v>0.125694444444444</v>
      </c>
      <c r="J1900" s="9">
        <f>VLOOKUP(C:C,'[1]国编'!$A:$I,9,FALSE)</f>
        <v>133.5</v>
      </c>
    </row>
    <row r="1901" spans="8:8" s="9" ht="15.0" customFormat="1" customHeight="1">
      <c r="A1901" s="10" t="s">
        <v>475</v>
      </c>
      <c r="B1901" s="11" t="s">
        <v>484</v>
      </c>
      <c r="C1901" s="12">
        <v>2.4004000215022E13</v>
      </c>
      <c r="D1901" s="11" t="s">
        <v>356</v>
      </c>
      <c r="E1901" s="10" t="s">
        <v>55</v>
      </c>
      <c r="F1901" s="10" t="s">
        <v>67</v>
      </c>
      <c r="G1901" s="11">
        <v>3.0</v>
      </c>
      <c r="H1901" s="11">
        <v>3.0</v>
      </c>
      <c r="I1901" s="13">
        <v>0.0423611111111111</v>
      </c>
      <c r="J1901" s="9">
        <f>VLOOKUP(C:C,'[1]国编'!$A:$I,9,FALSE)</f>
        <v>131.0</v>
      </c>
    </row>
    <row r="1902" spans="8:8" s="9" ht="15.0" customFormat="1" customHeight="1">
      <c r="A1902" s="10" t="s">
        <v>475</v>
      </c>
      <c r="B1902" s="11" t="s">
        <v>484</v>
      </c>
      <c r="C1902" s="12">
        <v>2.400400021802E13</v>
      </c>
      <c r="D1902" s="11" t="s">
        <v>293</v>
      </c>
      <c r="E1902" s="10" t="s">
        <v>55</v>
      </c>
      <c r="F1902" s="10" t="s">
        <v>19</v>
      </c>
      <c r="G1902" s="11">
        <v>1.0</v>
      </c>
      <c r="H1902" s="11">
        <v>5.0</v>
      </c>
      <c r="I1902" s="13">
        <v>0.209027777777778</v>
      </c>
      <c r="J1902" s="9">
        <f>VLOOKUP(C:C,'[1]国编'!$A:$I,9,FALSE)</f>
        <v>112.5</v>
      </c>
    </row>
    <row r="1903" spans="8:8" s="9" ht="15.0" customFormat="1" customHeight="1">
      <c r="A1903" s="10" t="s">
        <v>475</v>
      </c>
      <c r="B1903" s="11" t="s">
        <v>484</v>
      </c>
      <c r="C1903" s="12">
        <v>2.4004000218034E13</v>
      </c>
      <c r="D1903" s="11" t="s">
        <v>356</v>
      </c>
      <c r="E1903" s="10" t="s">
        <v>55</v>
      </c>
      <c r="F1903" s="10" t="s">
        <v>19</v>
      </c>
      <c r="G1903" s="11">
        <v>1.0</v>
      </c>
      <c r="H1903" s="11">
        <v>0.0</v>
      </c>
      <c r="I1903" s="13">
        <v>6.94444444444444E-4</v>
      </c>
      <c r="J1903" s="9">
        <f>VLOOKUP(C:C,'[1]国编'!$A:$I,9,FALSE)</f>
        <v>98.5</v>
      </c>
    </row>
    <row r="1904" spans="8:8" s="9" ht="15.0" customFormat="1" customHeight="1">
      <c r="A1904" s="10" t="s">
        <v>475</v>
      </c>
      <c r="B1904" s="11" t="s">
        <v>484</v>
      </c>
      <c r="C1904" s="12">
        <v>2.4004000220021E13</v>
      </c>
      <c r="D1904" s="11" t="s">
        <v>293</v>
      </c>
      <c r="E1904" s="10" t="s">
        <v>55</v>
      </c>
      <c r="F1904" s="10" t="s">
        <v>90</v>
      </c>
      <c r="G1904" s="11">
        <v>4.0</v>
      </c>
      <c r="H1904" s="11">
        <v>7.0</v>
      </c>
      <c r="I1904" s="13">
        <v>0.0840277777777778</v>
      </c>
      <c r="J1904" s="9">
        <f>VLOOKUP(C:C,'[1]国编'!$A:$I,9,FALSE)</f>
        <v>108.0</v>
      </c>
    </row>
    <row r="1905" spans="8:8" s="9" ht="15.0" customFormat="1" customHeight="1">
      <c r="A1905" s="10" t="s">
        <v>475</v>
      </c>
      <c r="B1905" s="11" t="s">
        <v>484</v>
      </c>
      <c r="C1905" s="12">
        <v>2.4004000301001E13</v>
      </c>
      <c r="D1905" s="11" t="s">
        <v>367</v>
      </c>
      <c r="E1905" s="10" t="s">
        <v>21</v>
      </c>
      <c r="F1905" s="10" t="s">
        <v>28</v>
      </c>
      <c r="G1905" s="11">
        <v>1.0</v>
      </c>
      <c r="H1905" s="11">
        <v>3.0</v>
      </c>
      <c r="I1905" s="13">
        <v>0.125694444444444</v>
      </c>
      <c r="J1905" s="9">
        <f>VLOOKUP(C:C,'[1]国编'!$A:$I,9,FALSE)</f>
        <v>125.5</v>
      </c>
    </row>
    <row r="1906" spans="8:8" s="9" ht="15.0" customFormat="1" customHeight="1">
      <c r="A1906" s="10" t="s">
        <v>475</v>
      </c>
      <c r="B1906" s="11" t="s">
        <v>484</v>
      </c>
      <c r="C1906" s="12">
        <v>2.4004000303002E13</v>
      </c>
      <c r="D1906" s="11" t="s">
        <v>367</v>
      </c>
      <c r="E1906" s="10" t="s">
        <v>21</v>
      </c>
      <c r="F1906" s="10" t="s">
        <v>22</v>
      </c>
      <c r="G1906" s="11">
        <v>2.0</v>
      </c>
      <c r="H1906" s="11">
        <v>7.0</v>
      </c>
      <c r="I1906" s="13">
        <v>0.167361111111111</v>
      </c>
      <c r="J1906" s="9">
        <f>VLOOKUP(C:C,'[1]国编'!$A:$I,9,FALSE)</f>
        <v>139.0</v>
      </c>
    </row>
    <row r="1907" spans="8:8" s="9" ht="15.0" customFormat="1" customHeight="1">
      <c r="A1907" s="10" t="s">
        <v>475</v>
      </c>
      <c r="B1907" s="11" t="s">
        <v>484</v>
      </c>
      <c r="C1907" s="12">
        <v>2.4004000304005E13</v>
      </c>
      <c r="D1907" s="11" t="s">
        <v>367</v>
      </c>
      <c r="E1907" s="10" t="s">
        <v>21</v>
      </c>
      <c r="F1907" s="10" t="s">
        <v>60</v>
      </c>
      <c r="G1907" s="11">
        <v>2.0</v>
      </c>
      <c r="H1907" s="11">
        <v>0.0</v>
      </c>
      <c r="I1907" s="13">
        <v>6.94444444444444E-4</v>
      </c>
      <c r="J1907" s="9">
        <f>VLOOKUP(C:C,'[1]国编'!$A:$I,9,FALSE)</f>
        <v>124.5</v>
      </c>
    </row>
    <row r="1908" spans="8:8" s="9" ht="15.0" customFormat="1" customHeight="1">
      <c r="A1908" s="10" t="s">
        <v>475</v>
      </c>
      <c r="B1908" s="11" t="s">
        <v>484</v>
      </c>
      <c r="C1908" s="12">
        <v>2.4004000305006E13</v>
      </c>
      <c r="D1908" s="11" t="s">
        <v>367</v>
      </c>
      <c r="E1908" s="10" t="s">
        <v>21</v>
      </c>
      <c r="F1908" s="10" t="s">
        <v>61</v>
      </c>
      <c r="G1908" s="11">
        <v>2.0</v>
      </c>
      <c r="H1908" s="11">
        <v>2.0</v>
      </c>
      <c r="I1908" s="13">
        <v>0.0423611111111111</v>
      </c>
      <c r="J1908" s="9">
        <f>VLOOKUP(C:C,'[1]国编'!$A:$I,9,FALSE)</f>
        <v>117.0</v>
      </c>
    </row>
    <row r="1909" spans="8:8" s="9" ht="15.0" customFormat="1" customHeight="1">
      <c r="A1909" s="10" t="s">
        <v>475</v>
      </c>
      <c r="B1909" s="11" t="s">
        <v>484</v>
      </c>
      <c r="C1909" s="12">
        <v>2.4004000306003E13</v>
      </c>
      <c r="D1909" s="11" t="s">
        <v>367</v>
      </c>
      <c r="E1909" s="10" t="s">
        <v>21</v>
      </c>
      <c r="F1909" s="10" t="s">
        <v>62</v>
      </c>
      <c r="G1909" s="11">
        <v>2.0</v>
      </c>
      <c r="H1909" s="11">
        <v>0.0</v>
      </c>
      <c r="I1909" s="13">
        <v>6.94444444444444E-4</v>
      </c>
      <c r="J1909" s="9">
        <f>VLOOKUP(C:C,'[1]国编'!$A:$I,9,FALSE)</f>
        <v>90.0</v>
      </c>
    </row>
    <row r="1910" spans="8:8" s="9" ht="15.0" customFormat="1" customHeight="1">
      <c r="A1910" s="10" t="s">
        <v>475</v>
      </c>
      <c r="B1910" s="11" t="s">
        <v>484</v>
      </c>
      <c r="C1910" s="12">
        <v>2.4004000308004E13</v>
      </c>
      <c r="D1910" s="11" t="s">
        <v>367</v>
      </c>
      <c r="E1910" s="10" t="s">
        <v>21</v>
      </c>
      <c r="F1910" s="10" t="s">
        <v>65</v>
      </c>
      <c r="G1910" s="11">
        <v>4.0</v>
      </c>
      <c r="H1910" s="11">
        <v>7.0</v>
      </c>
      <c r="I1910" s="13">
        <v>0.0840277777777778</v>
      </c>
      <c r="J1910" s="9">
        <f>VLOOKUP(C:C,'[1]国编'!$A:$I,9,FALSE)</f>
        <v>86.5</v>
      </c>
    </row>
    <row r="1911" spans="8:8" s="9" ht="15.0" customFormat="1" customHeight="1">
      <c r="A1911" s="10" t="s">
        <v>475</v>
      </c>
      <c r="B1911" s="11" t="s">
        <v>484</v>
      </c>
      <c r="C1911" s="12">
        <v>2.4004000320007E13</v>
      </c>
      <c r="D1911" s="11" t="s">
        <v>367</v>
      </c>
      <c r="E1911" s="10" t="s">
        <v>21</v>
      </c>
      <c r="F1911" s="10" t="s">
        <v>90</v>
      </c>
      <c r="G1911" s="11">
        <v>1.0</v>
      </c>
      <c r="H1911" s="11">
        <v>3.0</v>
      </c>
      <c r="I1911" s="13">
        <v>0.125694444444444</v>
      </c>
      <c r="J1911" s="9">
        <f>VLOOKUP(C:C,'[1]国编'!$A:$I,9,FALSE)</f>
        <v>117.0</v>
      </c>
    </row>
    <row r="1912" spans="8:8" s="9" ht="15.0" customFormat="1" customHeight="1">
      <c r="A1912" s="10" t="s">
        <v>475</v>
      </c>
      <c r="B1912" s="11" t="s">
        <v>484</v>
      </c>
      <c r="C1912" s="12">
        <v>2.4004000440048E13</v>
      </c>
      <c r="D1912" s="11" t="s">
        <v>371</v>
      </c>
      <c r="E1912" s="10" t="s">
        <v>24</v>
      </c>
      <c r="F1912" s="10" t="s">
        <v>25</v>
      </c>
      <c r="G1912" s="11">
        <v>10.0</v>
      </c>
      <c r="H1912" s="11">
        <v>107.0</v>
      </c>
      <c r="I1912" s="13">
        <v>0.459027777777778</v>
      </c>
      <c r="J1912" s="9">
        <f>VLOOKUP(C:C,'[1]国编'!$A:$I,9,FALSE)</f>
        <v>72.0</v>
      </c>
    </row>
    <row r="1913" spans="8:8" s="9" ht="15.0" customFormat="1" customHeight="1">
      <c r="A1913" s="10" t="s">
        <v>475</v>
      </c>
      <c r="B1913" s="11" t="s">
        <v>484</v>
      </c>
      <c r="C1913" s="12">
        <v>2.4004000440049E13</v>
      </c>
      <c r="D1913" s="11" t="s">
        <v>481</v>
      </c>
      <c r="E1913" s="10" t="s">
        <v>24</v>
      </c>
      <c r="F1913" s="10" t="s">
        <v>25</v>
      </c>
      <c r="G1913" s="11">
        <v>16.0</v>
      </c>
      <c r="H1913" s="11">
        <v>153.0</v>
      </c>
      <c r="I1913" s="13">
        <v>0.417361111111111</v>
      </c>
      <c r="J1913" s="9">
        <f>VLOOKUP(C:C,'[1]国编'!$A:$I,9,FALSE)</f>
        <v>71.0</v>
      </c>
    </row>
    <row r="1914" spans="8:8" s="9" ht="15.0" customFormat="1" customHeight="1">
      <c r="A1914" s="10" t="s">
        <v>475</v>
      </c>
      <c r="B1914" s="11" t="s">
        <v>485</v>
      </c>
      <c r="C1914" s="12">
        <v>2.4005000201001E13</v>
      </c>
      <c r="D1914" s="11" t="s">
        <v>356</v>
      </c>
      <c r="E1914" s="10" t="s">
        <v>55</v>
      </c>
      <c r="F1914" s="10" t="s">
        <v>28</v>
      </c>
      <c r="G1914" s="11">
        <v>4.0</v>
      </c>
      <c r="H1914" s="11">
        <v>7.0</v>
      </c>
      <c r="I1914" s="13">
        <v>0.0840277777777778</v>
      </c>
      <c r="J1914" s="9">
        <f>VLOOKUP(C:C,'[1]国编'!$A:$I,9,FALSE)</f>
        <v>87.0</v>
      </c>
    </row>
    <row r="1915" spans="8:8" s="9" ht="15.0" customFormat="1" customHeight="1">
      <c r="A1915" s="10" t="s">
        <v>475</v>
      </c>
      <c r="B1915" s="11" t="s">
        <v>485</v>
      </c>
      <c r="C1915" s="12">
        <v>2.4005000202002E13</v>
      </c>
      <c r="D1915" s="11" t="s">
        <v>356</v>
      </c>
      <c r="E1915" s="10" t="s">
        <v>55</v>
      </c>
      <c r="F1915" s="10" t="s">
        <v>29</v>
      </c>
      <c r="G1915" s="11">
        <v>4.0</v>
      </c>
      <c r="H1915" s="11">
        <v>6.0</v>
      </c>
      <c r="I1915" s="13">
        <v>0.0840277777777778</v>
      </c>
      <c r="J1915" s="9">
        <f>VLOOKUP(C:C,'[1]国编'!$A:$I,9,FALSE)</f>
        <v>96.0</v>
      </c>
    </row>
    <row r="1916" spans="8:8" s="9" ht="15.0" customFormat="1" customHeight="1">
      <c r="A1916" s="10" t="s">
        <v>475</v>
      </c>
      <c r="B1916" s="11" t="s">
        <v>485</v>
      </c>
      <c r="C1916" s="12">
        <v>2.4005000203003E13</v>
      </c>
      <c r="D1916" s="11" t="s">
        <v>356</v>
      </c>
      <c r="E1916" s="10" t="s">
        <v>55</v>
      </c>
      <c r="F1916" s="10" t="s">
        <v>22</v>
      </c>
      <c r="G1916" s="11">
        <v>2.0</v>
      </c>
      <c r="H1916" s="11">
        <v>4.0</v>
      </c>
      <c r="I1916" s="13">
        <v>0.0840277777777778</v>
      </c>
      <c r="J1916" s="9">
        <f>VLOOKUP(C:C,'[1]国编'!$A:$I,9,FALSE)</f>
        <v>127.0</v>
      </c>
    </row>
    <row r="1917" spans="8:8" s="9" ht="15.0" customFormat="1" customHeight="1">
      <c r="A1917" s="10" t="s">
        <v>475</v>
      </c>
      <c r="B1917" s="11" t="s">
        <v>485</v>
      </c>
      <c r="C1917" s="12">
        <v>2.4005000206004E13</v>
      </c>
      <c r="D1917" s="11" t="s">
        <v>356</v>
      </c>
      <c r="E1917" s="10" t="s">
        <v>55</v>
      </c>
      <c r="F1917" s="10" t="s">
        <v>62</v>
      </c>
      <c r="G1917" s="11">
        <v>2.0</v>
      </c>
      <c r="H1917" s="11">
        <v>1.0</v>
      </c>
      <c r="I1917" s="13">
        <v>0.0423611111111111</v>
      </c>
      <c r="J1917" s="9">
        <f>VLOOKUP(C:C,'[1]国编'!$A:$I,9,FALSE)</f>
        <v>101.0</v>
      </c>
    </row>
    <row r="1918" spans="8:8" s="9" ht="15.0" customFormat="1" customHeight="1">
      <c r="A1918" s="10" t="s">
        <v>475</v>
      </c>
      <c r="B1918" s="11" t="s">
        <v>485</v>
      </c>
      <c r="C1918" s="12">
        <v>2.4005000207005E13</v>
      </c>
      <c r="D1918" s="11" t="s">
        <v>356</v>
      </c>
      <c r="E1918" s="10" t="s">
        <v>55</v>
      </c>
      <c r="F1918" s="10" t="s">
        <v>63</v>
      </c>
      <c r="G1918" s="11">
        <v>2.0</v>
      </c>
      <c r="H1918" s="11">
        <v>0.0</v>
      </c>
      <c r="I1918" s="13">
        <v>6.94444444444444E-4</v>
      </c>
      <c r="J1918" s="9">
        <f>VLOOKUP(C:C,'[1]国编'!$A:$I,9,FALSE)</f>
        <v>120.5</v>
      </c>
    </row>
    <row r="1919" spans="8:8" s="9" ht="15.0" customFormat="1" customHeight="1">
      <c r="A1919" s="10" t="s">
        <v>475</v>
      </c>
      <c r="B1919" s="11" t="s">
        <v>485</v>
      </c>
      <c r="C1919" s="12">
        <v>2.4005000440006E13</v>
      </c>
      <c r="D1919" s="11" t="s">
        <v>441</v>
      </c>
      <c r="E1919" s="10" t="s">
        <v>24</v>
      </c>
      <c r="F1919" s="10" t="s">
        <v>25</v>
      </c>
      <c r="G1919" s="11">
        <v>10.0</v>
      </c>
      <c r="H1919" s="11">
        <v>75.0</v>
      </c>
      <c r="I1919" s="13">
        <v>0.334027777777778</v>
      </c>
      <c r="J1919" s="9">
        <f>VLOOKUP(C:C,'[1]国编'!$A:$I,9,FALSE)</f>
        <v>65.5</v>
      </c>
    </row>
    <row r="1920" spans="8:8" s="9" ht="15.0" customFormat="1" customHeight="1">
      <c r="A1920" s="10" t="s">
        <v>475</v>
      </c>
      <c r="B1920" s="11" t="s">
        <v>486</v>
      </c>
      <c r="C1920" s="12">
        <v>2.4002000101026E13</v>
      </c>
      <c r="D1920" s="11" t="s">
        <v>171</v>
      </c>
      <c r="E1920" s="10" t="s">
        <v>16</v>
      </c>
      <c r="F1920" s="10" t="s">
        <v>28</v>
      </c>
      <c r="G1920" s="11">
        <v>1.0</v>
      </c>
      <c r="H1920" s="11">
        <v>10.0</v>
      </c>
      <c r="I1920" s="13">
        <v>0.417361111111111</v>
      </c>
      <c r="J1920" s="9">
        <f>VLOOKUP(C:C,'[1]国编'!$A:$I,9,FALSE)</f>
        <v>117.0</v>
      </c>
    </row>
    <row r="1921" spans="8:8" s="9" ht="15.0" customFormat="1" customHeight="1">
      <c r="A1921" s="10" t="s">
        <v>475</v>
      </c>
      <c r="B1921" s="11" t="s">
        <v>486</v>
      </c>
      <c r="C1921" s="12">
        <v>2.4002000102027E13</v>
      </c>
      <c r="D1921" s="11" t="s">
        <v>171</v>
      </c>
      <c r="E1921" s="10" t="s">
        <v>16</v>
      </c>
      <c r="F1921" s="10" t="s">
        <v>29</v>
      </c>
      <c r="G1921" s="11">
        <v>1.0</v>
      </c>
      <c r="H1921" s="11">
        <v>14.0</v>
      </c>
      <c r="I1921" s="13">
        <v>0.584027777777778</v>
      </c>
      <c r="J1921" s="9">
        <f>VLOOKUP(C:C,'[1]国编'!$A:$I,9,FALSE)</f>
        <v>136.5</v>
      </c>
    </row>
    <row r="1922" spans="8:8" s="9" ht="15.0" customFormat="1" customHeight="1">
      <c r="A1922" s="10" t="s">
        <v>475</v>
      </c>
      <c r="B1922" s="11" t="s">
        <v>486</v>
      </c>
      <c r="C1922" s="12">
        <v>2.4002000103028E13</v>
      </c>
      <c r="D1922" s="11" t="s">
        <v>171</v>
      </c>
      <c r="E1922" s="10" t="s">
        <v>16</v>
      </c>
      <c r="F1922" s="10" t="s">
        <v>22</v>
      </c>
      <c r="G1922" s="11">
        <v>1.0</v>
      </c>
      <c r="H1922" s="11">
        <v>9.0</v>
      </c>
      <c r="I1922" s="13">
        <v>0.375694444444444</v>
      </c>
      <c r="J1922" s="9">
        <f>VLOOKUP(C:C,'[1]国编'!$A:$I,9,FALSE)</f>
        <v>123.0</v>
      </c>
    </row>
    <row r="1923" spans="8:8" s="9" ht="15.0" customFormat="1" customHeight="1">
      <c r="A1923" s="10" t="s">
        <v>475</v>
      </c>
      <c r="B1923" s="11" t="s">
        <v>486</v>
      </c>
      <c r="C1923" s="12">
        <v>2.4002000109029E13</v>
      </c>
      <c r="D1923" s="11" t="s">
        <v>171</v>
      </c>
      <c r="E1923" s="10" t="s">
        <v>16</v>
      </c>
      <c r="F1923" s="10" t="s">
        <v>31</v>
      </c>
      <c r="G1923" s="11">
        <v>1.0</v>
      </c>
      <c r="H1923" s="11">
        <v>2.0</v>
      </c>
      <c r="I1923" s="13">
        <v>0.0840277777777778</v>
      </c>
      <c r="J1923" s="9">
        <f>VLOOKUP(C:C,'[1]国编'!$A:$I,9,FALSE)</f>
        <v>84.5</v>
      </c>
    </row>
    <row r="1924" spans="8:8" s="9" ht="15.0" customFormat="1" customHeight="1">
      <c r="A1924" s="10" t="s">
        <v>475</v>
      </c>
      <c r="B1924" s="11" t="s">
        <v>486</v>
      </c>
      <c r="C1924" s="12">
        <v>2.400200011203E13</v>
      </c>
      <c r="D1924" s="11" t="s">
        <v>171</v>
      </c>
      <c r="E1924" s="10" t="s">
        <v>16</v>
      </c>
      <c r="F1924" s="10" t="s">
        <v>17</v>
      </c>
      <c r="G1924" s="11">
        <v>1.0</v>
      </c>
      <c r="H1924" s="11">
        <v>2.0</v>
      </c>
      <c r="I1924" s="13">
        <v>0.0840277777777778</v>
      </c>
      <c r="J1924" s="9">
        <f>VLOOKUP(C:C,'[1]国编'!$A:$I,9,FALSE)</f>
        <v>84.0</v>
      </c>
    </row>
    <row r="1925" spans="8:8" s="9" ht="15.0" customFormat="1" customHeight="1">
      <c r="A1925" s="10" t="s">
        <v>475</v>
      </c>
      <c r="B1925" s="11" t="s">
        <v>486</v>
      </c>
      <c r="C1925" s="12">
        <v>2.4002000201016E13</v>
      </c>
      <c r="D1925" s="11" t="s">
        <v>356</v>
      </c>
      <c r="E1925" s="10" t="s">
        <v>55</v>
      </c>
      <c r="F1925" s="10" t="s">
        <v>28</v>
      </c>
      <c r="G1925" s="11">
        <v>1.0</v>
      </c>
      <c r="H1925" s="11">
        <v>0.0</v>
      </c>
      <c r="I1925" s="13">
        <v>6.94444444444444E-4</v>
      </c>
      <c r="J1925" s="9" t="str">
        <f>VLOOKUP(C:C,'[1]国编'!$A:$I,9,FALSE)</f>
        <v>岗位取消</v>
      </c>
    </row>
    <row r="1926" spans="8:8" s="9" ht="15.0" customFormat="1" customHeight="1">
      <c r="A1926" s="10" t="s">
        <v>475</v>
      </c>
      <c r="B1926" s="11" t="s">
        <v>486</v>
      </c>
      <c r="C1926" s="12">
        <v>2.4002000201017E13</v>
      </c>
      <c r="D1926" s="11" t="s">
        <v>356</v>
      </c>
      <c r="E1926" s="10" t="s">
        <v>55</v>
      </c>
      <c r="F1926" s="10" t="s">
        <v>28</v>
      </c>
      <c r="G1926" s="11">
        <v>1.0</v>
      </c>
      <c r="H1926" s="11">
        <v>2.0</v>
      </c>
      <c r="I1926" s="13">
        <v>0.0840277777777778</v>
      </c>
      <c r="J1926" s="9">
        <f>VLOOKUP(C:C,'[1]国编'!$A:$I,9,FALSE)</f>
        <v>95.0</v>
      </c>
    </row>
    <row r="1927" spans="8:8" s="9" ht="15.0" customFormat="1" customHeight="1">
      <c r="A1927" s="10" t="s">
        <v>475</v>
      </c>
      <c r="B1927" s="11" t="s">
        <v>486</v>
      </c>
      <c r="C1927" s="12">
        <v>2.4002000202018E13</v>
      </c>
      <c r="D1927" s="11" t="s">
        <v>356</v>
      </c>
      <c r="E1927" s="10" t="s">
        <v>55</v>
      </c>
      <c r="F1927" s="10" t="s">
        <v>29</v>
      </c>
      <c r="G1927" s="11">
        <v>1.0</v>
      </c>
      <c r="H1927" s="11">
        <v>0.0</v>
      </c>
      <c r="I1927" s="13">
        <v>6.94444444444444E-4</v>
      </c>
      <c r="J1927" s="9">
        <f>VLOOKUP(C:C,'[1]国编'!$A:$I,9,FALSE)</f>
        <v>123.0</v>
      </c>
    </row>
    <row r="1928" spans="8:8" s="9" ht="15.0" customFormat="1" customHeight="1">
      <c r="A1928" s="10" t="s">
        <v>475</v>
      </c>
      <c r="B1928" s="11" t="s">
        <v>486</v>
      </c>
      <c r="C1928" s="12">
        <v>2.4002000202019E13</v>
      </c>
      <c r="D1928" s="11" t="s">
        <v>356</v>
      </c>
      <c r="E1928" s="10" t="s">
        <v>55</v>
      </c>
      <c r="F1928" s="10" t="s">
        <v>29</v>
      </c>
      <c r="G1928" s="11">
        <v>1.0</v>
      </c>
      <c r="H1928" s="11">
        <v>7.0</v>
      </c>
      <c r="I1928" s="13">
        <v>0.292361111111111</v>
      </c>
      <c r="J1928" s="9">
        <f>VLOOKUP(C:C,'[1]国编'!$A:$I,9,FALSE)</f>
        <v>132.0</v>
      </c>
    </row>
    <row r="1929" spans="8:8" s="9" ht="15.0" customFormat="1" customHeight="1">
      <c r="A1929" s="10" t="s">
        <v>475</v>
      </c>
      <c r="B1929" s="11" t="s">
        <v>486</v>
      </c>
      <c r="C1929" s="12">
        <v>2.400200020502E13</v>
      </c>
      <c r="D1929" s="11" t="s">
        <v>356</v>
      </c>
      <c r="E1929" s="10" t="s">
        <v>55</v>
      </c>
      <c r="F1929" s="10" t="s">
        <v>61</v>
      </c>
      <c r="G1929" s="11">
        <v>1.0</v>
      </c>
      <c r="H1929" s="11">
        <v>0.0</v>
      </c>
      <c r="I1929" s="13">
        <v>6.94444444444444E-4</v>
      </c>
      <c r="J1929" s="9">
        <f>VLOOKUP(C:C,'[1]国编'!$A:$I,9,FALSE)</f>
        <v>109.0</v>
      </c>
    </row>
    <row r="1930" spans="8:8" s="9" ht="15.0" customFormat="1" customHeight="1">
      <c r="A1930" s="10" t="s">
        <v>475</v>
      </c>
      <c r="B1930" s="11" t="s">
        <v>486</v>
      </c>
      <c r="C1930" s="12">
        <v>2.4002000207021E13</v>
      </c>
      <c r="D1930" s="11" t="s">
        <v>356</v>
      </c>
      <c r="E1930" s="10" t="s">
        <v>55</v>
      </c>
      <c r="F1930" s="10" t="s">
        <v>63</v>
      </c>
      <c r="G1930" s="11">
        <v>1.0</v>
      </c>
      <c r="H1930" s="11">
        <v>2.0</v>
      </c>
      <c r="I1930" s="13">
        <v>0.0840277777777778</v>
      </c>
      <c r="J1930" s="9">
        <f>VLOOKUP(C:C,'[1]国编'!$A:$I,9,FALSE)</f>
        <v>127.0</v>
      </c>
    </row>
    <row r="1931" spans="8:8" s="9" ht="15.0" customFormat="1" customHeight="1">
      <c r="A1931" s="10" t="s">
        <v>475</v>
      </c>
      <c r="B1931" s="11" t="s">
        <v>486</v>
      </c>
      <c r="C1931" s="12">
        <v>2.4002000208022E13</v>
      </c>
      <c r="D1931" s="11" t="s">
        <v>356</v>
      </c>
      <c r="E1931" s="10" t="s">
        <v>55</v>
      </c>
      <c r="F1931" s="10" t="s">
        <v>65</v>
      </c>
      <c r="G1931" s="11">
        <v>1.0</v>
      </c>
      <c r="H1931" s="11">
        <v>0.0</v>
      </c>
      <c r="I1931" s="13">
        <v>6.94444444444444E-4</v>
      </c>
      <c r="J1931" s="9" t="str">
        <f>VLOOKUP(C:C,'[1]国编'!$A:$I,9,FALSE)</f>
        <v>岗位取消</v>
      </c>
    </row>
    <row r="1932" spans="8:8" s="9" ht="15.0" customFormat="1" customHeight="1">
      <c r="A1932" s="10" t="s">
        <v>475</v>
      </c>
      <c r="B1932" s="11" t="s">
        <v>486</v>
      </c>
      <c r="C1932" s="12">
        <v>2.4002000208023E13</v>
      </c>
      <c r="D1932" s="11" t="s">
        <v>356</v>
      </c>
      <c r="E1932" s="10" t="s">
        <v>55</v>
      </c>
      <c r="F1932" s="10" t="s">
        <v>65</v>
      </c>
      <c r="G1932" s="11">
        <v>1.0</v>
      </c>
      <c r="H1932" s="11">
        <v>2.0</v>
      </c>
      <c r="I1932" s="13">
        <v>0.0840277777777778</v>
      </c>
      <c r="J1932" s="9">
        <f>VLOOKUP(C:C,'[1]国编'!$A:$I,9,FALSE)</f>
        <v>124.5</v>
      </c>
    </row>
    <row r="1933" spans="8:8" s="9" ht="15.0" customFormat="1" customHeight="1">
      <c r="A1933" s="10" t="s">
        <v>475</v>
      </c>
      <c r="B1933" s="11" t="s">
        <v>486</v>
      </c>
      <c r="C1933" s="12">
        <v>2.4002000209024E13</v>
      </c>
      <c r="D1933" s="11" t="s">
        <v>356</v>
      </c>
      <c r="E1933" s="10" t="s">
        <v>55</v>
      </c>
      <c r="F1933" s="10" t="s">
        <v>31</v>
      </c>
      <c r="G1933" s="11">
        <v>1.0</v>
      </c>
      <c r="H1933" s="11">
        <v>6.0</v>
      </c>
      <c r="I1933" s="13">
        <v>0.250694444444444</v>
      </c>
      <c r="J1933" s="9">
        <f>VLOOKUP(C:C,'[1]国编'!$A:$I,9,FALSE)</f>
        <v>101.5</v>
      </c>
    </row>
    <row r="1934" spans="8:8" s="9" ht="15.0" customFormat="1" customHeight="1">
      <c r="A1934" s="10" t="s">
        <v>475</v>
      </c>
      <c r="B1934" s="11" t="s">
        <v>486</v>
      </c>
      <c r="C1934" s="12">
        <v>2.4002000210025E13</v>
      </c>
      <c r="D1934" s="11" t="s">
        <v>356</v>
      </c>
      <c r="E1934" s="10" t="s">
        <v>55</v>
      </c>
      <c r="F1934" s="10" t="s">
        <v>34</v>
      </c>
      <c r="G1934" s="11">
        <v>1.0</v>
      </c>
      <c r="H1934" s="11">
        <v>13.0</v>
      </c>
      <c r="I1934" s="13">
        <v>0.542361111111111</v>
      </c>
      <c r="J1934" s="9">
        <f>VLOOKUP(C:C,'[1]国编'!$A:$I,9,FALSE)</f>
        <v>109.5</v>
      </c>
    </row>
    <row r="1935" spans="8:8" s="9" ht="15.0" customFormat="1" customHeight="1">
      <c r="A1935" s="10" t="s">
        <v>475</v>
      </c>
      <c r="B1935" s="11" t="s">
        <v>486</v>
      </c>
      <c r="C1935" s="12">
        <v>2.4002000301001E13</v>
      </c>
      <c r="D1935" s="11" t="s">
        <v>487</v>
      </c>
      <c r="E1935" s="10" t="s">
        <v>21</v>
      </c>
      <c r="F1935" s="10" t="s">
        <v>28</v>
      </c>
      <c r="G1935" s="11">
        <v>1.0</v>
      </c>
      <c r="H1935" s="11">
        <v>0.0</v>
      </c>
      <c r="I1935" s="13">
        <v>6.94444444444444E-4</v>
      </c>
      <c r="J1935" s="9">
        <f>VLOOKUP(C:C,'[1]国编'!$A:$I,9,FALSE)</f>
        <v>103.0</v>
      </c>
    </row>
    <row r="1936" spans="8:8" s="9" ht="15.0" customFormat="1" customHeight="1">
      <c r="A1936" s="10" t="s">
        <v>475</v>
      </c>
      <c r="B1936" s="11" t="s">
        <v>486</v>
      </c>
      <c r="C1936" s="12">
        <v>2.4002000301002E13</v>
      </c>
      <c r="D1936" s="11" t="s">
        <v>487</v>
      </c>
      <c r="E1936" s="10" t="s">
        <v>21</v>
      </c>
      <c r="F1936" s="10" t="s">
        <v>28</v>
      </c>
      <c r="G1936" s="11">
        <v>1.0</v>
      </c>
      <c r="H1936" s="11">
        <v>8.0</v>
      </c>
      <c r="I1936" s="13">
        <v>0.334027777777778</v>
      </c>
      <c r="J1936" s="9">
        <f>VLOOKUP(C:C,'[1]国编'!$A:$I,9,FALSE)</f>
        <v>127.5</v>
      </c>
    </row>
    <row r="1937" spans="8:8" s="9" ht="15.0" customFormat="1" customHeight="1">
      <c r="A1937" s="10" t="s">
        <v>475</v>
      </c>
      <c r="B1937" s="11" t="s">
        <v>486</v>
      </c>
      <c r="C1937" s="12">
        <v>2.4002000302003E13</v>
      </c>
      <c r="D1937" s="11" t="s">
        <v>487</v>
      </c>
      <c r="E1937" s="10" t="s">
        <v>21</v>
      </c>
      <c r="F1937" s="10" t="s">
        <v>29</v>
      </c>
      <c r="G1937" s="11">
        <v>1.0</v>
      </c>
      <c r="H1937" s="11">
        <v>2.0</v>
      </c>
      <c r="I1937" s="13">
        <v>0.0840277777777778</v>
      </c>
      <c r="J1937" s="9">
        <f>VLOOKUP(C:C,'[1]国编'!$A:$I,9,FALSE)</f>
        <v>118.0</v>
      </c>
    </row>
    <row r="1938" spans="8:8" s="9" ht="15.0" customFormat="1" customHeight="1">
      <c r="A1938" s="10" t="s">
        <v>475</v>
      </c>
      <c r="B1938" s="11" t="s">
        <v>486</v>
      </c>
      <c r="C1938" s="12">
        <v>2.4002000302004E13</v>
      </c>
      <c r="D1938" s="11" t="s">
        <v>487</v>
      </c>
      <c r="E1938" s="10" t="s">
        <v>21</v>
      </c>
      <c r="F1938" s="10" t="s">
        <v>29</v>
      </c>
      <c r="G1938" s="11">
        <v>1.0</v>
      </c>
      <c r="H1938" s="11">
        <v>7.0</v>
      </c>
      <c r="I1938" s="13">
        <v>0.292361111111111</v>
      </c>
      <c r="J1938" s="9">
        <f>VLOOKUP(C:C,'[1]国编'!$A:$I,9,FALSE)</f>
        <v>114.0</v>
      </c>
    </row>
    <row r="1939" spans="8:8" s="9" ht="15.0" customFormat="1" customHeight="1">
      <c r="A1939" s="10" t="s">
        <v>475</v>
      </c>
      <c r="B1939" s="11" t="s">
        <v>486</v>
      </c>
      <c r="C1939" s="12">
        <v>2.4002000303005E13</v>
      </c>
      <c r="D1939" s="11" t="s">
        <v>487</v>
      </c>
      <c r="E1939" s="10" t="s">
        <v>21</v>
      </c>
      <c r="F1939" s="10" t="s">
        <v>22</v>
      </c>
      <c r="G1939" s="11">
        <v>1.0</v>
      </c>
      <c r="H1939" s="11">
        <v>0.0</v>
      </c>
      <c r="I1939" s="13">
        <v>6.94444444444444E-4</v>
      </c>
      <c r="J1939" s="9">
        <f>VLOOKUP(C:C,'[1]国编'!$A:$I,9,FALSE)</f>
        <v>104.5</v>
      </c>
    </row>
    <row r="1940" spans="8:8" s="9" ht="15.0" customFormat="1" customHeight="1">
      <c r="A1940" s="10" t="s">
        <v>475</v>
      </c>
      <c r="B1940" s="11" t="s">
        <v>486</v>
      </c>
      <c r="C1940" s="12">
        <v>2.4002000303006E13</v>
      </c>
      <c r="D1940" s="11" t="s">
        <v>487</v>
      </c>
      <c r="E1940" s="10" t="s">
        <v>21</v>
      </c>
      <c r="F1940" s="10" t="s">
        <v>22</v>
      </c>
      <c r="G1940" s="11">
        <v>1.0</v>
      </c>
      <c r="H1940" s="11">
        <v>8.0</v>
      </c>
      <c r="I1940" s="13">
        <v>0.334027777777778</v>
      </c>
      <c r="J1940" s="9">
        <f>VLOOKUP(C:C,'[1]国编'!$A:$I,9,FALSE)</f>
        <v>140.0</v>
      </c>
    </row>
    <row r="1941" spans="8:8" s="9" ht="15.0" customFormat="1" customHeight="1">
      <c r="A1941" s="10" t="s">
        <v>475</v>
      </c>
      <c r="B1941" s="11" t="s">
        <v>486</v>
      </c>
      <c r="C1941" s="12">
        <v>2.4002000304012E13</v>
      </c>
      <c r="D1941" s="11" t="s">
        <v>487</v>
      </c>
      <c r="E1941" s="10" t="s">
        <v>21</v>
      </c>
      <c r="F1941" s="10" t="s">
        <v>60</v>
      </c>
      <c r="G1941" s="11">
        <v>1.0</v>
      </c>
      <c r="H1941" s="11">
        <v>1.0</v>
      </c>
      <c r="I1941" s="13">
        <v>0.0423611111111111</v>
      </c>
      <c r="J1941" s="9">
        <f>VLOOKUP(C:C,'[1]国编'!$A:$I,9,FALSE)</f>
        <v>121.0</v>
      </c>
    </row>
    <row r="1942" spans="8:8" s="9" ht="15.0" customFormat="1" customHeight="1">
      <c r="A1942" s="10" t="s">
        <v>475</v>
      </c>
      <c r="B1942" s="11" t="s">
        <v>486</v>
      </c>
      <c r="C1942" s="12">
        <v>2.4002000304013E13</v>
      </c>
      <c r="D1942" s="11" t="s">
        <v>487</v>
      </c>
      <c r="E1942" s="10" t="s">
        <v>21</v>
      </c>
      <c r="F1942" s="10" t="s">
        <v>60</v>
      </c>
      <c r="G1942" s="11">
        <v>1.0</v>
      </c>
      <c r="H1942" s="11">
        <v>4.0</v>
      </c>
      <c r="I1942" s="13">
        <v>0.167361111111111</v>
      </c>
      <c r="J1942" s="9">
        <f>VLOOKUP(C:C,'[1]国编'!$A:$I,9,FALSE)</f>
        <v>130.5</v>
      </c>
    </row>
    <row r="1943" spans="8:8" s="9" ht="15.0" customFormat="1" customHeight="1">
      <c r="A1943" s="10" t="s">
        <v>475</v>
      </c>
      <c r="B1943" s="11" t="s">
        <v>486</v>
      </c>
      <c r="C1943" s="12">
        <v>2.4002000305014E13</v>
      </c>
      <c r="D1943" s="11" t="s">
        <v>487</v>
      </c>
      <c r="E1943" s="10" t="s">
        <v>21</v>
      </c>
      <c r="F1943" s="10" t="s">
        <v>61</v>
      </c>
      <c r="G1943" s="11">
        <v>1.0</v>
      </c>
      <c r="H1943" s="11">
        <v>6.0</v>
      </c>
      <c r="I1943" s="13">
        <v>0.250694444444444</v>
      </c>
      <c r="J1943" s="9">
        <f>VLOOKUP(C:C,'[1]国编'!$A:$I,9,FALSE)</f>
        <v>127.5</v>
      </c>
    </row>
    <row r="1944" spans="8:8" s="9" ht="15.0" customFormat="1" customHeight="1">
      <c r="A1944" s="10" t="s">
        <v>475</v>
      </c>
      <c r="B1944" s="11" t="s">
        <v>486</v>
      </c>
      <c r="C1944" s="12">
        <v>2.4002000306007E13</v>
      </c>
      <c r="D1944" s="11" t="s">
        <v>487</v>
      </c>
      <c r="E1944" s="10" t="s">
        <v>21</v>
      </c>
      <c r="F1944" s="10" t="s">
        <v>62</v>
      </c>
      <c r="G1944" s="11">
        <v>1.0</v>
      </c>
      <c r="H1944" s="11">
        <v>2.0</v>
      </c>
      <c r="I1944" s="13">
        <v>0.0840277777777778</v>
      </c>
      <c r="J1944" s="9">
        <f>VLOOKUP(C:C,'[1]国编'!$A:$I,9,FALSE)</f>
        <v>105.0</v>
      </c>
    </row>
    <row r="1945" spans="8:8" s="9" ht="15.0" customFormat="1" customHeight="1">
      <c r="A1945" s="10" t="s">
        <v>475</v>
      </c>
      <c r="B1945" s="11" t="s">
        <v>486</v>
      </c>
      <c r="C1945" s="12">
        <v>2.4002000307008E13</v>
      </c>
      <c r="D1945" s="11" t="s">
        <v>487</v>
      </c>
      <c r="E1945" s="10" t="s">
        <v>21</v>
      </c>
      <c r="F1945" s="10" t="s">
        <v>63</v>
      </c>
      <c r="G1945" s="11">
        <v>1.0</v>
      </c>
      <c r="H1945" s="11">
        <v>7.0</v>
      </c>
      <c r="I1945" s="13">
        <v>0.292361111111111</v>
      </c>
      <c r="J1945" s="9">
        <f>VLOOKUP(C:C,'[1]国编'!$A:$I,9,FALSE)</f>
        <v>116.0</v>
      </c>
    </row>
    <row r="1946" spans="8:8" s="9" ht="15.0" customFormat="1" customHeight="1">
      <c r="A1946" s="10" t="s">
        <v>475</v>
      </c>
      <c r="B1946" s="11" t="s">
        <v>486</v>
      </c>
      <c r="C1946" s="12">
        <v>2.4002000308009E13</v>
      </c>
      <c r="D1946" s="11" t="s">
        <v>487</v>
      </c>
      <c r="E1946" s="10" t="s">
        <v>21</v>
      </c>
      <c r="F1946" s="10" t="s">
        <v>65</v>
      </c>
      <c r="G1946" s="11">
        <v>1.0</v>
      </c>
      <c r="H1946" s="11">
        <v>1.0</v>
      </c>
      <c r="I1946" s="13">
        <v>0.0423611111111111</v>
      </c>
      <c r="J1946" s="9">
        <f>VLOOKUP(C:C,'[1]国编'!$A:$I,9,FALSE)</f>
        <v>70.0</v>
      </c>
    </row>
    <row r="1947" spans="8:8" s="9" ht="15.0" customFormat="1" customHeight="1">
      <c r="A1947" s="10" t="s">
        <v>475</v>
      </c>
      <c r="B1947" s="11" t="s">
        <v>486</v>
      </c>
      <c r="C1947" s="12">
        <v>2.400200030801E13</v>
      </c>
      <c r="D1947" s="11" t="s">
        <v>487</v>
      </c>
      <c r="E1947" s="10" t="s">
        <v>21</v>
      </c>
      <c r="F1947" s="10" t="s">
        <v>65</v>
      </c>
      <c r="G1947" s="11">
        <v>1.0</v>
      </c>
      <c r="H1947" s="11">
        <v>1.0</v>
      </c>
      <c r="I1947" s="13">
        <v>0.0423611111111111</v>
      </c>
      <c r="J1947" s="9">
        <f>VLOOKUP(C:C,'[1]国编'!$A:$I,9,FALSE)</f>
        <v>120.0</v>
      </c>
    </row>
    <row r="1948" spans="8:8" s="9" ht="15.0" customFormat="1" customHeight="1">
      <c r="A1948" s="10" t="s">
        <v>475</v>
      </c>
      <c r="B1948" s="11" t="s">
        <v>486</v>
      </c>
      <c r="C1948" s="12">
        <v>2.4002000310015E13</v>
      </c>
      <c r="D1948" s="11" t="s">
        <v>487</v>
      </c>
      <c r="E1948" s="10" t="s">
        <v>21</v>
      </c>
      <c r="F1948" s="10" t="s">
        <v>34</v>
      </c>
      <c r="G1948" s="11">
        <v>1.0</v>
      </c>
      <c r="H1948" s="11">
        <v>24.0</v>
      </c>
      <c r="I1948" s="14">
        <v>1.00069444444444</v>
      </c>
      <c r="J1948" s="9">
        <f>VLOOKUP(C:C,'[1]国编'!$A:$I,9,FALSE)</f>
        <v>129.0</v>
      </c>
    </row>
    <row r="1949" spans="8:8" s="9" ht="15.0" customFormat="1" customHeight="1">
      <c r="A1949" s="10" t="s">
        <v>475</v>
      </c>
      <c r="B1949" s="11" t="s">
        <v>486</v>
      </c>
      <c r="C1949" s="12">
        <v>2.4002000316011E13</v>
      </c>
      <c r="D1949" s="11" t="s">
        <v>487</v>
      </c>
      <c r="E1949" s="10" t="s">
        <v>21</v>
      </c>
      <c r="F1949" s="10" t="s">
        <v>71</v>
      </c>
      <c r="G1949" s="11">
        <v>1.0</v>
      </c>
      <c r="H1949" s="11">
        <v>8.0</v>
      </c>
      <c r="I1949" s="13">
        <v>0.334027777777778</v>
      </c>
      <c r="J1949" s="9">
        <f>VLOOKUP(C:C,'[1]国编'!$A:$I,9,FALSE)</f>
        <v>137.5</v>
      </c>
    </row>
    <row r="1950" spans="8:8" s="9" ht="15.0" customFormat="1" customHeight="1">
      <c r="A1950" s="10" t="s">
        <v>475</v>
      </c>
      <c r="B1950" s="11" t="s">
        <v>488</v>
      </c>
      <c r="C1950" s="12">
        <v>2.4015000206001E13</v>
      </c>
      <c r="D1950" s="11" t="s">
        <v>489</v>
      </c>
      <c r="E1950" s="10" t="s">
        <v>55</v>
      </c>
      <c r="F1950" s="10" t="s">
        <v>62</v>
      </c>
      <c r="G1950" s="11">
        <v>1.0</v>
      </c>
      <c r="H1950" s="11">
        <v>1.0</v>
      </c>
      <c r="I1950" s="13">
        <v>0.0423611111111111</v>
      </c>
      <c r="J1950" s="9">
        <f>VLOOKUP(C:C,'[1]国编'!$A:$I,9,FALSE)</f>
        <v>108.5</v>
      </c>
    </row>
    <row r="1951" spans="8:8" s="9" ht="15.0" customFormat="1" customHeight="1">
      <c r="A1951" s="10" t="s">
        <v>475</v>
      </c>
      <c r="B1951" s="11" t="s">
        <v>488</v>
      </c>
      <c r="C1951" s="12">
        <v>2.4015000207002E13</v>
      </c>
      <c r="D1951" s="11" t="s">
        <v>489</v>
      </c>
      <c r="E1951" s="10" t="s">
        <v>55</v>
      </c>
      <c r="F1951" s="10" t="s">
        <v>63</v>
      </c>
      <c r="G1951" s="11">
        <v>1.0</v>
      </c>
      <c r="H1951" s="11">
        <v>1.0</v>
      </c>
      <c r="I1951" s="13">
        <v>0.0423611111111111</v>
      </c>
      <c r="J1951" s="9">
        <f>VLOOKUP(C:C,'[1]国编'!$A:$I,9,FALSE)</f>
        <v>116.5</v>
      </c>
    </row>
    <row r="1952" spans="8:8" s="9" ht="15.0" customFormat="1" customHeight="1">
      <c r="A1952" s="10" t="s">
        <v>475</v>
      </c>
      <c r="B1952" s="11" t="s">
        <v>490</v>
      </c>
      <c r="C1952" s="12">
        <v>2.4014000101001E13</v>
      </c>
      <c r="D1952" s="11" t="s">
        <v>491</v>
      </c>
      <c r="E1952" s="10" t="s">
        <v>16</v>
      </c>
      <c r="F1952" s="10" t="s">
        <v>28</v>
      </c>
      <c r="G1952" s="11">
        <v>2.0</v>
      </c>
      <c r="H1952" s="11">
        <v>7.0</v>
      </c>
      <c r="I1952" s="13">
        <v>0.167361111111111</v>
      </c>
      <c r="J1952" s="9">
        <f>VLOOKUP(C:C,'[1]国编'!$A:$I,9,FALSE)</f>
        <v>103.5</v>
      </c>
    </row>
    <row r="1953" spans="8:8" s="9" ht="15.0" customFormat="1" customHeight="1">
      <c r="A1953" s="10" t="s">
        <v>475</v>
      </c>
      <c r="B1953" s="11" t="s">
        <v>490</v>
      </c>
      <c r="C1953" s="12">
        <v>2.4014000102002E13</v>
      </c>
      <c r="D1953" s="11" t="s">
        <v>491</v>
      </c>
      <c r="E1953" s="10" t="s">
        <v>16</v>
      </c>
      <c r="F1953" s="10" t="s">
        <v>29</v>
      </c>
      <c r="G1953" s="11">
        <v>2.0</v>
      </c>
      <c r="H1953" s="11">
        <v>9.0</v>
      </c>
      <c r="I1953" s="13">
        <v>0.209027777777778</v>
      </c>
      <c r="J1953" s="9">
        <f>VLOOKUP(C:C,'[1]国编'!$A:$I,9,FALSE)</f>
        <v>110.0</v>
      </c>
    </row>
    <row r="1954" spans="8:8" s="9" ht="15.0" customFormat="1" customHeight="1">
      <c r="A1954" s="10" t="s">
        <v>475</v>
      </c>
      <c r="B1954" s="11" t="s">
        <v>490</v>
      </c>
      <c r="C1954" s="12">
        <v>2.4014000103003E13</v>
      </c>
      <c r="D1954" s="11" t="s">
        <v>491</v>
      </c>
      <c r="E1954" s="10" t="s">
        <v>16</v>
      </c>
      <c r="F1954" s="10" t="s">
        <v>22</v>
      </c>
      <c r="G1954" s="11">
        <v>2.0</v>
      </c>
      <c r="H1954" s="11">
        <v>7.0</v>
      </c>
      <c r="I1954" s="13">
        <v>0.167361111111111</v>
      </c>
      <c r="J1954" s="9">
        <f>VLOOKUP(C:C,'[1]国编'!$A:$I,9,FALSE)</f>
        <v>122.5</v>
      </c>
    </row>
    <row r="1955" spans="8:8" s="9" ht="15.0" customFormat="1" customHeight="1">
      <c r="A1955" s="10" t="s">
        <v>475</v>
      </c>
      <c r="B1955" s="11" t="s">
        <v>490</v>
      </c>
      <c r="C1955" s="12">
        <v>2.4014000111004E13</v>
      </c>
      <c r="D1955" s="11" t="s">
        <v>491</v>
      </c>
      <c r="E1955" s="10" t="s">
        <v>16</v>
      </c>
      <c r="F1955" s="10" t="s">
        <v>35</v>
      </c>
      <c r="G1955" s="11">
        <v>1.0</v>
      </c>
      <c r="H1955" s="11">
        <v>8.0</v>
      </c>
      <c r="I1955" s="13">
        <v>0.334027777777778</v>
      </c>
      <c r="J1955" s="9">
        <f>VLOOKUP(C:C,'[1]国编'!$A:$I,9,FALSE)</f>
        <v>104.5</v>
      </c>
    </row>
    <row r="1956" spans="8:8" s="9" ht="15.0" customFormat="1" customHeight="1">
      <c r="A1956" s="10" t="s">
        <v>475</v>
      </c>
      <c r="B1956" s="11" t="s">
        <v>490</v>
      </c>
      <c r="C1956" s="12">
        <v>2.4014000118005E13</v>
      </c>
      <c r="D1956" s="11" t="s">
        <v>491</v>
      </c>
      <c r="E1956" s="10" t="s">
        <v>16</v>
      </c>
      <c r="F1956" s="10" t="s">
        <v>19</v>
      </c>
      <c r="G1956" s="11">
        <v>1.0</v>
      </c>
      <c r="H1956" s="11">
        <v>1.0</v>
      </c>
      <c r="I1956" s="13">
        <v>0.0423611111111111</v>
      </c>
      <c r="J1956" s="9">
        <f>VLOOKUP(C:C,'[1]国编'!$A:$I,9,FALSE)</f>
        <v>86.5</v>
      </c>
    </row>
    <row r="1957" spans="8:8" s="9" ht="15.0" customFormat="1" customHeight="1">
      <c r="A1957" s="10" t="s">
        <v>475</v>
      </c>
      <c r="B1957" s="11" t="s">
        <v>490</v>
      </c>
      <c r="C1957" s="12">
        <v>2.4014000206006E13</v>
      </c>
      <c r="D1957" s="11" t="s">
        <v>492</v>
      </c>
      <c r="E1957" s="10" t="s">
        <v>55</v>
      </c>
      <c r="F1957" s="10" t="s">
        <v>62</v>
      </c>
      <c r="G1957" s="11">
        <v>2.0</v>
      </c>
      <c r="H1957" s="11">
        <v>2.0</v>
      </c>
      <c r="I1957" s="13">
        <v>0.0423611111111111</v>
      </c>
      <c r="J1957" s="9">
        <f>VLOOKUP(C:C,'[1]国编'!$A:$I,9,FALSE)</f>
        <v>101.5</v>
      </c>
    </row>
    <row r="1958" spans="8:8" s="9" ht="15.0" customFormat="1" customHeight="1">
      <c r="A1958" s="10" t="s">
        <v>475</v>
      </c>
      <c r="B1958" s="11" t="s">
        <v>490</v>
      </c>
      <c r="C1958" s="12">
        <v>2.4014000301008E13</v>
      </c>
      <c r="D1958" s="11" t="s">
        <v>21</v>
      </c>
      <c r="E1958" s="10" t="s">
        <v>21</v>
      </c>
      <c r="F1958" s="10" t="s">
        <v>28</v>
      </c>
      <c r="G1958" s="11">
        <v>3.0</v>
      </c>
      <c r="H1958" s="11">
        <v>1.0</v>
      </c>
      <c r="I1958" s="13">
        <v>6.94444444444444E-4</v>
      </c>
      <c r="J1958" s="9">
        <f>VLOOKUP(C:C,'[1]国编'!$A:$I,9,FALSE)</f>
        <v>84.0</v>
      </c>
    </row>
    <row r="1959" spans="8:8" s="9" ht="15.0" customFormat="1" customHeight="1">
      <c r="A1959" s="10" t="s">
        <v>475</v>
      </c>
      <c r="B1959" s="11" t="s">
        <v>490</v>
      </c>
      <c r="C1959" s="12">
        <v>2.4014000302009E13</v>
      </c>
      <c r="D1959" s="11" t="s">
        <v>21</v>
      </c>
      <c r="E1959" s="10" t="s">
        <v>21</v>
      </c>
      <c r="F1959" s="10" t="s">
        <v>29</v>
      </c>
      <c r="G1959" s="11">
        <v>3.0</v>
      </c>
      <c r="H1959" s="11">
        <v>0.0</v>
      </c>
      <c r="I1959" s="13">
        <v>6.94444444444444E-4</v>
      </c>
      <c r="J1959" s="9">
        <f>VLOOKUP(C:C,'[1]国编'!$A:$I,9,FALSE)</f>
        <v>88.0</v>
      </c>
    </row>
    <row r="1960" spans="8:8" s="9" ht="15.0" customFormat="1" customHeight="1">
      <c r="A1960" s="10" t="s">
        <v>475</v>
      </c>
      <c r="B1960" s="11" t="s">
        <v>490</v>
      </c>
      <c r="C1960" s="12">
        <v>2.4014000303016E13</v>
      </c>
      <c r="D1960" s="11" t="s">
        <v>21</v>
      </c>
      <c r="E1960" s="10" t="s">
        <v>21</v>
      </c>
      <c r="F1960" s="10" t="s">
        <v>22</v>
      </c>
      <c r="G1960" s="11">
        <v>3.0</v>
      </c>
      <c r="H1960" s="11">
        <v>10.0</v>
      </c>
      <c r="I1960" s="13">
        <v>0.125694444444444</v>
      </c>
      <c r="J1960" s="9">
        <f>VLOOKUP(C:C,'[1]国编'!$A:$I,9,FALSE)</f>
        <v>126.0</v>
      </c>
    </row>
    <row r="1961" spans="8:8" s="9" ht="15.0" customFormat="1" customHeight="1">
      <c r="A1961" s="10" t="s">
        <v>475</v>
      </c>
      <c r="B1961" s="11" t="s">
        <v>490</v>
      </c>
      <c r="C1961" s="12">
        <v>2.4014000304013E13</v>
      </c>
      <c r="D1961" s="11" t="s">
        <v>21</v>
      </c>
      <c r="E1961" s="10" t="s">
        <v>21</v>
      </c>
      <c r="F1961" s="10" t="s">
        <v>60</v>
      </c>
      <c r="G1961" s="11">
        <v>2.0</v>
      </c>
      <c r="H1961" s="11">
        <v>2.0</v>
      </c>
      <c r="I1961" s="13">
        <v>0.0423611111111111</v>
      </c>
      <c r="J1961" s="9">
        <f>VLOOKUP(C:C,'[1]国编'!$A:$I,9,FALSE)</f>
        <v>106.5</v>
      </c>
    </row>
    <row r="1962" spans="8:8" s="9" ht="15.0" customFormat="1" customHeight="1">
      <c r="A1962" s="10" t="s">
        <v>475</v>
      </c>
      <c r="B1962" s="11" t="s">
        <v>490</v>
      </c>
      <c r="C1962" s="12">
        <v>2.4014000305014E13</v>
      </c>
      <c r="D1962" s="11" t="s">
        <v>493</v>
      </c>
      <c r="E1962" s="10" t="s">
        <v>21</v>
      </c>
      <c r="F1962" s="10" t="s">
        <v>61</v>
      </c>
      <c r="G1962" s="11">
        <v>1.0</v>
      </c>
      <c r="H1962" s="11">
        <v>1.0</v>
      </c>
      <c r="I1962" s="13">
        <v>0.0423611111111111</v>
      </c>
      <c r="J1962" s="9">
        <f>VLOOKUP(C:C,'[1]国编'!$A:$I,9,FALSE)</f>
        <v>88.0</v>
      </c>
    </row>
    <row r="1963" spans="8:8" s="9" ht="15.0" customFormat="1" customHeight="1">
      <c r="A1963" s="10" t="s">
        <v>475</v>
      </c>
      <c r="B1963" s="11" t="s">
        <v>490</v>
      </c>
      <c r="C1963" s="12">
        <v>2.401400030601E13</v>
      </c>
      <c r="D1963" s="11" t="s">
        <v>493</v>
      </c>
      <c r="E1963" s="10" t="s">
        <v>21</v>
      </c>
      <c r="F1963" s="10" t="s">
        <v>62</v>
      </c>
      <c r="G1963" s="11">
        <v>1.0</v>
      </c>
      <c r="H1963" s="11">
        <v>0.0</v>
      </c>
      <c r="I1963" s="13">
        <v>6.94444444444444E-4</v>
      </c>
      <c r="J1963" s="9">
        <f>VLOOKUP(C:C,'[1]国编'!$A:$I,9,FALSE)</f>
        <v>111.0</v>
      </c>
    </row>
    <row r="1964" spans="8:8" s="9" ht="15.0" customFormat="1" customHeight="1">
      <c r="A1964" s="10" t="s">
        <v>475</v>
      </c>
      <c r="B1964" s="11" t="s">
        <v>490</v>
      </c>
      <c r="C1964" s="12">
        <v>2.4014000307011E13</v>
      </c>
      <c r="D1964" s="11" t="s">
        <v>493</v>
      </c>
      <c r="E1964" s="10" t="s">
        <v>21</v>
      </c>
      <c r="F1964" s="10" t="s">
        <v>63</v>
      </c>
      <c r="G1964" s="11">
        <v>1.0</v>
      </c>
      <c r="H1964" s="11">
        <v>1.0</v>
      </c>
      <c r="I1964" s="13">
        <v>0.0423611111111111</v>
      </c>
      <c r="J1964" s="9">
        <f>VLOOKUP(C:C,'[1]国编'!$A:$I,9,FALSE)</f>
        <v>100.0</v>
      </c>
    </row>
    <row r="1965" spans="8:8" s="9" ht="15.0" customFormat="1" customHeight="1">
      <c r="A1965" s="10" t="s">
        <v>475</v>
      </c>
      <c r="B1965" s="11" t="s">
        <v>490</v>
      </c>
      <c r="C1965" s="12">
        <v>2.4014000308012E13</v>
      </c>
      <c r="D1965" s="11" t="s">
        <v>21</v>
      </c>
      <c r="E1965" s="10" t="s">
        <v>21</v>
      </c>
      <c r="F1965" s="10" t="s">
        <v>65</v>
      </c>
      <c r="G1965" s="11">
        <v>3.0</v>
      </c>
      <c r="H1965" s="11">
        <v>2.0</v>
      </c>
      <c r="I1965" s="13">
        <v>0.0423611111111111</v>
      </c>
      <c r="J1965" s="9">
        <f>VLOOKUP(C:C,'[1]国编'!$A:$I,9,FALSE)</f>
        <v>89.0</v>
      </c>
    </row>
    <row r="1966" spans="8:8" s="9" ht="15.0" customFormat="1" customHeight="1">
      <c r="A1966" s="10" t="s">
        <v>475</v>
      </c>
      <c r="B1966" s="11" t="s">
        <v>490</v>
      </c>
      <c r="C1966" s="12">
        <v>2.4014000316007E13</v>
      </c>
      <c r="D1966" s="11" t="s">
        <v>21</v>
      </c>
      <c r="E1966" s="10" t="s">
        <v>21</v>
      </c>
      <c r="F1966" s="10" t="s">
        <v>71</v>
      </c>
      <c r="G1966" s="11">
        <v>3.0</v>
      </c>
      <c r="H1966" s="11">
        <v>2.0</v>
      </c>
      <c r="I1966" s="13">
        <v>0.0423611111111111</v>
      </c>
      <c r="J1966" s="9">
        <f>VLOOKUP(C:C,'[1]国编'!$A:$I,9,FALSE)</f>
        <v>88.5</v>
      </c>
    </row>
    <row r="1967" spans="8:8" s="9" ht="15.0" customFormat="1" customHeight="1">
      <c r="A1967" s="10" t="s">
        <v>475</v>
      </c>
      <c r="B1967" s="11" t="s">
        <v>490</v>
      </c>
      <c r="C1967" s="12">
        <v>2.4014000440015E13</v>
      </c>
      <c r="D1967" s="11" t="s">
        <v>24</v>
      </c>
      <c r="E1967" s="10" t="s">
        <v>24</v>
      </c>
      <c r="F1967" s="10" t="s">
        <v>25</v>
      </c>
      <c r="G1967" s="11">
        <v>22.0</v>
      </c>
      <c r="H1967" s="11">
        <v>239.0</v>
      </c>
      <c r="I1967" s="13">
        <v>0.459027777777778</v>
      </c>
      <c r="J1967" s="9">
        <f>VLOOKUP(C:C,'[1]国编'!$A:$I,9,FALSE)</f>
        <v>70.5</v>
      </c>
    </row>
    <row r="1968" spans="8:8" s="9" ht="15.0" customFormat="1" customHeight="1">
      <c r="A1968" s="10" t="s">
        <v>475</v>
      </c>
      <c r="B1968" s="11" t="s">
        <v>494</v>
      </c>
      <c r="C1968" s="12">
        <v>2.4003000101001E13</v>
      </c>
      <c r="D1968" s="11" t="s">
        <v>171</v>
      </c>
      <c r="E1968" s="10" t="s">
        <v>16</v>
      </c>
      <c r="F1968" s="10" t="s">
        <v>28</v>
      </c>
      <c r="G1968" s="11">
        <v>16.0</v>
      </c>
      <c r="H1968" s="11">
        <v>96.0</v>
      </c>
      <c r="I1968" s="13">
        <v>0.250694444444444</v>
      </c>
      <c r="J1968" s="9">
        <f>VLOOKUP(C:C,'[1]国编'!$A:$I,9,FALSE)</f>
        <v>129.0</v>
      </c>
    </row>
    <row r="1969" spans="8:8" s="9" ht="15.0" customFormat="1" customHeight="1">
      <c r="A1969" s="10" t="s">
        <v>475</v>
      </c>
      <c r="B1969" s="11" t="s">
        <v>494</v>
      </c>
      <c r="C1969" s="12">
        <v>2.4003000101002E13</v>
      </c>
      <c r="D1969" s="11" t="s">
        <v>171</v>
      </c>
      <c r="E1969" s="10" t="s">
        <v>16</v>
      </c>
      <c r="F1969" s="10" t="s">
        <v>28</v>
      </c>
      <c r="G1969" s="11">
        <v>16.0</v>
      </c>
      <c r="H1969" s="11">
        <v>25.0</v>
      </c>
      <c r="I1969" s="13">
        <v>0.0840277777777778</v>
      </c>
      <c r="J1969" s="9">
        <f>VLOOKUP(C:C,'[1]国编'!$A:$I,9,FALSE)</f>
        <v>95.5</v>
      </c>
    </row>
    <row r="1970" spans="8:8" s="9" ht="15.0" customFormat="1" customHeight="1">
      <c r="A1970" s="10" t="s">
        <v>475</v>
      </c>
      <c r="B1970" s="11" t="s">
        <v>494</v>
      </c>
      <c r="C1970" s="12">
        <v>2.4003000102003E13</v>
      </c>
      <c r="D1970" s="11" t="s">
        <v>171</v>
      </c>
      <c r="E1970" s="10" t="s">
        <v>16</v>
      </c>
      <c r="F1970" s="10" t="s">
        <v>29</v>
      </c>
      <c r="G1970" s="11">
        <v>18.0</v>
      </c>
      <c r="H1970" s="11">
        <v>112.0</v>
      </c>
      <c r="I1970" s="13">
        <v>0.250694444444444</v>
      </c>
      <c r="J1970" s="9">
        <f>VLOOKUP(C:C,'[1]国编'!$A:$I,9,FALSE)</f>
        <v>130.5</v>
      </c>
    </row>
    <row r="1971" spans="8:8" s="9" ht="15.0" customFormat="1" customHeight="1">
      <c r="A1971" s="10" t="s">
        <v>475</v>
      </c>
      <c r="B1971" s="11" t="s">
        <v>494</v>
      </c>
      <c r="C1971" s="12">
        <v>2.4003000102004E13</v>
      </c>
      <c r="D1971" s="11" t="s">
        <v>171</v>
      </c>
      <c r="E1971" s="10" t="s">
        <v>16</v>
      </c>
      <c r="F1971" s="10" t="s">
        <v>29</v>
      </c>
      <c r="G1971" s="11">
        <v>18.0</v>
      </c>
      <c r="H1971" s="11">
        <v>53.0</v>
      </c>
      <c r="I1971" s="13">
        <v>0.125694444444444</v>
      </c>
      <c r="J1971" s="9">
        <f>VLOOKUP(C:C,'[1]国编'!$A:$I,9,FALSE)</f>
        <v>110.5</v>
      </c>
    </row>
    <row r="1972" spans="8:8" s="9" ht="15.0" customFormat="1" customHeight="1">
      <c r="A1972" s="10" t="s">
        <v>475</v>
      </c>
      <c r="B1972" s="11" t="s">
        <v>494</v>
      </c>
      <c r="C1972" s="12">
        <v>2.4003000103005E13</v>
      </c>
      <c r="D1972" s="11" t="s">
        <v>171</v>
      </c>
      <c r="E1972" s="10" t="s">
        <v>16</v>
      </c>
      <c r="F1972" s="10" t="s">
        <v>22</v>
      </c>
      <c r="G1972" s="11">
        <v>7.0</v>
      </c>
      <c r="H1972" s="11">
        <v>52.0</v>
      </c>
      <c r="I1972" s="13">
        <v>0.292361111111111</v>
      </c>
      <c r="J1972" s="9">
        <f>VLOOKUP(C:C,'[1]国编'!$A:$I,9,FALSE)</f>
        <v>129.5</v>
      </c>
    </row>
    <row r="1973" spans="8:8" s="9" ht="15.0" customFormat="1" customHeight="1">
      <c r="A1973" s="10" t="s">
        <v>475</v>
      </c>
      <c r="B1973" s="11" t="s">
        <v>494</v>
      </c>
      <c r="C1973" s="12">
        <v>2.4003000103006E13</v>
      </c>
      <c r="D1973" s="11" t="s">
        <v>171</v>
      </c>
      <c r="E1973" s="10" t="s">
        <v>16</v>
      </c>
      <c r="F1973" s="10" t="s">
        <v>22</v>
      </c>
      <c r="G1973" s="11">
        <v>7.0</v>
      </c>
      <c r="H1973" s="11">
        <v>13.0</v>
      </c>
      <c r="I1973" s="13">
        <v>0.0840277777777778</v>
      </c>
      <c r="J1973" s="9">
        <f>VLOOKUP(C:C,'[1]国编'!$A:$I,9,FALSE)</f>
        <v>100.0</v>
      </c>
    </row>
    <row r="1974" spans="8:8" s="9" ht="15.0" customFormat="1" customHeight="1">
      <c r="A1974" s="10" t="s">
        <v>475</v>
      </c>
      <c r="B1974" s="11" t="s">
        <v>494</v>
      </c>
      <c r="C1974" s="12">
        <v>2.4003000109007E13</v>
      </c>
      <c r="D1974" s="11" t="s">
        <v>171</v>
      </c>
      <c r="E1974" s="10" t="s">
        <v>16</v>
      </c>
      <c r="F1974" s="10" t="s">
        <v>31</v>
      </c>
      <c r="G1974" s="11">
        <v>2.0</v>
      </c>
      <c r="H1974" s="11">
        <v>1.0</v>
      </c>
      <c r="I1974" s="13">
        <v>0.0423611111111111</v>
      </c>
      <c r="J1974" s="9">
        <f>VLOOKUP(C:C,'[1]国编'!$A:$I,9,FALSE)</f>
        <v>74.0</v>
      </c>
    </row>
    <row r="1975" spans="8:8" s="9" ht="15.0" customFormat="1" customHeight="1">
      <c r="A1975" s="10" t="s">
        <v>475</v>
      </c>
      <c r="B1975" s="11" t="s">
        <v>494</v>
      </c>
      <c r="C1975" s="12">
        <v>2.4003000110009E13</v>
      </c>
      <c r="D1975" s="11" t="s">
        <v>171</v>
      </c>
      <c r="E1975" s="10" t="s">
        <v>16</v>
      </c>
      <c r="F1975" s="10" t="s">
        <v>34</v>
      </c>
      <c r="G1975" s="11">
        <v>1.0</v>
      </c>
      <c r="H1975" s="11">
        <v>5.0</v>
      </c>
      <c r="I1975" s="13">
        <v>0.209027777777778</v>
      </c>
      <c r="J1975" s="9">
        <f>VLOOKUP(C:C,'[1]国编'!$A:$I,9,FALSE)</f>
        <v>92.0</v>
      </c>
    </row>
    <row r="1976" spans="8:8" s="9" ht="15.0" customFormat="1" customHeight="1">
      <c r="A1976" s="10" t="s">
        <v>475</v>
      </c>
      <c r="B1976" s="11" t="s">
        <v>494</v>
      </c>
      <c r="C1976" s="12">
        <v>2.4003000112008E13</v>
      </c>
      <c r="D1976" s="11" t="s">
        <v>171</v>
      </c>
      <c r="E1976" s="10" t="s">
        <v>16</v>
      </c>
      <c r="F1976" s="10" t="s">
        <v>17</v>
      </c>
      <c r="G1976" s="11">
        <v>2.0</v>
      </c>
      <c r="H1976" s="11">
        <v>1.0</v>
      </c>
      <c r="I1976" s="13">
        <v>0.0423611111111111</v>
      </c>
      <c r="J1976" s="9">
        <f>VLOOKUP(C:C,'[1]国编'!$A:$I,9,FALSE)</f>
        <v>72.0</v>
      </c>
    </row>
    <row r="1977" spans="8:8" s="9" ht="15.0" customFormat="1" customHeight="1">
      <c r="A1977" s="10" t="s">
        <v>475</v>
      </c>
      <c r="B1977" s="11" t="s">
        <v>494</v>
      </c>
      <c r="C1977" s="12">
        <v>2.4003000118011E13</v>
      </c>
      <c r="D1977" s="11" t="s">
        <v>171</v>
      </c>
      <c r="E1977" s="10" t="s">
        <v>16</v>
      </c>
      <c r="F1977" s="10" t="s">
        <v>19</v>
      </c>
      <c r="G1977" s="11">
        <v>2.0</v>
      </c>
      <c r="H1977" s="11">
        <v>4.0</v>
      </c>
      <c r="I1977" s="13">
        <v>0.0840277777777778</v>
      </c>
      <c r="J1977" s="9">
        <f>VLOOKUP(C:C,'[1]国编'!$A:$I,9,FALSE)</f>
        <v>104.0</v>
      </c>
    </row>
    <row r="1978" spans="8:8" s="9" ht="15.0" customFormat="1" customHeight="1">
      <c r="A1978" s="10" t="s">
        <v>475</v>
      </c>
      <c r="B1978" s="11" t="s">
        <v>494</v>
      </c>
      <c r="C1978" s="12">
        <v>2.400300012001E13</v>
      </c>
      <c r="D1978" s="11" t="s">
        <v>171</v>
      </c>
      <c r="E1978" s="10" t="s">
        <v>16</v>
      </c>
      <c r="F1978" s="10" t="s">
        <v>90</v>
      </c>
      <c r="G1978" s="11">
        <v>1.0</v>
      </c>
      <c r="H1978" s="11">
        <v>1.0</v>
      </c>
      <c r="I1978" s="13">
        <v>0.0423611111111111</v>
      </c>
      <c r="J1978" s="9">
        <f>VLOOKUP(C:C,'[1]国编'!$A:$I,9,FALSE)</f>
        <v>117.0</v>
      </c>
    </row>
    <row r="1979" spans="8:8" s="9" ht="15.0" customFormat="1" customHeight="1">
      <c r="A1979" s="10" t="s">
        <v>475</v>
      </c>
      <c r="B1979" s="11" t="s">
        <v>494</v>
      </c>
      <c r="C1979" s="12">
        <v>2.4003000201012E13</v>
      </c>
      <c r="D1979" s="11" t="s">
        <v>356</v>
      </c>
      <c r="E1979" s="10" t="s">
        <v>55</v>
      </c>
      <c r="F1979" s="10" t="s">
        <v>28</v>
      </c>
      <c r="G1979" s="11">
        <v>4.0</v>
      </c>
      <c r="H1979" s="11">
        <v>3.0</v>
      </c>
      <c r="I1979" s="13">
        <v>0.0423611111111111</v>
      </c>
      <c r="J1979" s="9">
        <f>VLOOKUP(C:C,'[1]国编'!$A:$I,9,FALSE)</f>
        <v>104.0</v>
      </c>
    </row>
    <row r="1980" spans="8:8" s="9" ht="15.0" customFormat="1" customHeight="1">
      <c r="A1980" s="10" t="s">
        <v>475</v>
      </c>
      <c r="B1980" s="11" t="s">
        <v>494</v>
      </c>
      <c r="C1980" s="12">
        <v>2.4003000202013E13</v>
      </c>
      <c r="D1980" s="11" t="s">
        <v>356</v>
      </c>
      <c r="E1980" s="10" t="s">
        <v>55</v>
      </c>
      <c r="F1980" s="10" t="s">
        <v>29</v>
      </c>
      <c r="G1980" s="11">
        <v>4.0</v>
      </c>
      <c r="H1980" s="11">
        <v>8.0</v>
      </c>
      <c r="I1980" s="13">
        <v>0.0840277777777778</v>
      </c>
      <c r="J1980" s="9">
        <f>VLOOKUP(C:C,'[1]国编'!$A:$I,9,FALSE)</f>
        <v>132.0</v>
      </c>
    </row>
    <row r="1981" spans="8:8" s="9" ht="15.0" customFormat="1" customHeight="1">
      <c r="A1981" s="10" t="s">
        <v>475</v>
      </c>
      <c r="B1981" s="11" t="s">
        <v>494</v>
      </c>
      <c r="C1981" s="12">
        <v>2.4003000203014E13</v>
      </c>
      <c r="D1981" s="11" t="s">
        <v>356</v>
      </c>
      <c r="E1981" s="10" t="s">
        <v>55</v>
      </c>
      <c r="F1981" s="10" t="s">
        <v>22</v>
      </c>
      <c r="G1981" s="11">
        <v>4.0</v>
      </c>
      <c r="H1981" s="11">
        <v>21.0</v>
      </c>
      <c r="I1981" s="13">
        <v>0.209027777777778</v>
      </c>
      <c r="J1981" s="9">
        <f>VLOOKUP(C:C,'[1]国编'!$A:$I,9,FALSE)</f>
        <v>136.5</v>
      </c>
    </row>
    <row r="1982" spans="8:8" s="9" ht="15.0" customFormat="1" customHeight="1">
      <c r="A1982" s="10" t="s">
        <v>475</v>
      </c>
      <c r="B1982" s="11" t="s">
        <v>494</v>
      </c>
      <c r="C1982" s="12">
        <v>2.4003000204018E13</v>
      </c>
      <c r="D1982" s="11" t="s">
        <v>356</v>
      </c>
      <c r="E1982" s="10" t="s">
        <v>55</v>
      </c>
      <c r="F1982" s="10" t="s">
        <v>60</v>
      </c>
      <c r="G1982" s="11">
        <v>2.0</v>
      </c>
      <c r="H1982" s="11">
        <v>1.0</v>
      </c>
      <c r="I1982" s="13">
        <v>0.0423611111111111</v>
      </c>
      <c r="J1982" s="9">
        <f>VLOOKUP(C:C,'[1]国编'!$A:$I,9,FALSE)</f>
        <v>124.5</v>
      </c>
    </row>
    <row r="1983" spans="8:8" s="9" ht="15.0" customFormat="1" customHeight="1">
      <c r="A1983" s="10" t="s">
        <v>475</v>
      </c>
      <c r="B1983" s="11" t="s">
        <v>494</v>
      </c>
      <c r="C1983" s="12">
        <v>2.4003000205019E13</v>
      </c>
      <c r="D1983" s="11" t="s">
        <v>356</v>
      </c>
      <c r="E1983" s="10" t="s">
        <v>55</v>
      </c>
      <c r="F1983" s="10" t="s">
        <v>61</v>
      </c>
      <c r="G1983" s="11">
        <v>2.0</v>
      </c>
      <c r="H1983" s="11">
        <v>2.0</v>
      </c>
      <c r="I1983" s="13">
        <v>0.0423611111111111</v>
      </c>
      <c r="J1983" s="9">
        <f>VLOOKUP(C:C,'[1]国编'!$A:$I,9,FALSE)</f>
        <v>109.5</v>
      </c>
    </row>
    <row r="1984" spans="8:8" s="9" ht="15.0" customFormat="1" customHeight="1">
      <c r="A1984" s="10" t="s">
        <v>475</v>
      </c>
      <c r="B1984" s="11" t="s">
        <v>494</v>
      </c>
      <c r="C1984" s="12">
        <v>2.4003000206015E13</v>
      </c>
      <c r="D1984" s="11" t="s">
        <v>356</v>
      </c>
      <c r="E1984" s="10" t="s">
        <v>55</v>
      </c>
      <c r="F1984" s="10" t="s">
        <v>62</v>
      </c>
      <c r="G1984" s="11">
        <v>2.0</v>
      </c>
      <c r="H1984" s="11">
        <v>0.0</v>
      </c>
      <c r="I1984" s="13">
        <v>6.94444444444444E-4</v>
      </c>
      <c r="J1984" s="9">
        <f>VLOOKUP(C:C,'[1]国编'!$A:$I,9,FALSE)</f>
        <v>91.5</v>
      </c>
    </row>
    <row r="1985" spans="8:8" s="9" ht="15.0" customFormat="1" customHeight="1">
      <c r="A1985" s="10" t="s">
        <v>475</v>
      </c>
      <c r="B1985" s="11" t="s">
        <v>494</v>
      </c>
      <c r="C1985" s="12">
        <v>2.4003000207017E13</v>
      </c>
      <c r="D1985" s="11" t="s">
        <v>356</v>
      </c>
      <c r="E1985" s="10" t="s">
        <v>55</v>
      </c>
      <c r="F1985" s="10" t="s">
        <v>63</v>
      </c>
      <c r="G1985" s="11">
        <v>3.0</v>
      </c>
      <c r="H1985" s="11">
        <v>5.0</v>
      </c>
      <c r="I1985" s="13">
        <v>0.0840277777777778</v>
      </c>
      <c r="J1985" s="9">
        <f>VLOOKUP(C:C,'[1]国编'!$A:$I,9,FALSE)</f>
        <v>88.5</v>
      </c>
    </row>
    <row r="1986" spans="8:8" s="9" ht="15.0" customFormat="1" customHeight="1">
      <c r="A1986" s="10" t="s">
        <v>475</v>
      </c>
      <c r="B1986" s="11" t="s">
        <v>494</v>
      </c>
      <c r="C1986" s="12">
        <v>2.400300020802E13</v>
      </c>
      <c r="D1986" s="11" t="s">
        <v>356</v>
      </c>
      <c r="E1986" s="10" t="s">
        <v>55</v>
      </c>
      <c r="F1986" s="10" t="s">
        <v>65</v>
      </c>
      <c r="G1986" s="11">
        <v>2.0</v>
      </c>
      <c r="H1986" s="11">
        <v>1.0</v>
      </c>
      <c r="I1986" s="13">
        <v>0.0423611111111111</v>
      </c>
      <c r="J1986" s="9">
        <f>VLOOKUP(C:C,'[1]国编'!$A:$I,9,FALSE)</f>
        <v>89.0</v>
      </c>
    </row>
    <row r="1987" spans="8:8" s="9" ht="15.0" customFormat="1" customHeight="1">
      <c r="A1987" s="10" t="s">
        <v>475</v>
      </c>
      <c r="B1987" s="11" t="s">
        <v>494</v>
      </c>
      <c r="C1987" s="12">
        <v>2.4003000209021E13</v>
      </c>
      <c r="D1987" s="11" t="s">
        <v>356</v>
      </c>
      <c r="E1987" s="10" t="s">
        <v>55</v>
      </c>
      <c r="F1987" s="10" t="s">
        <v>31</v>
      </c>
      <c r="G1987" s="11">
        <v>2.0</v>
      </c>
      <c r="H1987" s="11">
        <v>6.0</v>
      </c>
      <c r="I1987" s="13">
        <v>0.125694444444444</v>
      </c>
      <c r="J1987" s="9">
        <f>VLOOKUP(C:C,'[1]国编'!$A:$I,9,FALSE)</f>
        <v>67.0</v>
      </c>
    </row>
    <row r="1988" spans="8:8" s="9" ht="15.0" customFormat="1" customHeight="1">
      <c r="A1988" s="10" t="s">
        <v>475</v>
      </c>
      <c r="B1988" s="11" t="s">
        <v>494</v>
      </c>
      <c r="C1988" s="12">
        <v>2.4003000210023E13</v>
      </c>
      <c r="D1988" s="11" t="s">
        <v>356</v>
      </c>
      <c r="E1988" s="10" t="s">
        <v>55</v>
      </c>
      <c r="F1988" s="10" t="s">
        <v>34</v>
      </c>
      <c r="G1988" s="11">
        <v>1.0</v>
      </c>
      <c r="H1988" s="11">
        <v>5.0</v>
      </c>
      <c r="I1988" s="13">
        <v>0.209027777777778</v>
      </c>
      <c r="J1988" s="9">
        <f>VLOOKUP(C:C,'[1]国编'!$A:$I,9,FALSE)</f>
        <v>107.0</v>
      </c>
    </row>
    <row r="1989" spans="8:8" s="9" ht="15.0" customFormat="1" customHeight="1">
      <c r="A1989" s="10" t="s">
        <v>475</v>
      </c>
      <c r="B1989" s="11" t="s">
        <v>494</v>
      </c>
      <c r="C1989" s="12">
        <v>2.4003000213022E13</v>
      </c>
      <c r="D1989" s="11" t="s">
        <v>356</v>
      </c>
      <c r="E1989" s="10" t="s">
        <v>55</v>
      </c>
      <c r="F1989" s="10" t="s">
        <v>66</v>
      </c>
      <c r="G1989" s="11">
        <v>2.0</v>
      </c>
      <c r="H1989" s="11">
        <v>5.0</v>
      </c>
      <c r="I1989" s="13">
        <v>0.125694444444444</v>
      </c>
      <c r="J1989" s="9">
        <f>VLOOKUP(C:C,'[1]国编'!$A:$I,9,FALSE)</f>
        <v>100.5</v>
      </c>
    </row>
    <row r="1990" spans="8:8" s="9" ht="15.0" customFormat="1" customHeight="1">
      <c r="A1990" s="10" t="s">
        <v>475</v>
      </c>
      <c r="B1990" s="11" t="s">
        <v>494</v>
      </c>
      <c r="C1990" s="12">
        <v>2.4003000215016E13</v>
      </c>
      <c r="D1990" s="11" t="s">
        <v>356</v>
      </c>
      <c r="E1990" s="10" t="s">
        <v>55</v>
      </c>
      <c r="F1990" s="10" t="s">
        <v>67</v>
      </c>
      <c r="G1990" s="11">
        <v>2.0</v>
      </c>
      <c r="H1990" s="11">
        <v>2.0</v>
      </c>
      <c r="I1990" s="13">
        <v>0.0423611111111111</v>
      </c>
      <c r="J1990" s="9">
        <f>VLOOKUP(C:C,'[1]国编'!$A:$I,9,FALSE)</f>
        <v>133.5</v>
      </c>
    </row>
    <row r="1991" spans="8:8" s="9" ht="15.0" customFormat="1" customHeight="1">
      <c r="A1991" s="10" t="s">
        <v>475</v>
      </c>
      <c r="B1991" s="11" t="s">
        <v>494</v>
      </c>
      <c r="C1991" s="12">
        <v>2.4003000440024E13</v>
      </c>
      <c r="D1991" s="11" t="s">
        <v>495</v>
      </c>
      <c r="E1991" s="10" t="s">
        <v>24</v>
      </c>
      <c r="F1991" s="10" t="s">
        <v>25</v>
      </c>
      <c r="G1991" s="11">
        <v>12.0</v>
      </c>
      <c r="H1991" s="11">
        <v>119.0</v>
      </c>
      <c r="I1991" s="13">
        <v>0.417361111111111</v>
      </c>
      <c r="J1991" s="9">
        <f>VLOOKUP(C:C,'[1]国编'!$A:$I,9,FALSE)</f>
        <v>73.5</v>
      </c>
    </row>
    <row r="1992" spans="8:8" s="9" ht="15.0" customFormat="1" customHeight="1">
      <c r="A1992" s="10" t="s">
        <v>475</v>
      </c>
      <c r="B1992" s="11" t="s">
        <v>496</v>
      </c>
      <c r="C1992" s="12">
        <v>2.401000010102E13</v>
      </c>
      <c r="D1992" s="11" t="s">
        <v>171</v>
      </c>
      <c r="E1992" s="10" t="s">
        <v>16</v>
      </c>
      <c r="F1992" s="10" t="s">
        <v>28</v>
      </c>
      <c r="G1992" s="11">
        <v>18.0</v>
      </c>
      <c r="H1992" s="11">
        <v>70.0</v>
      </c>
      <c r="I1992" s="13">
        <v>0.167361111111111</v>
      </c>
      <c r="J1992" s="9">
        <f>VLOOKUP(C:C,'[1]国编'!$A:$I,9,FALSE)</f>
        <v>122.0</v>
      </c>
    </row>
    <row r="1993" spans="8:8" s="9" ht="15.0" customFormat="1" customHeight="1">
      <c r="A1993" s="10" t="s">
        <v>475</v>
      </c>
      <c r="B1993" s="11" t="s">
        <v>496</v>
      </c>
      <c r="C1993" s="12">
        <v>2.4010000102021E13</v>
      </c>
      <c r="D1993" s="11" t="s">
        <v>171</v>
      </c>
      <c r="E1993" s="10" t="s">
        <v>16</v>
      </c>
      <c r="F1993" s="10" t="s">
        <v>29</v>
      </c>
      <c r="G1993" s="11">
        <v>18.0</v>
      </c>
      <c r="H1993" s="11">
        <v>80.0</v>
      </c>
      <c r="I1993" s="13">
        <v>0.167361111111111</v>
      </c>
      <c r="J1993" s="9">
        <f>VLOOKUP(C:C,'[1]国编'!$A:$I,9,FALSE)</f>
        <v>118.5</v>
      </c>
    </row>
    <row r="1994" spans="8:8" s="9" ht="15.0" customFormat="1" customHeight="1">
      <c r="A1994" s="10" t="s">
        <v>475</v>
      </c>
      <c r="B1994" s="11" t="s">
        <v>496</v>
      </c>
      <c r="C1994" s="12">
        <v>2.4010000103022E13</v>
      </c>
      <c r="D1994" s="11" t="s">
        <v>171</v>
      </c>
      <c r="E1994" s="10" t="s">
        <v>16</v>
      </c>
      <c r="F1994" s="10" t="s">
        <v>22</v>
      </c>
      <c r="G1994" s="11">
        <v>5.0</v>
      </c>
      <c r="H1994" s="11">
        <v>12.0</v>
      </c>
      <c r="I1994" s="13">
        <v>0.0840277777777778</v>
      </c>
      <c r="J1994" s="9">
        <f>VLOOKUP(C:C,'[1]国编'!$A:$I,9,FALSE)</f>
        <v>122.5</v>
      </c>
    </row>
    <row r="1995" spans="8:8" s="9" ht="15.0" customFormat="1" customHeight="1">
      <c r="A1995" s="10" t="s">
        <v>475</v>
      </c>
      <c r="B1995" s="11" t="s">
        <v>496</v>
      </c>
      <c r="C1995" s="12">
        <v>2.4010000109023E13</v>
      </c>
      <c r="D1995" s="11" t="s">
        <v>171</v>
      </c>
      <c r="E1995" s="10" t="s">
        <v>16</v>
      </c>
      <c r="F1995" s="10" t="s">
        <v>31</v>
      </c>
      <c r="G1995" s="11">
        <v>5.0</v>
      </c>
      <c r="H1995" s="11">
        <v>5.0</v>
      </c>
      <c r="I1995" s="13">
        <v>0.0423611111111111</v>
      </c>
      <c r="J1995" s="9">
        <f>VLOOKUP(C:C,'[1]国编'!$A:$I,9,FALSE)</f>
        <v>66.5</v>
      </c>
    </row>
    <row r="1996" spans="8:8" s="9" ht="15.0" customFormat="1" customHeight="1">
      <c r="A1996" s="10" t="s">
        <v>475</v>
      </c>
      <c r="B1996" s="11" t="s">
        <v>496</v>
      </c>
      <c r="C1996" s="12">
        <v>2.4010000110024E13</v>
      </c>
      <c r="D1996" s="11" t="s">
        <v>171</v>
      </c>
      <c r="E1996" s="10" t="s">
        <v>16</v>
      </c>
      <c r="F1996" s="10" t="s">
        <v>34</v>
      </c>
      <c r="G1996" s="11">
        <v>5.0</v>
      </c>
      <c r="H1996" s="11">
        <v>7.0</v>
      </c>
      <c r="I1996" s="13">
        <v>0.0423611111111111</v>
      </c>
      <c r="J1996" s="9">
        <f>VLOOKUP(C:C,'[1]国编'!$A:$I,9,FALSE)</f>
        <v>87.0</v>
      </c>
    </row>
    <row r="1997" spans="8:8" s="9" ht="15.0" customFormat="1" customHeight="1">
      <c r="A1997" s="10" t="s">
        <v>475</v>
      </c>
      <c r="B1997" s="11" t="s">
        <v>496</v>
      </c>
      <c r="C1997" s="12">
        <v>2.4010000112025E13</v>
      </c>
      <c r="D1997" s="11" t="s">
        <v>171</v>
      </c>
      <c r="E1997" s="10" t="s">
        <v>16</v>
      </c>
      <c r="F1997" s="10" t="s">
        <v>17</v>
      </c>
      <c r="G1997" s="11">
        <v>5.0</v>
      </c>
      <c r="H1997" s="11">
        <v>12.0</v>
      </c>
      <c r="I1997" s="13">
        <v>0.0840277777777778</v>
      </c>
      <c r="J1997" s="9">
        <f>VLOOKUP(C:C,'[1]国编'!$A:$I,9,FALSE)</f>
        <v>73.5</v>
      </c>
    </row>
    <row r="1998" spans="8:8" s="9" ht="15.0" customFormat="1" customHeight="1">
      <c r="A1998" s="10" t="s">
        <v>475</v>
      </c>
      <c r="B1998" s="11" t="s">
        <v>496</v>
      </c>
      <c r="C1998" s="12">
        <v>2.4010000118026E13</v>
      </c>
      <c r="D1998" s="11" t="s">
        <v>171</v>
      </c>
      <c r="E1998" s="10" t="s">
        <v>16</v>
      </c>
      <c r="F1998" s="10" t="s">
        <v>19</v>
      </c>
      <c r="G1998" s="11">
        <v>2.0</v>
      </c>
      <c r="H1998" s="11">
        <v>4.0</v>
      </c>
      <c r="I1998" s="13">
        <v>0.0840277777777778</v>
      </c>
      <c r="J1998" s="9">
        <f>VLOOKUP(C:C,'[1]国编'!$A:$I,9,FALSE)</f>
        <v>86.0</v>
      </c>
    </row>
    <row r="1999" spans="8:8" s="9" ht="15.0" customFormat="1" customHeight="1">
      <c r="A1999" s="10" t="s">
        <v>475</v>
      </c>
      <c r="B1999" s="11" t="s">
        <v>496</v>
      </c>
      <c r="C1999" s="12">
        <v>2.4010000120027E13</v>
      </c>
      <c r="D1999" s="11" t="s">
        <v>171</v>
      </c>
      <c r="E1999" s="10" t="s">
        <v>16</v>
      </c>
      <c r="F1999" s="10" t="s">
        <v>90</v>
      </c>
      <c r="G1999" s="11">
        <v>2.0</v>
      </c>
      <c r="H1999" s="11">
        <v>0.0</v>
      </c>
      <c r="I1999" s="13">
        <v>6.94444444444444E-4</v>
      </c>
      <c r="J1999" s="9">
        <f>VLOOKUP(C:C,'[1]国编'!$A:$I,9,FALSE)</f>
        <v>101.5</v>
      </c>
    </row>
    <row r="2000" spans="8:8" s="9" ht="15.0" customFormat="1" customHeight="1">
      <c r="A2000" s="10" t="s">
        <v>475</v>
      </c>
      <c r="B2000" s="11" t="s">
        <v>496</v>
      </c>
      <c r="C2000" s="12">
        <v>2.401000020301E13</v>
      </c>
      <c r="D2000" s="11" t="s">
        <v>356</v>
      </c>
      <c r="E2000" s="10" t="s">
        <v>55</v>
      </c>
      <c r="F2000" s="10" t="s">
        <v>22</v>
      </c>
      <c r="G2000" s="11">
        <v>7.0</v>
      </c>
      <c r="H2000" s="11">
        <v>19.0</v>
      </c>
      <c r="I2000" s="13">
        <v>0.125694444444444</v>
      </c>
      <c r="J2000" s="9">
        <f>VLOOKUP(C:C,'[1]国编'!$A:$I,9,FALSE)</f>
        <v>127.5</v>
      </c>
    </row>
    <row r="2001" spans="8:8" s="9" ht="15.0" customFormat="1" customHeight="1">
      <c r="A2001" s="10" t="s">
        <v>475</v>
      </c>
      <c r="B2001" s="11" t="s">
        <v>496</v>
      </c>
      <c r="C2001" s="12">
        <v>2.4010000204013E13</v>
      </c>
      <c r="D2001" s="11" t="s">
        <v>356</v>
      </c>
      <c r="E2001" s="10" t="s">
        <v>55</v>
      </c>
      <c r="F2001" s="10" t="s">
        <v>60</v>
      </c>
      <c r="G2001" s="11">
        <v>2.0</v>
      </c>
      <c r="H2001" s="11">
        <v>3.0</v>
      </c>
      <c r="I2001" s="13">
        <v>0.0840277777777778</v>
      </c>
      <c r="J2001" s="9">
        <f>VLOOKUP(C:C,'[1]国编'!$A:$I,9,FALSE)</f>
        <v>88.0</v>
      </c>
    </row>
    <row r="2002" spans="8:8" s="9" ht="15.0" customFormat="1" customHeight="1">
      <c r="A2002" s="10" t="s">
        <v>475</v>
      </c>
      <c r="B2002" s="11" t="s">
        <v>496</v>
      </c>
      <c r="C2002" s="12">
        <v>2.4010000205014E13</v>
      </c>
      <c r="D2002" s="11" t="s">
        <v>356</v>
      </c>
      <c r="E2002" s="10" t="s">
        <v>55</v>
      </c>
      <c r="F2002" s="10" t="s">
        <v>61</v>
      </c>
      <c r="G2002" s="11">
        <v>2.0</v>
      </c>
      <c r="H2002" s="11">
        <v>5.0</v>
      </c>
      <c r="I2002" s="13">
        <v>0.125694444444444</v>
      </c>
      <c r="J2002" s="9">
        <f>VLOOKUP(C:C,'[1]国编'!$A:$I,9,FALSE)</f>
        <v>113.5</v>
      </c>
    </row>
    <row r="2003" spans="8:8" s="9" ht="15.0" customFormat="1" customHeight="1">
      <c r="A2003" s="10" t="s">
        <v>475</v>
      </c>
      <c r="B2003" s="11" t="s">
        <v>496</v>
      </c>
      <c r="C2003" s="12">
        <v>2.4010000206015E13</v>
      </c>
      <c r="D2003" s="11" t="s">
        <v>356</v>
      </c>
      <c r="E2003" s="10" t="s">
        <v>55</v>
      </c>
      <c r="F2003" s="10" t="s">
        <v>62</v>
      </c>
      <c r="G2003" s="11">
        <v>8.0</v>
      </c>
      <c r="H2003" s="11">
        <v>4.0</v>
      </c>
      <c r="I2003" s="13">
        <v>0.0423611111111111</v>
      </c>
      <c r="J2003" s="9">
        <f>VLOOKUP(C:C,'[1]国编'!$A:$I,9,FALSE)</f>
        <v>94.0</v>
      </c>
    </row>
    <row r="2004" spans="8:8" s="9" ht="15.0" customFormat="1" customHeight="1">
      <c r="A2004" s="10" t="s">
        <v>475</v>
      </c>
      <c r="B2004" s="11" t="s">
        <v>496</v>
      </c>
      <c r="C2004" s="12">
        <v>2.4010000207016E13</v>
      </c>
      <c r="D2004" s="11" t="s">
        <v>356</v>
      </c>
      <c r="E2004" s="10" t="s">
        <v>55</v>
      </c>
      <c r="F2004" s="10" t="s">
        <v>63</v>
      </c>
      <c r="G2004" s="11">
        <v>8.0</v>
      </c>
      <c r="H2004" s="11">
        <v>16.0</v>
      </c>
      <c r="I2004" s="13">
        <v>0.0840277777777778</v>
      </c>
      <c r="J2004" s="9">
        <f>VLOOKUP(C:C,'[1]国编'!$A:$I,9,FALSE)</f>
        <v>86.0</v>
      </c>
    </row>
    <row r="2005" spans="8:8" s="9" ht="15.0" customFormat="1" customHeight="1">
      <c r="A2005" s="10" t="s">
        <v>475</v>
      </c>
      <c r="B2005" s="11" t="s">
        <v>496</v>
      </c>
      <c r="C2005" s="12">
        <v>2.4010000208012E13</v>
      </c>
      <c r="D2005" s="11" t="s">
        <v>356</v>
      </c>
      <c r="E2005" s="10" t="s">
        <v>55</v>
      </c>
      <c r="F2005" s="10" t="s">
        <v>65</v>
      </c>
      <c r="G2005" s="11">
        <v>2.0</v>
      </c>
      <c r="H2005" s="11">
        <v>5.0</v>
      </c>
      <c r="I2005" s="13">
        <v>0.125694444444444</v>
      </c>
      <c r="J2005" s="9">
        <f>VLOOKUP(C:C,'[1]国编'!$A:$I,9,FALSE)</f>
        <v>72.5</v>
      </c>
    </row>
    <row r="2006" spans="8:8" s="9" ht="15.0" customFormat="1" customHeight="1">
      <c r="A2006" s="10" t="s">
        <v>475</v>
      </c>
      <c r="B2006" s="11" t="s">
        <v>496</v>
      </c>
      <c r="C2006" s="12">
        <v>2.4010000209017E13</v>
      </c>
      <c r="D2006" s="11" t="s">
        <v>356</v>
      </c>
      <c r="E2006" s="10" t="s">
        <v>55</v>
      </c>
      <c r="F2006" s="10" t="s">
        <v>31</v>
      </c>
      <c r="G2006" s="11">
        <v>3.0</v>
      </c>
      <c r="H2006" s="11">
        <v>5.0</v>
      </c>
      <c r="I2006" s="13">
        <v>0.0840277777777778</v>
      </c>
      <c r="J2006" s="9">
        <f>VLOOKUP(C:C,'[1]国编'!$A:$I,9,FALSE)</f>
        <v>60.0</v>
      </c>
    </row>
    <row r="2007" spans="8:8" s="9" ht="15.0" customFormat="1" customHeight="1">
      <c r="A2007" s="10" t="s">
        <v>475</v>
      </c>
      <c r="B2007" s="11" t="s">
        <v>496</v>
      </c>
      <c r="C2007" s="12">
        <v>2.4010000210019E13</v>
      </c>
      <c r="D2007" s="11" t="s">
        <v>356</v>
      </c>
      <c r="E2007" s="10" t="s">
        <v>55</v>
      </c>
      <c r="F2007" s="10" t="s">
        <v>34</v>
      </c>
      <c r="G2007" s="11">
        <v>3.0</v>
      </c>
      <c r="H2007" s="11">
        <v>6.0</v>
      </c>
      <c r="I2007" s="13">
        <v>0.0840277777777778</v>
      </c>
      <c r="J2007" s="9">
        <f>VLOOKUP(C:C,'[1]国编'!$A:$I,9,FALSE)</f>
        <v>85.5</v>
      </c>
    </row>
    <row r="2008" spans="8:8" s="9" ht="15.0" customFormat="1" customHeight="1">
      <c r="A2008" s="10" t="s">
        <v>475</v>
      </c>
      <c r="B2008" s="11" t="s">
        <v>496</v>
      </c>
      <c r="C2008" s="12">
        <v>2.4010000213018E13</v>
      </c>
      <c r="D2008" s="11" t="s">
        <v>356</v>
      </c>
      <c r="E2008" s="10" t="s">
        <v>55</v>
      </c>
      <c r="F2008" s="10" t="s">
        <v>66</v>
      </c>
      <c r="G2008" s="11">
        <v>3.0</v>
      </c>
      <c r="H2008" s="11">
        <v>25.0</v>
      </c>
      <c r="I2008" s="13">
        <v>0.334027777777778</v>
      </c>
      <c r="J2008" s="9">
        <f>VLOOKUP(C:C,'[1]国编'!$A:$I,9,FALSE)</f>
        <v>63.0</v>
      </c>
    </row>
    <row r="2009" spans="8:8" s="9" ht="15.0" customFormat="1" customHeight="1">
      <c r="A2009" s="10" t="s">
        <v>475</v>
      </c>
      <c r="B2009" s="11" t="s">
        <v>496</v>
      </c>
      <c r="C2009" s="12">
        <v>2.4010000215011E13</v>
      </c>
      <c r="D2009" s="11" t="s">
        <v>356</v>
      </c>
      <c r="E2009" s="10" t="s">
        <v>55</v>
      </c>
      <c r="F2009" s="10" t="s">
        <v>67</v>
      </c>
      <c r="G2009" s="11">
        <v>2.0</v>
      </c>
      <c r="H2009" s="11">
        <v>3.0</v>
      </c>
      <c r="I2009" s="13">
        <v>0.0840277777777778</v>
      </c>
      <c r="J2009" s="9">
        <f>VLOOKUP(C:C,'[1]国编'!$A:$I,9,FALSE)</f>
        <v>73.0</v>
      </c>
    </row>
    <row r="2010" spans="8:8" s="9" ht="15.0" customFormat="1" customHeight="1">
      <c r="A2010" s="10" t="s">
        <v>475</v>
      </c>
      <c r="B2010" s="11" t="s">
        <v>496</v>
      </c>
      <c r="C2010" s="12">
        <v>2.4010000301001E13</v>
      </c>
      <c r="D2010" s="11" t="s">
        <v>21</v>
      </c>
      <c r="E2010" s="10" t="s">
        <v>21</v>
      </c>
      <c r="F2010" s="10" t="s">
        <v>28</v>
      </c>
      <c r="G2010" s="11">
        <v>7.0</v>
      </c>
      <c r="H2010" s="11">
        <v>10.0</v>
      </c>
      <c r="I2010" s="13">
        <v>0.0423611111111111</v>
      </c>
      <c r="J2010" s="9">
        <f>VLOOKUP(C:C,'[1]国编'!$A:$I,9,FALSE)</f>
        <v>90.0</v>
      </c>
    </row>
    <row r="2011" spans="8:8" s="9" ht="15.0" customFormat="1" customHeight="1">
      <c r="A2011" s="10" t="s">
        <v>475</v>
      </c>
      <c r="B2011" s="11" t="s">
        <v>496</v>
      </c>
      <c r="C2011" s="12">
        <v>2.4010000302002E13</v>
      </c>
      <c r="D2011" s="11" t="s">
        <v>21</v>
      </c>
      <c r="E2011" s="10" t="s">
        <v>21</v>
      </c>
      <c r="F2011" s="10" t="s">
        <v>29</v>
      </c>
      <c r="G2011" s="11">
        <v>8.0</v>
      </c>
      <c r="H2011" s="11">
        <v>5.0</v>
      </c>
      <c r="I2011" s="13">
        <v>0.0423611111111111</v>
      </c>
      <c r="J2011" s="9">
        <f>VLOOKUP(C:C,'[1]国编'!$A:$I,9,FALSE)</f>
        <v>81.5</v>
      </c>
    </row>
    <row r="2012" spans="8:8" s="9" ht="15.0" customFormat="1" customHeight="1">
      <c r="A2012" s="10" t="s">
        <v>475</v>
      </c>
      <c r="B2012" s="11" t="s">
        <v>496</v>
      </c>
      <c r="C2012" s="12">
        <v>2.4010000303003E13</v>
      </c>
      <c r="D2012" s="11" t="s">
        <v>21</v>
      </c>
      <c r="E2012" s="10" t="s">
        <v>21</v>
      </c>
      <c r="F2012" s="10" t="s">
        <v>22</v>
      </c>
      <c r="G2012" s="11">
        <v>7.0</v>
      </c>
      <c r="H2012" s="11">
        <v>14.0</v>
      </c>
      <c r="I2012" s="13">
        <v>0.0840277777777778</v>
      </c>
      <c r="J2012" s="9">
        <f>VLOOKUP(C:C,'[1]国编'!$A:$I,9,FALSE)</f>
        <v>125.0</v>
      </c>
    </row>
    <row r="2013" spans="8:8" s="9" ht="15.0" customFormat="1" customHeight="1">
      <c r="A2013" s="10" t="s">
        <v>475</v>
      </c>
      <c r="B2013" s="11" t="s">
        <v>496</v>
      </c>
      <c r="C2013" s="12">
        <v>2.4010000304008E13</v>
      </c>
      <c r="D2013" s="11" t="s">
        <v>21</v>
      </c>
      <c r="E2013" s="10" t="s">
        <v>21</v>
      </c>
      <c r="F2013" s="10" t="s">
        <v>60</v>
      </c>
      <c r="G2013" s="11">
        <v>4.0</v>
      </c>
      <c r="H2013" s="11">
        <v>2.0</v>
      </c>
      <c r="I2013" s="13">
        <v>0.0423611111111111</v>
      </c>
      <c r="J2013" s="9">
        <f>VLOOKUP(C:C,'[1]国编'!$A:$I,9,FALSE)</f>
        <v>107.0</v>
      </c>
    </row>
    <row r="2014" spans="8:8" s="9" ht="15.0" customFormat="1" customHeight="1">
      <c r="A2014" s="10" t="s">
        <v>475</v>
      </c>
      <c r="B2014" s="11" t="s">
        <v>496</v>
      </c>
      <c r="C2014" s="12">
        <v>2.4010000305009E13</v>
      </c>
      <c r="D2014" s="11" t="s">
        <v>21</v>
      </c>
      <c r="E2014" s="10" t="s">
        <v>21</v>
      </c>
      <c r="F2014" s="10" t="s">
        <v>61</v>
      </c>
      <c r="G2014" s="11">
        <v>4.0</v>
      </c>
      <c r="H2014" s="11">
        <v>4.0</v>
      </c>
      <c r="I2014" s="13">
        <v>0.0423611111111111</v>
      </c>
      <c r="J2014" s="9">
        <f>VLOOKUP(C:C,'[1]国编'!$A:$I,9,FALSE)</f>
        <v>75.0</v>
      </c>
    </row>
    <row r="2015" spans="8:8" s="9" ht="15.0" customFormat="1" customHeight="1">
      <c r="A2015" s="10" t="s">
        <v>475</v>
      </c>
      <c r="B2015" s="11" t="s">
        <v>496</v>
      </c>
      <c r="C2015" s="12">
        <v>2.4010000306004E13</v>
      </c>
      <c r="D2015" s="11" t="s">
        <v>21</v>
      </c>
      <c r="E2015" s="10" t="s">
        <v>21</v>
      </c>
      <c r="F2015" s="10" t="s">
        <v>62</v>
      </c>
      <c r="G2015" s="11">
        <v>4.0</v>
      </c>
      <c r="H2015" s="11">
        <v>1.0</v>
      </c>
      <c r="I2015" s="13">
        <v>6.94444444444444E-4</v>
      </c>
      <c r="J2015" s="9">
        <f>VLOOKUP(C:C,'[1]国编'!$A:$I,9,FALSE)</f>
        <v>107.5</v>
      </c>
    </row>
    <row r="2016" spans="8:8" s="9" ht="15.0" customFormat="1" customHeight="1">
      <c r="A2016" s="10" t="s">
        <v>475</v>
      </c>
      <c r="B2016" s="11" t="s">
        <v>496</v>
      </c>
      <c r="C2016" s="12">
        <v>2.4010000307005E13</v>
      </c>
      <c r="D2016" s="11" t="s">
        <v>21</v>
      </c>
      <c r="E2016" s="10" t="s">
        <v>21</v>
      </c>
      <c r="F2016" s="10" t="s">
        <v>63</v>
      </c>
      <c r="G2016" s="11">
        <v>2.0</v>
      </c>
      <c r="H2016" s="11">
        <v>2.0</v>
      </c>
      <c r="I2016" s="13">
        <v>0.0423611111111111</v>
      </c>
      <c r="J2016" s="9">
        <f>VLOOKUP(C:C,'[1]国编'!$A:$I,9,FALSE)</f>
        <v>99.5</v>
      </c>
    </row>
    <row r="2017" spans="8:8" s="9" ht="15.0" customFormat="1" customHeight="1">
      <c r="A2017" s="10" t="s">
        <v>475</v>
      </c>
      <c r="B2017" s="11" t="s">
        <v>496</v>
      </c>
      <c r="C2017" s="12">
        <v>2.4010000308006E13</v>
      </c>
      <c r="D2017" s="11" t="s">
        <v>21</v>
      </c>
      <c r="E2017" s="10" t="s">
        <v>21</v>
      </c>
      <c r="F2017" s="10" t="s">
        <v>65</v>
      </c>
      <c r="G2017" s="11">
        <v>2.0</v>
      </c>
      <c r="H2017" s="11">
        <v>1.0</v>
      </c>
      <c r="I2017" s="13">
        <v>0.0423611111111111</v>
      </c>
      <c r="J2017" s="9">
        <f>VLOOKUP(C:C,'[1]国编'!$A:$I,9,FALSE)</f>
        <v>85.0</v>
      </c>
    </row>
    <row r="2018" spans="8:8" s="9" ht="15.0" customFormat="1" customHeight="1">
      <c r="A2018" s="10" t="s">
        <v>475</v>
      </c>
      <c r="B2018" s="11" t="s">
        <v>496</v>
      </c>
      <c r="C2018" s="12">
        <v>2.4010000316007E13</v>
      </c>
      <c r="D2018" s="11" t="s">
        <v>21</v>
      </c>
      <c r="E2018" s="10" t="s">
        <v>21</v>
      </c>
      <c r="F2018" s="10" t="s">
        <v>71</v>
      </c>
      <c r="G2018" s="11">
        <v>3.0</v>
      </c>
      <c r="H2018" s="11">
        <v>2.0</v>
      </c>
      <c r="I2018" s="13">
        <v>0.0423611111111111</v>
      </c>
      <c r="J2018" s="9">
        <f>VLOOKUP(C:C,'[1]国编'!$A:$I,9,FALSE)</f>
        <v>110.5</v>
      </c>
    </row>
    <row r="2019" spans="8:8" s="9" ht="15.0" customFormat="1" customHeight="1">
      <c r="A2019" s="10" t="s">
        <v>475</v>
      </c>
      <c r="B2019" s="11" t="s">
        <v>497</v>
      </c>
      <c r="C2019" s="12">
        <v>2.4009000101001E13</v>
      </c>
      <c r="D2019" s="11" t="s">
        <v>171</v>
      </c>
      <c r="E2019" s="10" t="s">
        <v>16</v>
      </c>
      <c r="F2019" s="10" t="s">
        <v>28</v>
      </c>
      <c r="G2019" s="11">
        <v>20.0</v>
      </c>
      <c r="H2019" s="11">
        <v>35.0</v>
      </c>
      <c r="I2019" s="13">
        <v>0.0840277777777778</v>
      </c>
      <c r="J2019" s="9">
        <f>VLOOKUP(C:C,'[1]国编'!$A:$I,9,FALSE)</f>
        <v>87.0</v>
      </c>
    </row>
    <row r="2020" spans="8:8" s="9" ht="15.0" customFormat="1" customHeight="1">
      <c r="A2020" s="10" t="s">
        <v>475</v>
      </c>
      <c r="B2020" s="11" t="s">
        <v>497</v>
      </c>
      <c r="C2020" s="12">
        <v>2.4009000101002E13</v>
      </c>
      <c r="D2020" s="11" t="s">
        <v>171</v>
      </c>
      <c r="E2020" s="10" t="s">
        <v>16</v>
      </c>
      <c r="F2020" s="10" t="s">
        <v>28</v>
      </c>
      <c r="G2020" s="11">
        <v>20.0</v>
      </c>
      <c r="H2020" s="11">
        <v>134.0</v>
      </c>
      <c r="I2020" s="13">
        <v>0.292361111111111</v>
      </c>
      <c r="J2020" s="9">
        <f>VLOOKUP(C:C,'[1]国编'!$A:$I,9,FALSE)</f>
        <v>126.5</v>
      </c>
    </row>
    <row r="2021" spans="8:8" s="9" ht="15.0" customFormat="1" customHeight="1">
      <c r="A2021" s="10" t="s">
        <v>475</v>
      </c>
      <c r="B2021" s="11" t="s">
        <v>497</v>
      </c>
      <c r="C2021" s="12">
        <v>2.4009000101014E13</v>
      </c>
      <c r="D2021" s="11" t="s">
        <v>440</v>
      </c>
      <c r="E2021" s="10" t="s">
        <v>16</v>
      </c>
      <c r="F2021" s="10" t="s">
        <v>28</v>
      </c>
      <c r="G2021" s="11">
        <v>2.0</v>
      </c>
      <c r="H2021" s="11">
        <v>9.0</v>
      </c>
      <c r="I2021" s="13">
        <v>0.209027777777778</v>
      </c>
      <c r="J2021" s="9">
        <f>VLOOKUP(C:C,'[1]国编'!$A:$I,9,FALSE)</f>
        <v>109.0</v>
      </c>
    </row>
    <row r="2022" spans="8:8" s="9" ht="15.0" customFormat="1" customHeight="1">
      <c r="A2022" s="10" t="s">
        <v>475</v>
      </c>
      <c r="B2022" s="11" t="s">
        <v>497</v>
      </c>
      <c r="C2022" s="12">
        <v>2.4009000102003E13</v>
      </c>
      <c r="D2022" s="11" t="s">
        <v>171</v>
      </c>
      <c r="E2022" s="10" t="s">
        <v>16</v>
      </c>
      <c r="F2022" s="10" t="s">
        <v>29</v>
      </c>
      <c r="G2022" s="11">
        <v>20.0</v>
      </c>
      <c r="H2022" s="11">
        <v>49.0</v>
      </c>
      <c r="I2022" s="13">
        <v>0.0840277777777778</v>
      </c>
      <c r="J2022" s="9">
        <f>VLOOKUP(C:C,'[1]国编'!$A:$I,9,FALSE)</f>
        <v>105.0</v>
      </c>
    </row>
    <row r="2023" spans="8:8" s="9" ht="15.0" customFormat="1" customHeight="1">
      <c r="A2023" s="10" t="s">
        <v>475</v>
      </c>
      <c r="B2023" s="11" t="s">
        <v>497</v>
      </c>
      <c r="C2023" s="12">
        <v>2.4009000102004E13</v>
      </c>
      <c r="D2023" s="11" t="s">
        <v>171</v>
      </c>
      <c r="E2023" s="10" t="s">
        <v>16</v>
      </c>
      <c r="F2023" s="10" t="s">
        <v>29</v>
      </c>
      <c r="G2023" s="11">
        <v>20.0</v>
      </c>
      <c r="H2023" s="11">
        <v>133.0</v>
      </c>
      <c r="I2023" s="13">
        <v>0.292361111111111</v>
      </c>
      <c r="J2023" s="9">
        <f>VLOOKUP(C:C,'[1]国编'!$A:$I,9,FALSE)</f>
        <v>128.0</v>
      </c>
    </row>
    <row r="2024" spans="8:8" s="9" ht="15.0" customFormat="1" customHeight="1">
      <c r="A2024" s="10" t="s">
        <v>475</v>
      </c>
      <c r="B2024" s="11" t="s">
        <v>497</v>
      </c>
      <c r="C2024" s="12">
        <v>2.4009000103005E13</v>
      </c>
      <c r="D2024" s="11" t="s">
        <v>171</v>
      </c>
      <c r="E2024" s="10" t="s">
        <v>16</v>
      </c>
      <c r="F2024" s="10" t="s">
        <v>22</v>
      </c>
      <c r="G2024" s="11">
        <v>20.0</v>
      </c>
      <c r="H2024" s="11">
        <v>114.0</v>
      </c>
      <c r="I2024" s="13">
        <v>0.250694444444444</v>
      </c>
      <c r="J2024" s="9">
        <f>VLOOKUP(C:C,'[1]国编'!$A:$I,9,FALSE)</f>
        <v>125.0</v>
      </c>
    </row>
    <row r="2025" spans="8:8" s="9" ht="15.0" customFormat="1" customHeight="1">
      <c r="A2025" s="10" t="s">
        <v>475</v>
      </c>
      <c r="B2025" s="11" t="s">
        <v>497</v>
      </c>
      <c r="C2025" s="12">
        <v>2.4009000109006E13</v>
      </c>
      <c r="D2025" s="11" t="s">
        <v>171</v>
      </c>
      <c r="E2025" s="10" t="s">
        <v>16</v>
      </c>
      <c r="F2025" s="10" t="s">
        <v>31</v>
      </c>
      <c r="G2025" s="11">
        <v>17.0</v>
      </c>
      <c r="H2025" s="11">
        <v>15.0</v>
      </c>
      <c r="I2025" s="13">
        <v>0.0423611111111111</v>
      </c>
      <c r="J2025" s="9">
        <f>VLOOKUP(C:C,'[1]国编'!$A:$I,9,FALSE)</f>
        <v>64.5</v>
      </c>
    </row>
    <row r="2026" spans="8:8" s="9" ht="15.0" customFormat="1" customHeight="1">
      <c r="A2026" s="10" t="s">
        <v>475</v>
      </c>
      <c r="B2026" s="11" t="s">
        <v>497</v>
      </c>
      <c r="C2026" s="12">
        <v>2.4009000109015E13</v>
      </c>
      <c r="D2026" s="11" t="s">
        <v>440</v>
      </c>
      <c r="E2026" s="10" t="s">
        <v>16</v>
      </c>
      <c r="F2026" s="10" t="s">
        <v>31</v>
      </c>
      <c r="G2026" s="11">
        <v>1.0</v>
      </c>
      <c r="H2026" s="11">
        <v>0.0</v>
      </c>
      <c r="I2026" s="13">
        <v>6.94444444444444E-4</v>
      </c>
      <c r="J2026" s="9">
        <f>VLOOKUP(C:C,'[1]国编'!$A:$I,9,FALSE)</f>
        <v>43.0</v>
      </c>
    </row>
    <row r="2027" spans="8:8" s="9" ht="15.0" customFormat="1" customHeight="1">
      <c r="A2027" s="10" t="s">
        <v>475</v>
      </c>
      <c r="B2027" s="11" t="s">
        <v>497</v>
      </c>
      <c r="C2027" s="12">
        <v>2.4009000110007E13</v>
      </c>
      <c r="D2027" s="11" t="s">
        <v>171</v>
      </c>
      <c r="E2027" s="10" t="s">
        <v>16</v>
      </c>
      <c r="F2027" s="10" t="s">
        <v>34</v>
      </c>
      <c r="G2027" s="11">
        <v>10.0</v>
      </c>
      <c r="H2027" s="11">
        <v>18.0</v>
      </c>
      <c r="I2027" s="13">
        <v>0.0840277777777778</v>
      </c>
      <c r="J2027" s="9">
        <f>VLOOKUP(C:C,'[1]国编'!$A:$I,9,FALSE)</f>
        <v>91.0</v>
      </c>
    </row>
    <row r="2028" spans="8:8" s="9" ht="15.0" customFormat="1" customHeight="1">
      <c r="A2028" s="10" t="s">
        <v>475</v>
      </c>
      <c r="B2028" s="11" t="s">
        <v>497</v>
      </c>
      <c r="C2028" s="12">
        <v>2.4009000110008E13</v>
      </c>
      <c r="D2028" s="11" t="s">
        <v>171</v>
      </c>
      <c r="E2028" s="10" t="s">
        <v>16</v>
      </c>
      <c r="F2028" s="10" t="s">
        <v>34</v>
      </c>
      <c r="G2028" s="11">
        <v>10.0</v>
      </c>
      <c r="H2028" s="11">
        <v>23.0</v>
      </c>
      <c r="I2028" s="13">
        <v>0.0840277777777778</v>
      </c>
      <c r="J2028" s="9">
        <f>VLOOKUP(C:C,'[1]国编'!$A:$I,9,FALSE)</f>
        <v>94.0</v>
      </c>
    </row>
    <row r="2029" spans="8:8" s="9" ht="15.0" customFormat="1" customHeight="1">
      <c r="A2029" s="10" t="s">
        <v>475</v>
      </c>
      <c r="B2029" s="11" t="s">
        <v>497</v>
      </c>
      <c r="C2029" s="12">
        <v>2.4009000112009E13</v>
      </c>
      <c r="D2029" s="11" t="s">
        <v>171</v>
      </c>
      <c r="E2029" s="10" t="s">
        <v>16</v>
      </c>
      <c r="F2029" s="10" t="s">
        <v>17</v>
      </c>
      <c r="G2029" s="11">
        <v>10.0</v>
      </c>
      <c r="H2029" s="11">
        <v>18.0</v>
      </c>
      <c r="I2029" s="13">
        <v>0.0840277777777778</v>
      </c>
      <c r="J2029" s="9">
        <f>VLOOKUP(C:C,'[1]国编'!$A:$I,9,FALSE)</f>
        <v>83.0</v>
      </c>
    </row>
    <row r="2030" spans="8:8" s="9" ht="15.0" customFormat="1" customHeight="1">
      <c r="A2030" s="10" t="s">
        <v>475</v>
      </c>
      <c r="B2030" s="11" t="s">
        <v>497</v>
      </c>
      <c r="C2030" s="12">
        <v>2.400900011201E13</v>
      </c>
      <c r="D2030" s="11" t="s">
        <v>171</v>
      </c>
      <c r="E2030" s="10" t="s">
        <v>16</v>
      </c>
      <c r="F2030" s="10" t="s">
        <v>17</v>
      </c>
      <c r="G2030" s="11">
        <v>10.0</v>
      </c>
      <c r="H2030" s="11">
        <v>18.0</v>
      </c>
      <c r="I2030" s="13">
        <v>0.0840277777777778</v>
      </c>
      <c r="J2030" s="9">
        <f>VLOOKUP(C:C,'[1]国编'!$A:$I,9,FALSE)</f>
        <v>49.5</v>
      </c>
    </row>
    <row r="2031" spans="8:8" s="9" ht="15.0" customFormat="1" customHeight="1">
      <c r="A2031" s="10" t="s">
        <v>475</v>
      </c>
      <c r="B2031" s="11" t="s">
        <v>497</v>
      </c>
      <c r="C2031" s="12">
        <v>2.4009000118011E13</v>
      </c>
      <c r="D2031" s="11" t="s">
        <v>171</v>
      </c>
      <c r="E2031" s="10" t="s">
        <v>16</v>
      </c>
      <c r="F2031" s="10" t="s">
        <v>19</v>
      </c>
      <c r="G2031" s="11">
        <v>10.0</v>
      </c>
      <c r="H2031" s="11">
        <v>3.0</v>
      </c>
      <c r="I2031" s="13">
        <v>6.94444444444444E-4</v>
      </c>
      <c r="J2031" s="9">
        <f>VLOOKUP(C:C,'[1]国编'!$A:$I,9,FALSE)</f>
        <v>80.0</v>
      </c>
    </row>
    <row r="2032" spans="8:8" s="9" ht="15.0" customFormat="1" customHeight="1">
      <c r="A2032" s="10" t="s">
        <v>475</v>
      </c>
      <c r="B2032" s="11" t="s">
        <v>497</v>
      </c>
      <c r="C2032" s="12">
        <v>2.4009000118012E13</v>
      </c>
      <c r="D2032" s="11" t="s">
        <v>171</v>
      </c>
      <c r="E2032" s="10" t="s">
        <v>16</v>
      </c>
      <c r="F2032" s="10" t="s">
        <v>19</v>
      </c>
      <c r="G2032" s="11">
        <v>10.0</v>
      </c>
      <c r="H2032" s="11">
        <v>15.0</v>
      </c>
      <c r="I2032" s="13">
        <v>0.0840277777777778</v>
      </c>
      <c r="J2032" s="9">
        <f>VLOOKUP(C:C,'[1]国编'!$A:$I,9,FALSE)</f>
        <v>79.5</v>
      </c>
    </row>
    <row r="2033" spans="8:8" s="9" ht="15.0" customFormat="1" customHeight="1">
      <c r="A2033" s="10" t="s">
        <v>475</v>
      </c>
      <c r="B2033" s="11" t="s">
        <v>497</v>
      </c>
      <c r="C2033" s="12">
        <v>2.4009000206016E13</v>
      </c>
      <c r="D2033" s="11" t="s">
        <v>240</v>
      </c>
      <c r="E2033" s="10" t="s">
        <v>55</v>
      </c>
      <c r="F2033" s="10" t="s">
        <v>62</v>
      </c>
      <c r="G2033" s="11">
        <v>8.0</v>
      </c>
      <c r="H2033" s="11">
        <v>7.0</v>
      </c>
      <c r="I2033" s="13">
        <v>0.0423611111111111</v>
      </c>
      <c r="J2033" s="9">
        <f>VLOOKUP(C:C,'[1]国编'!$A:$I,9,FALSE)</f>
        <v>72.0</v>
      </c>
    </row>
    <row r="2034" spans="8:8" s="9" ht="15.0" customFormat="1" customHeight="1">
      <c r="A2034" s="10" t="s">
        <v>475</v>
      </c>
      <c r="B2034" s="11" t="s">
        <v>497</v>
      </c>
      <c r="C2034" s="12">
        <v>2.4009000207017E13</v>
      </c>
      <c r="D2034" s="11" t="s">
        <v>240</v>
      </c>
      <c r="E2034" s="10" t="s">
        <v>55</v>
      </c>
      <c r="F2034" s="10" t="s">
        <v>63</v>
      </c>
      <c r="G2034" s="11">
        <v>7.0</v>
      </c>
      <c r="H2034" s="11">
        <v>6.0</v>
      </c>
      <c r="I2034" s="13">
        <v>0.0423611111111111</v>
      </c>
      <c r="J2034" s="9">
        <f>VLOOKUP(C:C,'[1]国编'!$A:$I,9,FALSE)</f>
        <v>87.0</v>
      </c>
    </row>
    <row r="2035" spans="8:8" s="9" ht="15.0" customFormat="1" customHeight="1">
      <c r="A2035" s="10" t="s">
        <v>475</v>
      </c>
      <c r="B2035" s="11" t="s">
        <v>497</v>
      </c>
      <c r="C2035" s="12">
        <v>2.4009000209018E13</v>
      </c>
      <c r="D2035" s="11" t="s">
        <v>240</v>
      </c>
      <c r="E2035" s="10" t="s">
        <v>55</v>
      </c>
      <c r="F2035" s="10" t="s">
        <v>31</v>
      </c>
      <c r="G2035" s="11">
        <v>5.0</v>
      </c>
      <c r="H2035" s="11">
        <v>5.0</v>
      </c>
      <c r="I2035" s="13">
        <v>0.0423611111111111</v>
      </c>
      <c r="J2035" s="9">
        <f>VLOOKUP(C:C,'[1]国编'!$A:$I,9,FALSE)</f>
        <v>66.5</v>
      </c>
    </row>
    <row r="2036" spans="8:8" s="9" ht="15.0" customFormat="1" customHeight="1">
      <c r="A2036" s="10" t="s">
        <v>475</v>
      </c>
      <c r="B2036" s="11" t="s">
        <v>497</v>
      </c>
      <c r="C2036" s="12">
        <v>2.400900021002E13</v>
      </c>
      <c r="D2036" s="11" t="s">
        <v>240</v>
      </c>
      <c r="E2036" s="10" t="s">
        <v>55</v>
      </c>
      <c r="F2036" s="10" t="s">
        <v>34</v>
      </c>
      <c r="G2036" s="11">
        <v>5.0</v>
      </c>
      <c r="H2036" s="11">
        <v>11.0</v>
      </c>
      <c r="I2036" s="13">
        <v>0.0840277777777778</v>
      </c>
      <c r="J2036" s="9">
        <f>VLOOKUP(C:C,'[1]国编'!$A:$I,9,FALSE)</f>
        <v>106.0</v>
      </c>
    </row>
    <row r="2037" spans="8:8" s="9" ht="15.0" customFormat="1" customHeight="1">
      <c r="A2037" s="10" t="s">
        <v>475</v>
      </c>
      <c r="B2037" s="11" t="s">
        <v>497</v>
      </c>
      <c r="C2037" s="12">
        <v>2.4009000213019E13</v>
      </c>
      <c r="D2037" s="11" t="s">
        <v>240</v>
      </c>
      <c r="E2037" s="10" t="s">
        <v>55</v>
      </c>
      <c r="F2037" s="10" t="s">
        <v>66</v>
      </c>
      <c r="G2037" s="11">
        <v>5.0</v>
      </c>
      <c r="H2037" s="11">
        <v>9.0</v>
      </c>
      <c r="I2037" s="13">
        <v>0.0840277777777778</v>
      </c>
      <c r="J2037" s="9">
        <f>VLOOKUP(C:C,'[1]国编'!$A:$I,9,FALSE)</f>
        <v>77.0</v>
      </c>
    </row>
    <row r="2038" spans="8:8" s="9" ht="15.0" customFormat="1" customHeight="1">
      <c r="A2038" s="10" t="s">
        <v>475</v>
      </c>
      <c r="B2038" s="11" t="s">
        <v>497</v>
      </c>
      <c r="C2038" s="12">
        <v>2.4009000301021E13</v>
      </c>
      <c r="D2038" s="11" t="s">
        <v>367</v>
      </c>
      <c r="E2038" s="10" t="s">
        <v>21</v>
      </c>
      <c r="F2038" s="10" t="s">
        <v>28</v>
      </c>
      <c r="G2038" s="11">
        <v>2.0</v>
      </c>
      <c r="H2038" s="11">
        <v>2.0</v>
      </c>
      <c r="I2038" s="13">
        <v>0.0423611111111111</v>
      </c>
      <c r="J2038" s="9">
        <f>VLOOKUP(C:C,'[1]国编'!$A:$I,9,FALSE)</f>
        <v>102.5</v>
      </c>
    </row>
    <row r="2039" spans="8:8" s="9" ht="15.0" customFormat="1" customHeight="1">
      <c r="A2039" s="10" t="s">
        <v>475</v>
      </c>
      <c r="B2039" s="11" t="s">
        <v>497</v>
      </c>
      <c r="C2039" s="12">
        <v>2.4009000301029E13</v>
      </c>
      <c r="D2039" s="11" t="s">
        <v>498</v>
      </c>
      <c r="E2039" s="10" t="s">
        <v>21</v>
      </c>
      <c r="F2039" s="10" t="s">
        <v>28</v>
      </c>
      <c r="G2039" s="11">
        <v>1.0</v>
      </c>
      <c r="H2039" s="11">
        <v>0.0</v>
      </c>
      <c r="I2039" s="13">
        <v>6.94444444444444E-4</v>
      </c>
      <c r="J2039" s="9">
        <f>VLOOKUP(C:C,'[1]国编'!$A:$I,9,FALSE)</f>
        <v>108.0</v>
      </c>
    </row>
    <row r="2040" spans="8:8" s="9" ht="15.0" customFormat="1" customHeight="1">
      <c r="A2040" s="10" t="s">
        <v>475</v>
      </c>
      <c r="B2040" s="11" t="s">
        <v>497</v>
      </c>
      <c r="C2040" s="12">
        <v>2.4009000302022E13</v>
      </c>
      <c r="D2040" s="11" t="s">
        <v>367</v>
      </c>
      <c r="E2040" s="10" t="s">
        <v>21</v>
      </c>
      <c r="F2040" s="10" t="s">
        <v>29</v>
      </c>
      <c r="G2040" s="11">
        <v>2.0</v>
      </c>
      <c r="H2040" s="11">
        <v>4.0</v>
      </c>
      <c r="I2040" s="13">
        <v>0.0840277777777778</v>
      </c>
      <c r="J2040" s="9">
        <f>VLOOKUP(C:C,'[1]国编'!$A:$I,9,FALSE)</f>
        <v>108.0</v>
      </c>
    </row>
    <row r="2041" spans="8:8" s="9" ht="15.0" customFormat="1" customHeight="1">
      <c r="A2041" s="10" t="s">
        <v>475</v>
      </c>
      <c r="B2041" s="11" t="s">
        <v>497</v>
      </c>
      <c r="C2041" s="12">
        <v>2.4009000303023E13</v>
      </c>
      <c r="D2041" s="11" t="s">
        <v>367</v>
      </c>
      <c r="E2041" s="10" t="s">
        <v>21</v>
      </c>
      <c r="F2041" s="10" t="s">
        <v>22</v>
      </c>
      <c r="G2041" s="11">
        <v>2.0</v>
      </c>
      <c r="H2041" s="11">
        <v>5.0</v>
      </c>
      <c r="I2041" s="13">
        <v>0.125694444444444</v>
      </c>
      <c r="J2041" s="9">
        <f>VLOOKUP(C:C,'[1]国编'!$A:$I,9,FALSE)</f>
        <v>118.5</v>
      </c>
    </row>
    <row r="2042" spans="8:8" s="9" ht="15.0" customFormat="1" customHeight="1">
      <c r="A2042" s="10" t="s">
        <v>475</v>
      </c>
      <c r="B2042" s="11" t="s">
        <v>497</v>
      </c>
      <c r="C2042" s="12">
        <v>2.4009000304027E13</v>
      </c>
      <c r="D2042" s="11" t="s">
        <v>367</v>
      </c>
      <c r="E2042" s="10" t="s">
        <v>21</v>
      </c>
      <c r="F2042" s="10" t="s">
        <v>60</v>
      </c>
      <c r="G2042" s="11">
        <v>2.0</v>
      </c>
      <c r="H2042" s="11">
        <v>3.0</v>
      </c>
      <c r="I2042" s="13">
        <v>0.0840277777777778</v>
      </c>
      <c r="J2042" s="9">
        <f>VLOOKUP(C:C,'[1]国编'!$A:$I,9,FALSE)</f>
        <v>122.5</v>
      </c>
    </row>
    <row r="2043" spans="8:8" s="9" ht="15.0" customFormat="1" customHeight="1">
      <c r="A2043" s="10" t="s">
        <v>475</v>
      </c>
      <c r="B2043" s="11" t="s">
        <v>497</v>
      </c>
      <c r="C2043" s="12">
        <v>2.4009000305028E13</v>
      </c>
      <c r="D2043" s="11" t="s">
        <v>367</v>
      </c>
      <c r="E2043" s="10" t="s">
        <v>21</v>
      </c>
      <c r="F2043" s="10" t="s">
        <v>61</v>
      </c>
      <c r="G2043" s="11">
        <v>2.0</v>
      </c>
      <c r="H2043" s="11">
        <v>8.0</v>
      </c>
      <c r="I2043" s="13">
        <v>0.167361111111111</v>
      </c>
      <c r="J2043" s="9">
        <f>VLOOKUP(C:C,'[1]国编'!$A:$I,9,FALSE)</f>
        <v>124.0</v>
      </c>
    </row>
    <row r="2044" spans="8:8" s="9" ht="15.0" customFormat="1" customHeight="1">
      <c r="A2044" s="10" t="s">
        <v>475</v>
      </c>
      <c r="B2044" s="11" t="s">
        <v>497</v>
      </c>
      <c r="C2044" s="12">
        <v>2.4009000306024E13</v>
      </c>
      <c r="D2044" s="11" t="s">
        <v>367</v>
      </c>
      <c r="E2044" s="10" t="s">
        <v>21</v>
      </c>
      <c r="F2044" s="10" t="s">
        <v>62</v>
      </c>
      <c r="G2044" s="11">
        <v>2.0</v>
      </c>
      <c r="H2044" s="11">
        <v>3.0</v>
      </c>
      <c r="I2044" s="13">
        <v>0.0840277777777778</v>
      </c>
      <c r="J2044" s="9">
        <f>VLOOKUP(C:C,'[1]国编'!$A:$I,9,FALSE)</f>
        <v>110.5</v>
      </c>
    </row>
    <row r="2045" spans="8:8" s="9" ht="15.0" customFormat="1" customHeight="1">
      <c r="A2045" s="10" t="s">
        <v>475</v>
      </c>
      <c r="B2045" s="11" t="s">
        <v>497</v>
      </c>
      <c r="C2045" s="12">
        <v>2.4009000307025E13</v>
      </c>
      <c r="D2045" s="11" t="s">
        <v>367</v>
      </c>
      <c r="E2045" s="10" t="s">
        <v>21</v>
      </c>
      <c r="F2045" s="10" t="s">
        <v>63</v>
      </c>
      <c r="G2045" s="11">
        <v>2.0</v>
      </c>
      <c r="H2045" s="11">
        <v>2.0</v>
      </c>
      <c r="I2045" s="13">
        <v>0.0423611111111111</v>
      </c>
      <c r="J2045" s="9">
        <f>VLOOKUP(C:C,'[1]国编'!$A:$I,9,FALSE)</f>
        <v>96.5</v>
      </c>
    </row>
    <row r="2046" spans="8:8" s="9" ht="15.0" customFormat="1" customHeight="1">
      <c r="A2046" s="10" t="s">
        <v>475</v>
      </c>
      <c r="B2046" s="11" t="s">
        <v>497</v>
      </c>
      <c r="C2046" s="12">
        <v>2.4009000308026E13</v>
      </c>
      <c r="D2046" s="11" t="s">
        <v>367</v>
      </c>
      <c r="E2046" s="10" t="s">
        <v>21</v>
      </c>
      <c r="F2046" s="10" t="s">
        <v>65</v>
      </c>
      <c r="G2046" s="11">
        <v>2.0</v>
      </c>
      <c r="H2046" s="11">
        <v>1.0</v>
      </c>
      <c r="I2046" s="13">
        <v>0.0423611111111111</v>
      </c>
      <c r="J2046" s="9">
        <f>VLOOKUP(C:C,'[1]国编'!$A:$I,9,FALSE)</f>
        <v>80.5</v>
      </c>
    </row>
    <row r="2047" spans="8:8" s="9" ht="15.0" customFormat="1" customHeight="1">
      <c r="A2047" s="10" t="s">
        <v>475</v>
      </c>
      <c r="B2047" s="11" t="s">
        <v>497</v>
      </c>
      <c r="C2047" s="12">
        <v>2.4009000317031E13</v>
      </c>
      <c r="D2047" s="11" t="s">
        <v>498</v>
      </c>
      <c r="E2047" s="10" t="s">
        <v>21</v>
      </c>
      <c r="F2047" s="10" t="s">
        <v>72</v>
      </c>
      <c r="G2047" s="11">
        <v>1.0</v>
      </c>
      <c r="H2047" s="11">
        <v>0.0</v>
      </c>
      <c r="I2047" s="13">
        <v>6.94444444444444E-4</v>
      </c>
      <c r="J2047" s="9">
        <f>VLOOKUP(C:C,'[1]国编'!$A:$I,9,FALSE)</f>
        <v>79.5</v>
      </c>
    </row>
    <row r="2048" spans="8:8" s="9" ht="15.0" customFormat="1" customHeight="1">
      <c r="A2048" s="10" t="s">
        <v>475</v>
      </c>
      <c r="B2048" s="11" t="s">
        <v>497</v>
      </c>
      <c r="C2048" s="12">
        <v>2.400900032003E13</v>
      </c>
      <c r="D2048" s="11" t="s">
        <v>498</v>
      </c>
      <c r="E2048" s="10" t="s">
        <v>21</v>
      </c>
      <c r="F2048" s="10" t="s">
        <v>90</v>
      </c>
      <c r="G2048" s="11">
        <v>1.0</v>
      </c>
      <c r="H2048" s="11">
        <v>0.0</v>
      </c>
      <c r="I2048" s="13">
        <v>6.94444444444444E-4</v>
      </c>
      <c r="J2048" s="9">
        <f>VLOOKUP(C:C,'[1]国编'!$A:$I,9,FALSE)</f>
        <v>109.0</v>
      </c>
    </row>
    <row r="2049" spans="8:8" s="9" ht="15.0" customFormat="1" customHeight="1">
      <c r="A2049" s="10" t="s">
        <v>475</v>
      </c>
      <c r="B2049" s="11" t="s">
        <v>497</v>
      </c>
      <c r="C2049" s="12">
        <v>2.4009000440013E13</v>
      </c>
      <c r="D2049" s="11" t="s">
        <v>481</v>
      </c>
      <c r="E2049" s="10" t="s">
        <v>24</v>
      </c>
      <c r="F2049" s="10" t="s">
        <v>25</v>
      </c>
      <c r="G2049" s="11">
        <v>20.0</v>
      </c>
      <c r="H2049" s="11">
        <v>175.0</v>
      </c>
      <c r="I2049" s="13">
        <v>0.375694444444444</v>
      </c>
      <c r="J2049" s="9">
        <f>VLOOKUP(C:C,'[1]国编'!$A:$I,9,FALSE)</f>
        <v>71.0</v>
      </c>
    </row>
    <row r="2050" spans="8:8" s="9" ht="15.0" customFormat="1" customHeight="1">
      <c r="A2050" s="10" t="s">
        <v>475</v>
      </c>
      <c r="B2050" s="11" t="s">
        <v>499</v>
      </c>
      <c r="C2050" s="12">
        <v>2.4011000111009E13</v>
      </c>
      <c r="D2050" s="11" t="s">
        <v>171</v>
      </c>
      <c r="E2050" s="10" t="s">
        <v>16</v>
      </c>
      <c r="F2050" s="10" t="s">
        <v>35</v>
      </c>
      <c r="G2050" s="11">
        <v>3.0</v>
      </c>
      <c r="H2050" s="11">
        <v>9.0</v>
      </c>
      <c r="I2050" s="13">
        <v>0.125694444444444</v>
      </c>
      <c r="J2050" s="9">
        <f>VLOOKUP(C:C,'[1]国编'!$A:$I,9,FALSE)</f>
        <v>96.5</v>
      </c>
    </row>
    <row r="2051" spans="8:8" s="9" ht="15.0" customFormat="1" customHeight="1">
      <c r="A2051" s="10" t="s">
        <v>475</v>
      </c>
      <c r="B2051" s="11" t="s">
        <v>499</v>
      </c>
      <c r="C2051" s="12">
        <v>2.401100011101E13</v>
      </c>
      <c r="D2051" s="11" t="s">
        <v>171</v>
      </c>
      <c r="E2051" s="10" t="s">
        <v>16</v>
      </c>
      <c r="F2051" s="10" t="s">
        <v>35</v>
      </c>
      <c r="G2051" s="11">
        <v>3.0</v>
      </c>
      <c r="H2051" s="11">
        <v>6.0</v>
      </c>
      <c r="I2051" s="13">
        <v>0.0840277777777778</v>
      </c>
      <c r="J2051" s="9">
        <f>VLOOKUP(C:C,'[1]国编'!$A:$I,9,FALSE)</f>
        <v>78.5</v>
      </c>
    </row>
    <row r="2052" spans="8:8" s="9" ht="15.0" customFormat="1" customHeight="1">
      <c r="A2052" s="10" t="s">
        <v>475</v>
      </c>
      <c r="B2052" s="11" t="s">
        <v>499</v>
      </c>
      <c r="C2052" s="12">
        <v>2.4011000202001E13</v>
      </c>
      <c r="D2052" s="11" t="s">
        <v>356</v>
      </c>
      <c r="E2052" s="10" t="s">
        <v>55</v>
      </c>
      <c r="F2052" s="10" t="s">
        <v>29</v>
      </c>
      <c r="G2052" s="11">
        <v>1.0</v>
      </c>
      <c r="H2052" s="11">
        <v>1.0</v>
      </c>
      <c r="I2052" s="13">
        <v>0.0423611111111111</v>
      </c>
      <c r="J2052" s="9">
        <f>VLOOKUP(C:C,'[1]国编'!$A:$I,9,FALSE)</f>
        <v>137.0</v>
      </c>
    </row>
    <row r="2053" spans="8:8" s="9" ht="15.0" customFormat="1" customHeight="1">
      <c r="A2053" s="10" t="s">
        <v>475</v>
      </c>
      <c r="B2053" s="11" t="s">
        <v>499</v>
      </c>
      <c r="C2053" s="12">
        <v>2.4011000202002E13</v>
      </c>
      <c r="D2053" s="11" t="s">
        <v>356</v>
      </c>
      <c r="E2053" s="10" t="s">
        <v>55</v>
      </c>
      <c r="F2053" s="10" t="s">
        <v>29</v>
      </c>
      <c r="G2053" s="11">
        <v>1.0</v>
      </c>
      <c r="H2053" s="11">
        <v>3.0</v>
      </c>
      <c r="I2053" s="13">
        <v>0.125694444444444</v>
      </c>
      <c r="J2053" s="9">
        <f>VLOOKUP(C:C,'[1]国编'!$A:$I,9,FALSE)</f>
        <v>119.0</v>
      </c>
    </row>
    <row r="2054" spans="8:8" s="9" ht="15.0" customFormat="1" customHeight="1">
      <c r="A2054" s="10" t="s">
        <v>475</v>
      </c>
      <c r="B2054" s="11" t="s">
        <v>499</v>
      </c>
      <c r="C2054" s="12">
        <v>2.4011000203003E13</v>
      </c>
      <c r="D2054" s="11" t="s">
        <v>356</v>
      </c>
      <c r="E2054" s="10" t="s">
        <v>55</v>
      </c>
      <c r="F2054" s="10" t="s">
        <v>22</v>
      </c>
      <c r="G2054" s="11">
        <v>2.0</v>
      </c>
      <c r="H2054" s="11">
        <v>5.0</v>
      </c>
      <c r="I2054" s="13">
        <v>0.125694444444444</v>
      </c>
      <c r="J2054" s="9">
        <f>VLOOKUP(C:C,'[1]国编'!$A:$I,9,FALSE)</f>
        <v>123.5</v>
      </c>
    </row>
    <row r="2055" spans="8:8" s="9" ht="15.0" customFormat="1" customHeight="1">
      <c r="A2055" s="10" t="s">
        <v>475</v>
      </c>
      <c r="B2055" s="11" t="s">
        <v>499</v>
      </c>
      <c r="C2055" s="12">
        <v>2.4011000203004E13</v>
      </c>
      <c r="D2055" s="11" t="s">
        <v>356</v>
      </c>
      <c r="E2055" s="10" t="s">
        <v>55</v>
      </c>
      <c r="F2055" s="10" t="s">
        <v>22</v>
      </c>
      <c r="G2055" s="11">
        <v>1.0</v>
      </c>
      <c r="H2055" s="11">
        <v>5.0</v>
      </c>
      <c r="I2055" s="13">
        <v>0.209027777777778</v>
      </c>
      <c r="J2055" s="9">
        <f>VLOOKUP(C:C,'[1]国编'!$A:$I,9,FALSE)</f>
        <v>134.0</v>
      </c>
    </row>
    <row r="2056" spans="8:8" s="9" ht="15.0" customFormat="1" customHeight="1">
      <c r="A2056" s="10" t="s">
        <v>475</v>
      </c>
      <c r="B2056" s="11" t="s">
        <v>499</v>
      </c>
      <c r="C2056" s="12">
        <v>2.4011000206005E13</v>
      </c>
      <c r="D2056" s="11" t="s">
        <v>356</v>
      </c>
      <c r="E2056" s="10" t="s">
        <v>55</v>
      </c>
      <c r="F2056" s="10" t="s">
        <v>62</v>
      </c>
      <c r="G2056" s="11">
        <v>1.0</v>
      </c>
      <c r="H2056" s="11">
        <v>0.0</v>
      </c>
      <c r="I2056" s="13">
        <v>6.94444444444444E-4</v>
      </c>
      <c r="J2056" s="9" t="str">
        <f>VLOOKUP(C:C,'[1]国编'!$A:$I,9,FALSE)</f>
        <v>岗位取消</v>
      </c>
    </row>
    <row r="2057" spans="8:8" s="9" ht="15.0" customFormat="1" customHeight="1">
      <c r="A2057" s="10" t="s">
        <v>475</v>
      </c>
      <c r="B2057" s="11" t="s">
        <v>499</v>
      </c>
      <c r="C2057" s="12">
        <v>2.4011000206006E13</v>
      </c>
      <c r="D2057" s="11" t="s">
        <v>356</v>
      </c>
      <c r="E2057" s="10" t="s">
        <v>55</v>
      </c>
      <c r="F2057" s="10" t="s">
        <v>62</v>
      </c>
      <c r="G2057" s="11">
        <v>1.0</v>
      </c>
      <c r="H2057" s="11">
        <v>1.0</v>
      </c>
      <c r="I2057" s="13">
        <v>0.0423611111111111</v>
      </c>
      <c r="J2057" s="9">
        <f>VLOOKUP(C:C,'[1]国编'!$A:$I,9,FALSE)</f>
        <v>121.5</v>
      </c>
    </row>
    <row r="2058" spans="8:8" s="9" ht="15.0" customFormat="1" customHeight="1">
      <c r="A2058" s="10" t="s">
        <v>475</v>
      </c>
      <c r="B2058" s="11" t="s">
        <v>499</v>
      </c>
      <c r="C2058" s="12">
        <v>2.4011000207007E13</v>
      </c>
      <c r="D2058" s="11" t="s">
        <v>356</v>
      </c>
      <c r="E2058" s="10" t="s">
        <v>55</v>
      </c>
      <c r="F2058" s="10" t="s">
        <v>63</v>
      </c>
      <c r="G2058" s="11">
        <v>1.0</v>
      </c>
      <c r="H2058" s="11">
        <v>0.0</v>
      </c>
      <c r="I2058" s="13">
        <v>6.94444444444444E-4</v>
      </c>
      <c r="J2058" s="9">
        <f>VLOOKUP(C:C,'[1]国编'!$A:$I,9,FALSE)</f>
        <v>85.0</v>
      </c>
    </row>
    <row r="2059" spans="8:8" s="9" ht="15.0" customFormat="1" customHeight="1">
      <c r="A2059" s="10" t="s">
        <v>475</v>
      </c>
      <c r="B2059" s="11" t="s">
        <v>499</v>
      </c>
      <c r="C2059" s="12">
        <v>2.4011000207008E13</v>
      </c>
      <c r="D2059" s="11" t="s">
        <v>356</v>
      </c>
      <c r="E2059" s="10" t="s">
        <v>55</v>
      </c>
      <c r="F2059" s="10" t="s">
        <v>63</v>
      </c>
      <c r="G2059" s="11">
        <v>1.0</v>
      </c>
      <c r="H2059" s="11">
        <v>1.0</v>
      </c>
      <c r="I2059" s="13">
        <v>0.0423611111111111</v>
      </c>
      <c r="J2059" s="9">
        <f>VLOOKUP(C:C,'[1]国编'!$A:$I,9,FALSE)</f>
        <v>100.0</v>
      </c>
    </row>
    <row r="2060" spans="8:8" s="9" ht="15.0" customFormat="1" customHeight="1">
      <c r="A2060" s="10" t="s">
        <v>475</v>
      </c>
      <c r="B2060" s="11" t="s">
        <v>500</v>
      </c>
      <c r="C2060" s="12">
        <v>2.4006000201001E13</v>
      </c>
      <c r="D2060" s="11" t="s">
        <v>501</v>
      </c>
      <c r="E2060" s="10" t="s">
        <v>55</v>
      </c>
      <c r="F2060" s="10" t="s">
        <v>28</v>
      </c>
      <c r="G2060" s="11">
        <v>4.0</v>
      </c>
      <c r="H2060" s="11">
        <v>4.0</v>
      </c>
      <c r="I2060" s="13">
        <v>0.0423611111111111</v>
      </c>
      <c r="J2060" s="9">
        <f>VLOOKUP(C:C,'[1]国编'!$A:$I,9,FALSE)</f>
        <v>93.5</v>
      </c>
    </row>
    <row r="2061" spans="8:8" s="9" ht="15.0" customFormat="1" customHeight="1">
      <c r="A2061" s="10" t="s">
        <v>475</v>
      </c>
      <c r="B2061" s="11" t="s">
        <v>500</v>
      </c>
      <c r="C2061" s="12">
        <v>2.4006000201002E13</v>
      </c>
      <c r="D2061" s="11" t="s">
        <v>501</v>
      </c>
      <c r="E2061" s="10" t="s">
        <v>55</v>
      </c>
      <c r="F2061" s="10" t="s">
        <v>28</v>
      </c>
      <c r="G2061" s="11">
        <v>4.0</v>
      </c>
      <c r="H2061" s="11">
        <v>0.0</v>
      </c>
      <c r="I2061" s="13">
        <v>6.94444444444444E-4</v>
      </c>
      <c r="J2061" s="9">
        <f>VLOOKUP(C:C,'[1]国编'!$A:$I,9,FALSE)</f>
        <v>83.0</v>
      </c>
    </row>
    <row r="2062" spans="8:8" s="9" ht="15.0" customFormat="1" customHeight="1">
      <c r="A2062" s="10" t="s">
        <v>475</v>
      </c>
      <c r="B2062" s="11" t="s">
        <v>500</v>
      </c>
      <c r="C2062" s="12">
        <v>2.4006000201003E13</v>
      </c>
      <c r="D2062" s="11" t="s">
        <v>501</v>
      </c>
      <c r="E2062" s="10" t="s">
        <v>55</v>
      </c>
      <c r="F2062" s="10" t="s">
        <v>28</v>
      </c>
      <c r="G2062" s="11">
        <v>1.0</v>
      </c>
      <c r="H2062" s="11">
        <v>0.0</v>
      </c>
      <c r="I2062" s="13">
        <v>6.94444444444444E-4</v>
      </c>
      <c r="J2062" s="9" t="str">
        <f>VLOOKUP(C:C,'[1]国编'!$A:$I,9,FALSE)</f>
        <v>岗位取消</v>
      </c>
    </row>
    <row r="2063" spans="8:8" s="9" ht="15.0" customFormat="1" customHeight="1">
      <c r="A2063" s="10" t="s">
        <v>475</v>
      </c>
      <c r="B2063" s="11" t="s">
        <v>500</v>
      </c>
      <c r="C2063" s="12">
        <v>2.4006000202004E13</v>
      </c>
      <c r="D2063" s="11" t="s">
        <v>501</v>
      </c>
      <c r="E2063" s="10" t="s">
        <v>55</v>
      </c>
      <c r="F2063" s="10" t="s">
        <v>29</v>
      </c>
      <c r="G2063" s="11">
        <v>4.0</v>
      </c>
      <c r="H2063" s="11">
        <v>3.0</v>
      </c>
      <c r="I2063" s="13">
        <v>0.0423611111111111</v>
      </c>
      <c r="J2063" s="9">
        <f>VLOOKUP(C:C,'[1]国编'!$A:$I,9,FALSE)</f>
        <v>116.5</v>
      </c>
    </row>
    <row r="2064" spans="8:8" s="9" ht="15.0" customFormat="1" customHeight="1">
      <c r="A2064" s="10" t="s">
        <v>475</v>
      </c>
      <c r="B2064" s="11" t="s">
        <v>500</v>
      </c>
      <c r="C2064" s="12">
        <v>2.4006000202005E13</v>
      </c>
      <c r="D2064" s="11" t="s">
        <v>501</v>
      </c>
      <c r="E2064" s="10" t="s">
        <v>55</v>
      </c>
      <c r="F2064" s="10" t="s">
        <v>29</v>
      </c>
      <c r="G2064" s="11">
        <v>4.0</v>
      </c>
      <c r="H2064" s="11">
        <v>1.0</v>
      </c>
      <c r="I2064" s="13">
        <v>6.94444444444444E-4</v>
      </c>
      <c r="J2064" s="9">
        <f>VLOOKUP(C:C,'[1]国编'!$A:$I,9,FALSE)</f>
        <v>114.5</v>
      </c>
    </row>
    <row r="2065" spans="8:8" s="9" ht="15.0" customFormat="1" customHeight="1">
      <c r="A2065" s="10" t="s">
        <v>475</v>
      </c>
      <c r="B2065" s="11" t="s">
        <v>500</v>
      </c>
      <c r="C2065" s="12">
        <v>2.4006000202006E13</v>
      </c>
      <c r="D2065" s="11" t="s">
        <v>501</v>
      </c>
      <c r="E2065" s="10" t="s">
        <v>55</v>
      </c>
      <c r="F2065" s="10" t="s">
        <v>29</v>
      </c>
      <c r="G2065" s="11">
        <v>1.0</v>
      </c>
      <c r="H2065" s="11">
        <v>0.0</v>
      </c>
      <c r="I2065" s="13">
        <v>6.94444444444444E-4</v>
      </c>
      <c r="J2065" s="9" t="str">
        <f>VLOOKUP(C:C,'[1]国编'!$A:$I,9,FALSE)</f>
        <v>岗位取消</v>
      </c>
    </row>
    <row r="2066" spans="8:8" s="9" ht="15.0" customFormat="1" customHeight="1">
      <c r="A2066" s="10" t="s">
        <v>475</v>
      </c>
      <c r="B2066" s="11" t="s">
        <v>500</v>
      </c>
      <c r="C2066" s="12">
        <v>2.4006000203015E13</v>
      </c>
      <c r="D2066" s="11" t="s">
        <v>501</v>
      </c>
      <c r="E2066" s="10" t="s">
        <v>55</v>
      </c>
      <c r="F2066" s="10" t="s">
        <v>22</v>
      </c>
      <c r="G2066" s="11">
        <v>4.0</v>
      </c>
      <c r="H2066" s="11">
        <v>5.0</v>
      </c>
      <c r="I2066" s="13">
        <v>0.0423611111111111</v>
      </c>
      <c r="J2066" s="9">
        <f>VLOOKUP(C:C,'[1]国编'!$A:$I,9,FALSE)</f>
        <v>122.0</v>
      </c>
    </row>
    <row r="2067" spans="8:8" s="9" ht="15.0" customFormat="1" customHeight="1">
      <c r="A2067" s="10" t="s">
        <v>475</v>
      </c>
      <c r="B2067" s="11" t="s">
        <v>500</v>
      </c>
      <c r="C2067" s="12">
        <v>2.4006000203016E13</v>
      </c>
      <c r="D2067" s="11" t="s">
        <v>501</v>
      </c>
      <c r="E2067" s="10" t="s">
        <v>55</v>
      </c>
      <c r="F2067" s="10" t="s">
        <v>22</v>
      </c>
      <c r="G2067" s="11">
        <v>4.0</v>
      </c>
      <c r="H2067" s="11">
        <v>2.0</v>
      </c>
      <c r="I2067" s="13">
        <v>0.0423611111111111</v>
      </c>
      <c r="J2067" s="9">
        <f>VLOOKUP(C:C,'[1]国编'!$A:$I,9,FALSE)</f>
        <v>140.5</v>
      </c>
    </row>
    <row r="2068" spans="8:8" s="9" ht="15.0" customFormat="1" customHeight="1">
      <c r="A2068" s="10" t="s">
        <v>475</v>
      </c>
      <c r="B2068" s="11" t="s">
        <v>500</v>
      </c>
      <c r="C2068" s="12">
        <v>2.4006000203017E13</v>
      </c>
      <c r="D2068" s="11" t="s">
        <v>501</v>
      </c>
      <c r="E2068" s="10" t="s">
        <v>55</v>
      </c>
      <c r="F2068" s="10" t="s">
        <v>22</v>
      </c>
      <c r="G2068" s="11">
        <v>1.0</v>
      </c>
      <c r="H2068" s="11">
        <v>0.0</v>
      </c>
      <c r="I2068" s="13">
        <v>6.94444444444444E-4</v>
      </c>
      <c r="J2068" s="9">
        <f>VLOOKUP(C:C,'[1]国编'!$A:$I,9,FALSE)</f>
        <v>100.0</v>
      </c>
    </row>
    <row r="2069" spans="8:8" s="9" ht="15.0" customFormat="1" customHeight="1">
      <c r="A2069" s="10" t="s">
        <v>475</v>
      </c>
      <c r="B2069" s="11" t="s">
        <v>500</v>
      </c>
      <c r="C2069" s="12">
        <v>2.400600020401E13</v>
      </c>
      <c r="D2069" s="11" t="s">
        <v>501</v>
      </c>
      <c r="E2069" s="10" t="s">
        <v>55</v>
      </c>
      <c r="F2069" s="10" t="s">
        <v>60</v>
      </c>
      <c r="G2069" s="11">
        <v>1.0</v>
      </c>
      <c r="H2069" s="11">
        <v>1.0</v>
      </c>
      <c r="I2069" s="13">
        <v>0.0423611111111111</v>
      </c>
      <c r="J2069" s="9">
        <f>VLOOKUP(C:C,'[1]国编'!$A:$I,9,FALSE)</f>
        <v>140.0</v>
      </c>
    </row>
    <row r="2070" spans="8:8" s="9" ht="15.0" customFormat="1" customHeight="1">
      <c r="A2070" s="10" t="s">
        <v>475</v>
      </c>
      <c r="B2070" s="11" t="s">
        <v>500</v>
      </c>
      <c r="C2070" s="12">
        <v>2.4006000205011E13</v>
      </c>
      <c r="D2070" s="11" t="s">
        <v>501</v>
      </c>
      <c r="E2070" s="10" t="s">
        <v>55</v>
      </c>
      <c r="F2070" s="10" t="s">
        <v>61</v>
      </c>
      <c r="G2070" s="11">
        <v>1.0</v>
      </c>
      <c r="H2070" s="11">
        <v>3.0</v>
      </c>
      <c r="I2070" s="13">
        <v>0.125694444444444</v>
      </c>
      <c r="J2070" s="9">
        <f>VLOOKUP(C:C,'[1]国编'!$A:$I,9,FALSE)</f>
        <v>99.5</v>
      </c>
    </row>
    <row r="2071" spans="8:8" s="9" ht="15.0" customFormat="1" customHeight="1">
      <c r="A2071" s="10" t="s">
        <v>475</v>
      </c>
      <c r="B2071" s="11" t="s">
        <v>500</v>
      </c>
      <c r="C2071" s="12">
        <v>2.4006000206018E13</v>
      </c>
      <c r="D2071" s="11" t="s">
        <v>501</v>
      </c>
      <c r="E2071" s="10" t="s">
        <v>55</v>
      </c>
      <c r="F2071" s="10" t="s">
        <v>62</v>
      </c>
      <c r="G2071" s="11">
        <v>2.0</v>
      </c>
      <c r="H2071" s="11">
        <v>0.0</v>
      </c>
      <c r="I2071" s="13">
        <v>6.94444444444444E-4</v>
      </c>
      <c r="J2071" s="9" t="str">
        <f>VLOOKUP(C:C,'[1]国编'!$A:$I,9,FALSE)</f>
        <v>岗位取消</v>
      </c>
    </row>
    <row r="2072" spans="8:8" s="9" ht="15.0" customFormat="1" customHeight="1">
      <c r="A2072" s="10" t="s">
        <v>475</v>
      </c>
      <c r="B2072" s="11" t="s">
        <v>500</v>
      </c>
      <c r="C2072" s="12">
        <v>2.4006000206019E13</v>
      </c>
      <c r="D2072" s="11" t="s">
        <v>501</v>
      </c>
      <c r="E2072" s="10" t="s">
        <v>55</v>
      </c>
      <c r="F2072" s="10" t="s">
        <v>62</v>
      </c>
      <c r="G2072" s="11">
        <v>2.0</v>
      </c>
      <c r="H2072" s="11">
        <v>0.0</v>
      </c>
      <c r="I2072" s="13">
        <v>6.94444444444444E-4</v>
      </c>
      <c r="J2072" s="9" t="str">
        <f>VLOOKUP(C:C,'[1]国编'!$A:$I,9,FALSE)</f>
        <v>岗位取消</v>
      </c>
    </row>
    <row r="2073" spans="8:8" s="9" ht="15.0" customFormat="1" customHeight="1">
      <c r="A2073" s="10" t="s">
        <v>475</v>
      </c>
      <c r="B2073" s="11" t="s">
        <v>500</v>
      </c>
      <c r="C2073" s="12">
        <v>2.4006000207008E13</v>
      </c>
      <c r="D2073" s="11" t="s">
        <v>501</v>
      </c>
      <c r="E2073" s="10" t="s">
        <v>55</v>
      </c>
      <c r="F2073" s="10" t="s">
        <v>63</v>
      </c>
      <c r="G2073" s="11">
        <v>1.0</v>
      </c>
      <c r="H2073" s="11">
        <v>2.0</v>
      </c>
      <c r="I2073" s="13">
        <v>0.0840277777777778</v>
      </c>
      <c r="J2073" s="9">
        <f>VLOOKUP(C:C,'[1]国编'!$A:$I,9,FALSE)</f>
        <v>136.0</v>
      </c>
    </row>
    <row r="2074" spans="8:8" s="9" ht="15.0" customFormat="1" customHeight="1">
      <c r="A2074" s="10" t="s">
        <v>475</v>
      </c>
      <c r="B2074" s="11" t="s">
        <v>500</v>
      </c>
      <c r="C2074" s="12">
        <v>2.4006000208009E13</v>
      </c>
      <c r="D2074" s="11" t="s">
        <v>501</v>
      </c>
      <c r="E2074" s="10" t="s">
        <v>55</v>
      </c>
      <c r="F2074" s="10" t="s">
        <v>65</v>
      </c>
      <c r="G2074" s="11">
        <v>1.0</v>
      </c>
      <c r="H2074" s="11">
        <v>1.0</v>
      </c>
      <c r="I2074" s="13">
        <v>0.0423611111111111</v>
      </c>
      <c r="J2074" s="9">
        <f>VLOOKUP(C:C,'[1]国编'!$A:$I,9,FALSE)</f>
        <v>89.5</v>
      </c>
    </row>
    <row r="2075" spans="8:8" s="9" ht="15.0" customFormat="1" customHeight="1">
      <c r="A2075" s="10" t="s">
        <v>475</v>
      </c>
      <c r="B2075" s="11" t="s">
        <v>500</v>
      </c>
      <c r="C2075" s="12">
        <v>2.400600020902E13</v>
      </c>
      <c r="D2075" s="11" t="s">
        <v>501</v>
      </c>
      <c r="E2075" s="10" t="s">
        <v>55</v>
      </c>
      <c r="F2075" s="10" t="s">
        <v>31</v>
      </c>
      <c r="G2075" s="11">
        <v>2.0</v>
      </c>
      <c r="H2075" s="11">
        <v>3.0</v>
      </c>
      <c r="I2075" s="13">
        <v>0.0840277777777778</v>
      </c>
      <c r="J2075" s="9">
        <f>VLOOKUP(C:C,'[1]国编'!$A:$I,9,FALSE)</f>
        <v>78.0</v>
      </c>
    </row>
    <row r="2076" spans="8:8" s="9" ht="15.0" customFormat="1" customHeight="1">
      <c r="A2076" s="10" t="s">
        <v>475</v>
      </c>
      <c r="B2076" s="11" t="s">
        <v>500</v>
      </c>
      <c r="C2076" s="12">
        <v>2.4006000210021E13</v>
      </c>
      <c r="D2076" s="11" t="s">
        <v>501</v>
      </c>
      <c r="E2076" s="10" t="s">
        <v>55</v>
      </c>
      <c r="F2076" s="10" t="s">
        <v>34</v>
      </c>
      <c r="G2076" s="11">
        <v>2.0</v>
      </c>
      <c r="H2076" s="11">
        <v>4.0</v>
      </c>
      <c r="I2076" s="13">
        <v>0.0840277777777778</v>
      </c>
      <c r="J2076" s="9">
        <f>VLOOKUP(C:C,'[1]国编'!$A:$I,9,FALSE)</f>
        <v>81.5</v>
      </c>
    </row>
    <row r="2077" spans="8:8" s="9" ht="15.0" customFormat="1" customHeight="1">
      <c r="A2077" s="10" t="s">
        <v>475</v>
      </c>
      <c r="B2077" s="11" t="s">
        <v>500</v>
      </c>
      <c r="C2077" s="12">
        <v>2.4006000218007E13</v>
      </c>
      <c r="D2077" s="11" t="s">
        <v>501</v>
      </c>
      <c r="E2077" s="10" t="s">
        <v>55</v>
      </c>
      <c r="F2077" s="10" t="s">
        <v>19</v>
      </c>
      <c r="G2077" s="11">
        <v>1.0</v>
      </c>
      <c r="H2077" s="11">
        <v>1.0</v>
      </c>
      <c r="I2077" s="13">
        <v>0.0423611111111111</v>
      </c>
      <c r="J2077" s="9">
        <f>VLOOKUP(C:C,'[1]国编'!$A:$I,9,FALSE)</f>
        <v>93.5</v>
      </c>
    </row>
    <row r="2078" spans="8:8" s="9" ht="15.0" customFormat="1" customHeight="1">
      <c r="A2078" s="10" t="s">
        <v>475</v>
      </c>
      <c r="B2078" s="11" t="s">
        <v>500</v>
      </c>
      <c r="C2078" s="12">
        <v>2.4006000440012E13</v>
      </c>
      <c r="D2078" s="11" t="s">
        <v>481</v>
      </c>
      <c r="E2078" s="10" t="s">
        <v>24</v>
      </c>
      <c r="F2078" s="10" t="s">
        <v>25</v>
      </c>
      <c r="G2078" s="11">
        <v>10.0</v>
      </c>
      <c r="H2078" s="11">
        <v>101.0</v>
      </c>
      <c r="I2078" s="13">
        <v>0.417361111111111</v>
      </c>
      <c r="J2078" s="9">
        <f>VLOOKUP(C:C,'[1]国编'!$A:$I,9,FALSE)</f>
        <v>70.5</v>
      </c>
    </row>
    <row r="2079" spans="8:8" s="9" ht="15.0" customFormat="1" customHeight="1">
      <c r="A2079" s="10" t="s">
        <v>475</v>
      </c>
      <c r="B2079" s="11" t="s">
        <v>500</v>
      </c>
      <c r="C2079" s="12">
        <v>2.4006000440013E13</v>
      </c>
      <c r="D2079" s="11" t="s">
        <v>481</v>
      </c>
      <c r="E2079" s="10" t="s">
        <v>24</v>
      </c>
      <c r="F2079" s="10" t="s">
        <v>25</v>
      </c>
      <c r="G2079" s="11">
        <v>5.0</v>
      </c>
      <c r="H2079" s="11">
        <v>8.0</v>
      </c>
      <c r="I2079" s="13">
        <v>0.0840277777777778</v>
      </c>
      <c r="J2079" s="9">
        <f>VLOOKUP(C:C,'[1]国编'!$A:$I,9,FALSE)</f>
        <v>40.5</v>
      </c>
    </row>
    <row r="2080" spans="8:8" s="9" ht="15.0" customFormat="1" customHeight="1">
      <c r="A2080" s="10" t="s">
        <v>475</v>
      </c>
      <c r="B2080" s="11" t="s">
        <v>500</v>
      </c>
      <c r="C2080" s="12">
        <v>2.4006000440014E13</v>
      </c>
      <c r="D2080" s="11" t="s">
        <v>481</v>
      </c>
      <c r="E2080" s="10" t="s">
        <v>24</v>
      </c>
      <c r="F2080" s="10" t="s">
        <v>25</v>
      </c>
      <c r="G2080" s="11">
        <v>5.0</v>
      </c>
      <c r="H2080" s="11">
        <v>4.0</v>
      </c>
      <c r="I2080" s="13">
        <v>0.0423611111111111</v>
      </c>
      <c r="J2080" s="9">
        <f>VLOOKUP(C:C,'[1]国编'!$A:$I,9,FALSE)</f>
        <v>40.0</v>
      </c>
    </row>
    <row r="2081" spans="8:8" s="9" ht="15.0" customFormat="1" customHeight="1">
      <c r="A2081" s="10" t="s">
        <v>475</v>
      </c>
      <c r="B2081" s="11" t="s">
        <v>502</v>
      </c>
      <c r="C2081" s="12">
        <v>2.4007000101026E13</v>
      </c>
      <c r="D2081" s="11" t="s">
        <v>16</v>
      </c>
      <c r="E2081" s="10" t="s">
        <v>16</v>
      </c>
      <c r="F2081" s="10" t="s">
        <v>28</v>
      </c>
      <c r="G2081" s="11">
        <v>11.0</v>
      </c>
      <c r="H2081" s="11">
        <v>53.0</v>
      </c>
      <c r="I2081" s="13">
        <v>0.209027777777778</v>
      </c>
      <c r="J2081" s="9">
        <f>VLOOKUP(C:C,'[1]国编'!$A:$I,9,FALSE)</f>
        <v>131.0</v>
      </c>
    </row>
    <row r="2082" spans="8:8" s="9" ht="15.0" customFormat="1" customHeight="1">
      <c r="A2082" s="10" t="s">
        <v>475</v>
      </c>
      <c r="B2082" s="11" t="s">
        <v>502</v>
      </c>
      <c r="C2082" s="12">
        <v>2.4007000102027E13</v>
      </c>
      <c r="D2082" s="11" t="s">
        <v>16</v>
      </c>
      <c r="E2082" s="10" t="s">
        <v>16</v>
      </c>
      <c r="F2082" s="10" t="s">
        <v>29</v>
      </c>
      <c r="G2082" s="11">
        <v>16.0</v>
      </c>
      <c r="H2082" s="11">
        <v>55.0</v>
      </c>
      <c r="I2082" s="13">
        <v>0.125694444444444</v>
      </c>
      <c r="J2082" s="9">
        <f>VLOOKUP(C:C,'[1]国编'!$A:$I,9,FALSE)</f>
        <v>122.0</v>
      </c>
    </row>
    <row r="2083" spans="8:8" s="9" ht="15.0" customFormat="1" customHeight="1">
      <c r="A2083" s="10" t="s">
        <v>475</v>
      </c>
      <c r="B2083" s="11" t="s">
        <v>502</v>
      </c>
      <c r="C2083" s="12">
        <v>2.4007000103028E13</v>
      </c>
      <c r="D2083" s="11" t="s">
        <v>290</v>
      </c>
      <c r="E2083" s="10" t="s">
        <v>16</v>
      </c>
      <c r="F2083" s="10" t="s">
        <v>22</v>
      </c>
      <c r="G2083" s="11">
        <v>2.0</v>
      </c>
      <c r="H2083" s="11">
        <v>3.0</v>
      </c>
      <c r="I2083" s="13">
        <v>0.0840277777777778</v>
      </c>
      <c r="J2083" s="9">
        <f>VLOOKUP(C:C,'[1]国编'!$A:$I,9,FALSE)</f>
        <v>117.5</v>
      </c>
    </row>
    <row r="2084" spans="8:8" s="9" ht="15.0" customFormat="1" customHeight="1">
      <c r="A2084" s="10" t="s">
        <v>475</v>
      </c>
      <c r="B2084" s="11" t="s">
        <v>502</v>
      </c>
      <c r="C2084" s="12">
        <v>2.400700010903E13</v>
      </c>
      <c r="D2084" s="11" t="s">
        <v>171</v>
      </c>
      <c r="E2084" s="10" t="s">
        <v>16</v>
      </c>
      <c r="F2084" s="10" t="s">
        <v>31</v>
      </c>
      <c r="G2084" s="11">
        <v>2.0</v>
      </c>
      <c r="H2084" s="11">
        <v>2.0</v>
      </c>
      <c r="I2084" s="13">
        <v>0.0423611111111111</v>
      </c>
      <c r="J2084" s="9">
        <f>VLOOKUP(C:C,'[1]国编'!$A:$I,9,FALSE)</f>
        <v>60.5</v>
      </c>
    </row>
    <row r="2085" spans="8:8" s="9" ht="15.0" customFormat="1" customHeight="1">
      <c r="A2085" s="10" t="s">
        <v>475</v>
      </c>
      <c r="B2085" s="11" t="s">
        <v>502</v>
      </c>
      <c r="C2085" s="12">
        <v>2.4007000110032E13</v>
      </c>
      <c r="D2085" s="11" t="s">
        <v>171</v>
      </c>
      <c r="E2085" s="10" t="s">
        <v>16</v>
      </c>
      <c r="F2085" s="10" t="s">
        <v>34</v>
      </c>
      <c r="G2085" s="11">
        <v>2.0</v>
      </c>
      <c r="H2085" s="11">
        <v>3.0</v>
      </c>
      <c r="I2085" s="13">
        <v>0.0840277777777778</v>
      </c>
      <c r="J2085" s="9">
        <f>VLOOKUP(C:C,'[1]国编'!$A:$I,9,FALSE)</f>
        <v>85.5</v>
      </c>
    </row>
    <row r="2086" spans="8:8" s="9" ht="15.0" customFormat="1" customHeight="1">
      <c r="A2086" s="10" t="s">
        <v>475</v>
      </c>
      <c r="B2086" s="11" t="s">
        <v>502</v>
      </c>
      <c r="C2086" s="12">
        <v>2.4007000112031E13</v>
      </c>
      <c r="D2086" s="11" t="s">
        <v>171</v>
      </c>
      <c r="E2086" s="10" t="s">
        <v>16</v>
      </c>
      <c r="F2086" s="10" t="s">
        <v>17</v>
      </c>
      <c r="G2086" s="11">
        <v>2.0</v>
      </c>
      <c r="H2086" s="11">
        <v>3.0</v>
      </c>
      <c r="I2086" s="13">
        <v>0.0840277777777778</v>
      </c>
      <c r="J2086" s="9">
        <f>VLOOKUP(C:C,'[1]国编'!$A:$I,9,FALSE)</f>
        <v>58.0</v>
      </c>
    </row>
    <row r="2087" spans="8:8" s="9" ht="15.0" customFormat="1" customHeight="1">
      <c r="A2087" s="10" t="s">
        <v>475</v>
      </c>
      <c r="B2087" s="11" t="s">
        <v>502</v>
      </c>
      <c r="C2087" s="12">
        <v>2.4007000120029E13</v>
      </c>
      <c r="D2087" s="11" t="s">
        <v>503</v>
      </c>
      <c r="E2087" s="10" t="s">
        <v>16</v>
      </c>
      <c r="F2087" s="10" t="s">
        <v>90</v>
      </c>
      <c r="G2087" s="11">
        <v>1.0</v>
      </c>
      <c r="H2087" s="11">
        <v>0.0</v>
      </c>
      <c r="I2087" s="13">
        <v>6.94444444444444E-4</v>
      </c>
      <c r="J2087" s="9">
        <f>VLOOKUP(C:C,'[1]国编'!$A:$I,9,FALSE)</f>
        <v>84.0</v>
      </c>
    </row>
    <row r="2088" spans="8:8" s="9" ht="15.0" customFormat="1" customHeight="1">
      <c r="A2088" s="10" t="s">
        <v>475</v>
      </c>
      <c r="B2088" s="11" t="s">
        <v>502</v>
      </c>
      <c r="C2088" s="12">
        <v>2.4007000201014E13</v>
      </c>
      <c r="D2088" s="11" t="s">
        <v>504</v>
      </c>
      <c r="E2088" s="10" t="s">
        <v>55</v>
      </c>
      <c r="F2088" s="10" t="s">
        <v>28</v>
      </c>
      <c r="G2088" s="11">
        <v>5.0</v>
      </c>
      <c r="H2088" s="11">
        <v>6.0</v>
      </c>
      <c r="I2088" s="13">
        <v>0.0423611111111111</v>
      </c>
      <c r="J2088" s="9">
        <f>VLOOKUP(C:C,'[1]国编'!$A:$I,9,FALSE)</f>
        <v>88.5</v>
      </c>
    </row>
    <row r="2089" spans="8:8" s="9" ht="15.0" customFormat="1" customHeight="1">
      <c r="A2089" s="10" t="s">
        <v>475</v>
      </c>
      <c r="B2089" s="11" t="s">
        <v>502</v>
      </c>
      <c r="C2089" s="12">
        <v>2.4007000202015E13</v>
      </c>
      <c r="D2089" s="11" t="s">
        <v>504</v>
      </c>
      <c r="E2089" s="10" t="s">
        <v>55</v>
      </c>
      <c r="F2089" s="10" t="s">
        <v>29</v>
      </c>
      <c r="G2089" s="11">
        <v>5.0</v>
      </c>
      <c r="H2089" s="11">
        <v>9.0</v>
      </c>
      <c r="I2089" s="13">
        <v>0.0840277777777778</v>
      </c>
      <c r="J2089" s="9">
        <f>VLOOKUP(C:C,'[1]国编'!$A:$I,9,FALSE)</f>
        <v>108.5</v>
      </c>
    </row>
    <row r="2090" spans="8:8" s="9" ht="15.0" customFormat="1" customHeight="1">
      <c r="A2090" s="10" t="s">
        <v>475</v>
      </c>
      <c r="B2090" s="11" t="s">
        <v>502</v>
      </c>
      <c r="C2090" s="12">
        <v>2.4007000203016E13</v>
      </c>
      <c r="D2090" s="11" t="s">
        <v>504</v>
      </c>
      <c r="E2090" s="10" t="s">
        <v>55</v>
      </c>
      <c r="F2090" s="10" t="s">
        <v>22</v>
      </c>
      <c r="G2090" s="11">
        <v>2.0</v>
      </c>
      <c r="H2090" s="11">
        <v>5.0</v>
      </c>
      <c r="I2090" s="13">
        <v>0.125694444444444</v>
      </c>
      <c r="J2090" s="9">
        <f>VLOOKUP(C:C,'[1]国编'!$A:$I,9,FALSE)</f>
        <v>104.5</v>
      </c>
    </row>
    <row r="2091" spans="8:8" s="9" ht="15.0" customFormat="1" customHeight="1">
      <c r="A2091" s="10" t="s">
        <v>475</v>
      </c>
      <c r="B2091" s="11" t="s">
        <v>502</v>
      </c>
      <c r="C2091" s="12">
        <v>2.4007000204021E13</v>
      </c>
      <c r="D2091" s="11" t="s">
        <v>501</v>
      </c>
      <c r="E2091" s="10" t="s">
        <v>55</v>
      </c>
      <c r="F2091" s="10" t="s">
        <v>60</v>
      </c>
      <c r="G2091" s="11">
        <v>2.0</v>
      </c>
      <c r="H2091" s="11">
        <v>1.0</v>
      </c>
      <c r="I2091" s="13">
        <v>0.0423611111111111</v>
      </c>
      <c r="J2091" s="9">
        <f>VLOOKUP(C:C,'[1]国编'!$A:$I,9,FALSE)</f>
        <v>130.5</v>
      </c>
    </row>
    <row r="2092" spans="8:8" s="9" ht="15.0" customFormat="1" customHeight="1">
      <c r="A2092" s="10" t="s">
        <v>475</v>
      </c>
      <c r="B2092" s="11" t="s">
        <v>502</v>
      </c>
      <c r="C2092" s="12">
        <v>2.4007000205022E13</v>
      </c>
      <c r="D2092" s="11" t="s">
        <v>501</v>
      </c>
      <c r="E2092" s="10" t="s">
        <v>55</v>
      </c>
      <c r="F2092" s="10" t="s">
        <v>61</v>
      </c>
      <c r="G2092" s="11">
        <v>2.0</v>
      </c>
      <c r="H2092" s="11">
        <v>4.0</v>
      </c>
      <c r="I2092" s="13">
        <v>0.0840277777777778</v>
      </c>
      <c r="J2092" s="9">
        <f>VLOOKUP(C:C,'[1]国编'!$A:$I,9,FALSE)</f>
        <v>95.5</v>
      </c>
    </row>
    <row r="2093" spans="8:8" s="9" ht="15.0" customFormat="1" customHeight="1">
      <c r="A2093" s="10" t="s">
        <v>475</v>
      </c>
      <c r="B2093" s="11" t="s">
        <v>502</v>
      </c>
      <c r="C2093" s="12">
        <v>2.4007000206017E13</v>
      </c>
      <c r="D2093" s="11" t="s">
        <v>504</v>
      </c>
      <c r="E2093" s="10" t="s">
        <v>55</v>
      </c>
      <c r="F2093" s="10" t="s">
        <v>62</v>
      </c>
      <c r="G2093" s="11">
        <v>3.0</v>
      </c>
      <c r="H2093" s="11">
        <v>1.0</v>
      </c>
      <c r="I2093" s="13">
        <v>6.94444444444444E-4</v>
      </c>
      <c r="J2093" s="9">
        <f>VLOOKUP(C:C,'[1]国编'!$A:$I,9,FALSE)</f>
        <v>141.5</v>
      </c>
    </row>
    <row r="2094" spans="8:8" s="9" ht="15.0" customFormat="1" customHeight="1">
      <c r="A2094" s="10" t="s">
        <v>475</v>
      </c>
      <c r="B2094" s="11" t="s">
        <v>502</v>
      </c>
      <c r="C2094" s="12">
        <v>2.4007000207018E13</v>
      </c>
      <c r="D2094" s="11" t="s">
        <v>501</v>
      </c>
      <c r="E2094" s="10" t="s">
        <v>55</v>
      </c>
      <c r="F2094" s="10" t="s">
        <v>63</v>
      </c>
      <c r="G2094" s="11">
        <v>2.0</v>
      </c>
      <c r="H2094" s="11">
        <v>1.0</v>
      </c>
      <c r="I2094" s="13">
        <v>0.0423611111111111</v>
      </c>
      <c r="J2094" s="9">
        <f>VLOOKUP(C:C,'[1]国编'!$A:$I,9,FALSE)</f>
        <v>95.5</v>
      </c>
    </row>
    <row r="2095" spans="8:8" s="9" ht="15.0" customFormat="1" customHeight="1">
      <c r="A2095" s="10" t="s">
        <v>475</v>
      </c>
      <c r="B2095" s="11" t="s">
        <v>502</v>
      </c>
      <c r="C2095" s="12">
        <v>2.4007000208019E13</v>
      </c>
      <c r="D2095" s="11" t="s">
        <v>501</v>
      </c>
      <c r="E2095" s="10" t="s">
        <v>55</v>
      </c>
      <c r="F2095" s="10" t="s">
        <v>65</v>
      </c>
      <c r="G2095" s="11">
        <v>2.0</v>
      </c>
      <c r="H2095" s="11">
        <v>1.0</v>
      </c>
      <c r="I2095" s="13">
        <v>0.0423611111111111</v>
      </c>
      <c r="J2095" s="9">
        <f>VLOOKUP(C:C,'[1]国编'!$A:$I,9,FALSE)</f>
        <v>140.5</v>
      </c>
    </row>
    <row r="2096" spans="8:8" s="9" ht="15.0" customFormat="1" customHeight="1">
      <c r="A2096" s="10" t="s">
        <v>475</v>
      </c>
      <c r="B2096" s="11" t="s">
        <v>502</v>
      </c>
      <c r="C2096" s="12">
        <v>2.4007000209023E13</v>
      </c>
      <c r="D2096" s="11" t="s">
        <v>501</v>
      </c>
      <c r="E2096" s="10" t="s">
        <v>55</v>
      </c>
      <c r="F2096" s="10" t="s">
        <v>31</v>
      </c>
      <c r="G2096" s="11">
        <v>2.0</v>
      </c>
      <c r="H2096" s="11">
        <v>2.0</v>
      </c>
      <c r="I2096" s="13">
        <v>0.0423611111111111</v>
      </c>
      <c r="J2096" s="9">
        <f>VLOOKUP(C:C,'[1]国编'!$A:$I,9,FALSE)</f>
        <v>62.0</v>
      </c>
    </row>
    <row r="2097" spans="8:8" s="9" ht="15.0" customFormat="1" customHeight="1">
      <c r="A2097" s="10" t="s">
        <v>475</v>
      </c>
      <c r="B2097" s="11" t="s">
        <v>502</v>
      </c>
      <c r="C2097" s="12">
        <v>2.4007000210025E13</v>
      </c>
      <c r="D2097" s="11" t="s">
        <v>501</v>
      </c>
      <c r="E2097" s="10" t="s">
        <v>55</v>
      </c>
      <c r="F2097" s="10" t="s">
        <v>34</v>
      </c>
      <c r="G2097" s="11">
        <v>2.0</v>
      </c>
      <c r="H2097" s="11">
        <v>9.0</v>
      </c>
      <c r="I2097" s="13">
        <v>0.209027777777778</v>
      </c>
      <c r="J2097" s="9">
        <f>VLOOKUP(C:C,'[1]国编'!$A:$I,9,FALSE)</f>
        <v>93.5</v>
      </c>
    </row>
    <row r="2098" spans="8:8" s="9" ht="15.0" customFormat="1" customHeight="1">
      <c r="A2098" s="10" t="s">
        <v>475</v>
      </c>
      <c r="B2098" s="11" t="s">
        <v>502</v>
      </c>
      <c r="C2098" s="12">
        <v>2.4007000213024E13</v>
      </c>
      <c r="D2098" s="11" t="s">
        <v>501</v>
      </c>
      <c r="E2098" s="10" t="s">
        <v>55</v>
      </c>
      <c r="F2098" s="10" t="s">
        <v>66</v>
      </c>
      <c r="G2098" s="11">
        <v>2.0</v>
      </c>
      <c r="H2098" s="11">
        <v>4.0</v>
      </c>
      <c r="I2098" s="13">
        <v>0.0840277777777778</v>
      </c>
      <c r="J2098" s="9">
        <f>VLOOKUP(C:C,'[1]国编'!$A:$I,9,FALSE)</f>
        <v>84.0</v>
      </c>
    </row>
    <row r="2099" spans="8:8" s="9" ht="15.0" customFormat="1" customHeight="1">
      <c r="A2099" s="10" t="s">
        <v>475</v>
      </c>
      <c r="B2099" s="11" t="s">
        <v>502</v>
      </c>
      <c r="C2099" s="12">
        <v>2.400700021502E13</v>
      </c>
      <c r="D2099" s="11" t="s">
        <v>501</v>
      </c>
      <c r="E2099" s="10" t="s">
        <v>55</v>
      </c>
      <c r="F2099" s="10" t="s">
        <v>67</v>
      </c>
      <c r="G2099" s="11">
        <v>2.0</v>
      </c>
      <c r="H2099" s="11">
        <v>3.0</v>
      </c>
      <c r="I2099" s="13">
        <v>0.0840277777777778</v>
      </c>
      <c r="J2099" s="9">
        <f>VLOOKUP(C:C,'[1]国编'!$A:$I,9,FALSE)</f>
        <v>118.5</v>
      </c>
    </row>
    <row r="2100" spans="8:8" s="9" ht="15.0" customFormat="1" customHeight="1">
      <c r="A2100" s="10" t="s">
        <v>475</v>
      </c>
      <c r="B2100" s="11" t="s">
        <v>502</v>
      </c>
      <c r="C2100" s="12">
        <v>2.4007000301001E13</v>
      </c>
      <c r="D2100" s="11" t="s">
        <v>505</v>
      </c>
      <c r="E2100" s="10" t="s">
        <v>21</v>
      </c>
      <c r="F2100" s="10" t="s">
        <v>28</v>
      </c>
      <c r="G2100" s="11">
        <v>1.0</v>
      </c>
      <c r="H2100" s="11">
        <v>0.0</v>
      </c>
      <c r="I2100" s="13">
        <v>6.94444444444444E-4</v>
      </c>
      <c r="J2100" s="9">
        <f>VLOOKUP(C:C,'[1]国编'!$A:$I,9,FALSE)</f>
        <v>115.0</v>
      </c>
    </row>
    <row r="2101" spans="8:8" s="9" ht="15.0" customFormat="1" customHeight="1">
      <c r="A2101" s="10" t="s">
        <v>475</v>
      </c>
      <c r="B2101" s="11" t="s">
        <v>502</v>
      </c>
      <c r="C2101" s="12">
        <v>2.4007000303002E13</v>
      </c>
      <c r="D2101" s="11" t="s">
        <v>505</v>
      </c>
      <c r="E2101" s="10" t="s">
        <v>21</v>
      </c>
      <c r="F2101" s="10" t="s">
        <v>22</v>
      </c>
      <c r="G2101" s="11">
        <v>1.0</v>
      </c>
      <c r="H2101" s="11">
        <v>1.0</v>
      </c>
      <c r="I2101" s="13">
        <v>0.0423611111111111</v>
      </c>
      <c r="J2101" s="9">
        <f>VLOOKUP(C:C,'[1]国编'!$A:$I,9,FALSE)</f>
        <v>128.5</v>
      </c>
    </row>
    <row r="2102" spans="8:8" s="9" ht="15.0" customFormat="1" customHeight="1">
      <c r="A2102" s="10" t="s">
        <v>475</v>
      </c>
      <c r="B2102" s="11" t="s">
        <v>502</v>
      </c>
      <c r="C2102" s="12">
        <v>2.4007000304007E13</v>
      </c>
      <c r="D2102" s="11" t="s">
        <v>367</v>
      </c>
      <c r="E2102" s="10" t="s">
        <v>21</v>
      </c>
      <c r="F2102" s="10" t="s">
        <v>60</v>
      </c>
      <c r="G2102" s="11">
        <v>4.0</v>
      </c>
      <c r="H2102" s="11">
        <v>3.0</v>
      </c>
      <c r="I2102" s="13">
        <v>0.0423611111111111</v>
      </c>
      <c r="J2102" s="9">
        <f>VLOOKUP(C:C,'[1]国编'!$A:$I,9,FALSE)</f>
        <v>127.5</v>
      </c>
    </row>
    <row r="2103" spans="8:8" s="9" ht="15.0" customFormat="1" customHeight="1">
      <c r="A2103" s="10" t="s">
        <v>475</v>
      </c>
      <c r="B2103" s="11" t="s">
        <v>502</v>
      </c>
      <c r="C2103" s="12">
        <v>2.4007000305008E13</v>
      </c>
      <c r="D2103" s="11" t="s">
        <v>367</v>
      </c>
      <c r="E2103" s="10" t="s">
        <v>21</v>
      </c>
      <c r="F2103" s="10" t="s">
        <v>61</v>
      </c>
      <c r="G2103" s="11">
        <v>4.0</v>
      </c>
      <c r="H2103" s="11">
        <v>4.0</v>
      </c>
      <c r="I2103" s="13">
        <v>0.0423611111111111</v>
      </c>
      <c r="J2103" s="9">
        <f>VLOOKUP(C:C,'[1]国编'!$A:$I,9,FALSE)</f>
        <v>106.5</v>
      </c>
    </row>
    <row r="2104" spans="8:8" s="9" ht="15.0" customFormat="1" customHeight="1">
      <c r="A2104" s="10" t="s">
        <v>475</v>
      </c>
      <c r="B2104" s="11" t="s">
        <v>502</v>
      </c>
      <c r="C2104" s="12">
        <v>2.4007000306003E13</v>
      </c>
      <c r="D2104" s="11" t="s">
        <v>506</v>
      </c>
      <c r="E2104" s="10" t="s">
        <v>21</v>
      </c>
      <c r="F2104" s="10" t="s">
        <v>62</v>
      </c>
      <c r="G2104" s="11">
        <v>1.0</v>
      </c>
      <c r="H2104" s="11">
        <v>1.0</v>
      </c>
      <c r="I2104" s="13">
        <v>0.0423611111111111</v>
      </c>
      <c r="J2104" s="9" t="str">
        <f>VLOOKUP(C:C,'[1]国编'!$A:$I,9,FALSE)</f>
        <v>岗位取消</v>
      </c>
    </row>
    <row r="2105" spans="8:8" s="9" ht="15.0" customFormat="1" customHeight="1">
      <c r="A2105" s="10" t="s">
        <v>475</v>
      </c>
      <c r="B2105" s="11" t="s">
        <v>502</v>
      </c>
      <c r="C2105" s="12">
        <v>2.4007000307004E13</v>
      </c>
      <c r="D2105" s="11" t="s">
        <v>505</v>
      </c>
      <c r="E2105" s="10" t="s">
        <v>21</v>
      </c>
      <c r="F2105" s="10" t="s">
        <v>63</v>
      </c>
      <c r="G2105" s="11">
        <v>1.0</v>
      </c>
      <c r="H2105" s="11">
        <v>1.0</v>
      </c>
      <c r="I2105" s="13">
        <v>0.0423611111111111</v>
      </c>
      <c r="J2105" s="9">
        <f>VLOOKUP(C:C,'[1]国编'!$A:$I,9,FALSE)</f>
        <v>86.0</v>
      </c>
    </row>
    <row r="2106" spans="8:8" s="9" ht="15.0" customFormat="1" customHeight="1">
      <c r="A2106" s="10" t="s">
        <v>475</v>
      </c>
      <c r="B2106" s="11" t="s">
        <v>502</v>
      </c>
      <c r="C2106" s="12">
        <v>2.4007000308005E13</v>
      </c>
      <c r="D2106" s="11" t="s">
        <v>367</v>
      </c>
      <c r="E2106" s="10" t="s">
        <v>21</v>
      </c>
      <c r="F2106" s="10" t="s">
        <v>65</v>
      </c>
      <c r="G2106" s="11">
        <v>4.0</v>
      </c>
      <c r="H2106" s="11">
        <v>4.0</v>
      </c>
      <c r="I2106" s="13">
        <v>0.0423611111111111</v>
      </c>
      <c r="J2106" s="9">
        <f>VLOOKUP(C:C,'[1]国编'!$A:$I,9,FALSE)</f>
        <v>86.0</v>
      </c>
    </row>
    <row r="2107" spans="8:8" s="9" ht="15.0" customFormat="1" customHeight="1">
      <c r="A2107" s="10" t="s">
        <v>475</v>
      </c>
      <c r="B2107" s="11" t="s">
        <v>502</v>
      </c>
      <c r="C2107" s="12">
        <v>2.4007000310011E13</v>
      </c>
      <c r="D2107" s="11" t="s">
        <v>506</v>
      </c>
      <c r="E2107" s="10" t="s">
        <v>21</v>
      </c>
      <c r="F2107" s="10" t="s">
        <v>34</v>
      </c>
      <c r="G2107" s="11">
        <v>1.0</v>
      </c>
      <c r="H2107" s="11">
        <v>3.0</v>
      </c>
      <c r="I2107" s="13">
        <v>0.125694444444444</v>
      </c>
      <c r="J2107" s="9">
        <f>VLOOKUP(C:C,'[1]国编'!$A:$I,9,FALSE)</f>
        <v>120.0</v>
      </c>
    </row>
    <row r="2108" spans="8:8" s="9" ht="15.0" customFormat="1" customHeight="1">
      <c r="A2108" s="10" t="s">
        <v>475</v>
      </c>
      <c r="B2108" s="11" t="s">
        <v>502</v>
      </c>
      <c r="C2108" s="12">
        <v>2.400700031301E13</v>
      </c>
      <c r="D2108" s="11" t="s">
        <v>505</v>
      </c>
      <c r="E2108" s="10" t="s">
        <v>21</v>
      </c>
      <c r="F2108" s="10" t="s">
        <v>66</v>
      </c>
      <c r="G2108" s="11">
        <v>1.0</v>
      </c>
      <c r="H2108" s="11">
        <v>4.0</v>
      </c>
      <c r="I2108" s="13">
        <v>0.167361111111111</v>
      </c>
      <c r="J2108" s="9">
        <f>VLOOKUP(C:C,'[1]国编'!$A:$I,9,FALSE)</f>
        <v>42.0</v>
      </c>
    </row>
    <row r="2109" spans="8:8" s="9" ht="15.0" customFormat="1" customHeight="1">
      <c r="A2109" s="10" t="s">
        <v>475</v>
      </c>
      <c r="B2109" s="11" t="s">
        <v>502</v>
      </c>
      <c r="C2109" s="12">
        <v>2.4007000316006E13</v>
      </c>
      <c r="D2109" s="11" t="s">
        <v>367</v>
      </c>
      <c r="E2109" s="10" t="s">
        <v>21</v>
      </c>
      <c r="F2109" s="10" t="s">
        <v>71</v>
      </c>
      <c r="G2109" s="11">
        <v>2.0</v>
      </c>
      <c r="H2109" s="11">
        <v>2.0</v>
      </c>
      <c r="I2109" s="13">
        <v>0.0423611111111111</v>
      </c>
      <c r="J2109" s="9">
        <f>VLOOKUP(C:C,'[1]国编'!$A:$I,9,FALSE)</f>
        <v>98.5</v>
      </c>
    </row>
    <row r="2110" spans="8:8" s="9" ht="15.0" customFormat="1" customHeight="1">
      <c r="A2110" s="10" t="s">
        <v>475</v>
      </c>
      <c r="B2110" s="11" t="s">
        <v>502</v>
      </c>
      <c r="C2110" s="12">
        <v>2.4007000317009E13</v>
      </c>
      <c r="D2110" s="11" t="s">
        <v>506</v>
      </c>
      <c r="E2110" s="10" t="s">
        <v>21</v>
      </c>
      <c r="F2110" s="10" t="s">
        <v>72</v>
      </c>
      <c r="G2110" s="11">
        <v>1.0</v>
      </c>
      <c r="H2110" s="11">
        <v>1.0</v>
      </c>
      <c r="I2110" s="13">
        <v>0.0423611111111111</v>
      </c>
      <c r="J2110" s="9">
        <f>VLOOKUP(C:C,'[1]国编'!$A:$I,9,FALSE)</f>
        <v>92.0</v>
      </c>
    </row>
    <row r="2111" spans="8:8" s="9" ht="15.0" customFormat="1" customHeight="1">
      <c r="A2111" s="10" t="s">
        <v>475</v>
      </c>
      <c r="B2111" s="11" t="s">
        <v>502</v>
      </c>
      <c r="C2111" s="12">
        <v>2.4007000319012E13</v>
      </c>
      <c r="D2111" s="11" t="s">
        <v>507</v>
      </c>
      <c r="E2111" s="10" t="s">
        <v>21</v>
      </c>
      <c r="F2111" s="10" t="s">
        <v>480</v>
      </c>
      <c r="G2111" s="11">
        <v>1.0</v>
      </c>
      <c r="H2111" s="11">
        <v>3.0</v>
      </c>
      <c r="I2111" s="13">
        <v>0.125694444444444</v>
      </c>
      <c r="J2111" s="9">
        <f>VLOOKUP(C:C,'[1]国编'!$A:$I,9,FALSE)</f>
        <v>96.0</v>
      </c>
    </row>
    <row r="2112" spans="8:8" s="9" ht="15.0" customFormat="1" customHeight="1">
      <c r="A2112" s="10" t="s">
        <v>475</v>
      </c>
      <c r="B2112" s="11" t="s">
        <v>502</v>
      </c>
      <c r="C2112" s="12">
        <v>2.4007000319013E13</v>
      </c>
      <c r="D2112" s="11" t="s">
        <v>507</v>
      </c>
      <c r="E2112" s="10" t="s">
        <v>21</v>
      </c>
      <c r="F2112" s="10" t="s">
        <v>480</v>
      </c>
      <c r="G2112" s="11">
        <v>1.0</v>
      </c>
      <c r="H2112" s="11">
        <v>0.0</v>
      </c>
      <c r="I2112" s="13">
        <v>6.94444444444444E-4</v>
      </c>
      <c r="J2112" s="9">
        <f>VLOOKUP(C:C,'[1]国编'!$A:$I,9,FALSE)</f>
        <v>89.0</v>
      </c>
    </row>
    <row r="2113" spans="8:8" s="9" ht="15.0" customFormat="1" customHeight="1">
      <c r="A2113" s="10" t="s">
        <v>475</v>
      </c>
      <c r="B2113" s="11" t="s">
        <v>502</v>
      </c>
      <c r="C2113" s="12">
        <v>2.4007000440033E13</v>
      </c>
      <c r="D2113" s="11" t="s">
        <v>441</v>
      </c>
      <c r="E2113" s="10" t="s">
        <v>24</v>
      </c>
      <c r="F2113" s="10" t="s">
        <v>25</v>
      </c>
      <c r="G2113" s="11">
        <v>10.0</v>
      </c>
      <c r="H2113" s="11">
        <v>92.0</v>
      </c>
      <c r="I2113" s="13">
        <v>0.375694444444444</v>
      </c>
      <c r="J2113" s="9">
        <f>VLOOKUP(C:C,'[1]国编'!$A:$I,9,FALSE)</f>
        <v>71.5</v>
      </c>
    </row>
    <row r="2114" spans="8:8" s="9" ht="15.0" customFormat="1" customHeight="1">
      <c r="A2114" s="10" t="s">
        <v>475</v>
      </c>
      <c r="B2114" s="11" t="s">
        <v>508</v>
      </c>
      <c r="C2114" s="12">
        <v>2.4008000101018E13</v>
      </c>
      <c r="D2114" s="11" t="s">
        <v>290</v>
      </c>
      <c r="E2114" s="10" t="s">
        <v>16</v>
      </c>
      <c r="F2114" s="10" t="s">
        <v>28</v>
      </c>
      <c r="G2114" s="11">
        <v>14.0</v>
      </c>
      <c r="H2114" s="11">
        <v>15.0</v>
      </c>
      <c r="I2114" s="13">
        <v>0.0423611111111111</v>
      </c>
      <c r="J2114" s="9">
        <f>VLOOKUP(C:C,'[1]国编'!$A:$I,9,FALSE)</f>
        <v>104.0</v>
      </c>
    </row>
    <row r="2115" spans="8:8" s="9" ht="15.0" customFormat="1" customHeight="1">
      <c r="A2115" s="10" t="s">
        <v>475</v>
      </c>
      <c r="B2115" s="11" t="s">
        <v>508</v>
      </c>
      <c r="C2115" s="12">
        <v>2.400800010103E13</v>
      </c>
      <c r="D2115" s="11" t="s">
        <v>171</v>
      </c>
      <c r="E2115" s="10" t="s">
        <v>16</v>
      </c>
      <c r="F2115" s="10" t="s">
        <v>28</v>
      </c>
      <c r="G2115" s="11">
        <v>11.0</v>
      </c>
      <c r="H2115" s="11">
        <v>7.0</v>
      </c>
      <c r="I2115" s="13">
        <v>0.0423611111111111</v>
      </c>
      <c r="J2115" s="9">
        <f>VLOOKUP(C:C,'[1]国编'!$A:$I,9,FALSE)</f>
        <v>78.0</v>
      </c>
    </row>
    <row r="2116" spans="8:8" s="9" ht="15.0" customFormat="1" customHeight="1">
      <c r="A2116" s="10" t="s">
        <v>475</v>
      </c>
      <c r="B2116" s="11" t="s">
        <v>508</v>
      </c>
      <c r="C2116" s="12">
        <v>2.4008000101031E13</v>
      </c>
      <c r="D2116" s="11" t="s">
        <v>171</v>
      </c>
      <c r="E2116" s="10" t="s">
        <v>16</v>
      </c>
      <c r="F2116" s="10" t="s">
        <v>28</v>
      </c>
      <c r="G2116" s="11">
        <v>11.0</v>
      </c>
      <c r="H2116" s="11">
        <v>82.0</v>
      </c>
      <c r="I2116" s="13">
        <v>0.292361111111111</v>
      </c>
      <c r="J2116" s="9">
        <f>VLOOKUP(C:C,'[1]国编'!$A:$I,9,FALSE)</f>
        <v>134.0</v>
      </c>
    </row>
    <row r="2117" spans="8:8" s="9" ht="15.0" customFormat="1" customHeight="1">
      <c r="A2117" s="10" t="s">
        <v>475</v>
      </c>
      <c r="B2117" s="11" t="s">
        <v>508</v>
      </c>
      <c r="C2117" s="12">
        <v>2.4008000102019E13</v>
      </c>
      <c r="D2117" s="11" t="s">
        <v>290</v>
      </c>
      <c r="E2117" s="10" t="s">
        <v>16</v>
      </c>
      <c r="F2117" s="10" t="s">
        <v>29</v>
      </c>
      <c r="G2117" s="11">
        <v>13.0</v>
      </c>
      <c r="H2117" s="11">
        <v>19.0</v>
      </c>
      <c r="I2117" s="13">
        <v>0.0423611111111111</v>
      </c>
      <c r="J2117" s="9">
        <f>VLOOKUP(C:C,'[1]国编'!$A:$I,9,FALSE)</f>
        <v>113.0</v>
      </c>
    </row>
    <row r="2118" spans="8:8" s="9" ht="15.0" customFormat="1" customHeight="1">
      <c r="A2118" s="10" t="s">
        <v>475</v>
      </c>
      <c r="B2118" s="11" t="s">
        <v>508</v>
      </c>
      <c r="C2118" s="12">
        <v>2.4008000102032E13</v>
      </c>
      <c r="D2118" s="11" t="s">
        <v>171</v>
      </c>
      <c r="E2118" s="10" t="s">
        <v>16</v>
      </c>
      <c r="F2118" s="10" t="s">
        <v>29</v>
      </c>
      <c r="G2118" s="11">
        <v>11.0</v>
      </c>
      <c r="H2118" s="11">
        <v>25.0</v>
      </c>
      <c r="I2118" s="13">
        <v>0.0840277777777778</v>
      </c>
      <c r="J2118" s="9">
        <f>VLOOKUP(C:C,'[1]国编'!$A:$I,9,FALSE)</f>
        <v>100.5</v>
      </c>
    </row>
    <row r="2119" spans="8:8" s="9" ht="15.0" customFormat="1" customHeight="1">
      <c r="A2119" s="10" t="s">
        <v>475</v>
      </c>
      <c r="B2119" s="11" t="s">
        <v>508</v>
      </c>
      <c r="C2119" s="12">
        <v>2.4008000102033E13</v>
      </c>
      <c r="D2119" s="11" t="s">
        <v>171</v>
      </c>
      <c r="E2119" s="10" t="s">
        <v>16</v>
      </c>
      <c r="F2119" s="10" t="s">
        <v>29</v>
      </c>
      <c r="G2119" s="11">
        <v>11.0</v>
      </c>
      <c r="H2119" s="11">
        <v>56.0</v>
      </c>
      <c r="I2119" s="13">
        <v>0.209027777777778</v>
      </c>
      <c r="J2119" s="9">
        <f>VLOOKUP(C:C,'[1]国编'!$A:$I,9,FALSE)</f>
        <v>123.5</v>
      </c>
    </row>
    <row r="2120" spans="8:8" s="9" ht="15.0" customFormat="1" customHeight="1">
      <c r="A2120" s="10" t="s">
        <v>475</v>
      </c>
      <c r="B2120" s="11" t="s">
        <v>508</v>
      </c>
      <c r="C2120" s="12">
        <v>2.400800010302E13</v>
      </c>
      <c r="D2120" s="11" t="s">
        <v>290</v>
      </c>
      <c r="E2120" s="10" t="s">
        <v>16</v>
      </c>
      <c r="F2120" s="10" t="s">
        <v>22</v>
      </c>
      <c r="G2120" s="11">
        <v>5.0</v>
      </c>
      <c r="H2120" s="11">
        <v>14.0</v>
      </c>
      <c r="I2120" s="13">
        <v>0.125694444444444</v>
      </c>
      <c r="J2120" s="9">
        <f>VLOOKUP(C:C,'[1]国编'!$A:$I,9,FALSE)</f>
        <v>117.5</v>
      </c>
    </row>
    <row r="2121" spans="8:8" s="9" ht="15.0" customFormat="1" customHeight="1">
      <c r="A2121" s="10" t="s">
        <v>475</v>
      </c>
      <c r="B2121" s="11" t="s">
        <v>508</v>
      </c>
      <c r="C2121" s="12">
        <v>2.4008000103034E13</v>
      </c>
      <c r="D2121" s="11" t="s">
        <v>171</v>
      </c>
      <c r="E2121" s="10" t="s">
        <v>16</v>
      </c>
      <c r="F2121" s="10" t="s">
        <v>22</v>
      </c>
      <c r="G2121" s="11">
        <v>6.0</v>
      </c>
      <c r="H2121" s="11">
        <v>4.0</v>
      </c>
      <c r="I2121" s="13">
        <v>0.0423611111111111</v>
      </c>
      <c r="J2121" s="9">
        <f>VLOOKUP(C:C,'[1]国编'!$A:$I,9,FALSE)</f>
        <v>71.5</v>
      </c>
    </row>
    <row r="2122" spans="8:8" s="9" ht="15.0" customFormat="1" customHeight="1">
      <c r="A2122" s="10" t="s">
        <v>475</v>
      </c>
      <c r="B2122" s="11" t="s">
        <v>508</v>
      </c>
      <c r="C2122" s="12">
        <v>2.4008000103035E13</v>
      </c>
      <c r="D2122" s="11" t="s">
        <v>171</v>
      </c>
      <c r="E2122" s="10" t="s">
        <v>16</v>
      </c>
      <c r="F2122" s="10" t="s">
        <v>22</v>
      </c>
      <c r="G2122" s="11">
        <v>6.0</v>
      </c>
      <c r="H2122" s="11">
        <v>22.0</v>
      </c>
      <c r="I2122" s="13">
        <v>0.167361111111111</v>
      </c>
      <c r="J2122" s="9">
        <f>VLOOKUP(C:C,'[1]国编'!$A:$I,9,FALSE)</f>
        <v>127.5</v>
      </c>
    </row>
    <row r="2123" spans="8:8" s="9" ht="15.0" customFormat="1" customHeight="1">
      <c r="A2123" s="10" t="s">
        <v>475</v>
      </c>
      <c r="B2123" s="11" t="s">
        <v>508</v>
      </c>
      <c r="C2123" s="12">
        <v>2.4008000109021E13</v>
      </c>
      <c r="D2123" s="11" t="s">
        <v>290</v>
      </c>
      <c r="E2123" s="10" t="s">
        <v>16</v>
      </c>
      <c r="F2123" s="10" t="s">
        <v>31</v>
      </c>
      <c r="G2123" s="11">
        <v>2.0</v>
      </c>
      <c r="H2123" s="11">
        <v>4.0</v>
      </c>
      <c r="I2123" s="13">
        <v>0.0840277777777778</v>
      </c>
      <c r="J2123" s="9">
        <f>VLOOKUP(C:C,'[1]国编'!$A:$I,9,FALSE)</f>
        <v>75.0</v>
      </c>
    </row>
    <row r="2124" spans="8:8" s="9" ht="15.0" customFormat="1" customHeight="1">
      <c r="A2124" s="10" t="s">
        <v>475</v>
      </c>
      <c r="B2124" s="11" t="s">
        <v>508</v>
      </c>
      <c r="C2124" s="12">
        <v>2.4008000109036E13</v>
      </c>
      <c r="D2124" s="11" t="s">
        <v>171</v>
      </c>
      <c r="E2124" s="10" t="s">
        <v>16</v>
      </c>
      <c r="F2124" s="10" t="s">
        <v>31</v>
      </c>
      <c r="G2124" s="11">
        <v>6.0</v>
      </c>
      <c r="H2124" s="11">
        <v>2.0</v>
      </c>
      <c r="I2124" s="13">
        <v>6.94444444444444E-4</v>
      </c>
      <c r="J2124" s="9">
        <f>VLOOKUP(C:C,'[1]国编'!$A:$I,9,FALSE)</f>
        <v>64.0</v>
      </c>
    </row>
    <row r="2125" spans="8:8" s="9" ht="15.0" customFormat="1" customHeight="1">
      <c r="A2125" s="10" t="s">
        <v>475</v>
      </c>
      <c r="B2125" s="11" t="s">
        <v>508</v>
      </c>
      <c r="C2125" s="12">
        <v>2.4008000110022E13</v>
      </c>
      <c r="D2125" s="11" t="s">
        <v>290</v>
      </c>
      <c r="E2125" s="10" t="s">
        <v>16</v>
      </c>
      <c r="F2125" s="10" t="s">
        <v>34</v>
      </c>
      <c r="G2125" s="11">
        <v>1.0</v>
      </c>
      <c r="H2125" s="11">
        <v>3.0</v>
      </c>
      <c r="I2125" s="13">
        <v>0.125694444444444</v>
      </c>
      <c r="J2125" s="9">
        <f>VLOOKUP(C:C,'[1]国编'!$A:$I,9,FALSE)</f>
        <v>114.0</v>
      </c>
    </row>
    <row r="2126" spans="8:8" s="9" ht="15.0" customFormat="1" customHeight="1">
      <c r="A2126" s="10" t="s">
        <v>475</v>
      </c>
      <c r="B2126" s="11" t="s">
        <v>508</v>
      </c>
      <c r="C2126" s="12">
        <v>2.4008000110037E13</v>
      </c>
      <c r="D2126" s="11" t="s">
        <v>171</v>
      </c>
      <c r="E2126" s="10" t="s">
        <v>16</v>
      </c>
      <c r="F2126" s="10" t="s">
        <v>34</v>
      </c>
      <c r="G2126" s="11">
        <v>6.0</v>
      </c>
      <c r="H2126" s="11">
        <v>10.0</v>
      </c>
      <c r="I2126" s="13">
        <v>0.0840277777777778</v>
      </c>
      <c r="J2126" s="9">
        <f>VLOOKUP(C:C,'[1]国编'!$A:$I,9,FALSE)</f>
        <v>94.5</v>
      </c>
    </row>
    <row r="2127" spans="8:8" s="9" ht="15.0" customFormat="1" customHeight="1">
      <c r="A2127" s="10" t="s">
        <v>475</v>
      </c>
      <c r="B2127" s="11" t="s">
        <v>508</v>
      </c>
      <c r="C2127" s="12">
        <v>2.4008000112023E13</v>
      </c>
      <c r="D2127" s="11" t="s">
        <v>290</v>
      </c>
      <c r="E2127" s="10" t="s">
        <v>16</v>
      </c>
      <c r="F2127" s="10" t="s">
        <v>17</v>
      </c>
      <c r="G2127" s="11">
        <v>4.0</v>
      </c>
      <c r="H2127" s="11">
        <v>12.0</v>
      </c>
      <c r="I2127" s="13">
        <v>0.125694444444444</v>
      </c>
      <c r="J2127" s="9">
        <f>VLOOKUP(C:C,'[1]国编'!$A:$I,9,FALSE)</f>
        <v>93.0</v>
      </c>
    </row>
    <row r="2128" spans="8:8" s="9" ht="15.0" customFormat="1" customHeight="1">
      <c r="A2128" s="10" t="s">
        <v>475</v>
      </c>
      <c r="B2128" s="11" t="s">
        <v>508</v>
      </c>
      <c r="C2128" s="12">
        <v>2.4008000112038E13</v>
      </c>
      <c r="D2128" s="11" t="s">
        <v>171</v>
      </c>
      <c r="E2128" s="10" t="s">
        <v>16</v>
      </c>
      <c r="F2128" s="10" t="s">
        <v>17</v>
      </c>
      <c r="G2128" s="11">
        <v>6.0</v>
      </c>
      <c r="H2128" s="11">
        <v>8.0</v>
      </c>
      <c r="I2128" s="13">
        <v>0.0423611111111111</v>
      </c>
      <c r="J2128" s="9">
        <f>VLOOKUP(C:C,'[1]国编'!$A:$I,9,FALSE)</f>
        <v>65.5</v>
      </c>
    </row>
    <row r="2129" spans="8:8" s="9" ht="15.0" customFormat="1" customHeight="1">
      <c r="A2129" s="10" t="s">
        <v>475</v>
      </c>
      <c r="B2129" s="11" t="s">
        <v>508</v>
      </c>
      <c r="C2129" s="12">
        <v>2.4008000118024E13</v>
      </c>
      <c r="D2129" s="11" t="s">
        <v>290</v>
      </c>
      <c r="E2129" s="10" t="s">
        <v>16</v>
      </c>
      <c r="F2129" s="10" t="s">
        <v>19</v>
      </c>
      <c r="G2129" s="11">
        <v>2.0</v>
      </c>
      <c r="H2129" s="11">
        <v>3.0</v>
      </c>
      <c r="I2129" s="13">
        <v>0.0840277777777778</v>
      </c>
      <c r="J2129" s="9">
        <f>VLOOKUP(C:C,'[1]国编'!$A:$I,9,FALSE)</f>
        <v>94.0</v>
      </c>
    </row>
    <row r="2130" spans="8:8" s="9" ht="15.0" customFormat="1" customHeight="1">
      <c r="A2130" s="10" t="s">
        <v>475</v>
      </c>
      <c r="B2130" s="11" t="s">
        <v>508</v>
      </c>
      <c r="C2130" s="12">
        <v>2.4008000118039E13</v>
      </c>
      <c r="D2130" s="11" t="s">
        <v>171</v>
      </c>
      <c r="E2130" s="10" t="s">
        <v>16</v>
      </c>
      <c r="F2130" s="10" t="s">
        <v>19</v>
      </c>
      <c r="G2130" s="11">
        <v>5.0</v>
      </c>
      <c r="H2130" s="11">
        <v>8.0</v>
      </c>
      <c r="I2130" s="13">
        <v>0.0840277777777778</v>
      </c>
      <c r="J2130" s="9">
        <f>VLOOKUP(C:C,'[1]国编'!$A:$I,9,FALSE)</f>
        <v>85.0</v>
      </c>
    </row>
    <row r="2131" spans="8:8" s="9" ht="15.0" customFormat="1" customHeight="1">
      <c r="A2131" s="10" t="s">
        <v>475</v>
      </c>
      <c r="B2131" s="11" t="s">
        <v>508</v>
      </c>
      <c r="C2131" s="12">
        <v>2.4008000201012E13</v>
      </c>
      <c r="D2131" s="11" t="s">
        <v>293</v>
      </c>
      <c r="E2131" s="10" t="s">
        <v>55</v>
      </c>
      <c r="F2131" s="10" t="s">
        <v>28</v>
      </c>
      <c r="G2131" s="11">
        <v>1.0</v>
      </c>
      <c r="H2131" s="11">
        <v>2.0</v>
      </c>
      <c r="I2131" s="13">
        <v>0.0840277777777778</v>
      </c>
      <c r="J2131" s="9">
        <f>VLOOKUP(C:C,'[1]国编'!$A:$I,9,FALSE)</f>
        <v>116.5</v>
      </c>
    </row>
    <row r="2132" spans="8:8" s="9" ht="15.0" customFormat="1" customHeight="1">
      <c r="A2132" s="10" t="s">
        <v>475</v>
      </c>
      <c r="B2132" s="11" t="s">
        <v>508</v>
      </c>
      <c r="C2132" s="12">
        <v>2.4008000202013E13</v>
      </c>
      <c r="D2132" s="11" t="s">
        <v>293</v>
      </c>
      <c r="E2132" s="10" t="s">
        <v>55</v>
      </c>
      <c r="F2132" s="10" t="s">
        <v>29</v>
      </c>
      <c r="G2132" s="11">
        <v>2.0</v>
      </c>
      <c r="H2132" s="11">
        <v>5.0</v>
      </c>
      <c r="I2132" s="13">
        <v>0.125694444444444</v>
      </c>
      <c r="J2132" s="9">
        <f>VLOOKUP(C:C,'[1]国编'!$A:$I,9,FALSE)</f>
        <v>133.0</v>
      </c>
    </row>
    <row r="2133" spans="8:8" s="9" ht="15.0" customFormat="1" customHeight="1">
      <c r="A2133" s="10" t="s">
        <v>475</v>
      </c>
      <c r="B2133" s="11" t="s">
        <v>508</v>
      </c>
      <c r="C2133" s="12">
        <v>2.4008000202025E13</v>
      </c>
      <c r="D2133" s="11" t="s">
        <v>356</v>
      </c>
      <c r="E2133" s="10" t="s">
        <v>55</v>
      </c>
      <c r="F2133" s="10" t="s">
        <v>29</v>
      </c>
      <c r="G2133" s="11">
        <v>2.0</v>
      </c>
      <c r="H2133" s="11">
        <v>2.0</v>
      </c>
      <c r="I2133" s="13">
        <v>0.0423611111111111</v>
      </c>
      <c r="J2133" s="9">
        <f>VLOOKUP(C:C,'[1]国编'!$A:$I,9,FALSE)</f>
        <v>131.5</v>
      </c>
    </row>
    <row r="2134" spans="8:8" s="9" ht="15.0" customFormat="1" customHeight="1">
      <c r="A2134" s="10" t="s">
        <v>475</v>
      </c>
      <c r="B2134" s="11" t="s">
        <v>508</v>
      </c>
      <c r="C2134" s="12">
        <v>2.4008000203014E13</v>
      </c>
      <c r="D2134" s="11" t="s">
        <v>293</v>
      </c>
      <c r="E2134" s="10" t="s">
        <v>55</v>
      </c>
      <c r="F2134" s="10" t="s">
        <v>22</v>
      </c>
      <c r="G2134" s="11">
        <v>2.0</v>
      </c>
      <c r="H2134" s="11">
        <v>13.0</v>
      </c>
      <c r="I2134" s="13">
        <v>0.292361111111111</v>
      </c>
      <c r="J2134" s="9">
        <f>VLOOKUP(C:C,'[1]国编'!$A:$I,9,FALSE)</f>
        <v>122.5</v>
      </c>
    </row>
    <row r="2135" spans="8:8" s="9" ht="15.0" customFormat="1" customHeight="1">
      <c r="A2135" s="10" t="s">
        <v>475</v>
      </c>
      <c r="B2135" s="11" t="s">
        <v>508</v>
      </c>
      <c r="C2135" s="12">
        <v>2.4008000205017E13</v>
      </c>
      <c r="D2135" s="11" t="s">
        <v>293</v>
      </c>
      <c r="E2135" s="10" t="s">
        <v>55</v>
      </c>
      <c r="F2135" s="10" t="s">
        <v>61</v>
      </c>
      <c r="G2135" s="11">
        <v>1.0</v>
      </c>
      <c r="H2135" s="11">
        <v>1.0</v>
      </c>
      <c r="I2135" s="13">
        <v>0.0423611111111111</v>
      </c>
      <c r="J2135" s="9">
        <f>VLOOKUP(C:C,'[1]国编'!$A:$I,9,FALSE)</f>
        <v>141.5</v>
      </c>
    </row>
    <row r="2136" spans="8:8" s="9" ht="15.0" customFormat="1" customHeight="1">
      <c r="A2136" s="10" t="s">
        <v>475</v>
      </c>
      <c r="B2136" s="11" t="s">
        <v>508</v>
      </c>
      <c r="C2136" s="12">
        <v>2.4008000205028E13</v>
      </c>
      <c r="D2136" s="11" t="s">
        <v>356</v>
      </c>
      <c r="E2136" s="10" t="s">
        <v>55</v>
      </c>
      <c r="F2136" s="10" t="s">
        <v>61</v>
      </c>
      <c r="G2136" s="11">
        <v>2.0</v>
      </c>
      <c r="H2136" s="11">
        <v>0.0</v>
      </c>
      <c r="I2136" s="13">
        <v>6.94444444444444E-4</v>
      </c>
      <c r="J2136" s="9" t="str">
        <f>VLOOKUP(C:C,'[1]国编'!$A:$I,9,FALSE)</f>
        <v>岗位取消</v>
      </c>
    </row>
    <row r="2137" spans="8:8" s="9" ht="15.0" customFormat="1" customHeight="1">
      <c r="A2137" s="10" t="s">
        <v>475</v>
      </c>
      <c r="B2137" s="11" t="s">
        <v>508</v>
      </c>
      <c r="C2137" s="12">
        <v>2.4008000206015E13</v>
      </c>
      <c r="D2137" s="11" t="s">
        <v>293</v>
      </c>
      <c r="E2137" s="10" t="s">
        <v>55</v>
      </c>
      <c r="F2137" s="10" t="s">
        <v>62</v>
      </c>
      <c r="G2137" s="11">
        <v>1.0</v>
      </c>
      <c r="H2137" s="11">
        <v>5.0</v>
      </c>
      <c r="I2137" s="13">
        <v>0.209027777777778</v>
      </c>
      <c r="J2137" s="9">
        <f>VLOOKUP(C:C,'[1]国编'!$A:$I,9,FALSE)</f>
        <v>69.5</v>
      </c>
    </row>
    <row r="2138" spans="8:8" s="9" ht="15.0" customFormat="1" customHeight="1">
      <c r="A2138" s="10" t="s">
        <v>475</v>
      </c>
      <c r="B2138" s="11" t="s">
        <v>508</v>
      </c>
      <c r="C2138" s="12">
        <v>2.4008000206026E13</v>
      </c>
      <c r="D2138" s="11" t="s">
        <v>356</v>
      </c>
      <c r="E2138" s="10" t="s">
        <v>55</v>
      </c>
      <c r="F2138" s="10" t="s">
        <v>62</v>
      </c>
      <c r="G2138" s="11">
        <v>5.0</v>
      </c>
      <c r="H2138" s="11">
        <v>0.0</v>
      </c>
      <c r="I2138" s="13">
        <v>6.94444444444444E-4</v>
      </c>
      <c r="J2138" s="9">
        <f>VLOOKUP(C:C,'[1]国编'!$A:$I,9,FALSE)</f>
        <v>121.5</v>
      </c>
    </row>
    <row r="2139" spans="8:8" s="9" ht="15.0" customFormat="1" customHeight="1">
      <c r="A2139" s="10" t="s">
        <v>475</v>
      </c>
      <c r="B2139" s="11" t="s">
        <v>508</v>
      </c>
      <c r="C2139" s="12">
        <v>2.4008000207016E13</v>
      </c>
      <c r="D2139" s="11" t="s">
        <v>293</v>
      </c>
      <c r="E2139" s="10" t="s">
        <v>55</v>
      </c>
      <c r="F2139" s="10" t="s">
        <v>63</v>
      </c>
      <c r="G2139" s="11">
        <v>1.0</v>
      </c>
      <c r="H2139" s="11">
        <v>0.0</v>
      </c>
      <c r="I2139" s="13">
        <v>6.94444444444444E-4</v>
      </c>
      <c r="J2139" s="9">
        <f>VLOOKUP(C:C,'[1]国编'!$A:$I,9,FALSE)</f>
        <v>110.0</v>
      </c>
    </row>
    <row r="2140" spans="8:8" s="9" ht="15.0" customFormat="1" customHeight="1">
      <c r="A2140" s="10" t="s">
        <v>475</v>
      </c>
      <c r="B2140" s="11" t="s">
        <v>508</v>
      </c>
      <c r="C2140" s="12">
        <v>2.4008000207027E13</v>
      </c>
      <c r="D2140" s="11" t="s">
        <v>356</v>
      </c>
      <c r="E2140" s="10" t="s">
        <v>55</v>
      </c>
      <c r="F2140" s="10" t="s">
        <v>63</v>
      </c>
      <c r="G2140" s="11">
        <v>4.0</v>
      </c>
      <c r="H2140" s="11">
        <v>5.0</v>
      </c>
      <c r="I2140" s="13">
        <v>0.0423611111111111</v>
      </c>
      <c r="J2140" s="9">
        <f>VLOOKUP(C:C,'[1]国编'!$A:$I,9,FALSE)</f>
        <v>93.0</v>
      </c>
    </row>
    <row r="2141" spans="8:8" s="9" ht="15.0" customFormat="1" customHeight="1">
      <c r="A2141" s="10" t="s">
        <v>475</v>
      </c>
      <c r="B2141" s="11" t="s">
        <v>508</v>
      </c>
      <c r="C2141" s="12">
        <v>2.4008000208029E13</v>
      </c>
      <c r="D2141" s="11" t="s">
        <v>356</v>
      </c>
      <c r="E2141" s="10" t="s">
        <v>55</v>
      </c>
      <c r="F2141" s="10" t="s">
        <v>65</v>
      </c>
      <c r="G2141" s="11">
        <v>2.0</v>
      </c>
      <c r="H2141" s="11">
        <v>1.0</v>
      </c>
      <c r="I2141" s="13">
        <v>0.0423611111111111</v>
      </c>
      <c r="J2141" s="9">
        <f>VLOOKUP(C:C,'[1]国编'!$A:$I,9,FALSE)</f>
        <v>74.0</v>
      </c>
    </row>
    <row r="2142" spans="8:8" s="9" ht="15.0" customFormat="1" customHeight="1">
      <c r="A2142" s="10" t="s">
        <v>475</v>
      </c>
      <c r="B2142" s="11" t="s">
        <v>508</v>
      </c>
      <c r="C2142" s="12">
        <v>2.4008000301006E13</v>
      </c>
      <c r="D2142" s="11" t="s">
        <v>509</v>
      </c>
      <c r="E2142" s="10" t="s">
        <v>21</v>
      </c>
      <c r="F2142" s="10" t="s">
        <v>28</v>
      </c>
      <c r="G2142" s="11">
        <v>1.0</v>
      </c>
      <c r="H2142" s="11">
        <v>3.0</v>
      </c>
      <c r="I2142" s="13">
        <v>0.125694444444444</v>
      </c>
      <c r="J2142" s="9">
        <f>VLOOKUP(C:C,'[1]国编'!$A:$I,9,FALSE)</f>
        <v>121.5</v>
      </c>
    </row>
    <row r="2143" spans="8:8" s="9" ht="15.0" customFormat="1" customHeight="1">
      <c r="A2143" s="10" t="s">
        <v>475</v>
      </c>
      <c r="B2143" s="11" t="s">
        <v>508</v>
      </c>
      <c r="C2143" s="12">
        <v>2.4008000302007E13</v>
      </c>
      <c r="D2143" s="11" t="s">
        <v>509</v>
      </c>
      <c r="E2143" s="10" t="s">
        <v>21</v>
      </c>
      <c r="F2143" s="10" t="s">
        <v>29</v>
      </c>
      <c r="G2143" s="11">
        <v>1.0</v>
      </c>
      <c r="H2143" s="11">
        <v>0.0</v>
      </c>
      <c r="I2143" s="13">
        <v>6.94444444444444E-4</v>
      </c>
      <c r="J2143" s="9">
        <f>VLOOKUP(C:C,'[1]国编'!$A:$I,9,FALSE)</f>
        <v>107.0</v>
      </c>
    </row>
    <row r="2144" spans="8:8" s="9" ht="15.0" customFormat="1" customHeight="1">
      <c r="A2144" s="10" t="s">
        <v>475</v>
      </c>
      <c r="B2144" s="11" t="s">
        <v>508</v>
      </c>
      <c r="C2144" s="12">
        <v>2.4008000304003E13</v>
      </c>
      <c r="D2144" s="11" t="s">
        <v>510</v>
      </c>
      <c r="E2144" s="10" t="s">
        <v>21</v>
      </c>
      <c r="F2144" s="10" t="s">
        <v>60</v>
      </c>
      <c r="G2144" s="11">
        <v>1.0</v>
      </c>
      <c r="H2144" s="11">
        <v>3.0</v>
      </c>
      <c r="I2144" s="13">
        <v>0.125694444444444</v>
      </c>
      <c r="J2144" s="9">
        <f>VLOOKUP(C:C,'[1]国编'!$A:$I,9,FALSE)</f>
        <v>125.5</v>
      </c>
    </row>
    <row r="2145" spans="8:8" s="9" ht="15.0" customFormat="1" customHeight="1">
      <c r="A2145" s="10" t="s">
        <v>475</v>
      </c>
      <c r="B2145" s="11" t="s">
        <v>508</v>
      </c>
      <c r="C2145" s="12">
        <v>2.4008000305004E13</v>
      </c>
      <c r="D2145" s="11" t="s">
        <v>510</v>
      </c>
      <c r="E2145" s="10" t="s">
        <v>21</v>
      </c>
      <c r="F2145" s="10" t="s">
        <v>61</v>
      </c>
      <c r="G2145" s="11">
        <v>2.0</v>
      </c>
      <c r="H2145" s="11">
        <v>0.0</v>
      </c>
      <c r="I2145" s="13">
        <v>6.94444444444444E-4</v>
      </c>
      <c r="J2145" s="9">
        <f>VLOOKUP(C:C,'[1]国编'!$A:$I,9,FALSE)</f>
        <v>105.0</v>
      </c>
    </row>
    <row r="2146" spans="8:8" s="9" ht="15.0" customFormat="1" customHeight="1">
      <c r="A2146" s="10" t="s">
        <v>475</v>
      </c>
      <c r="B2146" s="11" t="s">
        <v>508</v>
      </c>
      <c r="C2146" s="12">
        <v>2.4008000305011E13</v>
      </c>
      <c r="D2146" s="11" t="s">
        <v>509</v>
      </c>
      <c r="E2146" s="10" t="s">
        <v>21</v>
      </c>
      <c r="F2146" s="10" t="s">
        <v>61</v>
      </c>
      <c r="G2146" s="11">
        <v>1.0</v>
      </c>
      <c r="H2146" s="11">
        <v>3.0</v>
      </c>
      <c r="I2146" s="13">
        <v>0.125694444444444</v>
      </c>
      <c r="J2146" s="9">
        <f>VLOOKUP(C:C,'[1]国编'!$A:$I,9,FALSE)</f>
        <v>111.0</v>
      </c>
    </row>
    <row r="2147" spans="8:8" s="9" ht="15.0" customFormat="1" customHeight="1">
      <c r="A2147" s="10" t="s">
        <v>475</v>
      </c>
      <c r="B2147" s="11" t="s">
        <v>508</v>
      </c>
      <c r="C2147" s="12">
        <v>2.4008000306002E13</v>
      </c>
      <c r="D2147" s="11" t="s">
        <v>510</v>
      </c>
      <c r="E2147" s="10" t="s">
        <v>21</v>
      </c>
      <c r="F2147" s="10" t="s">
        <v>62</v>
      </c>
      <c r="G2147" s="11">
        <v>1.0</v>
      </c>
      <c r="H2147" s="11">
        <v>0.0</v>
      </c>
      <c r="I2147" s="13">
        <v>6.94444444444444E-4</v>
      </c>
      <c r="J2147" s="9">
        <f>VLOOKUP(C:C,'[1]国编'!$A:$I,9,FALSE)</f>
        <v>67.5</v>
      </c>
    </row>
    <row r="2148" spans="8:8" s="9" ht="15.0" customFormat="1" customHeight="1">
      <c r="A2148" s="10" t="s">
        <v>475</v>
      </c>
      <c r="B2148" s="11" t="s">
        <v>508</v>
      </c>
      <c r="C2148" s="12">
        <v>2.4008000306008E13</v>
      </c>
      <c r="D2148" s="11" t="s">
        <v>509</v>
      </c>
      <c r="E2148" s="10" t="s">
        <v>21</v>
      </c>
      <c r="F2148" s="10" t="s">
        <v>62</v>
      </c>
      <c r="G2148" s="11">
        <v>1.0</v>
      </c>
      <c r="H2148" s="11">
        <v>0.0</v>
      </c>
      <c r="I2148" s="13">
        <v>6.94444444444444E-4</v>
      </c>
      <c r="J2148" s="9" t="str">
        <f>VLOOKUP(C:C,'[1]国编'!$A:$I,9,FALSE)</f>
        <v>岗位取消</v>
      </c>
    </row>
    <row r="2149" spans="8:8" s="9" ht="15.0" customFormat="1" customHeight="1">
      <c r="A2149" s="10" t="s">
        <v>475</v>
      </c>
      <c r="B2149" s="11" t="s">
        <v>508</v>
      </c>
      <c r="C2149" s="12">
        <v>2.4008000307009E13</v>
      </c>
      <c r="D2149" s="11" t="s">
        <v>509</v>
      </c>
      <c r="E2149" s="10" t="s">
        <v>21</v>
      </c>
      <c r="F2149" s="10" t="s">
        <v>63</v>
      </c>
      <c r="G2149" s="11">
        <v>1.0</v>
      </c>
      <c r="H2149" s="11">
        <v>2.0</v>
      </c>
      <c r="I2149" s="13">
        <v>0.0840277777777778</v>
      </c>
      <c r="J2149" s="9">
        <f>VLOOKUP(C:C,'[1]国编'!$A:$I,9,FALSE)</f>
        <v>104.0</v>
      </c>
    </row>
    <row r="2150" spans="8:8" s="9" ht="15.0" customFormat="1" customHeight="1">
      <c r="A2150" s="10" t="s">
        <v>475</v>
      </c>
      <c r="B2150" s="11" t="s">
        <v>508</v>
      </c>
      <c r="C2150" s="12">
        <v>2.400800030801E13</v>
      </c>
      <c r="D2150" s="11" t="s">
        <v>509</v>
      </c>
      <c r="E2150" s="10" t="s">
        <v>21</v>
      </c>
      <c r="F2150" s="10" t="s">
        <v>65</v>
      </c>
      <c r="G2150" s="11">
        <v>1.0</v>
      </c>
      <c r="H2150" s="11">
        <v>2.0</v>
      </c>
      <c r="I2150" s="13">
        <v>0.0840277777777778</v>
      </c>
      <c r="J2150" s="9">
        <f>VLOOKUP(C:C,'[1]国编'!$A:$I,9,FALSE)</f>
        <v>96.0</v>
      </c>
    </row>
    <row r="2151" spans="8:8" s="9" ht="15.0" customFormat="1" customHeight="1">
      <c r="A2151" s="10" t="s">
        <v>475</v>
      </c>
      <c r="B2151" s="11" t="s">
        <v>508</v>
      </c>
      <c r="C2151" s="12">
        <v>2.4008000316001E13</v>
      </c>
      <c r="D2151" s="11" t="s">
        <v>510</v>
      </c>
      <c r="E2151" s="10" t="s">
        <v>21</v>
      </c>
      <c r="F2151" s="10" t="s">
        <v>71</v>
      </c>
      <c r="G2151" s="11">
        <v>1.0</v>
      </c>
      <c r="H2151" s="11">
        <v>1.0</v>
      </c>
      <c r="I2151" s="13">
        <v>0.0423611111111111</v>
      </c>
      <c r="J2151" s="9">
        <f>VLOOKUP(C:C,'[1]国编'!$A:$I,9,FALSE)</f>
        <v>127.5</v>
      </c>
    </row>
    <row r="2152" spans="8:8" s="9" ht="15.0" customFormat="1" customHeight="1">
      <c r="A2152" s="10" t="s">
        <v>475</v>
      </c>
      <c r="B2152" s="11" t="s">
        <v>508</v>
      </c>
      <c r="C2152" s="12">
        <v>2.4008000316005E13</v>
      </c>
      <c r="D2152" s="11" t="s">
        <v>509</v>
      </c>
      <c r="E2152" s="10" t="s">
        <v>21</v>
      </c>
      <c r="F2152" s="10" t="s">
        <v>71</v>
      </c>
      <c r="G2152" s="11">
        <v>1.0</v>
      </c>
      <c r="H2152" s="11">
        <v>0.0</v>
      </c>
      <c r="I2152" s="13">
        <v>6.94444444444444E-4</v>
      </c>
      <c r="J2152" s="9">
        <f>VLOOKUP(C:C,'[1]国编'!$A:$I,9,FALSE)</f>
        <v>117.0</v>
      </c>
    </row>
    <row r="2153" spans="8:8" s="9" ht="15.0" customFormat="1" customHeight="1">
      <c r="A2153" s="10" t="s">
        <v>475</v>
      </c>
      <c r="B2153" s="11" t="s">
        <v>508</v>
      </c>
      <c r="C2153" s="12">
        <v>2.400800044004E13</v>
      </c>
      <c r="D2153" s="11" t="s">
        <v>511</v>
      </c>
      <c r="E2153" s="10" t="s">
        <v>24</v>
      </c>
      <c r="F2153" s="10" t="s">
        <v>25</v>
      </c>
      <c r="G2153" s="11">
        <v>3.0</v>
      </c>
      <c r="H2153" s="11">
        <v>18.0</v>
      </c>
      <c r="I2153" s="13">
        <v>0.250694444444444</v>
      </c>
      <c r="J2153" s="9">
        <f>VLOOKUP(C:C,'[1]国编'!$A:$I,9,FALSE)</f>
        <v>63.5</v>
      </c>
    </row>
    <row r="2154" spans="8:8" s="9" ht="15.0" customFormat="1" customHeight="1">
      <c r="A2154" s="10" t="s">
        <v>475</v>
      </c>
      <c r="B2154" s="11" t="s">
        <v>508</v>
      </c>
      <c r="C2154" s="12">
        <v>2.4008000440041E13</v>
      </c>
      <c r="D2154" s="11" t="s">
        <v>512</v>
      </c>
      <c r="E2154" s="10" t="s">
        <v>24</v>
      </c>
      <c r="F2154" s="10" t="s">
        <v>25</v>
      </c>
      <c r="G2154" s="11">
        <v>3.0</v>
      </c>
      <c r="H2154" s="11">
        <v>21.0</v>
      </c>
      <c r="I2154" s="13">
        <v>0.292361111111111</v>
      </c>
      <c r="J2154" s="9">
        <f>VLOOKUP(C:C,'[1]国编'!$A:$I,9,FALSE)</f>
        <v>59.5</v>
      </c>
    </row>
    <row r="2155" spans="8:8" s="9" ht="15.0" customFormat="1" customHeight="1">
      <c r="A2155" s="10" t="s">
        <v>475</v>
      </c>
      <c r="B2155" s="11" t="s">
        <v>513</v>
      </c>
      <c r="C2155" s="12">
        <v>2.4013000101001E13</v>
      </c>
      <c r="D2155" s="11" t="s">
        <v>171</v>
      </c>
      <c r="E2155" s="10" t="s">
        <v>16</v>
      </c>
      <c r="F2155" s="10" t="s">
        <v>28</v>
      </c>
      <c r="G2155" s="11">
        <v>15.0</v>
      </c>
      <c r="H2155" s="11">
        <v>85.0</v>
      </c>
      <c r="I2155" s="13">
        <v>0.250694444444444</v>
      </c>
      <c r="J2155" s="9">
        <f>VLOOKUP(C:C,'[1]国编'!$A:$I,9,FALSE)</f>
        <v>122.5</v>
      </c>
    </row>
    <row r="2156" spans="8:8" s="9" ht="15.0" customFormat="1" customHeight="1">
      <c r="A2156" s="10" t="s">
        <v>475</v>
      </c>
      <c r="B2156" s="11" t="s">
        <v>513</v>
      </c>
      <c r="C2156" s="12">
        <v>2.4013000101023E13</v>
      </c>
      <c r="D2156" s="11" t="s">
        <v>440</v>
      </c>
      <c r="E2156" s="10" t="s">
        <v>16</v>
      </c>
      <c r="F2156" s="10" t="s">
        <v>28</v>
      </c>
      <c r="G2156" s="11">
        <v>1.0</v>
      </c>
      <c r="H2156" s="11">
        <v>1.0</v>
      </c>
      <c r="I2156" s="13">
        <v>0.0423611111111111</v>
      </c>
      <c r="J2156" s="9">
        <f>VLOOKUP(C:C,'[1]国编'!$A:$I,9,FALSE)</f>
        <v>93.0</v>
      </c>
    </row>
    <row r="2157" spans="8:8" s="9" ht="15.0" customFormat="1" customHeight="1">
      <c r="A2157" s="10" t="s">
        <v>475</v>
      </c>
      <c r="B2157" s="11" t="s">
        <v>513</v>
      </c>
      <c r="C2157" s="12">
        <v>2.4013000101024E13</v>
      </c>
      <c r="D2157" s="11" t="s">
        <v>440</v>
      </c>
      <c r="E2157" s="10" t="s">
        <v>16</v>
      </c>
      <c r="F2157" s="10" t="s">
        <v>28</v>
      </c>
      <c r="G2157" s="11">
        <v>1.0</v>
      </c>
      <c r="H2157" s="11">
        <v>2.0</v>
      </c>
      <c r="I2157" s="13">
        <v>0.0840277777777778</v>
      </c>
      <c r="J2157" s="9">
        <f>VLOOKUP(C:C,'[1]国编'!$A:$I,9,FALSE)</f>
        <v>111.5</v>
      </c>
    </row>
    <row r="2158" spans="8:8" s="9" ht="15.0" customFormat="1" customHeight="1">
      <c r="A2158" s="10" t="s">
        <v>475</v>
      </c>
      <c r="B2158" s="11" t="s">
        <v>513</v>
      </c>
      <c r="C2158" s="12">
        <v>2.4013000101025E13</v>
      </c>
      <c r="D2158" s="11" t="s">
        <v>440</v>
      </c>
      <c r="E2158" s="10" t="s">
        <v>16</v>
      </c>
      <c r="F2158" s="10" t="s">
        <v>28</v>
      </c>
      <c r="G2158" s="11">
        <v>1.0</v>
      </c>
      <c r="H2158" s="11">
        <v>3.0</v>
      </c>
      <c r="I2158" s="13">
        <v>0.125694444444444</v>
      </c>
      <c r="J2158" s="9">
        <f>VLOOKUP(C:C,'[1]国编'!$A:$I,9,FALSE)</f>
        <v>87.0</v>
      </c>
    </row>
    <row r="2159" spans="8:8" s="9" ht="15.0" customFormat="1" customHeight="1">
      <c r="A2159" s="10" t="s">
        <v>475</v>
      </c>
      <c r="B2159" s="11" t="s">
        <v>513</v>
      </c>
      <c r="C2159" s="12">
        <v>2.4013000102002E13</v>
      </c>
      <c r="D2159" s="11" t="s">
        <v>171</v>
      </c>
      <c r="E2159" s="10" t="s">
        <v>16</v>
      </c>
      <c r="F2159" s="10" t="s">
        <v>29</v>
      </c>
      <c r="G2159" s="11">
        <v>15.0</v>
      </c>
      <c r="H2159" s="11">
        <v>84.0</v>
      </c>
      <c r="I2159" s="13">
        <v>0.250694444444444</v>
      </c>
      <c r="J2159" s="9">
        <f>VLOOKUP(C:C,'[1]国编'!$A:$I,9,FALSE)</f>
        <v>122.0</v>
      </c>
    </row>
    <row r="2160" spans="8:8" s="9" ht="15.0" customFormat="1" customHeight="1">
      <c r="A2160" s="10" t="s">
        <v>475</v>
      </c>
      <c r="B2160" s="11" t="s">
        <v>513</v>
      </c>
      <c r="C2160" s="12">
        <v>2.4013000103003E13</v>
      </c>
      <c r="D2160" s="11" t="s">
        <v>171</v>
      </c>
      <c r="E2160" s="10" t="s">
        <v>16</v>
      </c>
      <c r="F2160" s="10" t="s">
        <v>22</v>
      </c>
      <c r="G2160" s="11">
        <v>20.0</v>
      </c>
      <c r="H2160" s="11">
        <v>84.0</v>
      </c>
      <c r="I2160" s="13">
        <v>0.167361111111111</v>
      </c>
      <c r="J2160" s="9">
        <f>VLOOKUP(C:C,'[1]国编'!$A:$I,9,FALSE)</f>
        <v>126.0</v>
      </c>
    </row>
    <row r="2161" spans="8:8" s="9" ht="15.0" customFormat="1" customHeight="1">
      <c r="A2161" s="10" t="s">
        <v>475</v>
      </c>
      <c r="B2161" s="11" t="s">
        <v>513</v>
      </c>
      <c r="C2161" s="12">
        <v>2.4013000109005E13</v>
      </c>
      <c r="D2161" s="11" t="s">
        <v>171</v>
      </c>
      <c r="E2161" s="10" t="s">
        <v>16</v>
      </c>
      <c r="F2161" s="10" t="s">
        <v>31</v>
      </c>
      <c r="G2161" s="11">
        <v>10.0</v>
      </c>
      <c r="H2161" s="11">
        <v>3.0</v>
      </c>
      <c r="I2161" s="13">
        <v>6.94444444444444E-4</v>
      </c>
      <c r="J2161" s="9">
        <f>VLOOKUP(C:C,'[1]国编'!$A:$I,9,FALSE)</f>
        <v>69.0</v>
      </c>
    </row>
    <row r="2162" spans="8:8" s="9" ht="15.0" customFormat="1" customHeight="1">
      <c r="A2162" s="10" t="s">
        <v>475</v>
      </c>
      <c r="B2162" s="11" t="s">
        <v>513</v>
      </c>
      <c r="C2162" s="12">
        <v>2.4013000110006E13</v>
      </c>
      <c r="D2162" s="11" t="s">
        <v>171</v>
      </c>
      <c r="E2162" s="10" t="s">
        <v>16</v>
      </c>
      <c r="F2162" s="10" t="s">
        <v>34</v>
      </c>
      <c r="G2162" s="11">
        <v>20.0</v>
      </c>
      <c r="H2162" s="11">
        <v>33.0</v>
      </c>
      <c r="I2162" s="13">
        <v>0.0840277777777778</v>
      </c>
      <c r="J2162" s="9">
        <f>VLOOKUP(C:C,'[1]国编'!$A:$I,9,FALSE)</f>
        <v>70.5</v>
      </c>
    </row>
    <row r="2163" spans="8:8" s="9" ht="15.0" customFormat="1" customHeight="1">
      <c r="A2163" s="10" t="s">
        <v>475</v>
      </c>
      <c r="B2163" s="11" t="s">
        <v>513</v>
      </c>
      <c r="C2163" s="12">
        <v>2.4013000112007E13</v>
      </c>
      <c r="D2163" s="11" t="s">
        <v>171</v>
      </c>
      <c r="E2163" s="10" t="s">
        <v>16</v>
      </c>
      <c r="F2163" s="10" t="s">
        <v>17</v>
      </c>
      <c r="G2163" s="11">
        <v>15.0</v>
      </c>
      <c r="H2163" s="11">
        <v>15.0</v>
      </c>
      <c r="I2163" s="13">
        <v>0.0423611111111111</v>
      </c>
      <c r="J2163" s="9">
        <f>VLOOKUP(C:C,'[1]国编'!$A:$I,9,FALSE)</f>
        <v>60.0</v>
      </c>
    </row>
    <row r="2164" spans="8:8" s="9" ht="15.0" customFormat="1" customHeight="1">
      <c r="A2164" s="10" t="s">
        <v>475</v>
      </c>
      <c r="B2164" s="11" t="s">
        <v>513</v>
      </c>
      <c r="C2164" s="12">
        <v>2.4013000118004E13</v>
      </c>
      <c r="D2164" s="11" t="s">
        <v>171</v>
      </c>
      <c r="E2164" s="10" t="s">
        <v>16</v>
      </c>
      <c r="F2164" s="10" t="s">
        <v>19</v>
      </c>
      <c r="G2164" s="11">
        <v>6.0</v>
      </c>
      <c r="H2164" s="11">
        <v>8.0</v>
      </c>
      <c r="I2164" s="13">
        <v>0.0423611111111111</v>
      </c>
      <c r="J2164" s="9">
        <f>VLOOKUP(C:C,'[1]国编'!$A:$I,9,FALSE)</f>
        <v>87.0</v>
      </c>
    </row>
    <row r="2165" spans="8:8" s="9" ht="15.0" customFormat="1" customHeight="1">
      <c r="A2165" s="10" t="s">
        <v>475</v>
      </c>
      <c r="B2165" s="11" t="s">
        <v>513</v>
      </c>
      <c r="C2165" s="12">
        <v>2.4013000201008E13</v>
      </c>
      <c r="D2165" s="11" t="s">
        <v>356</v>
      </c>
      <c r="E2165" s="10" t="s">
        <v>55</v>
      </c>
      <c r="F2165" s="10" t="s">
        <v>28</v>
      </c>
      <c r="G2165" s="11">
        <v>6.0</v>
      </c>
      <c r="H2165" s="11">
        <v>9.0</v>
      </c>
      <c r="I2165" s="13">
        <v>0.0840277777777778</v>
      </c>
      <c r="J2165" s="9">
        <f>VLOOKUP(C:C,'[1]国编'!$A:$I,9,FALSE)</f>
        <v>93.5</v>
      </c>
    </row>
    <row r="2166" spans="8:8" s="9" ht="15.0" customFormat="1" customHeight="1">
      <c r="A2166" s="10" t="s">
        <v>475</v>
      </c>
      <c r="B2166" s="11" t="s">
        <v>513</v>
      </c>
      <c r="C2166" s="12">
        <v>2.4013000202009E13</v>
      </c>
      <c r="D2166" s="11" t="s">
        <v>356</v>
      </c>
      <c r="E2166" s="10" t="s">
        <v>55</v>
      </c>
      <c r="F2166" s="10" t="s">
        <v>29</v>
      </c>
      <c r="G2166" s="11">
        <v>6.0</v>
      </c>
      <c r="H2166" s="11">
        <v>12.0</v>
      </c>
      <c r="I2166" s="13">
        <v>0.0840277777777778</v>
      </c>
      <c r="J2166" s="9">
        <f>VLOOKUP(C:C,'[1]国编'!$A:$I,9,FALSE)</f>
        <v>116.0</v>
      </c>
    </row>
    <row r="2167" spans="8:8" s="9" ht="15.0" customFormat="1" customHeight="1">
      <c r="A2167" s="10" t="s">
        <v>475</v>
      </c>
      <c r="B2167" s="11" t="s">
        <v>513</v>
      </c>
      <c r="C2167" s="12">
        <v>2.401300020301E13</v>
      </c>
      <c r="D2167" s="11" t="s">
        <v>356</v>
      </c>
      <c r="E2167" s="10" t="s">
        <v>55</v>
      </c>
      <c r="F2167" s="10" t="s">
        <v>22</v>
      </c>
      <c r="G2167" s="11">
        <v>6.0</v>
      </c>
      <c r="H2167" s="11">
        <v>26.0</v>
      </c>
      <c r="I2167" s="13">
        <v>0.167361111111111</v>
      </c>
      <c r="J2167" s="9">
        <f>VLOOKUP(C:C,'[1]国编'!$A:$I,9,FALSE)</f>
        <v>134.5</v>
      </c>
    </row>
    <row r="2168" spans="8:8" s="9" ht="15.0" customFormat="1" customHeight="1">
      <c r="A2168" s="10" t="s">
        <v>475</v>
      </c>
      <c r="B2168" s="11" t="s">
        <v>513</v>
      </c>
      <c r="C2168" s="12">
        <v>2.4013000204012E13</v>
      </c>
      <c r="D2168" s="11" t="s">
        <v>356</v>
      </c>
      <c r="E2168" s="10" t="s">
        <v>55</v>
      </c>
      <c r="F2168" s="10" t="s">
        <v>60</v>
      </c>
      <c r="G2168" s="11">
        <v>3.0</v>
      </c>
      <c r="H2168" s="11">
        <v>3.0</v>
      </c>
      <c r="I2168" s="13">
        <v>0.0423611111111111</v>
      </c>
      <c r="J2168" s="9">
        <f>VLOOKUP(C:C,'[1]国编'!$A:$I,9,FALSE)</f>
        <v>86.0</v>
      </c>
    </row>
    <row r="2169" spans="8:8" s="9" ht="15.0" customFormat="1" customHeight="1">
      <c r="A2169" s="10" t="s">
        <v>475</v>
      </c>
      <c r="B2169" s="11" t="s">
        <v>513</v>
      </c>
      <c r="C2169" s="12">
        <v>2.4013000205013E13</v>
      </c>
      <c r="D2169" s="11" t="s">
        <v>356</v>
      </c>
      <c r="E2169" s="10" t="s">
        <v>55</v>
      </c>
      <c r="F2169" s="10" t="s">
        <v>61</v>
      </c>
      <c r="G2169" s="11">
        <v>3.0</v>
      </c>
      <c r="H2169" s="11">
        <v>2.0</v>
      </c>
      <c r="I2169" s="13">
        <v>0.0423611111111111</v>
      </c>
      <c r="J2169" s="9">
        <f>VLOOKUP(C:C,'[1]国编'!$A:$I,9,FALSE)</f>
        <v>94.0</v>
      </c>
    </row>
    <row r="2170" spans="8:8" s="9" ht="15.0" customFormat="1" customHeight="1">
      <c r="A2170" s="10" t="s">
        <v>475</v>
      </c>
      <c r="B2170" s="11" t="s">
        <v>513</v>
      </c>
      <c r="C2170" s="12">
        <v>2.4013000206014E13</v>
      </c>
      <c r="D2170" s="11" t="s">
        <v>356</v>
      </c>
      <c r="E2170" s="10" t="s">
        <v>55</v>
      </c>
      <c r="F2170" s="10" t="s">
        <v>62</v>
      </c>
      <c r="G2170" s="11">
        <v>6.0</v>
      </c>
      <c r="H2170" s="11">
        <v>2.0</v>
      </c>
      <c r="I2170" s="13">
        <v>6.94444444444444E-4</v>
      </c>
      <c r="J2170" s="9">
        <f>VLOOKUP(C:C,'[1]国编'!$A:$I,9,FALSE)</f>
        <v>127.0</v>
      </c>
    </row>
    <row r="2171" spans="8:8" s="9" ht="15.0" customFormat="1" customHeight="1">
      <c r="A2171" s="10" t="s">
        <v>475</v>
      </c>
      <c r="B2171" s="11" t="s">
        <v>513</v>
      </c>
      <c r="C2171" s="12">
        <v>2.4013000207015E13</v>
      </c>
      <c r="D2171" s="11" t="s">
        <v>356</v>
      </c>
      <c r="E2171" s="10" t="s">
        <v>55</v>
      </c>
      <c r="F2171" s="10" t="s">
        <v>63</v>
      </c>
      <c r="G2171" s="11">
        <v>6.0</v>
      </c>
      <c r="H2171" s="11">
        <v>2.0</v>
      </c>
      <c r="I2171" s="13">
        <v>6.94444444444444E-4</v>
      </c>
      <c r="J2171" s="9">
        <f>VLOOKUP(C:C,'[1]国编'!$A:$I,9,FALSE)</f>
        <v>112.5</v>
      </c>
    </row>
    <row r="2172" spans="8:8" s="9" ht="15.0" customFormat="1" customHeight="1">
      <c r="A2172" s="10" t="s">
        <v>475</v>
      </c>
      <c r="B2172" s="11" t="s">
        <v>513</v>
      </c>
      <c r="C2172" s="12">
        <v>2.4013000208016E13</v>
      </c>
      <c r="D2172" s="11" t="s">
        <v>356</v>
      </c>
      <c r="E2172" s="10" t="s">
        <v>55</v>
      </c>
      <c r="F2172" s="10" t="s">
        <v>65</v>
      </c>
      <c r="G2172" s="11">
        <v>6.0</v>
      </c>
      <c r="H2172" s="11">
        <v>5.0</v>
      </c>
      <c r="I2172" s="13">
        <v>0.0423611111111111</v>
      </c>
      <c r="J2172" s="9">
        <f>VLOOKUP(C:C,'[1]国编'!$A:$I,9,FALSE)</f>
        <v>105.0</v>
      </c>
    </row>
    <row r="2173" spans="8:8" s="9" ht="15.0" customFormat="1" customHeight="1">
      <c r="A2173" s="10" t="s">
        <v>475</v>
      </c>
      <c r="B2173" s="11" t="s">
        <v>513</v>
      </c>
      <c r="C2173" s="12">
        <v>2.4013000215011E13</v>
      </c>
      <c r="D2173" s="11" t="s">
        <v>356</v>
      </c>
      <c r="E2173" s="10" t="s">
        <v>55</v>
      </c>
      <c r="F2173" s="10" t="s">
        <v>67</v>
      </c>
      <c r="G2173" s="11">
        <v>6.0</v>
      </c>
      <c r="H2173" s="11">
        <v>6.0</v>
      </c>
      <c r="I2173" s="13">
        <v>0.0423611111111111</v>
      </c>
      <c r="J2173" s="9">
        <f>VLOOKUP(C:C,'[1]国编'!$A:$I,9,FALSE)</f>
        <v>110.5</v>
      </c>
    </row>
    <row r="2174" spans="8:8" s="9" ht="15.0" customFormat="1" customHeight="1">
      <c r="A2174" s="10" t="s">
        <v>475</v>
      </c>
      <c r="B2174" s="11" t="s">
        <v>513</v>
      </c>
      <c r="C2174" s="12">
        <v>2.4013000302017E13</v>
      </c>
      <c r="D2174" s="11" t="s">
        <v>367</v>
      </c>
      <c r="E2174" s="10" t="s">
        <v>21</v>
      </c>
      <c r="F2174" s="10" t="s">
        <v>29</v>
      </c>
      <c r="G2174" s="11">
        <v>2.0</v>
      </c>
      <c r="H2174" s="11">
        <v>3.0</v>
      </c>
      <c r="I2174" s="13">
        <v>0.0840277777777778</v>
      </c>
      <c r="J2174" s="9">
        <f>VLOOKUP(C:C,'[1]国编'!$A:$I,9,FALSE)</f>
        <v>67.5</v>
      </c>
    </row>
    <row r="2175" spans="8:8" s="9" ht="15.0" customFormat="1" customHeight="1">
      <c r="A2175" s="10" t="s">
        <v>475</v>
      </c>
      <c r="B2175" s="11" t="s">
        <v>513</v>
      </c>
      <c r="C2175" s="12">
        <v>2.4013000306021E13</v>
      </c>
      <c r="D2175" s="11" t="s">
        <v>367</v>
      </c>
      <c r="E2175" s="10" t="s">
        <v>21</v>
      </c>
      <c r="F2175" s="10" t="s">
        <v>62</v>
      </c>
      <c r="G2175" s="11">
        <v>2.0</v>
      </c>
      <c r="H2175" s="11">
        <v>1.0</v>
      </c>
      <c r="I2175" s="13">
        <v>0.0423611111111111</v>
      </c>
      <c r="J2175" s="9">
        <f>VLOOKUP(C:C,'[1]国编'!$A:$I,9,FALSE)</f>
        <v>96.5</v>
      </c>
    </row>
    <row r="2176" spans="8:8" s="9" ht="15.0" customFormat="1" customHeight="1">
      <c r="A2176" s="10" t="s">
        <v>475</v>
      </c>
      <c r="B2176" s="11" t="s">
        <v>513</v>
      </c>
      <c r="C2176" s="12">
        <v>2.4013000309018E13</v>
      </c>
      <c r="D2176" s="11" t="s">
        <v>367</v>
      </c>
      <c r="E2176" s="10" t="s">
        <v>21</v>
      </c>
      <c r="F2176" s="10" t="s">
        <v>31</v>
      </c>
      <c r="G2176" s="11">
        <v>1.0</v>
      </c>
      <c r="H2176" s="11">
        <v>2.0</v>
      </c>
      <c r="I2176" s="13">
        <v>0.0840277777777778</v>
      </c>
      <c r="J2176" s="9">
        <f>VLOOKUP(C:C,'[1]国编'!$A:$I,9,FALSE)</f>
        <v>69.5</v>
      </c>
    </row>
    <row r="2177" spans="8:8" s="9" ht="15.0" customFormat="1" customHeight="1">
      <c r="A2177" s="10" t="s">
        <v>475</v>
      </c>
      <c r="B2177" s="11" t="s">
        <v>513</v>
      </c>
      <c r="C2177" s="12">
        <v>2.4013000309019E13</v>
      </c>
      <c r="D2177" s="11" t="s">
        <v>367</v>
      </c>
      <c r="E2177" s="10" t="s">
        <v>21</v>
      </c>
      <c r="F2177" s="10" t="s">
        <v>31</v>
      </c>
      <c r="G2177" s="11">
        <v>1.0</v>
      </c>
      <c r="H2177" s="11">
        <v>1.0</v>
      </c>
      <c r="I2177" s="13">
        <v>0.0423611111111111</v>
      </c>
      <c r="J2177" s="9">
        <f>VLOOKUP(C:C,'[1]国编'!$A:$I,9,FALSE)</f>
        <v>79.5</v>
      </c>
    </row>
    <row r="2178" spans="8:8" s="9" ht="15.0" customFormat="1" customHeight="1">
      <c r="A2178" s="10" t="s">
        <v>475</v>
      </c>
      <c r="B2178" s="11" t="s">
        <v>513</v>
      </c>
      <c r="C2178" s="12">
        <v>2.401300031302E13</v>
      </c>
      <c r="D2178" s="11" t="s">
        <v>367</v>
      </c>
      <c r="E2178" s="10" t="s">
        <v>21</v>
      </c>
      <c r="F2178" s="10" t="s">
        <v>66</v>
      </c>
      <c r="G2178" s="11">
        <v>2.0</v>
      </c>
      <c r="H2178" s="11">
        <v>4.0</v>
      </c>
      <c r="I2178" s="13">
        <v>0.0840277777777778</v>
      </c>
      <c r="J2178" s="9">
        <f>VLOOKUP(C:C,'[1]国编'!$A:$I,9,FALSE)</f>
        <v>66.5</v>
      </c>
    </row>
    <row r="2179" spans="8:8" s="9" ht="15.0" customFormat="1" customHeight="1">
      <c r="A2179" s="10" t="s">
        <v>475</v>
      </c>
      <c r="B2179" s="11" t="s">
        <v>513</v>
      </c>
      <c r="C2179" s="12">
        <v>2.4013000440022E13</v>
      </c>
      <c r="D2179" s="11" t="s">
        <v>514</v>
      </c>
      <c r="E2179" s="10" t="s">
        <v>24</v>
      </c>
      <c r="F2179" s="10" t="s">
        <v>25</v>
      </c>
      <c r="G2179" s="11">
        <v>3.0</v>
      </c>
      <c r="H2179" s="11">
        <v>29.0</v>
      </c>
      <c r="I2179" s="13">
        <v>0.417361111111111</v>
      </c>
      <c r="J2179" s="9">
        <f>VLOOKUP(C:C,'[1]国编'!$A:$I,9,FALSE)</f>
        <v>61.5</v>
      </c>
    </row>
    <row r="2180" spans="8:8" s="9" ht="15.0" customFormat="1" customHeight="1">
      <c r="A2180" s="10" t="s">
        <v>515</v>
      </c>
      <c r="B2180" s="11" t="s">
        <v>516</v>
      </c>
      <c r="C2180" s="12">
        <v>2.2013000101002E13</v>
      </c>
      <c r="D2180" s="11" t="s">
        <v>517</v>
      </c>
      <c r="E2180" s="10" t="s">
        <v>16</v>
      </c>
      <c r="F2180" s="10" t="s">
        <v>28</v>
      </c>
      <c r="G2180" s="11">
        <v>2.0</v>
      </c>
      <c r="H2180" s="11">
        <v>7.0</v>
      </c>
      <c r="I2180" s="13">
        <v>0.167361111111111</v>
      </c>
      <c r="J2180" s="9">
        <f>VLOOKUP(C:C,'[1]国编'!$A:$I,9,FALSE)</f>
        <v>94.0</v>
      </c>
    </row>
    <row r="2181" spans="8:8" s="9" ht="15.0" customFormat="1" customHeight="1">
      <c r="A2181" s="10" t="s">
        <v>515</v>
      </c>
      <c r="B2181" s="11" t="s">
        <v>516</v>
      </c>
      <c r="C2181" s="12">
        <v>2.2013000101004E13</v>
      </c>
      <c r="D2181" s="11" t="s">
        <v>518</v>
      </c>
      <c r="E2181" s="10" t="s">
        <v>16</v>
      </c>
      <c r="F2181" s="10" t="s">
        <v>28</v>
      </c>
      <c r="G2181" s="11">
        <v>25.0</v>
      </c>
      <c r="H2181" s="11">
        <v>117.0</v>
      </c>
      <c r="I2181" s="13">
        <v>0.209027777777778</v>
      </c>
      <c r="J2181" s="9">
        <f>VLOOKUP(C:C,'[1]国编'!$A:$I,9,FALSE)</f>
        <v>124.5</v>
      </c>
    </row>
    <row r="2182" spans="8:8" s="9" ht="15.0" customFormat="1" customHeight="1">
      <c r="A2182" s="10" t="s">
        <v>515</v>
      </c>
      <c r="B2182" s="11" t="s">
        <v>516</v>
      </c>
      <c r="C2182" s="12">
        <v>2.2013000101041E13</v>
      </c>
      <c r="D2182" s="11" t="s">
        <v>518</v>
      </c>
      <c r="E2182" s="10" t="s">
        <v>16</v>
      </c>
      <c r="F2182" s="10" t="s">
        <v>28</v>
      </c>
      <c r="G2182" s="11">
        <v>5.0</v>
      </c>
      <c r="H2182" s="11">
        <v>11.0</v>
      </c>
      <c r="I2182" s="13">
        <v>0.0840277777777778</v>
      </c>
      <c r="J2182" s="9">
        <f>VLOOKUP(C:C,'[1]国编'!$A:$I,9,FALSE)</f>
        <v>111.5</v>
      </c>
    </row>
    <row r="2183" spans="8:8" s="9" ht="15.0" customFormat="1" customHeight="1">
      <c r="A2183" s="10" t="s">
        <v>515</v>
      </c>
      <c r="B2183" s="11" t="s">
        <v>516</v>
      </c>
      <c r="C2183" s="12">
        <v>2.2013000102003E13</v>
      </c>
      <c r="D2183" s="11" t="s">
        <v>517</v>
      </c>
      <c r="E2183" s="10" t="s">
        <v>16</v>
      </c>
      <c r="F2183" s="10" t="s">
        <v>29</v>
      </c>
      <c r="G2183" s="11">
        <v>1.0</v>
      </c>
      <c r="H2183" s="11">
        <v>3.0</v>
      </c>
      <c r="I2183" s="13">
        <v>0.125694444444444</v>
      </c>
      <c r="J2183" s="9">
        <f>VLOOKUP(C:C,'[1]国编'!$A:$I,9,FALSE)</f>
        <v>110.5</v>
      </c>
    </row>
    <row r="2184" spans="8:8" s="9" ht="15.0" customFormat="1" customHeight="1">
      <c r="A2184" s="10" t="s">
        <v>515</v>
      </c>
      <c r="B2184" s="11" t="s">
        <v>516</v>
      </c>
      <c r="C2184" s="12">
        <v>2.2013000102005E13</v>
      </c>
      <c r="D2184" s="11" t="s">
        <v>518</v>
      </c>
      <c r="E2184" s="10" t="s">
        <v>16</v>
      </c>
      <c r="F2184" s="10" t="s">
        <v>29</v>
      </c>
      <c r="G2184" s="11">
        <v>26.0</v>
      </c>
      <c r="H2184" s="11">
        <v>119.0</v>
      </c>
      <c r="I2184" s="13">
        <v>0.209027777777778</v>
      </c>
      <c r="J2184" s="9">
        <f>VLOOKUP(C:C,'[1]国编'!$A:$I,9,FALSE)</f>
        <v>125.5</v>
      </c>
    </row>
    <row r="2185" spans="8:8" s="9" ht="15.0" customFormat="1" customHeight="1">
      <c r="A2185" s="10" t="s">
        <v>515</v>
      </c>
      <c r="B2185" s="11" t="s">
        <v>516</v>
      </c>
      <c r="C2185" s="12">
        <v>2.2013000102042E13</v>
      </c>
      <c r="D2185" s="11" t="s">
        <v>518</v>
      </c>
      <c r="E2185" s="10" t="s">
        <v>16</v>
      </c>
      <c r="F2185" s="10" t="s">
        <v>29</v>
      </c>
      <c r="G2185" s="11">
        <v>5.0</v>
      </c>
      <c r="H2185" s="11">
        <v>9.0</v>
      </c>
      <c r="I2185" s="13">
        <v>0.0840277777777778</v>
      </c>
      <c r="J2185" s="9">
        <f>VLOOKUP(C:C,'[1]国编'!$A:$I,9,FALSE)</f>
        <v>97.0</v>
      </c>
    </row>
    <row r="2186" spans="8:8" s="9" ht="15.0" customFormat="1" customHeight="1">
      <c r="A2186" s="10" t="s">
        <v>515</v>
      </c>
      <c r="B2186" s="11" t="s">
        <v>516</v>
      </c>
      <c r="C2186" s="12">
        <v>2.2013000103006E13</v>
      </c>
      <c r="D2186" s="11" t="s">
        <v>518</v>
      </c>
      <c r="E2186" s="10" t="s">
        <v>16</v>
      </c>
      <c r="F2186" s="10" t="s">
        <v>22</v>
      </c>
      <c r="G2186" s="11">
        <v>23.0</v>
      </c>
      <c r="H2186" s="11">
        <v>108.0</v>
      </c>
      <c r="I2186" s="13">
        <v>0.209027777777778</v>
      </c>
      <c r="J2186" s="9">
        <f>VLOOKUP(C:C,'[1]国编'!$A:$I,9,FALSE)</f>
        <v>132.0</v>
      </c>
    </row>
    <row r="2187" spans="8:8" s="9" ht="15.0" customFormat="1" customHeight="1">
      <c r="A2187" s="10" t="s">
        <v>515</v>
      </c>
      <c r="B2187" s="11" t="s">
        <v>516</v>
      </c>
      <c r="C2187" s="12">
        <v>2.2013000109009E13</v>
      </c>
      <c r="D2187" s="11" t="s">
        <v>518</v>
      </c>
      <c r="E2187" s="10" t="s">
        <v>16</v>
      </c>
      <c r="F2187" s="10" t="s">
        <v>31</v>
      </c>
      <c r="G2187" s="11">
        <v>6.0</v>
      </c>
      <c r="H2187" s="11">
        <v>6.0</v>
      </c>
      <c r="I2187" s="13">
        <v>0.0423611111111111</v>
      </c>
      <c r="J2187" s="9">
        <f>VLOOKUP(C:C,'[1]国编'!$A:$I,9,FALSE)</f>
        <v>53.0</v>
      </c>
    </row>
    <row r="2188" spans="8:8" s="9" ht="15.0" customFormat="1" customHeight="1">
      <c r="A2188" s="10" t="s">
        <v>515</v>
      </c>
      <c r="B2188" s="11" t="s">
        <v>516</v>
      </c>
      <c r="C2188" s="12">
        <v>2.2013000110011E13</v>
      </c>
      <c r="D2188" s="11" t="s">
        <v>518</v>
      </c>
      <c r="E2188" s="10" t="s">
        <v>16</v>
      </c>
      <c r="F2188" s="10" t="s">
        <v>34</v>
      </c>
      <c r="G2188" s="11">
        <v>13.0</v>
      </c>
      <c r="H2188" s="11">
        <v>19.0</v>
      </c>
      <c r="I2188" s="13">
        <v>0.0423611111111111</v>
      </c>
      <c r="J2188" s="9">
        <f>VLOOKUP(C:C,'[1]国编'!$A:$I,9,FALSE)</f>
        <v>91.5</v>
      </c>
    </row>
    <row r="2189" spans="8:8" s="9" ht="15.0" customFormat="1" customHeight="1">
      <c r="A2189" s="10" t="s">
        <v>515</v>
      </c>
      <c r="B2189" s="11" t="s">
        <v>516</v>
      </c>
      <c r="C2189" s="12">
        <v>2.2013000111008E13</v>
      </c>
      <c r="D2189" s="11" t="s">
        <v>518</v>
      </c>
      <c r="E2189" s="10" t="s">
        <v>16</v>
      </c>
      <c r="F2189" s="10" t="s">
        <v>35</v>
      </c>
      <c r="G2189" s="11">
        <v>5.0</v>
      </c>
      <c r="H2189" s="11">
        <v>11.0</v>
      </c>
      <c r="I2189" s="13">
        <v>0.0840277777777778</v>
      </c>
      <c r="J2189" s="9">
        <f>VLOOKUP(C:C,'[1]国编'!$A:$I,9,FALSE)</f>
        <v>95.5</v>
      </c>
    </row>
    <row r="2190" spans="8:8" s="9" ht="15.0" customFormat="1" customHeight="1">
      <c r="A2190" s="10" t="s">
        <v>515</v>
      </c>
      <c r="B2190" s="11" t="s">
        <v>516</v>
      </c>
      <c r="C2190" s="12">
        <v>2.201300011201E13</v>
      </c>
      <c r="D2190" s="11" t="s">
        <v>518</v>
      </c>
      <c r="E2190" s="10" t="s">
        <v>16</v>
      </c>
      <c r="F2190" s="10" t="s">
        <v>17</v>
      </c>
      <c r="G2190" s="11">
        <v>13.0</v>
      </c>
      <c r="H2190" s="11">
        <v>13.0</v>
      </c>
      <c r="I2190" s="13">
        <v>0.0423611111111111</v>
      </c>
      <c r="J2190" s="9">
        <f>VLOOKUP(C:C,'[1]国编'!$A:$I,9,FALSE)</f>
        <v>70.5</v>
      </c>
    </row>
    <row r="2191" spans="8:8" s="9" ht="15.0" customFormat="1" customHeight="1">
      <c r="A2191" s="10" t="s">
        <v>515</v>
      </c>
      <c r="B2191" s="11" t="s">
        <v>516</v>
      </c>
      <c r="C2191" s="12">
        <v>2.2013000114007E13</v>
      </c>
      <c r="D2191" s="11" t="s">
        <v>518</v>
      </c>
      <c r="E2191" s="10" t="s">
        <v>16</v>
      </c>
      <c r="F2191" s="10" t="s">
        <v>202</v>
      </c>
      <c r="G2191" s="11">
        <v>2.0</v>
      </c>
      <c r="H2191" s="11">
        <v>8.0</v>
      </c>
      <c r="I2191" s="13">
        <v>0.167361111111111</v>
      </c>
      <c r="J2191" s="9">
        <f>VLOOKUP(C:C,'[1]国编'!$A:$I,9,FALSE)</f>
        <v>121.0</v>
      </c>
    </row>
    <row r="2192" spans="8:8" s="9" ht="15.0" customFormat="1" customHeight="1">
      <c r="A2192" s="10" t="s">
        <v>515</v>
      </c>
      <c r="B2192" s="11" t="s">
        <v>516</v>
      </c>
      <c r="C2192" s="12">
        <v>2.2013000118012E13</v>
      </c>
      <c r="D2192" s="11" t="s">
        <v>518</v>
      </c>
      <c r="E2192" s="10" t="s">
        <v>16</v>
      </c>
      <c r="F2192" s="10" t="s">
        <v>19</v>
      </c>
      <c r="G2192" s="11">
        <v>5.0</v>
      </c>
      <c r="H2192" s="11">
        <v>14.0</v>
      </c>
      <c r="I2192" s="13">
        <v>0.125694444444444</v>
      </c>
      <c r="J2192" s="9">
        <f>VLOOKUP(C:C,'[1]国编'!$A:$I,9,FALSE)</f>
        <v>89.5</v>
      </c>
    </row>
    <row r="2193" spans="8:8" s="9" ht="15.0" customFormat="1" customHeight="1">
      <c r="A2193" s="10" t="s">
        <v>515</v>
      </c>
      <c r="B2193" s="11" t="s">
        <v>516</v>
      </c>
      <c r="C2193" s="12">
        <v>2.2013000120013E13</v>
      </c>
      <c r="D2193" s="11" t="s">
        <v>518</v>
      </c>
      <c r="E2193" s="10" t="s">
        <v>16</v>
      </c>
      <c r="F2193" s="10" t="s">
        <v>90</v>
      </c>
      <c r="G2193" s="11">
        <v>5.0</v>
      </c>
      <c r="H2193" s="11">
        <v>2.0</v>
      </c>
      <c r="I2193" s="13">
        <v>6.94444444444444E-4</v>
      </c>
      <c r="J2193" s="9">
        <f>VLOOKUP(C:C,'[1]国编'!$A:$I,9,FALSE)</f>
        <v>86.5</v>
      </c>
    </row>
    <row r="2194" spans="8:8" s="9" ht="15.0" customFormat="1" customHeight="1">
      <c r="A2194" s="10" t="s">
        <v>515</v>
      </c>
      <c r="B2194" s="11" t="s">
        <v>516</v>
      </c>
      <c r="C2194" s="12">
        <v>2.2013000201014E13</v>
      </c>
      <c r="D2194" s="11" t="s">
        <v>519</v>
      </c>
      <c r="E2194" s="10" t="s">
        <v>55</v>
      </c>
      <c r="F2194" s="10" t="s">
        <v>28</v>
      </c>
      <c r="G2194" s="11">
        <v>33.0</v>
      </c>
      <c r="H2194" s="11">
        <v>55.0</v>
      </c>
      <c r="I2194" s="13">
        <v>0.0840277777777778</v>
      </c>
      <c r="J2194" s="9">
        <f>VLOOKUP(C:C,'[1]国编'!$A:$I,9,FALSE)</f>
        <v>108.0</v>
      </c>
    </row>
    <row r="2195" spans="8:8" s="9" ht="15.0" customFormat="1" customHeight="1">
      <c r="A2195" s="10" t="s">
        <v>515</v>
      </c>
      <c r="B2195" s="11" t="s">
        <v>516</v>
      </c>
      <c r="C2195" s="12">
        <v>2.2013000202015E13</v>
      </c>
      <c r="D2195" s="11" t="s">
        <v>519</v>
      </c>
      <c r="E2195" s="10" t="s">
        <v>55</v>
      </c>
      <c r="F2195" s="10" t="s">
        <v>29</v>
      </c>
      <c r="G2195" s="11">
        <v>33.0</v>
      </c>
      <c r="H2195" s="11">
        <v>31.0</v>
      </c>
      <c r="I2195" s="13">
        <v>0.0423611111111111</v>
      </c>
      <c r="J2195" s="9">
        <f>VLOOKUP(C:C,'[1]国编'!$A:$I,9,FALSE)</f>
        <v>98.5</v>
      </c>
    </row>
    <row r="2196" spans="8:8" s="9" ht="15.0" customFormat="1" customHeight="1">
      <c r="A2196" s="10" t="s">
        <v>515</v>
      </c>
      <c r="B2196" s="11" t="s">
        <v>516</v>
      </c>
      <c r="C2196" s="12">
        <v>2.2013000203016E13</v>
      </c>
      <c r="D2196" s="11" t="s">
        <v>519</v>
      </c>
      <c r="E2196" s="10" t="s">
        <v>55</v>
      </c>
      <c r="F2196" s="10" t="s">
        <v>22</v>
      </c>
      <c r="G2196" s="11">
        <v>23.0</v>
      </c>
      <c r="H2196" s="11">
        <v>93.0</v>
      </c>
      <c r="I2196" s="13">
        <v>0.167361111111111</v>
      </c>
      <c r="J2196" s="9">
        <f>VLOOKUP(C:C,'[1]国编'!$A:$I,9,FALSE)</f>
        <v>137.0</v>
      </c>
    </row>
    <row r="2197" spans="8:8" s="9" ht="15.0" customFormat="1" customHeight="1">
      <c r="A2197" s="10" t="s">
        <v>515</v>
      </c>
      <c r="B2197" s="11" t="s">
        <v>516</v>
      </c>
      <c r="C2197" s="12">
        <v>2.2013000204021E13</v>
      </c>
      <c r="D2197" s="11" t="s">
        <v>519</v>
      </c>
      <c r="E2197" s="10" t="s">
        <v>55</v>
      </c>
      <c r="F2197" s="10" t="s">
        <v>60</v>
      </c>
      <c r="G2197" s="11">
        <v>8.0</v>
      </c>
      <c r="H2197" s="11">
        <v>8.0</v>
      </c>
      <c r="I2197" s="13">
        <v>0.0423611111111111</v>
      </c>
      <c r="J2197" s="9">
        <f>VLOOKUP(C:C,'[1]国编'!$A:$I,9,FALSE)</f>
        <v>100.0</v>
      </c>
    </row>
    <row r="2198" spans="8:8" s="9" ht="15.0" customFormat="1" customHeight="1">
      <c r="A2198" s="10" t="s">
        <v>515</v>
      </c>
      <c r="B2198" s="11" t="s">
        <v>516</v>
      </c>
      <c r="C2198" s="12">
        <v>2.2013000205022E13</v>
      </c>
      <c r="D2198" s="11" t="s">
        <v>519</v>
      </c>
      <c r="E2198" s="10" t="s">
        <v>55</v>
      </c>
      <c r="F2198" s="10" t="s">
        <v>61</v>
      </c>
      <c r="G2198" s="11">
        <v>12.0</v>
      </c>
      <c r="H2198" s="11">
        <v>11.0</v>
      </c>
      <c r="I2198" s="13">
        <v>0.0423611111111111</v>
      </c>
      <c r="J2198" s="9">
        <f>VLOOKUP(C:C,'[1]国编'!$A:$I,9,FALSE)</f>
        <v>86.5</v>
      </c>
    </row>
    <row r="2199" spans="8:8" s="9" ht="15.0" customFormat="1" customHeight="1">
      <c r="A2199" s="10" t="s">
        <v>515</v>
      </c>
      <c r="B2199" s="11" t="s">
        <v>516</v>
      </c>
      <c r="C2199" s="12">
        <v>2.2013000206017E13</v>
      </c>
      <c r="D2199" s="11" t="s">
        <v>519</v>
      </c>
      <c r="E2199" s="10" t="s">
        <v>55</v>
      </c>
      <c r="F2199" s="10" t="s">
        <v>62</v>
      </c>
      <c r="G2199" s="11">
        <v>13.0</v>
      </c>
      <c r="H2199" s="11">
        <v>8.0</v>
      </c>
      <c r="I2199" s="13">
        <v>0.0423611111111111</v>
      </c>
      <c r="J2199" s="9">
        <f>VLOOKUP(C:C,'[1]国编'!$A:$I,9,FALSE)</f>
        <v>98.0</v>
      </c>
    </row>
    <row r="2200" spans="8:8" s="9" ht="15.0" customFormat="1" customHeight="1">
      <c r="A2200" s="10" t="s">
        <v>515</v>
      </c>
      <c r="B2200" s="11" t="s">
        <v>516</v>
      </c>
      <c r="C2200" s="12">
        <v>2.2013000207018E13</v>
      </c>
      <c r="D2200" s="11" t="s">
        <v>519</v>
      </c>
      <c r="E2200" s="10" t="s">
        <v>55</v>
      </c>
      <c r="F2200" s="10" t="s">
        <v>63</v>
      </c>
      <c r="G2200" s="11">
        <v>11.0</v>
      </c>
      <c r="H2200" s="11">
        <v>11.0</v>
      </c>
      <c r="I2200" s="13">
        <v>0.0423611111111111</v>
      </c>
      <c r="J2200" s="9">
        <f>VLOOKUP(C:C,'[1]国编'!$A:$I,9,FALSE)</f>
        <v>107.5</v>
      </c>
    </row>
    <row r="2201" spans="8:8" s="9" ht="15.0" customFormat="1" customHeight="1">
      <c r="A2201" s="10" t="s">
        <v>515</v>
      </c>
      <c r="B2201" s="11" t="s">
        <v>516</v>
      </c>
      <c r="C2201" s="12">
        <v>2.2013000208019E13</v>
      </c>
      <c r="D2201" s="11" t="s">
        <v>519</v>
      </c>
      <c r="E2201" s="10" t="s">
        <v>55</v>
      </c>
      <c r="F2201" s="10" t="s">
        <v>65</v>
      </c>
      <c r="G2201" s="11">
        <v>9.0</v>
      </c>
      <c r="H2201" s="11">
        <v>8.0</v>
      </c>
      <c r="I2201" s="13">
        <v>0.0423611111111111</v>
      </c>
      <c r="J2201" s="9">
        <f>VLOOKUP(C:C,'[1]国编'!$A:$I,9,FALSE)</f>
        <v>88.5</v>
      </c>
    </row>
    <row r="2202" spans="8:8" s="9" ht="15.0" customFormat="1" customHeight="1">
      <c r="A2202" s="10" t="s">
        <v>515</v>
      </c>
      <c r="B2202" s="11" t="s">
        <v>516</v>
      </c>
      <c r="C2202" s="12">
        <v>2.2013000209023E13</v>
      </c>
      <c r="D2202" s="11" t="s">
        <v>519</v>
      </c>
      <c r="E2202" s="10" t="s">
        <v>55</v>
      </c>
      <c r="F2202" s="10" t="s">
        <v>31</v>
      </c>
      <c r="G2202" s="11">
        <v>11.0</v>
      </c>
      <c r="H2202" s="11">
        <v>9.0</v>
      </c>
      <c r="I2202" s="13">
        <v>0.0423611111111111</v>
      </c>
      <c r="J2202" s="9">
        <f>VLOOKUP(C:C,'[1]国编'!$A:$I,9,FALSE)</f>
        <v>67.0</v>
      </c>
    </row>
    <row r="2203" spans="8:8" s="9" ht="15.0" customFormat="1" customHeight="1">
      <c r="A2203" s="10" t="s">
        <v>515</v>
      </c>
      <c r="B2203" s="11" t="s">
        <v>516</v>
      </c>
      <c r="C2203" s="12">
        <v>2.2013000210025E13</v>
      </c>
      <c r="D2203" s="11" t="s">
        <v>519</v>
      </c>
      <c r="E2203" s="10" t="s">
        <v>55</v>
      </c>
      <c r="F2203" s="10" t="s">
        <v>34</v>
      </c>
      <c r="G2203" s="11">
        <v>11.0</v>
      </c>
      <c r="H2203" s="11">
        <v>25.0</v>
      </c>
      <c r="I2203" s="13">
        <v>0.0840277777777778</v>
      </c>
      <c r="J2203" s="9">
        <f>VLOOKUP(C:C,'[1]国编'!$A:$I,9,FALSE)</f>
        <v>111.0</v>
      </c>
    </row>
    <row r="2204" spans="8:8" s="9" ht="15.0" customFormat="1" customHeight="1">
      <c r="A2204" s="10" t="s">
        <v>515</v>
      </c>
      <c r="B2204" s="11" t="s">
        <v>516</v>
      </c>
      <c r="C2204" s="12">
        <v>2.2013000213024E13</v>
      </c>
      <c r="D2204" s="11" t="s">
        <v>519</v>
      </c>
      <c r="E2204" s="10" t="s">
        <v>55</v>
      </c>
      <c r="F2204" s="10" t="s">
        <v>66</v>
      </c>
      <c r="G2204" s="11">
        <v>12.0</v>
      </c>
      <c r="H2204" s="11">
        <v>19.0</v>
      </c>
      <c r="I2204" s="13">
        <v>0.0840277777777778</v>
      </c>
      <c r="J2204" s="9">
        <f>VLOOKUP(C:C,'[1]国编'!$A:$I,9,FALSE)</f>
        <v>48.0</v>
      </c>
    </row>
    <row r="2205" spans="8:8" s="9" ht="15.0" customFormat="1" customHeight="1">
      <c r="A2205" s="10" t="s">
        <v>515</v>
      </c>
      <c r="B2205" s="11" t="s">
        <v>516</v>
      </c>
      <c r="C2205" s="12">
        <v>2.201300021502E13</v>
      </c>
      <c r="D2205" s="11" t="s">
        <v>519</v>
      </c>
      <c r="E2205" s="10" t="s">
        <v>55</v>
      </c>
      <c r="F2205" s="10" t="s">
        <v>67</v>
      </c>
      <c r="G2205" s="11">
        <v>12.0</v>
      </c>
      <c r="H2205" s="11">
        <v>11.0</v>
      </c>
      <c r="I2205" s="13">
        <v>0.0423611111111111</v>
      </c>
      <c r="J2205" s="9">
        <f>VLOOKUP(C:C,'[1]国编'!$A:$I,9,FALSE)</f>
        <v>94.0</v>
      </c>
    </row>
    <row r="2206" spans="8:8" s="9" ht="15.0" customFormat="1" customHeight="1">
      <c r="A2206" s="10" t="s">
        <v>515</v>
      </c>
      <c r="B2206" s="11" t="s">
        <v>516</v>
      </c>
      <c r="C2206" s="12">
        <v>2.2013000218026E13</v>
      </c>
      <c r="D2206" s="11" t="s">
        <v>519</v>
      </c>
      <c r="E2206" s="10" t="s">
        <v>55</v>
      </c>
      <c r="F2206" s="10" t="s">
        <v>19</v>
      </c>
      <c r="G2206" s="11">
        <v>4.0</v>
      </c>
      <c r="H2206" s="11">
        <v>4.0</v>
      </c>
      <c r="I2206" s="13">
        <v>0.0423611111111111</v>
      </c>
      <c r="J2206" s="9">
        <f>VLOOKUP(C:C,'[1]国编'!$A:$I,9,FALSE)</f>
        <v>83.0</v>
      </c>
    </row>
    <row r="2207" spans="8:8" s="9" ht="15.0" customFormat="1" customHeight="1">
      <c r="A2207" s="10" t="s">
        <v>515</v>
      </c>
      <c r="B2207" s="11" t="s">
        <v>516</v>
      </c>
      <c r="C2207" s="12">
        <v>2.2013000220027E13</v>
      </c>
      <c r="D2207" s="11" t="s">
        <v>519</v>
      </c>
      <c r="E2207" s="10" t="s">
        <v>55</v>
      </c>
      <c r="F2207" s="10" t="s">
        <v>90</v>
      </c>
      <c r="G2207" s="11">
        <v>4.0</v>
      </c>
      <c r="H2207" s="11">
        <v>2.0</v>
      </c>
      <c r="I2207" s="13">
        <v>0.0423611111111111</v>
      </c>
      <c r="J2207" s="9">
        <f>VLOOKUP(C:C,'[1]国编'!$A:$I,9,FALSE)</f>
        <v>99.0</v>
      </c>
    </row>
    <row r="2208" spans="8:8" s="9" ht="15.0" customFormat="1" customHeight="1">
      <c r="A2208" s="10" t="s">
        <v>515</v>
      </c>
      <c r="B2208" s="11" t="s">
        <v>516</v>
      </c>
      <c r="C2208" s="12">
        <v>2.2013000301028E13</v>
      </c>
      <c r="D2208" s="11" t="s">
        <v>520</v>
      </c>
      <c r="E2208" s="10" t="s">
        <v>21</v>
      </c>
      <c r="F2208" s="10" t="s">
        <v>28</v>
      </c>
      <c r="G2208" s="11">
        <v>11.0</v>
      </c>
      <c r="H2208" s="11">
        <v>9.0</v>
      </c>
      <c r="I2208" s="13">
        <v>0.0423611111111111</v>
      </c>
      <c r="J2208" s="9">
        <f>VLOOKUP(C:C,'[1]国编'!$A:$I,9,FALSE)</f>
        <v>96.0</v>
      </c>
    </row>
    <row r="2209" spans="8:8" s="9" ht="15.0" customFormat="1" customHeight="1">
      <c r="A2209" s="10" t="s">
        <v>515</v>
      </c>
      <c r="B2209" s="11" t="s">
        <v>516</v>
      </c>
      <c r="C2209" s="12">
        <v>2.2013000302029E13</v>
      </c>
      <c r="D2209" s="11" t="s">
        <v>520</v>
      </c>
      <c r="E2209" s="10" t="s">
        <v>21</v>
      </c>
      <c r="F2209" s="10" t="s">
        <v>29</v>
      </c>
      <c r="G2209" s="11">
        <v>11.0</v>
      </c>
      <c r="H2209" s="11">
        <v>10.0</v>
      </c>
      <c r="I2209" s="13">
        <v>0.0423611111111111</v>
      </c>
      <c r="J2209" s="9">
        <f>VLOOKUP(C:C,'[1]国编'!$A:$I,9,FALSE)</f>
        <v>79.5</v>
      </c>
    </row>
    <row r="2210" spans="8:8" s="9" ht="15.0" customFormat="1" customHeight="1">
      <c r="A2210" s="10" t="s">
        <v>515</v>
      </c>
      <c r="B2210" s="11" t="s">
        <v>516</v>
      </c>
      <c r="C2210" s="12">
        <v>2.201300030303E13</v>
      </c>
      <c r="D2210" s="11" t="s">
        <v>520</v>
      </c>
      <c r="E2210" s="10" t="s">
        <v>21</v>
      </c>
      <c r="F2210" s="10" t="s">
        <v>22</v>
      </c>
      <c r="G2210" s="11">
        <v>9.0</v>
      </c>
      <c r="H2210" s="11">
        <v>9.0</v>
      </c>
      <c r="I2210" s="13">
        <v>0.0423611111111111</v>
      </c>
      <c r="J2210" s="9">
        <f>VLOOKUP(C:C,'[1]国编'!$A:$I,9,FALSE)</f>
        <v>119.5</v>
      </c>
    </row>
    <row r="2211" spans="8:8" s="9" ht="15.0" customFormat="1" customHeight="1">
      <c r="A2211" s="10" t="s">
        <v>515</v>
      </c>
      <c r="B2211" s="11" t="s">
        <v>516</v>
      </c>
      <c r="C2211" s="12">
        <v>2.2013000304035E13</v>
      </c>
      <c r="D2211" s="11" t="s">
        <v>520</v>
      </c>
      <c r="E2211" s="10" t="s">
        <v>21</v>
      </c>
      <c r="F2211" s="10" t="s">
        <v>60</v>
      </c>
      <c r="G2211" s="11">
        <v>3.0</v>
      </c>
      <c r="H2211" s="11">
        <v>4.0</v>
      </c>
      <c r="I2211" s="13">
        <v>0.0423611111111111</v>
      </c>
      <c r="J2211" s="9">
        <f>VLOOKUP(C:C,'[1]国编'!$A:$I,9,FALSE)</f>
        <v>122.0</v>
      </c>
    </row>
    <row r="2212" spans="8:8" s="9" ht="15.0" customFormat="1" customHeight="1">
      <c r="A2212" s="10" t="s">
        <v>515</v>
      </c>
      <c r="B2212" s="11" t="s">
        <v>516</v>
      </c>
      <c r="C2212" s="12">
        <v>2.2013000305036E13</v>
      </c>
      <c r="D2212" s="11" t="s">
        <v>520</v>
      </c>
      <c r="E2212" s="10" t="s">
        <v>21</v>
      </c>
      <c r="F2212" s="10" t="s">
        <v>61</v>
      </c>
      <c r="G2212" s="11">
        <v>3.0</v>
      </c>
      <c r="H2212" s="11">
        <v>2.0</v>
      </c>
      <c r="I2212" s="13">
        <v>0.0423611111111111</v>
      </c>
      <c r="J2212" s="9">
        <f>VLOOKUP(C:C,'[1]国编'!$A:$I,9,FALSE)</f>
        <v>118.0</v>
      </c>
    </row>
    <row r="2213" spans="8:8" s="9" ht="15.0" customFormat="1" customHeight="1">
      <c r="A2213" s="10" t="s">
        <v>515</v>
      </c>
      <c r="B2213" s="11" t="s">
        <v>516</v>
      </c>
      <c r="C2213" s="12">
        <v>2.2013000306031E13</v>
      </c>
      <c r="D2213" s="11" t="s">
        <v>520</v>
      </c>
      <c r="E2213" s="10" t="s">
        <v>21</v>
      </c>
      <c r="F2213" s="10" t="s">
        <v>62</v>
      </c>
      <c r="G2213" s="11">
        <v>1.0</v>
      </c>
      <c r="H2213" s="11">
        <v>0.0</v>
      </c>
      <c r="I2213" s="13">
        <v>6.94444444444444E-4</v>
      </c>
      <c r="J2213" s="9" t="str">
        <f>VLOOKUP(C:C,'[1]国编'!$A:$I,9,FALSE)</f>
        <v>岗位取消</v>
      </c>
    </row>
    <row r="2214" spans="8:8" s="9" ht="15.0" customFormat="1" customHeight="1">
      <c r="A2214" s="10" t="s">
        <v>515</v>
      </c>
      <c r="B2214" s="11" t="s">
        <v>516</v>
      </c>
      <c r="C2214" s="12">
        <v>2.2013000307032E13</v>
      </c>
      <c r="D2214" s="11" t="s">
        <v>520</v>
      </c>
      <c r="E2214" s="10" t="s">
        <v>21</v>
      </c>
      <c r="F2214" s="10" t="s">
        <v>63</v>
      </c>
      <c r="G2214" s="11">
        <v>1.0</v>
      </c>
      <c r="H2214" s="11">
        <v>2.0</v>
      </c>
      <c r="I2214" s="13">
        <v>0.0840277777777778</v>
      </c>
      <c r="J2214" s="9">
        <f>VLOOKUP(C:C,'[1]国编'!$A:$I,9,FALSE)</f>
        <v>100.5</v>
      </c>
    </row>
    <row r="2215" spans="8:8" s="9" ht="15.0" customFormat="1" customHeight="1">
      <c r="A2215" s="10" t="s">
        <v>515</v>
      </c>
      <c r="B2215" s="11" t="s">
        <v>516</v>
      </c>
      <c r="C2215" s="12">
        <v>2.2013000308033E13</v>
      </c>
      <c r="D2215" s="11" t="s">
        <v>520</v>
      </c>
      <c r="E2215" s="10" t="s">
        <v>21</v>
      </c>
      <c r="F2215" s="10" t="s">
        <v>65</v>
      </c>
      <c r="G2215" s="11">
        <v>3.0</v>
      </c>
      <c r="H2215" s="11">
        <v>2.0</v>
      </c>
      <c r="I2215" s="13">
        <v>0.0423611111111111</v>
      </c>
      <c r="J2215" s="9">
        <f>VLOOKUP(C:C,'[1]国编'!$A:$I,9,FALSE)</f>
        <v>71.5</v>
      </c>
    </row>
    <row r="2216" spans="8:8" s="9" ht="15.0" customFormat="1" customHeight="1">
      <c r="A2216" s="10" t="s">
        <v>515</v>
      </c>
      <c r="B2216" s="11" t="s">
        <v>516</v>
      </c>
      <c r="C2216" s="12">
        <v>2.2013000309037E13</v>
      </c>
      <c r="D2216" s="11" t="s">
        <v>520</v>
      </c>
      <c r="E2216" s="10" t="s">
        <v>21</v>
      </c>
      <c r="F2216" s="10" t="s">
        <v>31</v>
      </c>
      <c r="G2216" s="11">
        <v>1.0</v>
      </c>
      <c r="H2216" s="11">
        <v>0.0</v>
      </c>
      <c r="I2216" s="13">
        <v>6.94444444444444E-4</v>
      </c>
      <c r="J2216" s="9">
        <f>VLOOKUP(C:C,'[1]国编'!$A:$I,9,FALSE)</f>
        <v>84.0</v>
      </c>
    </row>
    <row r="2217" spans="8:8" s="9" ht="15.0" customFormat="1" customHeight="1">
      <c r="A2217" s="10" t="s">
        <v>515</v>
      </c>
      <c r="B2217" s="11" t="s">
        <v>516</v>
      </c>
      <c r="C2217" s="12">
        <v>2.2013000310038E13</v>
      </c>
      <c r="D2217" s="11" t="s">
        <v>520</v>
      </c>
      <c r="E2217" s="10" t="s">
        <v>21</v>
      </c>
      <c r="F2217" s="10" t="s">
        <v>34</v>
      </c>
      <c r="G2217" s="11">
        <v>1.0</v>
      </c>
      <c r="H2217" s="11">
        <v>1.0</v>
      </c>
      <c r="I2217" s="13">
        <v>0.0423611111111111</v>
      </c>
      <c r="J2217" s="9">
        <f>VLOOKUP(C:C,'[1]国编'!$A:$I,9,FALSE)</f>
        <v>87.0</v>
      </c>
    </row>
    <row r="2218" spans="8:8" s="9" ht="15.0" customFormat="1" customHeight="1">
      <c r="A2218" s="10" t="s">
        <v>515</v>
      </c>
      <c r="B2218" s="11" t="s">
        <v>516</v>
      </c>
      <c r="C2218" s="12">
        <v>2.2013000316034E13</v>
      </c>
      <c r="D2218" s="11" t="s">
        <v>520</v>
      </c>
      <c r="E2218" s="10" t="s">
        <v>21</v>
      </c>
      <c r="F2218" s="10" t="s">
        <v>71</v>
      </c>
      <c r="G2218" s="11">
        <v>3.0</v>
      </c>
      <c r="H2218" s="11">
        <v>6.0</v>
      </c>
      <c r="I2218" s="13">
        <v>0.0840277777777778</v>
      </c>
      <c r="J2218" s="9">
        <f>VLOOKUP(C:C,'[1]国编'!$A:$I,9,FALSE)</f>
        <v>115.0</v>
      </c>
    </row>
    <row r="2219" spans="8:8" s="9" ht="15.0" customFormat="1" customHeight="1">
      <c r="A2219" s="10" t="s">
        <v>515</v>
      </c>
      <c r="B2219" s="11" t="s">
        <v>516</v>
      </c>
      <c r="C2219" s="12">
        <v>2.2013000317039E13</v>
      </c>
      <c r="D2219" s="11" t="s">
        <v>520</v>
      </c>
      <c r="E2219" s="10" t="s">
        <v>21</v>
      </c>
      <c r="F2219" s="10" t="s">
        <v>72</v>
      </c>
      <c r="G2219" s="11">
        <v>1.0</v>
      </c>
      <c r="H2219" s="11">
        <v>0.0</v>
      </c>
      <c r="I2219" s="13">
        <v>6.94444444444444E-4</v>
      </c>
      <c r="J2219" s="9">
        <f>VLOOKUP(C:C,'[1]国编'!$A:$I,9,FALSE)</f>
        <v>80.0</v>
      </c>
    </row>
    <row r="2220" spans="8:8" s="9" ht="15.0" customFormat="1" customHeight="1">
      <c r="A2220" s="10" t="s">
        <v>515</v>
      </c>
      <c r="B2220" s="11" t="s">
        <v>516</v>
      </c>
      <c r="C2220" s="12">
        <v>2.201300032004E13</v>
      </c>
      <c r="D2220" s="11" t="s">
        <v>520</v>
      </c>
      <c r="E2220" s="10" t="s">
        <v>21</v>
      </c>
      <c r="F2220" s="10" t="s">
        <v>90</v>
      </c>
      <c r="G2220" s="11">
        <v>2.0</v>
      </c>
      <c r="H2220" s="11">
        <v>2.0</v>
      </c>
      <c r="I2220" s="13">
        <v>0.0423611111111111</v>
      </c>
      <c r="J2220" s="9">
        <f>VLOOKUP(C:C,'[1]国编'!$A:$I,9,FALSE)</f>
        <v>99.0</v>
      </c>
    </row>
    <row r="2221" spans="8:8" s="9" ht="15.0" customFormat="1" customHeight="1">
      <c r="A2221" s="10" t="s">
        <v>515</v>
      </c>
      <c r="B2221" s="11" t="s">
        <v>516</v>
      </c>
      <c r="C2221" s="12">
        <v>2.2013000440001E13</v>
      </c>
      <c r="D2221" s="11" t="s">
        <v>521</v>
      </c>
      <c r="E2221" s="10" t="s">
        <v>24</v>
      </c>
      <c r="F2221" s="10" t="s">
        <v>25</v>
      </c>
      <c r="G2221" s="11">
        <v>25.0</v>
      </c>
      <c r="H2221" s="11">
        <v>323.0</v>
      </c>
      <c r="I2221" s="13">
        <v>0.542361111111111</v>
      </c>
      <c r="J2221" s="9">
        <f>VLOOKUP(C:C,'[1]国编'!$A:$I,9,FALSE)</f>
        <v>73.0</v>
      </c>
    </row>
    <row r="2222" spans="8:8" s="9" ht="15.0" customFormat="1" customHeight="1">
      <c r="A2222" s="10" t="s">
        <v>515</v>
      </c>
      <c r="B2222" s="11" t="s">
        <v>522</v>
      </c>
      <c r="C2222" s="12">
        <v>2.2011000101019E13</v>
      </c>
      <c r="D2222" s="11" t="s">
        <v>171</v>
      </c>
      <c r="E2222" s="10" t="s">
        <v>16</v>
      </c>
      <c r="F2222" s="10" t="s">
        <v>28</v>
      </c>
      <c r="G2222" s="11">
        <v>4.0</v>
      </c>
      <c r="H2222" s="11">
        <v>11.0</v>
      </c>
      <c r="I2222" s="13">
        <v>0.125694444444444</v>
      </c>
      <c r="J2222" s="9">
        <f>VLOOKUP(C:C,'[1]国编'!$A:$I,9,FALSE)</f>
        <v>99.0</v>
      </c>
    </row>
    <row r="2223" spans="8:8" s="9" ht="15.0" customFormat="1" customHeight="1">
      <c r="A2223" s="10" t="s">
        <v>515</v>
      </c>
      <c r="B2223" s="11" t="s">
        <v>522</v>
      </c>
      <c r="C2223" s="12">
        <v>2.2011000101022E13</v>
      </c>
      <c r="D2223" s="11" t="s">
        <v>523</v>
      </c>
      <c r="E2223" s="10" t="s">
        <v>16</v>
      </c>
      <c r="F2223" s="10" t="s">
        <v>28</v>
      </c>
      <c r="G2223" s="11">
        <v>1.0</v>
      </c>
      <c r="H2223" s="11">
        <v>9.0</v>
      </c>
      <c r="I2223" s="13">
        <v>0.375694444444444</v>
      </c>
      <c r="J2223" s="9">
        <f>VLOOKUP(C:C,'[1]国编'!$A:$I,9,FALSE)</f>
        <v>103.5</v>
      </c>
    </row>
    <row r="2224" spans="8:8" s="9" ht="15.0" customFormat="1" customHeight="1">
      <c r="A2224" s="10" t="s">
        <v>515</v>
      </c>
      <c r="B2224" s="11" t="s">
        <v>522</v>
      </c>
      <c r="C2224" s="12">
        <v>2.201100010202E13</v>
      </c>
      <c r="D2224" s="11" t="s">
        <v>171</v>
      </c>
      <c r="E2224" s="10" t="s">
        <v>16</v>
      </c>
      <c r="F2224" s="10" t="s">
        <v>29</v>
      </c>
      <c r="G2224" s="11">
        <v>5.0</v>
      </c>
      <c r="H2224" s="11">
        <v>25.0</v>
      </c>
      <c r="I2224" s="13">
        <v>0.209027777777778</v>
      </c>
      <c r="J2224" s="9">
        <f>VLOOKUP(C:C,'[1]国编'!$A:$I,9,FALSE)</f>
        <v>115.5</v>
      </c>
    </row>
    <row r="2225" spans="8:8" s="9" ht="15.0" customFormat="1" customHeight="1">
      <c r="A2225" s="10" t="s">
        <v>515</v>
      </c>
      <c r="B2225" s="11" t="s">
        <v>522</v>
      </c>
      <c r="C2225" s="12">
        <v>2.2011000103021E13</v>
      </c>
      <c r="D2225" s="11" t="s">
        <v>171</v>
      </c>
      <c r="E2225" s="10" t="s">
        <v>16</v>
      </c>
      <c r="F2225" s="10" t="s">
        <v>22</v>
      </c>
      <c r="G2225" s="11">
        <v>4.0</v>
      </c>
      <c r="H2225" s="11">
        <v>23.0</v>
      </c>
      <c r="I2225" s="13">
        <v>0.250694444444444</v>
      </c>
      <c r="J2225" s="9">
        <f>VLOOKUP(C:C,'[1]国编'!$A:$I,9,FALSE)</f>
        <v>125.5</v>
      </c>
    </row>
    <row r="2226" spans="8:8" s="9" ht="15.0" customFormat="1" customHeight="1">
      <c r="A2226" s="10" t="s">
        <v>515</v>
      </c>
      <c r="B2226" s="11" t="s">
        <v>522</v>
      </c>
      <c r="C2226" s="12">
        <v>2.2011000109008E13</v>
      </c>
      <c r="D2226" s="11" t="s">
        <v>199</v>
      </c>
      <c r="E2226" s="10" t="s">
        <v>16</v>
      </c>
      <c r="F2226" s="10" t="s">
        <v>31</v>
      </c>
      <c r="G2226" s="11">
        <v>3.0</v>
      </c>
      <c r="H2226" s="11">
        <v>6.0</v>
      </c>
      <c r="I2226" s="13">
        <v>0.0840277777777778</v>
      </c>
      <c r="J2226" s="9">
        <f>VLOOKUP(C:C,'[1]国编'!$A:$I,9,FALSE)</f>
        <v>53.5</v>
      </c>
    </row>
    <row r="2227" spans="8:8" s="9" ht="15.0" customFormat="1" customHeight="1">
      <c r="A2227" s="10" t="s">
        <v>515</v>
      </c>
      <c r="B2227" s="11" t="s">
        <v>522</v>
      </c>
      <c r="C2227" s="12">
        <v>2.201100011001E13</v>
      </c>
      <c r="D2227" s="11" t="s">
        <v>199</v>
      </c>
      <c r="E2227" s="10" t="s">
        <v>16</v>
      </c>
      <c r="F2227" s="10" t="s">
        <v>34</v>
      </c>
      <c r="G2227" s="11">
        <v>2.0</v>
      </c>
      <c r="H2227" s="11">
        <v>11.0</v>
      </c>
      <c r="I2227" s="13">
        <v>0.250694444444444</v>
      </c>
      <c r="J2227" s="9">
        <f>VLOOKUP(C:C,'[1]国编'!$A:$I,9,FALSE)</f>
        <v>109.5</v>
      </c>
    </row>
    <row r="2228" spans="8:8" s="9" ht="15.0" customFormat="1" customHeight="1">
      <c r="A2228" s="10" t="s">
        <v>515</v>
      </c>
      <c r="B2228" s="11" t="s">
        <v>522</v>
      </c>
      <c r="C2228" s="12">
        <v>2.2011000112009E13</v>
      </c>
      <c r="D2228" s="11" t="s">
        <v>199</v>
      </c>
      <c r="E2228" s="10" t="s">
        <v>16</v>
      </c>
      <c r="F2228" s="10" t="s">
        <v>17</v>
      </c>
      <c r="G2228" s="11">
        <v>3.0</v>
      </c>
      <c r="H2228" s="11">
        <v>3.0</v>
      </c>
      <c r="I2228" s="13">
        <v>0.0423611111111111</v>
      </c>
      <c r="J2228" s="9">
        <f>VLOOKUP(C:C,'[1]国编'!$A:$I,9,FALSE)</f>
        <v>85.5</v>
      </c>
    </row>
    <row r="2229" spans="8:8" s="9" ht="15.0" customFormat="1" customHeight="1">
      <c r="A2229" s="10" t="s">
        <v>515</v>
      </c>
      <c r="B2229" s="11" t="s">
        <v>522</v>
      </c>
      <c r="C2229" s="12">
        <v>2.2011000118011E13</v>
      </c>
      <c r="D2229" s="11" t="s">
        <v>199</v>
      </c>
      <c r="E2229" s="10" t="s">
        <v>16</v>
      </c>
      <c r="F2229" s="10" t="s">
        <v>19</v>
      </c>
      <c r="G2229" s="11">
        <v>2.0</v>
      </c>
      <c r="H2229" s="11">
        <v>5.0</v>
      </c>
      <c r="I2229" s="13">
        <v>0.125694444444444</v>
      </c>
      <c r="J2229" s="9">
        <f>VLOOKUP(C:C,'[1]国编'!$A:$I,9,FALSE)</f>
        <v>94.5</v>
      </c>
    </row>
    <row r="2230" spans="8:8" s="9" ht="15.0" customFormat="1" customHeight="1">
      <c r="A2230" s="10" t="s">
        <v>515</v>
      </c>
      <c r="B2230" s="11" t="s">
        <v>522</v>
      </c>
      <c r="C2230" s="12">
        <v>2.2011000201003E13</v>
      </c>
      <c r="D2230" s="11" t="s">
        <v>524</v>
      </c>
      <c r="E2230" s="10" t="s">
        <v>55</v>
      </c>
      <c r="F2230" s="10" t="s">
        <v>28</v>
      </c>
      <c r="G2230" s="11">
        <v>4.0</v>
      </c>
      <c r="H2230" s="11">
        <v>8.0</v>
      </c>
      <c r="I2230" s="13">
        <v>0.0840277777777778</v>
      </c>
      <c r="J2230" s="9">
        <f>VLOOKUP(C:C,'[1]国编'!$A:$I,9,FALSE)</f>
        <v>97.0</v>
      </c>
    </row>
    <row r="2231" spans="8:8" s="9" ht="15.0" customFormat="1" customHeight="1">
      <c r="A2231" s="10" t="s">
        <v>515</v>
      </c>
      <c r="B2231" s="11" t="s">
        <v>522</v>
      </c>
      <c r="C2231" s="12">
        <v>2.2011000201013E13</v>
      </c>
      <c r="D2231" s="11" t="s">
        <v>356</v>
      </c>
      <c r="E2231" s="10" t="s">
        <v>55</v>
      </c>
      <c r="F2231" s="10" t="s">
        <v>28</v>
      </c>
      <c r="G2231" s="11">
        <v>2.0</v>
      </c>
      <c r="H2231" s="11">
        <v>0.0</v>
      </c>
      <c r="I2231" s="13">
        <v>6.94444444444444E-4</v>
      </c>
      <c r="J2231" s="9">
        <f>VLOOKUP(C:C,'[1]国编'!$A:$I,9,FALSE)</f>
        <v>120.5</v>
      </c>
    </row>
    <row r="2232" spans="8:8" s="9" ht="15.0" customFormat="1" customHeight="1">
      <c r="A2232" s="10" t="s">
        <v>515</v>
      </c>
      <c r="B2232" s="11" t="s">
        <v>522</v>
      </c>
      <c r="C2232" s="12">
        <v>2.2011000202004E13</v>
      </c>
      <c r="D2232" s="11" t="s">
        <v>524</v>
      </c>
      <c r="E2232" s="10" t="s">
        <v>55</v>
      </c>
      <c r="F2232" s="10" t="s">
        <v>29</v>
      </c>
      <c r="G2232" s="11">
        <v>4.0</v>
      </c>
      <c r="H2232" s="11">
        <v>12.0</v>
      </c>
      <c r="I2232" s="13">
        <v>0.125694444444444</v>
      </c>
      <c r="J2232" s="9">
        <f>VLOOKUP(C:C,'[1]国编'!$A:$I,9,FALSE)</f>
        <v>134.0</v>
      </c>
    </row>
    <row r="2233" spans="8:8" s="9" ht="15.0" customFormat="1" customHeight="1">
      <c r="A2233" s="10" t="s">
        <v>515</v>
      </c>
      <c r="B2233" s="11" t="s">
        <v>522</v>
      </c>
      <c r="C2233" s="12">
        <v>2.2011000202014E13</v>
      </c>
      <c r="D2233" s="11" t="s">
        <v>356</v>
      </c>
      <c r="E2233" s="10" t="s">
        <v>55</v>
      </c>
      <c r="F2233" s="10" t="s">
        <v>29</v>
      </c>
      <c r="G2233" s="11">
        <v>2.0</v>
      </c>
      <c r="H2233" s="11">
        <v>1.0</v>
      </c>
      <c r="I2233" s="13">
        <v>0.0423611111111111</v>
      </c>
      <c r="J2233" s="9">
        <f>VLOOKUP(C:C,'[1]国编'!$A:$I,9,FALSE)</f>
        <v>136.0</v>
      </c>
    </row>
    <row r="2234" spans="8:8" s="9" ht="15.0" customFormat="1" customHeight="1">
      <c r="A2234" s="10" t="s">
        <v>515</v>
      </c>
      <c r="B2234" s="11" t="s">
        <v>522</v>
      </c>
      <c r="C2234" s="12">
        <v>2.2011000203005E13</v>
      </c>
      <c r="D2234" s="11" t="s">
        <v>524</v>
      </c>
      <c r="E2234" s="10" t="s">
        <v>55</v>
      </c>
      <c r="F2234" s="10" t="s">
        <v>22</v>
      </c>
      <c r="G2234" s="11">
        <v>2.0</v>
      </c>
      <c r="H2234" s="11">
        <v>13.0</v>
      </c>
      <c r="I2234" s="13">
        <v>0.292361111111111</v>
      </c>
      <c r="J2234" s="9">
        <f>VLOOKUP(C:C,'[1]国编'!$A:$I,9,FALSE)</f>
        <v>132.0</v>
      </c>
    </row>
    <row r="2235" spans="8:8" s="9" ht="15.0" customFormat="1" customHeight="1">
      <c r="A2235" s="10" t="s">
        <v>515</v>
      </c>
      <c r="B2235" s="11" t="s">
        <v>522</v>
      </c>
      <c r="C2235" s="12">
        <v>2.2011000203015E13</v>
      </c>
      <c r="D2235" s="11" t="s">
        <v>356</v>
      </c>
      <c r="E2235" s="10" t="s">
        <v>55</v>
      </c>
      <c r="F2235" s="10" t="s">
        <v>22</v>
      </c>
      <c r="G2235" s="11">
        <v>3.0</v>
      </c>
      <c r="H2235" s="11">
        <v>3.0</v>
      </c>
      <c r="I2235" s="13">
        <v>0.0423611111111111</v>
      </c>
      <c r="J2235" s="9">
        <f>VLOOKUP(C:C,'[1]国编'!$A:$I,9,FALSE)</f>
        <v>128.0</v>
      </c>
    </row>
    <row r="2236" spans="8:8" s="9" ht="15.0" customFormat="1" customHeight="1">
      <c r="A2236" s="10" t="s">
        <v>515</v>
      </c>
      <c r="B2236" s="11" t="s">
        <v>522</v>
      </c>
      <c r="C2236" s="12">
        <v>2.2011000206006E13</v>
      </c>
      <c r="D2236" s="11" t="s">
        <v>524</v>
      </c>
      <c r="E2236" s="10" t="s">
        <v>55</v>
      </c>
      <c r="F2236" s="10" t="s">
        <v>62</v>
      </c>
      <c r="G2236" s="11">
        <v>1.0</v>
      </c>
      <c r="H2236" s="11">
        <v>1.0</v>
      </c>
      <c r="I2236" s="13">
        <v>0.0423611111111111</v>
      </c>
      <c r="J2236" s="9">
        <f>VLOOKUP(C:C,'[1]国编'!$A:$I,9,FALSE)</f>
        <v>92.0</v>
      </c>
    </row>
    <row r="2237" spans="8:8" s="9" ht="15.0" customFormat="1" customHeight="1">
      <c r="A2237" s="10" t="s">
        <v>515</v>
      </c>
      <c r="B2237" s="11" t="s">
        <v>522</v>
      </c>
      <c r="C2237" s="12">
        <v>2.2011000206016E13</v>
      </c>
      <c r="D2237" s="11" t="s">
        <v>356</v>
      </c>
      <c r="E2237" s="10" t="s">
        <v>55</v>
      </c>
      <c r="F2237" s="10" t="s">
        <v>62</v>
      </c>
      <c r="G2237" s="11">
        <v>2.0</v>
      </c>
      <c r="H2237" s="11">
        <v>1.0</v>
      </c>
      <c r="I2237" s="13">
        <v>0.0423611111111111</v>
      </c>
      <c r="J2237" s="9">
        <f>VLOOKUP(C:C,'[1]国编'!$A:$I,9,FALSE)</f>
        <v>76.0</v>
      </c>
    </row>
    <row r="2238" spans="8:8" s="9" ht="15.0" customFormat="1" customHeight="1">
      <c r="A2238" s="10" t="s">
        <v>515</v>
      </c>
      <c r="B2238" s="11" t="s">
        <v>522</v>
      </c>
      <c r="C2238" s="12">
        <v>2.2011000207017E13</v>
      </c>
      <c r="D2238" s="11" t="s">
        <v>356</v>
      </c>
      <c r="E2238" s="10" t="s">
        <v>55</v>
      </c>
      <c r="F2238" s="10" t="s">
        <v>63</v>
      </c>
      <c r="G2238" s="11">
        <v>2.0</v>
      </c>
      <c r="H2238" s="11">
        <v>3.0</v>
      </c>
      <c r="I2238" s="13">
        <v>0.0840277777777778</v>
      </c>
      <c r="J2238" s="9">
        <f>VLOOKUP(C:C,'[1]国编'!$A:$I,9,FALSE)</f>
        <v>100.5</v>
      </c>
    </row>
    <row r="2239" spans="8:8" s="9" ht="15.0" customFormat="1" customHeight="1">
      <c r="A2239" s="10" t="s">
        <v>515</v>
      </c>
      <c r="B2239" s="11" t="s">
        <v>522</v>
      </c>
      <c r="C2239" s="12">
        <v>2.2011000210018E13</v>
      </c>
      <c r="D2239" s="11" t="s">
        <v>356</v>
      </c>
      <c r="E2239" s="10" t="s">
        <v>55</v>
      </c>
      <c r="F2239" s="10" t="s">
        <v>34</v>
      </c>
      <c r="G2239" s="11">
        <v>2.0</v>
      </c>
      <c r="H2239" s="11">
        <v>8.0</v>
      </c>
      <c r="I2239" s="13">
        <v>0.167361111111111</v>
      </c>
      <c r="J2239" s="9">
        <f>VLOOKUP(C:C,'[1]国编'!$A:$I,9,FALSE)</f>
        <v>106.5</v>
      </c>
    </row>
    <row r="2240" spans="8:8" s="9" ht="15.0" customFormat="1" customHeight="1">
      <c r="A2240" s="10" t="s">
        <v>515</v>
      </c>
      <c r="B2240" s="11" t="s">
        <v>522</v>
      </c>
      <c r="C2240" s="12">
        <v>2.2011000213007E13</v>
      </c>
      <c r="D2240" s="11" t="s">
        <v>524</v>
      </c>
      <c r="E2240" s="10" t="s">
        <v>55</v>
      </c>
      <c r="F2240" s="10" t="s">
        <v>66</v>
      </c>
      <c r="G2240" s="11">
        <v>1.0</v>
      </c>
      <c r="H2240" s="11">
        <v>3.0</v>
      </c>
      <c r="I2240" s="13">
        <v>0.125694444444444</v>
      </c>
      <c r="J2240" s="9">
        <f>VLOOKUP(C:C,'[1]国编'!$A:$I,9,FALSE)</f>
        <v>76.5</v>
      </c>
    </row>
    <row r="2241" spans="8:8" s="9" ht="15.0" customFormat="1" customHeight="1">
      <c r="A2241" s="10" t="s">
        <v>515</v>
      </c>
      <c r="B2241" s="11" t="s">
        <v>522</v>
      </c>
      <c r="C2241" s="12">
        <v>2.2011000307001E13</v>
      </c>
      <c r="D2241" s="11" t="s">
        <v>525</v>
      </c>
      <c r="E2241" s="10" t="s">
        <v>21</v>
      </c>
      <c r="F2241" s="10" t="s">
        <v>63</v>
      </c>
      <c r="G2241" s="11">
        <v>1.0</v>
      </c>
      <c r="H2241" s="11">
        <v>1.0</v>
      </c>
      <c r="I2241" s="13">
        <v>0.0423611111111111</v>
      </c>
      <c r="J2241" s="9">
        <f>VLOOKUP(C:C,'[1]国编'!$A:$I,9,FALSE)</f>
        <v>105.0</v>
      </c>
    </row>
    <row r="2242" spans="8:8" s="9" ht="15.0" customFormat="1" customHeight="1">
      <c r="A2242" s="10" t="s">
        <v>515</v>
      </c>
      <c r="B2242" s="11" t="s">
        <v>522</v>
      </c>
      <c r="C2242" s="12">
        <v>2.2011000317002E13</v>
      </c>
      <c r="D2242" s="11" t="s">
        <v>525</v>
      </c>
      <c r="E2242" s="10" t="s">
        <v>21</v>
      </c>
      <c r="F2242" s="10" t="s">
        <v>72</v>
      </c>
      <c r="G2242" s="11">
        <v>1.0</v>
      </c>
      <c r="H2242" s="11">
        <v>0.0</v>
      </c>
      <c r="I2242" s="13">
        <v>6.94444444444444E-4</v>
      </c>
      <c r="J2242" s="9">
        <f>VLOOKUP(C:C,'[1]国编'!$A:$I,9,FALSE)</f>
        <v>132.5</v>
      </c>
    </row>
    <row r="2243" spans="8:8" s="9" ht="15.0" customFormat="1" customHeight="1">
      <c r="A2243" s="10" t="s">
        <v>515</v>
      </c>
      <c r="B2243" s="11" t="s">
        <v>522</v>
      </c>
      <c r="C2243" s="12">
        <v>2.2011000440023E13</v>
      </c>
      <c r="D2243" s="11" t="s">
        <v>441</v>
      </c>
      <c r="E2243" s="10" t="s">
        <v>24</v>
      </c>
      <c r="F2243" s="10" t="s">
        <v>25</v>
      </c>
      <c r="G2243" s="11">
        <v>2.0</v>
      </c>
      <c r="H2243" s="11">
        <v>17.0</v>
      </c>
      <c r="I2243" s="13">
        <v>0.375694444444444</v>
      </c>
      <c r="J2243" s="9">
        <f>VLOOKUP(C:C,'[1]国编'!$A:$I,9,FALSE)</f>
        <v>70.5</v>
      </c>
    </row>
    <row r="2244" spans="8:8" s="9" ht="15.0" customFormat="1" customHeight="1">
      <c r="A2244" s="10" t="s">
        <v>515</v>
      </c>
      <c r="B2244" s="11" t="s">
        <v>526</v>
      </c>
      <c r="C2244" s="12">
        <v>2.2006000101026E13</v>
      </c>
      <c r="D2244" s="11" t="s">
        <v>171</v>
      </c>
      <c r="E2244" s="10" t="s">
        <v>16</v>
      </c>
      <c r="F2244" s="10" t="s">
        <v>28</v>
      </c>
      <c r="G2244" s="11">
        <v>6.0</v>
      </c>
      <c r="H2244" s="11">
        <v>3.0</v>
      </c>
      <c r="I2244" s="13">
        <v>0.0423611111111111</v>
      </c>
      <c r="J2244" s="9">
        <f>VLOOKUP(C:C,'[1]国编'!$A:$I,9,FALSE)</f>
        <v>73.5</v>
      </c>
    </row>
    <row r="2245" spans="8:8" s="9" ht="15.0" customFormat="1" customHeight="1">
      <c r="A2245" s="10" t="s">
        <v>515</v>
      </c>
      <c r="B2245" s="11" t="s">
        <v>526</v>
      </c>
      <c r="C2245" s="12">
        <v>2.2006000101027E13</v>
      </c>
      <c r="D2245" s="11" t="s">
        <v>171</v>
      </c>
      <c r="E2245" s="10" t="s">
        <v>16</v>
      </c>
      <c r="F2245" s="10" t="s">
        <v>28</v>
      </c>
      <c r="G2245" s="11">
        <v>7.0</v>
      </c>
      <c r="H2245" s="11">
        <v>57.0</v>
      </c>
      <c r="I2245" s="13">
        <v>0.334027777777778</v>
      </c>
      <c r="J2245" s="9">
        <f>VLOOKUP(C:C,'[1]国编'!$A:$I,9,FALSE)</f>
        <v>120.0</v>
      </c>
    </row>
    <row r="2246" spans="8:8" s="9" ht="15.0" customFormat="1" customHeight="1">
      <c r="A2246" s="10" t="s">
        <v>515</v>
      </c>
      <c r="B2246" s="11" t="s">
        <v>526</v>
      </c>
      <c r="C2246" s="12">
        <v>2.200600010104E13</v>
      </c>
      <c r="D2246" s="11" t="s">
        <v>527</v>
      </c>
      <c r="E2246" s="10" t="s">
        <v>16</v>
      </c>
      <c r="F2246" s="10" t="s">
        <v>28</v>
      </c>
      <c r="G2246" s="11">
        <v>2.0</v>
      </c>
      <c r="H2246" s="11">
        <v>10.0</v>
      </c>
      <c r="I2246" s="13">
        <v>0.209027777777778</v>
      </c>
      <c r="J2246" s="9">
        <f>VLOOKUP(C:C,'[1]国编'!$A:$I,9,FALSE)</f>
        <v>105.0</v>
      </c>
    </row>
    <row r="2247" spans="8:8" s="9" ht="15.0" customFormat="1" customHeight="1">
      <c r="A2247" s="10" t="s">
        <v>515</v>
      </c>
      <c r="B2247" s="11" t="s">
        <v>526</v>
      </c>
      <c r="C2247" s="12">
        <v>2.2006000101043E13</v>
      </c>
      <c r="D2247" s="11" t="s">
        <v>528</v>
      </c>
      <c r="E2247" s="10" t="s">
        <v>16</v>
      </c>
      <c r="F2247" s="10" t="s">
        <v>28</v>
      </c>
      <c r="G2247" s="11">
        <v>2.0</v>
      </c>
      <c r="H2247" s="11">
        <v>2.0</v>
      </c>
      <c r="I2247" s="13">
        <v>0.0423611111111111</v>
      </c>
      <c r="J2247" s="9">
        <f>VLOOKUP(C:C,'[1]国编'!$A:$I,9,FALSE)</f>
        <v>98.5</v>
      </c>
    </row>
    <row r="2248" spans="8:8" s="9" ht="15.0" customFormat="1" customHeight="1">
      <c r="A2248" s="10" t="s">
        <v>515</v>
      </c>
      <c r="B2248" s="11" t="s">
        <v>526</v>
      </c>
      <c r="C2248" s="12">
        <v>2.2006000102028E13</v>
      </c>
      <c r="D2248" s="11" t="s">
        <v>171</v>
      </c>
      <c r="E2248" s="10" t="s">
        <v>16</v>
      </c>
      <c r="F2248" s="10" t="s">
        <v>29</v>
      </c>
      <c r="G2248" s="11">
        <v>6.0</v>
      </c>
      <c r="H2248" s="11">
        <v>11.0</v>
      </c>
      <c r="I2248" s="13">
        <v>0.0840277777777778</v>
      </c>
      <c r="J2248" s="9">
        <f>VLOOKUP(C:C,'[1]国编'!$A:$I,9,FALSE)</f>
        <v>67.0</v>
      </c>
    </row>
    <row r="2249" spans="8:8" s="9" ht="15.0" customFormat="1" customHeight="1">
      <c r="A2249" s="10" t="s">
        <v>515</v>
      </c>
      <c r="B2249" s="11" t="s">
        <v>526</v>
      </c>
      <c r="C2249" s="12">
        <v>2.2006000102029E13</v>
      </c>
      <c r="D2249" s="11" t="s">
        <v>171</v>
      </c>
      <c r="E2249" s="10" t="s">
        <v>16</v>
      </c>
      <c r="F2249" s="10" t="s">
        <v>29</v>
      </c>
      <c r="G2249" s="11">
        <v>7.0</v>
      </c>
      <c r="H2249" s="11">
        <v>52.0</v>
      </c>
      <c r="I2249" s="13">
        <v>0.292361111111111</v>
      </c>
      <c r="J2249" s="9">
        <f>VLOOKUP(C:C,'[1]国编'!$A:$I,9,FALSE)</f>
        <v>135.5</v>
      </c>
    </row>
    <row r="2250" spans="8:8" s="9" ht="15.0" customFormat="1" customHeight="1">
      <c r="A2250" s="10" t="s">
        <v>515</v>
      </c>
      <c r="B2250" s="11" t="s">
        <v>526</v>
      </c>
      <c r="C2250" s="12">
        <v>2.2006000102041E13</v>
      </c>
      <c r="D2250" s="11" t="s">
        <v>527</v>
      </c>
      <c r="E2250" s="10" t="s">
        <v>16</v>
      </c>
      <c r="F2250" s="10" t="s">
        <v>29</v>
      </c>
      <c r="G2250" s="11">
        <v>2.0</v>
      </c>
      <c r="H2250" s="11">
        <v>13.0</v>
      </c>
      <c r="I2250" s="13">
        <v>0.292361111111111</v>
      </c>
      <c r="J2250" s="9">
        <f>VLOOKUP(C:C,'[1]国编'!$A:$I,9,FALSE)</f>
        <v>123.0</v>
      </c>
    </row>
    <row r="2251" spans="8:8" s="9" ht="15.0" customFormat="1" customHeight="1">
      <c r="A2251" s="10" t="s">
        <v>515</v>
      </c>
      <c r="B2251" s="11" t="s">
        <v>526</v>
      </c>
      <c r="C2251" s="12">
        <v>2.2006000102042E13</v>
      </c>
      <c r="D2251" s="11" t="s">
        <v>528</v>
      </c>
      <c r="E2251" s="10" t="s">
        <v>16</v>
      </c>
      <c r="F2251" s="10" t="s">
        <v>29</v>
      </c>
      <c r="G2251" s="11">
        <v>3.0</v>
      </c>
      <c r="H2251" s="11">
        <v>2.0</v>
      </c>
      <c r="I2251" s="13">
        <v>0.0423611111111111</v>
      </c>
      <c r="J2251" s="9">
        <f>VLOOKUP(C:C,'[1]国编'!$A:$I,9,FALSE)</f>
        <v>119.5</v>
      </c>
    </row>
    <row r="2252" spans="8:8" s="9" ht="15.0" customFormat="1" customHeight="1">
      <c r="A2252" s="10" t="s">
        <v>515</v>
      </c>
      <c r="B2252" s="11" t="s">
        <v>526</v>
      </c>
      <c r="C2252" s="12">
        <v>2.200600010303E13</v>
      </c>
      <c r="D2252" s="11" t="s">
        <v>171</v>
      </c>
      <c r="E2252" s="10" t="s">
        <v>16</v>
      </c>
      <c r="F2252" s="10" t="s">
        <v>22</v>
      </c>
      <c r="G2252" s="11">
        <v>5.0</v>
      </c>
      <c r="H2252" s="11">
        <v>4.0</v>
      </c>
      <c r="I2252" s="13">
        <v>0.0423611111111111</v>
      </c>
      <c r="J2252" s="9">
        <f>VLOOKUP(C:C,'[1]国编'!$A:$I,9,FALSE)</f>
        <v>77.5</v>
      </c>
    </row>
    <row r="2253" spans="8:8" s="9" ht="15.0" customFormat="1" customHeight="1">
      <c r="A2253" s="10" t="s">
        <v>515</v>
      </c>
      <c r="B2253" s="11" t="s">
        <v>526</v>
      </c>
      <c r="C2253" s="12">
        <v>2.2006000103031E13</v>
      </c>
      <c r="D2253" s="11" t="s">
        <v>171</v>
      </c>
      <c r="E2253" s="10" t="s">
        <v>16</v>
      </c>
      <c r="F2253" s="10" t="s">
        <v>22</v>
      </c>
      <c r="G2253" s="11">
        <v>5.0</v>
      </c>
      <c r="H2253" s="11">
        <v>30.0</v>
      </c>
      <c r="I2253" s="13">
        <v>0.250694444444444</v>
      </c>
      <c r="J2253" s="9">
        <f>VLOOKUP(C:C,'[1]国编'!$A:$I,9,FALSE)</f>
        <v>125.0</v>
      </c>
    </row>
    <row r="2254" spans="8:8" s="9" ht="15.0" customFormat="1" customHeight="1">
      <c r="A2254" s="10" t="s">
        <v>515</v>
      </c>
      <c r="B2254" s="11" t="s">
        <v>526</v>
      </c>
      <c r="C2254" s="12">
        <v>2.2006000109034E13</v>
      </c>
      <c r="D2254" s="11" t="s">
        <v>171</v>
      </c>
      <c r="E2254" s="10" t="s">
        <v>16</v>
      </c>
      <c r="F2254" s="10" t="s">
        <v>31</v>
      </c>
      <c r="G2254" s="11">
        <v>10.0</v>
      </c>
      <c r="H2254" s="11">
        <v>5.0</v>
      </c>
      <c r="I2254" s="13">
        <v>0.0423611111111111</v>
      </c>
      <c r="J2254" s="9">
        <f>VLOOKUP(C:C,'[1]国编'!$A:$I,9,FALSE)</f>
        <v>62.0</v>
      </c>
    </row>
    <row r="2255" spans="8:8" s="9" ht="15.0" customFormat="1" customHeight="1">
      <c r="A2255" s="10" t="s">
        <v>515</v>
      </c>
      <c r="B2255" s="11" t="s">
        <v>526</v>
      </c>
      <c r="C2255" s="12">
        <v>2.2006000109035E13</v>
      </c>
      <c r="D2255" s="11" t="s">
        <v>171</v>
      </c>
      <c r="E2255" s="10" t="s">
        <v>16</v>
      </c>
      <c r="F2255" s="10" t="s">
        <v>31</v>
      </c>
      <c r="G2255" s="11">
        <v>10.0</v>
      </c>
      <c r="H2255" s="11">
        <v>15.0</v>
      </c>
      <c r="I2255" s="13">
        <v>0.0840277777777778</v>
      </c>
      <c r="J2255" s="9">
        <f>VLOOKUP(C:C,'[1]国编'!$A:$I,9,FALSE)</f>
        <v>57.0</v>
      </c>
    </row>
    <row r="2256" spans="8:8" s="9" ht="15.0" customFormat="1" customHeight="1">
      <c r="A2256" s="10" t="s">
        <v>515</v>
      </c>
      <c r="B2256" s="11" t="s">
        <v>526</v>
      </c>
      <c r="C2256" s="12">
        <v>2.2006000110038E13</v>
      </c>
      <c r="D2256" s="11" t="s">
        <v>171</v>
      </c>
      <c r="E2256" s="10" t="s">
        <v>16</v>
      </c>
      <c r="F2256" s="10" t="s">
        <v>34</v>
      </c>
      <c r="G2256" s="11">
        <v>7.0</v>
      </c>
      <c r="H2256" s="11">
        <v>6.0</v>
      </c>
      <c r="I2256" s="13">
        <v>0.0423611111111111</v>
      </c>
      <c r="J2256" s="9">
        <f>VLOOKUP(C:C,'[1]国编'!$A:$I,9,FALSE)</f>
        <v>59.5</v>
      </c>
    </row>
    <row r="2257" spans="8:8" s="9" ht="15.0" customFormat="1" customHeight="1">
      <c r="A2257" s="10" t="s">
        <v>515</v>
      </c>
      <c r="B2257" s="11" t="s">
        <v>526</v>
      </c>
      <c r="C2257" s="12">
        <v>2.2006000110039E13</v>
      </c>
      <c r="D2257" s="11" t="s">
        <v>171</v>
      </c>
      <c r="E2257" s="10" t="s">
        <v>16</v>
      </c>
      <c r="F2257" s="10" t="s">
        <v>34</v>
      </c>
      <c r="G2257" s="11">
        <v>8.0</v>
      </c>
      <c r="H2257" s="11">
        <v>18.0</v>
      </c>
      <c r="I2257" s="13">
        <v>0.0840277777777778</v>
      </c>
      <c r="J2257" s="9">
        <f>VLOOKUP(C:C,'[1]国编'!$A:$I,9,FALSE)</f>
        <v>96.5</v>
      </c>
    </row>
    <row r="2258" spans="8:8" s="9" ht="15.0" customFormat="1" customHeight="1">
      <c r="A2258" s="10" t="s">
        <v>515</v>
      </c>
      <c r="B2258" s="11" t="s">
        <v>526</v>
      </c>
      <c r="C2258" s="12">
        <v>2.2006000112032E13</v>
      </c>
      <c r="D2258" s="11" t="s">
        <v>171</v>
      </c>
      <c r="E2258" s="10" t="s">
        <v>16</v>
      </c>
      <c r="F2258" s="10" t="s">
        <v>17</v>
      </c>
      <c r="G2258" s="11">
        <v>10.0</v>
      </c>
      <c r="H2258" s="11">
        <v>9.0</v>
      </c>
      <c r="I2258" s="13">
        <v>0.0423611111111111</v>
      </c>
      <c r="J2258" s="9">
        <f>VLOOKUP(C:C,'[1]国编'!$A:$I,9,FALSE)</f>
        <v>67.0</v>
      </c>
    </row>
    <row r="2259" spans="8:8" s="9" ht="15.0" customFormat="1" customHeight="1">
      <c r="A2259" s="10" t="s">
        <v>515</v>
      </c>
      <c r="B2259" s="11" t="s">
        <v>526</v>
      </c>
      <c r="C2259" s="12">
        <v>2.2006000112033E13</v>
      </c>
      <c r="D2259" s="11" t="s">
        <v>171</v>
      </c>
      <c r="E2259" s="10" t="s">
        <v>16</v>
      </c>
      <c r="F2259" s="10" t="s">
        <v>17</v>
      </c>
      <c r="G2259" s="11">
        <v>10.0</v>
      </c>
      <c r="H2259" s="11">
        <v>11.0</v>
      </c>
      <c r="I2259" s="13">
        <v>0.0423611111111111</v>
      </c>
      <c r="J2259" s="9">
        <f>VLOOKUP(C:C,'[1]国编'!$A:$I,9,FALSE)</f>
        <v>52.5</v>
      </c>
    </row>
    <row r="2260" spans="8:8" s="9" ht="15.0" customFormat="1" customHeight="1">
      <c r="A2260" s="10" t="s">
        <v>515</v>
      </c>
      <c r="B2260" s="11" t="s">
        <v>526</v>
      </c>
      <c r="C2260" s="12">
        <v>2.2006000118036E13</v>
      </c>
      <c r="D2260" s="11" t="s">
        <v>171</v>
      </c>
      <c r="E2260" s="10" t="s">
        <v>16</v>
      </c>
      <c r="F2260" s="10" t="s">
        <v>19</v>
      </c>
      <c r="G2260" s="11">
        <v>7.0</v>
      </c>
      <c r="H2260" s="11">
        <v>1.0</v>
      </c>
      <c r="I2260" s="13">
        <v>6.94444444444444E-4</v>
      </c>
      <c r="J2260" s="9">
        <f>VLOOKUP(C:C,'[1]国编'!$A:$I,9,FALSE)</f>
        <v>83.0</v>
      </c>
    </row>
    <row r="2261" spans="8:8" s="9" ht="15.0" customFormat="1" customHeight="1">
      <c r="A2261" s="10" t="s">
        <v>515</v>
      </c>
      <c r="B2261" s="11" t="s">
        <v>526</v>
      </c>
      <c r="C2261" s="12">
        <v>2.2006000118037E13</v>
      </c>
      <c r="D2261" s="11" t="s">
        <v>171</v>
      </c>
      <c r="E2261" s="10" t="s">
        <v>16</v>
      </c>
      <c r="F2261" s="10" t="s">
        <v>19</v>
      </c>
      <c r="G2261" s="11">
        <v>8.0</v>
      </c>
      <c r="H2261" s="11">
        <v>12.0</v>
      </c>
      <c r="I2261" s="13">
        <v>0.0840277777777778</v>
      </c>
      <c r="J2261" s="9">
        <f>VLOOKUP(C:C,'[1]国编'!$A:$I,9,FALSE)</f>
        <v>84.0</v>
      </c>
    </row>
    <row r="2262" spans="8:8" s="9" ht="15.0" customFormat="1" customHeight="1">
      <c r="A2262" s="10" t="s">
        <v>515</v>
      </c>
      <c r="B2262" s="11" t="s">
        <v>526</v>
      </c>
      <c r="C2262" s="12">
        <v>2.2006000201013E13</v>
      </c>
      <c r="D2262" s="11" t="s">
        <v>356</v>
      </c>
      <c r="E2262" s="10" t="s">
        <v>55</v>
      </c>
      <c r="F2262" s="10" t="s">
        <v>28</v>
      </c>
      <c r="G2262" s="11">
        <v>8.0</v>
      </c>
      <c r="H2262" s="11">
        <v>12.0</v>
      </c>
      <c r="I2262" s="13">
        <v>0.0840277777777778</v>
      </c>
      <c r="J2262" s="9">
        <f>VLOOKUP(C:C,'[1]国编'!$A:$I,9,FALSE)</f>
        <v>109.5</v>
      </c>
    </row>
    <row r="2263" spans="8:8" s="9" ht="15.0" customFormat="1" customHeight="1">
      <c r="A2263" s="10" t="s">
        <v>515</v>
      </c>
      <c r="B2263" s="11" t="s">
        <v>526</v>
      </c>
      <c r="C2263" s="12">
        <v>2.2006000202015E13</v>
      </c>
      <c r="D2263" s="11" t="s">
        <v>356</v>
      </c>
      <c r="E2263" s="10" t="s">
        <v>55</v>
      </c>
      <c r="F2263" s="10" t="s">
        <v>29</v>
      </c>
      <c r="G2263" s="11">
        <v>7.0</v>
      </c>
      <c r="H2263" s="11">
        <v>13.0</v>
      </c>
      <c r="I2263" s="13">
        <v>0.0840277777777778</v>
      </c>
      <c r="J2263" s="9">
        <f>VLOOKUP(C:C,'[1]国编'!$A:$I,9,FALSE)</f>
        <v>103.5</v>
      </c>
    </row>
    <row r="2264" spans="8:8" s="9" ht="15.0" customFormat="1" customHeight="1">
      <c r="A2264" s="10" t="s">
        <v>515</v>
      </c>
      <c r="B2264" s="11" t="s">
        <v>526</v>
      </c>
      <c r="C2264" s="12">
        <v>2.2006000203017E13</v>
      </c>
      <c r="D2264" s="11" t="s">
        <v>356</v>
      </c>
      <c r="E2264" s="10" t="s">
        <v>55</v>
      </c>
      <c r="F2264" s="10" t="s">
        <v>22</v>
      </c>
      <c r="G2264" s="11">
        <v>5.0</v>
      </c>
      <c r="H2264" s="11">
        <v>24.0</v>
      </c>
      <c r="I2264" s="13">
        <v>0.209027777777778</v>
      </c>
      <c r="J2264" s="9">
        <f>VLOOKUP(C:C,'[1]国编'!$A:$I,9,FALSE)</f>
        <v>139.0</v>
      </c>
    </row>
    <row r="2265" spans="8:8" s="9" ht="15.0" customFormat="1" customHeight="1">
      <c r="A2265" s="10" t="s">
        <v>515</v>
      </c>
      <c r="B2265" s="11" t="s">
        <v>526</v>
      </c>
      <c r="C2265" s="12">
        <v>2.2006000204022E13</v>
      </c>
      <c r="D2265" s="11" t="s">
        <v>356</v>
      </c>
      <c r="E2265" s="10" t="s">
        <v>55</v>
      </c>
      <c r="F2265" s="10" t="s">
        <v>60</v>
      </c>
      <c r="G2265" s="11">
        <v>2.0</v>
      </c>
      <c r="H2265" s="11">
        <v>1.0</v>
      </c>
      <c r="I2265" s="13">
        <v>0.0423611111111111</v>
      </c>
      <c r="J2265" s="9">
        <f>VLOOKUP(C:C,'[1]国编'!$A:$I,9,FALSE)</f>
        <v>113.5</v>
      </c>
    </row>
    <row r="2266" spans="8:8" s="9" ht="15.0" customFormat="1" customHeight="1">
      <c r="A2266" s="10" t="s">
        <v>515</v>
      </c>
      <c r="B2266" s="11" t="s">
        <v>526</v>
      </c>
      <c r="C2266" s="12">
        <v>2.2006000205023E13</v>
      </c>
      <c r="D2266" s="11" t="s">
        <v>356</v>
      </c>
      <c r="E2266" s="10" t="s">
        <v>55</v>
      </c>
      <c r="F2266" s="10" t="s">
        <v>61</v>
      </c>
      <c r="G2266" s="11">
        <v>2.0</v>
      </c>
      <c r="H2266" s="11">
        <v>0.0</v>
      </c>
      <c r="I2266" s="13">
        <v>6.94444444444444E-4</v>
      </c>
      <c r="J2266" s="9">
        <f>VLOOKUP(C:C,'[1]国编'!$A:$I,9,FALSE)</f>
        <v>117.0</v>
      </c>
    </row>
    <row r="2267" spans="8:8" s="9" ht="15.0" customFormat="1" customHeight="1">
      <c r="A2267" s="10" t="s">
        <v>515</v>
      </c>
      <c r="B2267" s="11" t="s">
        <v>526</v>
      </c>
      <c r="C2267" s="12">
        <v>2.2006000206018E13</v>
      </c>
      <c r="D2267" s="11" t="s">
        <v>356</v>
      </c>
      <c r="E2267" s="10" t="s">
        <v>55</v>
      </c>
      <c r="F2267" s="10" t="s">
        <v>62</v>
      </c>
      <c r="G2267" s="11">
        <v>2.0</v>
      </c>
      <c r="H2267" s="11">
        <v>2.0</v>
      </c>
      <c r="I2267" s="13">
        <v>0.0423611111111111</v>
      </c>
      <c r="J2267" s="9">
        <f>VLOOKUP(C:C,'[1]国编'!$A:$I,9,FALSE)</f>
        <v>117.5</v>
      </c>
    </row>
    <row r="2268" spans="8:8" s="9" ht="15.0" customFormat="1" customHeight="1">
      <c r="A2268" s="10" t="s">
        <v>515</v>
      </c>
      <c r="B2268" s="11" t="s">
        <v>526</v>
      </c>
      <c r="C2268" s="12">
        <v>2.2006000207019E13</v>
      </c>
      <c r="D2268" s="11" t="s">
        <v>356</v>
      </c>
      <c r="E2268" s="10" t="s">
        <v>55</v>
      </c>
      <c r="F2268" s="10" t="s">
        <v>63</v>
      </c>
      <c r="G2268" s="11">
        <v>2.0</v>
      </c>
      <c r="H2268" s="11">
        <v>5.0</v>
      </c>
      <c r="I2268" s="13">
        <v>0.125694444444444</v>
      </c>
      <c r="J2268" s="9">
        <f>VLOOKUP(C:C,'[1]国编'!$A:$I,9,FALSE)</f>
        <v>108.5</v>
      </c>
    </row>
    <row r="2269" spans="8:8" s="9" ht="15.0" customFormat="1" customHeight="1">
      <c r="A2269" s="10" t="s">
        <v>515</v>
      </c>
      <c r="B2269" s="11" t="s">
        <v>526</v>
      </c>
      <c r="C2269" s="12">
        <v>2.200600020802E13</v>
      </c>
      <c r="D2269" s="11" t="s">
        <v>356</v>
      </c>
      <c r="E2269" s="10" t="s">
        <v>55</v>
      </c>
      <c r="F2269" s="10" t="s">
        <v>65</v>
      </c>
      <c r="G2269" s="11">
        <v>2.0</v>
      </c>
      <c r="H2269" s="11">
        <v>1.0</v>
      </c>
      <c r="I2269" s="13">
        <v>0.0423611111111111</v>
      </c>
      <c r="J2269" s="9">
        <f>VLOOKUP(C:C,'[1]国编'!$A:$I,9,FALSE)</f>
        <v>86.0</v>
      </c>
    </row>
    <row r="2270" spans="8:8" s="9" ht="15.0" customFormat="1" customHeight="1">
      <c r="A2270" s="10" t="s">
        <v>515</v>
      </c>
      <c r="B2270" s="11" t="s">
        <v>526</v>
      </c>
      <c r="C2270" s="12">
        <v>2.2006000209025E13</v>
      </c>
      <c r="D2270" s="11" t="s">
        <v>356</v>
      </c>
      <c r="E2270" s="10" t="s">
        <v>55</v>
      </c>
      <c r="F2270" s="10" t="s">
        <v>31</v>
      </c>
      <c r="G2270" s="11">
        <v>1.0</v>
      </c>
      <c r="H2270" s="11">
        <v>0.0</v>
      </c>
      <c r="I2270" s="13">
        <v>6.94444444444444E-4</v>
      </c>
      <c r="J2270" s="9">
        <f>VLOOKUP(C:C,'[1]国编'!$A:$I,9,FALSE)</f>
        <v>83.0</v>
      </c>
    </row>
    <row r="2271" spans="8:8" s="9" ht="15.0" customFormat="1" customHeight="1">
      <c r="A2271" s="10" t="s">
        <v>515</v>
      </c>
      <c r="B2271" s="11" t="s">
        <v>526</v>
      </c>
      <c r="C2271" s="12">
        <v>2.2006000213024E13</v>
      </c>
      <c r="D2271" s="11" t="s">
        <v>356</v>
      </c>
      <c r="E2271" s="10" t="s">
        <v>55</v>
      </c>
      <c r="F2271" s="10" t="s">
        <v>66</v>
      </c>
      <c r="G2271" s="11">
        <v>1.0</v>
      </c>
      <c r="H2271" s="11">
        <v>1.0</v>
      </c>
      <c r="I2271" s="13">
        <v>0.0423611111111111</v>
      </c>
      <c r="J2271" s="9">
        <f>VLOOKUP(C:C,'[1]国编'!$A:$I,9,FALSE)</f>
        <v>79.5</v>
      </c>
    </row>
    <row r="2272" spans="8:8" s="9" ht="15.0" customFormat="1" customHeight="1">
      <c r="A2272" s="10" t="s">
        <v>515</v>
      </c>
      <c r="B2272" s="11" t="s">
        <v>526</v>
      </c>
      <c r="C2272" s="12">
        <v>2.2006000215021E13</v>
      </c>
      <c r="D2272" s="11" t="s">
        <v>356</v>
      </c>
      <c r="E2272" s="10" t="s">
        <v>55</v>
      </c>
      <c r="F2272" s="10" t="s">
        <v>67</v>
      </c>
      <c r="G2272" s="11">
        <v>3.0</v>
      </c>
      <c r="H2272" s="11">
        <v>2.0</v>
      </c>
      <c r="I2272" s="13">
        <v>0.0423611111111111</v>
      </c>
      <c r="J2272" s="9">
        <f>VLOOKUP(C:C,'[1]国编'!$A:$I,9,FALSE)</f>
        <v>115.5</v>
      </c>
    </row>
    <row r="2273" spans="8:8" s="9" ht="15.0" customFormat="1" customHeight="1">
      <c r="A2273" s="10" t="s">
        <v>515</v>
      </c>
      <c r="B2273" s="11" t="s">
        <v>526</v>
      </c>
      <c r="C2273" s="12">
        <v>2.2006000301001E13</v>
      </c>
      <c r="D2273" s="11" t="s">
        <v>520</v>
      </c>
      <c r="E2273" s="10" t="s">
        <v>21</v>
      </c>
      <c r="F2273" s="10" t="s">
        <v>28</v>
      </c>
      <c r="G2273" s="11">
        <v>3.0</v>
      </c>
      <c r="H2273" s="11">
        <v>7.0</v>
      </c>
      <c r="I2273" s="13">
        <v>0.0840277777777778</v>
      </c>
      <c r="J2273" s="9">
        <f>VLOOKUP(C:C,'[1]国编'!$A:$I,9,FALSE)</f>
        <v>114.0</v>
      </c>
    </row>
    <row r="2274" spans="8:8" s="9" ht="15.0" customFormat="1" customHeight="1">
      <c r="A2274" s="10" t="s">
        <v>515</v>
      </c>
      <c r="B2274" s="11" t="s">
        <v>526</v>
      </c>
      <c r="C2274" s="12">
        <v>2.2006000302002E13</v>
      </c>
      <c r="D2274" s="11" t="s">
        <v>520</v>
      </c>
      <c r="E2274" s="10" t="s">
        <v>21</v>
      </c>
      <c r="F2274" s="10" t="s">
        <v>29</v>
      </c>
      <c r="G2274" s="11">
        <v>1.0</v>
      </c>
      <c r="H2274" s="11">
        <v>0.0</v>
      </c>
      <c r="I2274" s="13">
        <v>6.94444444444444E-4</v>
      </c>
      <c r="J2274" s="9">
        <f>VLOOKUP(C:C,'[1]国编'!$A:$I,9,FALSE)</f>
        <v>81.0</v>
      </c>
    </row>
    <row r="2275" spans="8:8" s="9" ht="15.0" customFormat="1" customHeight="1">
      <c r="A2275" s="10" t="s">
        <v>515</v>
      </c>
      <c r="B2275" s="11" t="s">
        <v>526</v>
      </c>
      <c r="C2275" s="12">
        <v>2.2006000303003E13</v>
      </c>
      <c r="D2275" s="11" t="s">
        <v>520</v>
      </c>
      <c r="E2275" s="10" t="s">
        <v>21</v>
      </c>
      <c r="F2275" s="10" t="s">
        <v>22</v>
      </c>
      <c r="G2275" s="11">
        <v>3.0</v>
      </c>
      <c r="H2275" s="11">
        <v>11.0</v>
      </c>
      <c r="I2275" s="13">
        <v>0.167361111111111</v>
      </c>
      <c r="J2275" s="9">
        <f>VLOOKUP(C:C,'[1]国编'!$A:$I,9,FALSE)</f>
        <v>130.0</v>
      </c>
    </row>
    <row r="2276" spans="8:8" s="9" ht="15.0" customFormat="1" customHeight="1">
      <c r="A2276" s="10" t="s">
        <v>515</v>
      </c>
      <c r="B2276" s="11" t="s">
        <v>526</v>
      </c>
      <c r="C2276" s="12">
        <v>2.2006000304009E13</v>
      </c>
      <c r="D2276" s="11" t="s">
        <v>520</v>
      </c>
      <c r="E2276" s="10" t="s">
        <v>21</v>
      </c>
      <c r="F2276" s="10" t="s">
        <v>60</v>
      </c>
      <c r="G2276" s="11">
        <v>2.0</v>
      </c>
      <c r="H2276" s="11">
        <v>3.0</v>
      </c>
      <c r="I2276" s="13">
        <v>0.0840277777777778</v>
      </c>
      <c r="J2276" s="9">
        <f>VLOOKUP(C:C,'[1]国编'!$A:$I,9,FALSE)</f>
        <v>111.5</v>
      </c>
    </row>
    <row r="2277" spans="8:8" s="9" ht="15.0" customFormat="1" customHeight="1">
      <c r="A2277" s="10" t="s">
        <v>515</v>
      </c>
      <c r="B2277" s="11" t="s">
        <v>526</v>
      </c>
      <c r="C2277" s="12">
        <v>2.200600030501E13</v>
      </c>
      <c r="D2277" s="11" t="s">
        <v>520</v>
      </c>
      <c r="E2277" s="10" t="s">
        <v>21</v>
      </c>
      <c r="F2277" s="10" t="s">
        <v>61</v>
      </c>
      <c r="G2277" s="11">
        <v>3.0</v>
      </c>
      <c r="H2277" s="11">
        <v>1.0</v>
      </c>
      <c r="I2277" s="13">
        <v>6.94444444444444E-4</v>
      </c>
      <c r="J2277" s="9">
        <f>VLOOKUP(C:C,'[1]国编'!$A:$I,9,FALSE)</f>
        <v>99.5</v>
      </c>
    </row>
    <row r="2278" spans="8:8" s="9" ht="15.0" customFormat="1" customHeight="1">
      <c r="A2278" s="10" t="s">
        <v>515</v>
      </c>
      <c r="B2278" s="11" t="s">
        <v>526</v>
      </c>
      <c r="C2278" s="12">
        <v>2.2006000306004E13</v>
      </c>
      <c r="D2278" s="11" t="s">
        <v>520</v>
      </c>
      <c r="E2278" s="10" t="s">
        <v>21</v>
      </c>
      <c r="F2278" s="10" t="s">
        <v>62</v>
      </c>
      <c r="G2278" s="11">
        <v>2.0</v>
      </c>
      <c r="H2278" s="11">
        <v>1.0</v>
      </c>
      <c r="I2278" s="13">
        <v>0.0423611111111111</v>
      </c>
      <c r="J2278" s="9">
        <f>VLOOKUP(C:C,'[1]国编'!$A:$I,9,FALSE)</f>
        <v>71.0</v>
      </c>
    </row>
    <row r="2279" spans="8:8" s="9" ht="15.0" customFormat="1" customHeight="1">
      <c r="A2279" s="10" t="s">
        <v>515</v>
      </c>
      <c r="B2279" s="11" t="s">
        <v>526</v>
      </c>
      <c r="C2279" s="12">
        <v>2.2006000308007E13</v>
      </c>
      <c r="D2279" s="11" t="s">
        <v>520</v>
      </c>
      <c r="E2279" s="10" t="s">
        <v>21</v>
      </c>
      <c r="F2279" s="10" t="s">
        <v>65</v>
      </c>
      <c r="G2279" s="11">
        <v>5.0</v>
      </c>
      <c r="H2279" s="11">
        <v>10.0</v>
      </c>
      <c r="I2279" s="13">
        <v>0.0840277777777778</v>
      </c>
      <c r="J2279" s="9">
        <f>VLOOKUP(C:C,'[1]国编'!$A:$I,9,FALSE)</f>
        <v>72.5</v>
      </c>
    </row>
    <row r="2280" spans="8:8" s="9" ht="15.0" customFormat="1" customHeight="1">
      <c r="A2280" s="10" t="s">
        <v>515</v>
      </c>
      <c r="B2280" s="11" t="s">
        <v>526</v>
      </c>
      <c r="C2280" s="12">
        <v>2.2006000309011E13</v>
      </c>
      <c r="D2280" s="11" t="s">
        <v>520</v>
      </c>
      <c r="E2280" s="10" t="s">
        <v>21</v>
      </c>
      <c r="F2280" s="10" t="s">
        <v>31</v>
      </c>
      <c r="G2280" s="11">
        <v>1.0</v>
      </c>
      <c r="H2280" s="11">
        <v>2.0</v>
      </c>
      <c r="I2280" s="13">
        <v>0.0840277777777778</v>
      </c>
      <c r="J2280" s="9">
        <f>VLOOKUP(C:C,'[1]国编'!$A:$I,9,FALSE)</f>
        <v>74.5</v>
      </c>
    </row>
    <row r="2281" spans="8:8" s="9" ht="15.0" customFormat="1" customHeight="1">
      <c r="A2281" s="10" t="s">
        <v>515</v>
      </c>
      <c r="B2281" s="11" t="s">
        <v>526</v>
      </c>
      <c r="C2281" s="12">
        <v>2.2006000316008E13</v>
      </c>
      <c r="D2281" s="11" t="s">
        <v>520</v>
      </c>
      <c r="E2281" s="10" t="s">
        <v>21</v>
      </c>
      <c r="F2281" s="10" t="s">
        <v>71</v>
      </c>
      <c r="G2281" s="11">
        <v>1.0</v>
      </c>
      <c r="H2281" s="11">
        <v>1.0</v>
      </c>
      <c r="I2281" s="13">
        <v>0.0423611111111111</v>
      </c>
      <c r="J2281" s="9">
        <f>VLOOKUP(C:C,'[1]国编'!$A:$I,9,FALSE)</f>
        <v>92.0</v>
      </c>
    </row>
    <row r="2282" spans="8:8" s="9" ht="15.0" customFormat="1" customHeight="1">
      <c r="A2282" s="10" t="s">
        <v>515</v>
      </c>
      <c r="B2282" s="11" t="s">
        <v>526</v>
      </c>
      <c r="C2282" s="12">
        <v>2.2006000317005E13</v>
      </c>
      <c r="D2282" s="11" t="s">
        <v>520</v>
      </c>
      <c r="E2282" s="10" t="s">
        <v>21</v>
      </c>
      <c r="F2282" s="10" t="s">
        <v>72</v>
      </c>
      <c r="G2282" s="11">
        <v>2.0</v>
      </c>
      <c r="H2282" s="11">
        <v>2.0</v>
      </c>
      <c r="I2282" s="13">
        <v>0.0423611111111111</v>
      </c>
      <c r="J2282" s="9">
        <f>VLOOKUP(C:C,'[1]国编'!$A:$I,9,FALSE)</f>
        <v>91.5</v>
      </c>
    </row>
    <row r="2283" spans="8:8" s="9" ht="15.0" customFormat="1" customHeight="1">
      <c r="A2283" s="10" t="s">
        <v>515</v>
      </c>
      <c r="B2283" s="11" t="s">
        <v>529</v>
      </c>
      <c r="C2283" s="12">
        <v>2.2005000101011E13</v>
      </c>
      <c r="D2283" s="11" t="s">
        <v>530</v>
      </c>
      <c r="E2283" s="10" t="s">
        <v>16</v>
      </c>
      <c r="F2283" s="10" t="s">
        <v>28</v>
      </c>
      <c r="G2283" s="11">
        <v>1.0</v>
      </c>
      <c r="H2283" s="11">
        <v>9.0</v>
      </c>
      <c r="I2283" s="13">
        <v>0.375694444444444</v>
      </c>
      <c r="J2283" s="9">
        <f>VLOOKUP(C:C,'[1]国编'!$A:$I,9,FALSE)</f>
        <v>99.5</v>
      </c>
    </row>
    <row r="2284" spans="8:8" s="9" ht="15.0" customFormat="1" customHeight="1">
      <c r="A2284" s="10" t="s">
        <v>515</v>
      </c>
      <c r="B2284" s="11" t="s">
        <v>529</v>
      </c>
      <c r="C2284" s="12">
        <v>2.2005000102012E13</v>
      </c>
      <c r="D2284" s="11" t="s">
        <v>531</v>
      </c>
      <c r="E2284" s="10" t="s">
        <v>16</v>
      </c>
      <c r="F2284" s="10" t="s">
        <v>29</v>
      </c>
      <c r="G2284" s="11">
        <v>1.0</v>
      </c>
      <c r="H2284" s="11">
        <v>1.0</v>
      </c>
      <c r="I2284" s="13">
        <v>0.0423611111111111</v>
      </c>
      <c r="J2284" s="9">
        <f>VLOOKUP(C:C,'[1]国编'!$A:$I,9,FALSE)</f>
        <v>140.5</v>
      </c>
    </row>
    <row r="2285" spans="8:8" s="9" ht="15.0" customFormat="1" customHeight="1">
      <c r="A2285" s="10" t="s">
        <v>515</v>
      </c>
      <c r="B2285" s="11" t="s">
        <v>529</v>
      </c>
      <c r="C2285" s="12">
        <v>2.2005000102013E13</v>
      </c>
      <c r="D2285" s="11" t="s">
        <v>530</v>
      </c>
      <c r="E2285" s="10" t="s">
        <v>16</v>
      </c>
      <c r="F2285" s="10" t="s">
        <v>29</v>
      </c>
      <c r="G2285" s="11">
        <v>1.0</v>
      </c>
      <c r="H2285" s="11">
        <v>9.0</v>
      </c>
      <c r="I2285" s="13">
        <v>0.375694444444444</v>
      </c>
      <c r="J2285" s="9">
        <f>VLOOKUP(C:C,'[1]国编'!$A:$I,9,FALSE)</f>
        <v>76.5</v>
      </c>
    </row>
    <row r="2286" spans="8:8" s="9" ht="15.0" customFormat="1" customHeight="1">
      <c r="A2286" s="10" t="s">
        <v>515</v>
      </c>
      <c r="B2286" s="11" t="s">
        <v>529</v>
      </c>
      <c r="C2286" s="12">
        <v>2.2005000102014E13</v>
      </c>
      <c r="D2286" s="11" t="s">
        <v>532</v>
      </c>
      <c r="E2286" s="10" t="s">
        <v>16</v>
      </c>
      <c r="F2286" s="10" t="s">
        <v>29</v>
      </c>
      <c r="G2286" s="11">
        <v>1.0</v>
      </c>
      <c r="H2286" s="11">
        <v>10.0</v>
      </c>
      <c r="I2286" s="13">
        <v>0.417361111111111</v>
      </c>
      <c r="J2286" s="9">
        <f>VLOOKUP(C:C,'[1]国编'!$A:$I,9,FALSE)</f>
        <v>112.5</v>
      </c>
    </row>
    <row r="2287" spans="8:8" s="9" ht="15.0" customFormat="1" customHeight="1">
      <c r="A2287" s="10" t="s">
        <v>515</v>
      </c>
      <c r="B2287" s="11" t="s">
        <v>529</v>
      </c>
      <c r="C2287" s="12">
        <v>2.2005000109017E13</v>
      </c>
      <c r="D2287" s="11" t="s">
        <v>531</v>
      </c>
      <c r="E2287" s="10" t="s">
        <v>16</v>
      </c>
      <c r="F2287" s="10" t="s">
        <v>31</v>
      </c>
      <c r="G2287" s="11">
        <v>1.0</v>
      </c>
      <c r="H2287" s="11">
        <v>1.0</v>
      </c>
      <c r="I2287" s="13">
        <v>0.0423611111111111</v>
      </c>
      <c r="J2287" s="9">
        <f>VLOOKUP(C:C,'[1]国编'!$A:$I,9,FALSE)</f>
        <v>65.5</v>
      </c>
    </row>
    <row r="2288" spans="8:8" s="9" ht="15.0" customFormat="1" customHeight="1">
      <c r="A2288" s="10" t="s">
        <v>515</v>
      </c>
      <c r="B2288" s="11" t="s">
        <v>529</v>
      </c>
      <c r="C2288" s="12">
        <v>2.2005000112015E13</v>
      </c>
      <c r="D2288" s="11" t="s">
        <v>531</v>
      </c>
      <c r="E2288" s="10" t="s">
        <v>16</v>
      </c>
      <c r="F2288" s="10" t="s">
        <v>17</v>
      </c>
      <c r="G2288" s="11">
        <v>1.0</v>
      </c>
      <c r="H2288" s="11">
        <v>0.0</v>
      </c>
      <c r="I2288" s="13">
        <v>6.94444444444444E-4</v>
      </c>
      <c r="J2288" s="9">
        <f>VLOOKUP(C:C,'[1]国编'!$A:$I,9,FALSE)</f>
        <v>67.0</v>
      </c>
    </row>
    <row r="2289" spans="8:8" s="9" ht="15.0" customFormat="1" customHeight="1">
      <c r="A2289" s="10" t="s">
        <v>515</v>
      </c>
      <c r="B2289" s="11" t="s">
        <v>529</v>
      </c>
      <c r="C2289" s="12">
        <v>2.2005000118016E13</v>
      </c>
      <c r="D2289" s="11" t="s">
        <v>532</v>
      </c>
      <c r="E2289" s="10" t="s">
        <v>16</v>
      </c>
      <c r="F2289" s="10" t="s">
        <v>19</v>
      </c>
      <c r="G2289" s="11">
        <v>1.0</v>
      </c>
      <c r="H2289" s="11">
        <v>0.0</v>
      </c>
      <c r="I2289" s="13">
        <v>6.94444444444444E-4</v>
      </c>
      <c r="J2289" s="9">
        <f>VLOOKUP(C:C,'[1]国编'!$A:$I,9,FALSE)</f>
        <v>131.5</v>
      </c>
    </row>
    <row r="2290" spans="8:8" s="9" ht="15.0" customFormat="1" customHeight="1">
      <c r="A2290" s="10" t="s">
        <v>515</v>
      </c>
      <c r="B2290" s="11" t="s">
        <v>529</v>
      </c>
      <c r="C2290" s="12">
        <v>2.2005000301019E13</v>
      </c>
      <c r="D2290" s="11" t="s">
        <v>533</v>
      </c>
      <c r="E2290" s="10" t="s">
        <v>21</v>
      </c>
      <c r="F2290" s="10" t="s">
        <v>28</v>
      </c>
      <c r="G2290" s="11">
        <v>1.0</v>
      </c>
      <c r="H2290" s="11">
        <v>1.0</v>
      </c>
      <c r="I2290" s="13">
        <v>0.0423611111111111</v>
      </c>
      <c r="J2290" s="9">
        <f>VLOOKUP(C:C,'[1]国编'!$A:$I,9,FALSE)</f>
        <v>84.0</v>
      </c>
    </row>
    <row r="2291" spans="8:8" s="9" ht="15.0" customFormat="1" customHeight="1">
      <c r="A2291" s="10" t="s">
        <v>515</v>
      </c>
      <c r="B2291" s="11" t="s">
        <v>529</v>
      </c>
      <c r="C2291" s="12">
        <v>2.200500030202E13</v>
      </c>
      <c r="D2291" s="11" t="s">
        <v>533</v>
      </c>
      <c r="E2291" s="10" t="s">
        <v>21</v>
      </c>
      <c r="F2291" s="10" t="s">
        <v>29</v>
      </c>
      <c r="G2291" s="11">
        <v>2.0</v>
      </c>
      <c r="H2291" s="11">
        <v>2.0</v>
      </c>
      <c r="I2291" s="13">
        <v>0.0423611111111111</v>
      </c>
      <c r="J2291" s="9">
        <f>VLOOKUP(C:C,'[1]国编'!$A:$I,9,FALSE)</f>
        <v>80.0</v>
      </c>
    </row>
    <row r="2292" spans="8:8" s="9" ht="15.0" customFormat="1" customHeight="1">
      <c r="A2292" s="10" t="s">
        <v>515</v>
      </c>
      <c r="B2292" s="11" t="s">
        <v>529</v>
      </c>
      <c r="C2292" s="12">
        <v>2.2005000303021E13</v>
      </c>
      <c r="D2292" s="11" t="s">
        <v>533</v>
      </c>
      <c r="E2292" s="10" t="s">
        <v>21</v>
      </c>
      <c r="F2292" s="10" t="s">
        <v>22</v>
      </c>
      <c r="G2292" s="11">
        <v>1.0</v>
      </c>
      <c r="H2292" s="11">
        <v>5.0</v>
      </c>
      <c r="I2292" s="13">
        <v>0.209027777777778</v>
      </c>
      <c r="J2292" s="9">
        <f>VLOOKUP(C:C,'[1]国编'!$A:$I,9,FALSE)</f>
        <v>126.0</v>
      </c>
    </row>
    <row r="2293" spans="8:8" s="9" ht="15.0" customFormat="1" customHeight="1">
      <c r="A2293" s="10" t="s">
        <v>515</v>
      </c>
      <c r="B2293" s="11" t="s">
        <v>529</v>
      </c>
      <c r="C2293" s="12">
        <v>2.2005000304023E13</v>
      </c>
      <c r="D2293" s="11" t="s">
        <v>533</v>
      </c>
      <c r="E2293" s="10" t="s">
        <v>21</v>
      </c>
      <c r="F2293" s="10" t="s">
        <v>60</v>
      </c>
      <c r="G2293" s="11">
        <v>1.0</v>
      </c>
      <c r="H2293" s="11">
        <v>0.0</v>
      </c>
      <c r="I2293" s="13">
        <v>6.94444444444444E-4</v>
      </c>
      <c r="J2293" s="9" t="str">
        <f>VLOOKUP(C:C,'[1]国编'!$A:$I,9,FALSE)</f>
        <v>岗位取消</v>
      </c>
    </row>
    <row r="2294" spans="8:8" s="9" ht="15.0" customFormat="1" customHeight="1">
      <c r="A2294" s="10" t="s">
        <v>515</v>
      </c>
      <c r="B2294" s="11" t="s">
        <v>529</v>
      </c>
      <c r="C2294" s="12">
        <v>2.2005000313022E13</v>
      </c>
      <c r="D2294" s="11" t="s">
        <v>533</v>
      </c>
      <c r="E2294" s="10" t="s">
        <v>21</v>
      </c>
      <c r="F2294" s="10" t="s">
        <v>66</v>
      </c>
      <c r="G2294" s="11">
        <v>1.0</v>
      </c>
      <c r="H2294" s="11">
        <v>0.0</v>
      </c>
      <c r="I2294" s="13">
        <v>6.94444444444444E-4</v>
      </c>
      <c r="J2294" s="9">
        <f>VLOOKUP(C:C,'[1]国编'!$A:$I,9,FALSE)</f>
        <v>65.0</v>
      </c>
    </row>
    <row r="2295" spans="8:8" s="9" ht="15.0" customFormat="1" customHeight="1">
      <c r="A2295" s="10" t="s">
        <v>515</v>
      </c>
      <c r="B2295" s="11" t="s">
        <v>529</v>
      </c>
      <c r="C2295" s="12">
        <v>2.2005000440018E13</v>
      </c>
      <c r="D2295" s="11" t="s">
        <v>534</v>
      </c>
      <c r="E2295" s="10" t="s">
        <v>24</v>
      </c>
      <c r="F2295" s="10" t="s">
        <v>25</v>
      </c>
      <c r="G2295" s="11">
        <v>2.0</v>
      </c>
      <c r="H2295" s="11">
        <v>7.0</v>
      </c>
      <c r="I2295" s="13">
        <v>0.167361111111111</v>
      </c>
      <c r="J2295" s="9">
        <f>VLOOKUP(C:C,'[1]国编'!$A:$I,9,FALSE)</f>
        <v>54.5</v>
      </c>
    </row>
    <row r="2296" spans="8:8" s="9" ht="15.0" customFormat="1" customHeight="1">
      <c r="A2296" s="10" t="s">
        <v>515</v>
      </c>
      <c r="B2296" s="11" t="s">
        <v>535</v>
      </c>
      <c r="C2296" s="12">
        <v>2.2005000201007E13</v>
      </c>
      <c r="D2296" s="11" t="s">
        <v>240</v>
      </c>
      <c r="E2296" s="10" t="s">
        <v>55</v>
      </c>
      <c r="F2296" s="10" t="s">
        <v>28</v>
      </c>
      <c r="G2296" s="11">
        <v>1.0</v>
      </c>
      <c r="H2296" s="11">
        <v>0.0</v>
      </c>
      <c r="I2296" s="13">
        <v>6.94444444444444E-4</v>
      </c>
      <c r="J2296" s="9">
        <f>VLOOKUP(C:C,'[1]国编'!$A:$I,9,FALSE)</f>
        <v>95.5</v>
      </c>
    </row>
    <row r="2297" spans="8:8" s="9" ht="15.0" customFormat="1" customHeight="1">
      <c r="A2297" s="10" t="s">
        <v>515</v>
      </c>
      <c r="B2297" s="11" t="s">
        <v>535</v>
      </c>
      <c r="C2297" s="12">
        <v>2.2005000202008E13</v>
      </c>
      <c r="D2297" s="11" t="s">
        <v>240</v>
      </c>
      <c r="E2297" s="10" t="s">
        <v>55</v>
      </c>
      <c r="F2297" s="10" t="s">
        <v>29</v>
      </c>
      <c r="G2297" s="11">
        <v>1.0</v>
      </c>
      <c r="H2297" s="11">
        <v>0.0</v>
      </c>
      <c r="I2297" s="13">
        <v>6.94444444444444E-4</v>
      </c>
      <c r="J2297" s="9">
        <f>VLOOKUP(C:C,'[1]国编'!$A:$I,9,FALSE)</f>
        <v>103.5</v>
      </c>
    </row>
    <row r="2298" spans="8:8" s="9" ht="15.0" customFormat="1" customHeight="1">
      <c r="A2298" s="10" t="s">
        <v>515</v>
      </c>
      <c r="B2298" s="11" t="s">
        <v>535</v>
      </c>
      <c r="C2298" s="12">
        <v>2.2005000206009E13</v>
      </c>
      <c r="D2298" s="11" t="s">
        <v>240</v>
      </c>
      <c r="E2298" s="10" t="s">
        <v>55</v>
      </c>
      <c r="F2298" s="10" t="s">
        <v>62</v>
      </c>
      <c r="G2298" s="11">
        <v>1.0</v>
      </c>
      <c r="H2298" s="11">
        <v>1.0</v>
      </c>
      <c r="I2298" s="13">
        <v>0.0423611111111111</v>
      </c>
      <c r="J2298" s="9">
        <f>VLOOKUP(C:C,'[1]国编'!$A:$I,9,FALSE)</f>
        <v>79.0</v>
      </c>
    </row>
    <row r="2299" spans="8:8" s="9" ht="15.0" customFormat="1" customHeight="1">
      <c r="A2299" s="10" t="s">
        <v>515</v>
      </c>
      <c r="B2299" s="11" t="s">
        <v>535</v>
      </c>
      <c r="C2299" s="12">
        <v>2.200500020701E13</v>
      </c>
      <c r="D2299" s="11" t="s">
        <v>240</v>
      </c>
      <c r="E2299" s="10" t="s">
        <v>55</v>
      </c>
      <c r="F2299" s="10" t="s">
        <v>63</v>
      </c>
      <c r="G2299" s="11">
        <v>1.0</v>
      </c>
      <c r="H2299" s="11">
        <v>1.0</v>
      </c>
      <c r="I2299" s="13">
        <v>0.0423611111111111</v>
      </c>
      <c r="J2299" s="9">
        <f>VLOOKUP(C:C,'[1]国编'!$A:$I,9,FALSE)</f>
        <v>111.0</v>
      </c>
    </row>
    <row r="2300" spans="8:8" s="9" ht="15.0" customFormat="1" customHeight="1">
      <c r="A2300" s="10" t="s">
        <v>515</v>
      </c>
      <c r="B2300" s="11" t="s">
        <v>536</v>
      </c>
      <c r="C2300" s="12">
        <v>2.2005000101001E13</v>
      </c>
      <c r="D2300" s="11" t="s">
        <v>536</v>
      </c>
      <c r="E2300" s="10" t="s">
        <v>16</v>
      </c>
      <c r="F2300" s="10" t="s">
        <v>28</v>
      </c>
      <c r="G2300" s="11">
        <v>2.0</v>
      </c>
      <c r="H2300" s="11">
        <v>13.0</v>
      </c>
      <c r="I2300" s="13">
        <v>0.292361111111111</v>
      </c>
      <c r="J2300" s="9">
        <f>VLOOKUP(C:C,'[1]国编'!$A:$I,9,FALSE)</f>
        <v>120.5</v>
      </c>
    </row>
    <row r="2301" spans="8:8" s="9" ht="15.0" customFormat="1" customHeight="1">
      <c r="A2301" s="10" t="s">
        <v>515</v>
      </c>
      <c r="B2301" s="11" t="s">
        <v>536</v>
      </c>
      <c r="C2301" s="12">
        <v>2.2005000103005E13</v>
      </c>
      <c r="D2301" s="11" t="s">
        <v>537</v>
      </c>
      <c r="E2301" s="10" t="s">
        <v>16</v>
      </c>
      <c r="F2301" s="10" t="s">
        <v>22</v>
      </c>
      <c r="G2301" s="11">
        <v>1.0</v>
      </c>
      <c r="H2301" s="11">
        <v>8.0</v>
      </c>
      <c r="I2301" s="13">
        <v>0.334027777777778</v>
      </c>
      <c r="J2301" s="9">
        <f>VLOOKUP(C:C,'[1]国编'!$A:$I,9,FALSE)</f>
        <v>87.5</v>
      </c>
    </row>
    <row r="2302" spans="8:8" s="9" ht="15.0" customFormat="1" customHeight="1">
      <c r="A2302" s="10" t="s">
        <v>515</v>
      </c>
      <c r="B2302" s="11" t="s">
        <v>536</v>
      </c>
      <c r="C2302" s="12">
        <v>2.2005000110002E13</v>
      </c>
      <c r="D2302" s="11" t="s">
        <v>536</v>
      </c>
      <c r="E2302" s="10" t="s">
        <v>16</v>
      </c>
      <c r="F2302" s="10" t="s">
        <v>34</v>
      </c>
      <c r="G2302" s="11">
        <v>2.0</v>
      </c>
      <c r="H2302" s="11">
        <v>3.0</v>
      </c>
      <c r="I2302" s="13">
        <v>0.0840277777777778</v>
      </c>
      <c r="J2302" s="9">
        <f>VLOOKUP(C:C,'[1]国编'!$A:$I,9,FALSE)</f>
        <v>103.0</v>
      </c>
    </row>
    <row r="2303" spans="8:8" s="9" ht="15.0" customFormat="1" customHeight="1">
      <c r="A2303" s="10" t="s">
        <v>515</v>
      </c>
      <c r="B2303" s="11" t="s">
        <v>538</v>
      </c>
      <c r="C2303" s="12">
        <v>2.2005000440006E13</v>
      </c>
      <c r="D2303" s="11" t="s">
        <v>539</v>
      </c>
      <c r="E2303" s="10" t="s">
        <v>24</v>
      </c>
      <c r="F2303" s="10" t="s">
        <v>25</v>
      </c>
      <c r="G2303" s="11">
        <v>1.0</v>
      </c>
      <c r="H2303" s="11">
        <v>14.0</v>
      </c>
      <c r="I2303" s="13">
        <v>0.584027777777778</v>
      </c>
      <c r="J2303" s="9">
        <f>VLOOKUP(C:C,'[1]国编'!$A:$I,9,FALSE)</f>
        <v>66.5</v>
      </c>
    </row>
    <row r="2304" spans="8:8" s="9" ht="15.0" customFormat="1" customHeight="1">
      <c r="A2304" s="10" t="s">
        <v>515</v>
      </c>
      <c r="B2304" s="11" t="s">
        <v>540</v>
      </c>
      <c r="C2304" s="12">
        <v>2.2007000101017E13</v>
      </c>
      <c r="D2304" s="11" t="s">
        <v>290</v>
      </c>
      <c r="E2304" s="10" t="s">
        <v>16</v>
      </c>
      <c r="F2304" s="10" t="s">
        <v>28</v>
      </c>
      <c r="G2304" s="11">
        <v>10.0</v>
      </c>
      <c r="H2304" s="11">
        <v>31.0</v>
      </c>
      <c r="I2304" s="13">
        <v>0.125694444444444</v>
      </c>
      <c r="J2304" s="9">
        <f>VLOOKUP(C:C,'[1]国编'!$A:$I,9,FALSE)</f>
        <v>117.5</v>
      </c>
    </row>
    <row r="2305" spans="8:8" s="9" ht="15.0" customFormat="1" customHeight="1">
      <c r="A2305" s="10" t="s">
        <v>515</v>
      </c>
      <c r="B2305" s="11" t="s">
        <v>540</v>
      </c>
      <c r="C2305" s="12">
        <v>2.2007000101035E13</v>
      </c>
      <c r="D2305" s="11" t="s">
        <v>171</v>
      </c>
      <c r="E2305" s="10" t="s">
        <v>16</v>
      </c>
      <c r="F2305" s="10" t="s">
        <v>28</v>
      </c>
      <c r="G2305" s="11">
        <v>3.0</v>
      </c>
      <c r="H2305" s="11">
        <v>18.0</v>
      </c>
      <c r="I2305" s="13">
        <v>0.250694444444444</v>
      </c>
      <c r="J2305" s="9">
        <f>VLOOKUP(C:C,'[1]国编'!$A:$I,9,FALSE)</f>
        <v>120.0</v>
      </c>
    </row>
    <row r="2306" spans="8:8" s="9" ht="15.0" customFormat="1" customHeight="1">
      <c r="A2306" s="10" t="s">
        <v>515</v>
      </c>
      <c r="B2306" s="11" t="s">
        <v>540</v>
      </c>
      <c r="C2306" s="12">
        <v>2.2007000102018E13</v>
      </c>
      <c r="D2306" s="11" t="s">
        <v>290</v>
      </c>
      <c r="E2306" s="10" t="s">
        <v>16</v>
      </c>
      <c r="F2306" s="10" t="s">
        <v>29</v>
      </c>
      <c r="G2306" s="11">
        <v>10.0</v>
      </c>
      <c r="H2306" s="11">
        <v>34.0</v>
      </c>
      <c r="I2306" s="13">
        <v>0.125694444444444</v>
      </c>
      <c r="J2306" s="9">
        <f>VLOOKUP(C:C,'[1]国编'!$A:$I,9,FALSE)</f>
        <v>124.0</v>
      </c>
    </row>
    <row r="2307" spans="8:8" s="9" ht="15.0" customFormat="1" customHeight="1">
      <c r="A2307" s="10" t="s">
        <v>515</v>
      </c>
      <c r="B2307" s="11" t="s">
        <v>540</v>
      </c>
      <c r="C2307" s="12">
        <v>2.2007000102036E13</v>
      </c>
      <c r="D2307" s="11" t="s">
        <v>171</v>
      </c>
      <c r="E2307" s="10" t="s">
        <v>16</v>
      </c>
      <c r="F2307" s="10" t="s">
        <v>29</v>
      </c>
      <c r="G2307" s="11">
        <v>4.0</v>
      </c>
      <c r="H2307" s="11">
        <v>23.0</v>
      </c>
      <c r="I2307" s="13">
        <v>0.250694444444444</v>
      </c>
      <c r="J2307" s="9">
        <f>VLOOKUP(C:C,'[1]国编'!$A:$I,9,FALSE)</f>
        <v>108.0</v>
      </c>
    </row>
    <row r="2308" spans="8:8" s="9" ht="15.0" customFormat="1" customHeight="1">
      <c r="A2308" s="10" t="s">
        <v>515</v>
      </c>
      <c r="B2308" s="11" t="s">
        <v>540</v>
      </c>
      <c r="C2308" s="12">
        <v>2.2007000103019E13</v>
      </c>
      <c r="D2308" s="11" t="s">
        <v>290</v>
      </c>
      <c r="E2308" s="10" t="s">
        <v>16</v>
      </c>
      <c r="F2308" s="10" t="s">
        <v>22</v>
      </c>
      <c r="G2308" s="11">
        <v>4.0</v>
      </c>
      <c r="H2308" s="11">
        <v>12.0</v>
      </c>
      <c r="I2308" s="13">
        <v>0.125694444444444</v>
      </c>
      <c r="J2308" s="9">
        <f>VLOOKUP(C:C,'[1]国编'!$A:$I,9,FALSE)</f>
        <v>130.0</v>
      </c>
    </row>
    <row r="2309" spans="8:8" s="9" ht="15.0" customFormat="1" customHeight="1">
      <c r="A2309" s="10" t="s">
        <v>515</v>
      </c>
      <c r="B2309" s="11" t="s">
        <v>540</v>
      </c>
      <c r="C2309" s="12">
        <v>2.2007000103037E13</v>
      </c>
      <c r="D2309" s="11" t="s">
        <v>171</v>
      </c>
      <c r="E2309" s="10" t="s">
        <v>16</v>
      </c>
      <c r="F2309" s="10" t="s">
        <v>22</v>
      </c>
      <c r="G2309" s="11">
        <v>2.0</v>
      </c>
      <c r="H2309" s="11">
        <v>7.0</v>
      </c>
      <c r="I2309" s="13">
        <v>0.167361111111111</v>
      </c>
      <c r="J2309" s="9">
        <f>VLOOKUP(C:C,'[1]国编'!$A:$I,9,FALSE)</f>
        <v>91.0</v>
      </c>
    </row>
    <row r="2310" spans="8:8" s="9" ht="15.0" customFormat="1" customHeight="1">
      <c r="A2310" s="10" t="s">
        <v>515</v>
      </c>
      <c r="B2310" s="11" t="s">
        <v>540</v>
      </c>
      <c r="C2310" s="12">
        <v>2.2007000109024E13</v>
      </c>
      <c r="D2310" s="11" t="s">
        <v>290</v>
      </c>
      <c r="E2310" s="10" t="s">
        <v>16</v>
      </c>
      <c r="F2310" s="10" t="s">
        <v>31</v>
      </c>
      <c r="G2310" s="11">
        <v>1.0</v>
      </c>
      <c r="H2310" s="11">
        <v>4.0</v>
      </c>
      <c r="I2310" s="13">
        <v>0.167361111111111</v>
      </c>
      <c r="J2310" s="9">
        <f>VLOOKUP(C:C,'[1]国编'!$A:$I,9,FALSE)</f>
        <v>75.0</v>
      </c>
    </row>
    <row r="2311" spans="8:8" s="9" ht="15.0" customFormat="1" customHeight="1">
      <c r="A2311" s="10" t="s">
        <v>515</v>
      </c>
      <c r="B2311" s="11" t="s">
        <v>540</v>
      </c>
      <c r="C2311" s="12">
        <v>2.2007000109025E13</v>
      </c>
      <c r="D2311" s="11" t="s">
        <v>290</v>
      </c>
      <c r="E2311" s="10" t="s">
        <v>16</v>
      </c>
      <c r="F2311" s="10" t="s">
        <v>31</v>
      </c>
      <c r="G2311" s="11">
        <v>1.0</v>
      </c>
      <c r="H2311" s="11">
        <v>2.0</v>
      </c>
      <c r="I2311" s="13">
        <v>0.0840277777777778</v>
      </c>
      <c r="J2311" s="9">
        <f>VLOOKUP(C:C,'[1]国编'!$A:$I,9,FALSE)</f>
        <v>65.0</v>
      </c>
    </row>
    <row r="2312" spans="8:8" s="9" ht="15.0" customFormat="1" customHeight="1">
      <c r="A2312" s="10" t="s">
        <v>515</v>
      </c>
      <c r="B2312" s="11" t="s">
        <v>540</v>
      </c>
      <c r="C2312" s="12">
        <v>2.2007000110023E13</v>
      </c>
      <c r="D2312" s="11" t="s">
        <v>290</v>
      </c>
      <c r="E2312" s="10" t="s">
        <v>16</v>
      </c>
      <c r="F2312" s="10" t="s">
        <v>34</v>
      </c>
      <c r="G2312" s="11">
        <v>1.0</v>
      </c>
      <c r="H2312" s="11">
        <v>15.0</v>
      </c>
      <c r="I2312" s="13">
        <v>0.625694444444444</v>
      </c>
      <c r="J2312" s="9">
        <f>VLOOKUP(C:C,'[1]国编'!$A:$I,9,FALSE)</f>
        <v>117.5</v>
      </c>
    </row>
    <row r="2313" spans="8:8" s="9" ht="15.0" customFormat="1" customHeight="1">
      <c r="A2313" s="10" t="s">
        <v>515</v>
      </c>
      <c r="B2313" s="11" t="s">
        <v>540</v>
      </c>
      <c r="C2313" s="12">
        <v>2.2007000110039E13</v>
      </c>
      <c r="D2313" s="11" t="s">
        <v>171</v>
      </c>
      <c r="E2313" s="10" t="s">
        <v>16</v>
      </c>
      <c r="F2313" s="10" t="s">
        <v>34</v>
      </c>
      <c r="G2313" s="11">
        <v>1.0</v>
      </c>
      <c r="H2313" s="11">
        <v>4.0</v>
      </c>
      <c r="I2313" s="13">
        <v>0.167361111111111</v>
      </c>
      <c r="J2313" s="9">
        <f>VLOOKUP(C:C,'[1]国编'!$A:$I,9,FALSE)</f>
        <v>90.5</v>
      </c>
    </row>
    <row r="2314" spans="8:8" s="9" ht="15.0" customFormat="1" customHeight="1">
      <c r="A2314" s="10" t="s">
        <v>515</v>
      </c>
      <c r="B2314" s="11" t="s">
        <v>540</v>
      </c>
      <c r="C2314" s="12">
        <v>2.200700011202E13</v>
      </c>
      <c r="D2314" s="11" t="s">
        <v>290</v>
      </c>
      <c r="E2314" s="10" t="s">
        <v>16</v>
      </c>
      <c r="F2314" s="10" t="s">
        <v>17</v>
      </c>
      <c r="G2314" s="11">
        <v>1.0</v>
      </c>
      <c r="H2314" s="11">
        <v>2.0</v>
      </c>
      <c r="I2314" s="13">
        <v>0.0840277777777778</v>
      </c>
      <c r="J2314" s="9">
        <f>VLOOKUP(C:C,'[1]国编'!$A:$I,9,FALSE)</f>
        <v>96.0</v>
      </c>
    </row>
    <row r="2315" spans="8:8" s="9" ht="15.0" customFormat="1" customHeight="1">
      <c r="A2315" s="10" t="s">
        <v>515</v>
      </c>
      <c r="B2315" s="11" t="s">
        <v>540</v>
      </c>
      <c r="C2315" s="12">
        <v>2.2007000112021E13</v>
      </c>
      <c r="D2315" s="11" t="s">
        <v>290</v>
      </c>
      <c r="E2315" s="10" t="s">
        <v>16</v>
      </c>
      <c r="F2315" s="10" t="s">
        <v>17</v>
      </c>
      <c r="G2315" s="11">
        <v>1.0</v>
      </c>
      <c r="H2315" s="11">
        <v>8.0</v>
      </c>
      <c r="I2315" s="13">
        <v>0.334027777777778</v>
      </c>
      <c r="J2315" s="9">
        <f>VLOOKUP(C:C,'[1]国编'!$A:$I,9,FALSE)</f>
        <v>100.5</v>
      </c>
    </row>
    <row r="2316" spans="8:8" s="9" ht="15.0" customFormat="1" customHeight="1">
      <c r="A2316" s="10" t="s">
        <v>515</v>
      </c>
      <c r="B2316" s="11" t="s">
        <v>540</v>
      </c>
      <c r="C2316" s="12">
        <v>2.2007000112022E13</v>
      </c>
      <c r="D2316" s="11" t="s">
        <v>290</v>
      </c>
      <c r="E2316" s="10" t="s">
        <v>16</v>
      </c>
      <c r="F2316" s="10" t="s">
        <v>17</v>
      </c>
      <c r="G2316" s="11">
        <v>1.0</v>
      </c>
      <c r="H2316" s="11">
        <v>2.0</v>
      </c>
      <c r="I2316" s="13">
        <v>0.0840277777777778</v>
      </c>
      <c r="J2316" s="9">
        <f>VLOOKUP(C:C,'[1]国编'!$A:$I,9,FALSE)</f>
        <v>81.5</v>
      </c>
    </row>
    <row r="2317" spans="8:8" s="9" ht="15.0" customFormat="1" customHeight="1">
      <c r="A2317" s="10" t="s">
        <v>515</v>
      </c>
      <c r="B2317" s="11" t="s">
        <v>540</v>
      </c>
      <c r="C2317" s="12">
        <v>2.2007000112038E13</v>
      </c>
      <c r="D2317" s="11" t="s">
        <v>171</v>
      </c>
      <c r="E2317" s="10" t="s">
        <v>16</v>
      </c>
      <c r="F2317" s="10" t="s">
        <v>17</v>
      </c>
      <c r="G2317" s="11">
        <v>2.0</v>
      </c>
      <c r="H2317" s="11">
        <v>1.0</v>
      </c>
      <c r="I2317" s="13">
        <v>0.0423611111111111</v>
      </c>
      <c r="J2317" s="9">
        <f>VLOOKUP(C:C,'[1]国编'!$A:$I,9,FALSE)</f>
        <v>83.5</v>
      </c>
    </row>
    <row r="2318" spans="8:8" s="9" ht="15.0" customFormat="1" customHeight="1">
      <c r="A2318" s="10" t="s">
        <v>515</v>
      </c>
      <c r="B2318" s="11" t="s">
        <v>540</v>
      </c>
      <c r="C2318" s="12">
        <v>2.2007000118026E13</v>
      </c>
      <c r="D2318" s="11" t="s">
        <v>290</v>
      </c>
      <c r="E2318" s="10" t="s">
        <v>16</v>
      </c>
      <c r="F2318" s="10" t="s">
        <v>19</v>
      </c>
      <c r="G2318" s="11">
        <v>1.0</v>
      </c>
      <c r="H2318" s="11">
        <v>2.0</v>
      </c>
      <c r="I2318" s="13">
        <v>0.0840277777777778</v>
      </c>
      <c r="J2318" s="9">
        <f>VLOOKUP(C:C,'[1]国编'!$A:$I,9,FALSE)</f>
        <v>124.0</v>
      </c>
    </row>
    <row r="2319" spans="8:8" s="9" ht="15.0" customFormat="1" customHeight="1">
      <c r="A2319" s="10" t="s">
        <v>515</v>
      </c>
      <c r="B2319" s="11" t="s">
        <v>540</v>
      </c>
      <c r="C2319" s="12">
        <v>2.2007000201009E13</v>
      </c>
      <c r="D2319" s="11" t="s">
        <v>293</v>
      </c>
      <c r="E2319" s="10" t="s">
        <v>55</v>
      </c>
      <c r="F2319" s="10" t="s">
        <v>28</v>
      </c>
      <c r="G2319" s="11">
        <v>4.0</v>
      </c>
      <c r="H2319" s="11">
        <v>4.0</v>
      </c>
      <c r="I2319" s="13">
        <v>0.0423611111111111</v>
      </c>
      <c r="J2319" s="9">
        <f>VLOOKUP(C:C,'[1]国编'!$A:$I,9,FALSE)</f>
        <v>105.0</v>
      </c>
    </row>
    <row r="2320" spans="8:8" s="9" ht="15.0" customFormat="1" customHeight="1">
      <c r="A2320" s="10" t="s">
        <v>515</v>
      </c>
      <c r="B2320" s="11" t="s">
        <v>540</v>
      </c>
      <c r="C2320" s="12">
        <v>2.2007000201028E13</v>
      </c>
      <c r="D2320" s="11" t="s">
        <v>356</v>
      </c>
      <c r="E2320" s="10" t="s">
        <v>55</v>
      </c>
      <c r="F2320" s="10" t="s">
        <v>28</v>
      </c>
      <c r="G2320" s="11">
        <v>5.0</v>
      </c>
      <c r="H2320" s="11">
        <v>1.0</v>
      </c>
      <c r="I2320" s="13">
        <v>6.94444444444444E-4</v>
      </c>
      <c r="J2320" s="9">
        <f>VLOOKUP(C:C,'[1]国编'!$A:$I,9,FALSE)</f>
        <v>92.5</v>
      </c>
    </row>
    <row r="2321" spans="8:8" s="9" ht="15.0" customFormat="1" customHeight="1">
      <c r="A2321" s="10" t="s">
        <v>515</v>
      </c>
      <c r="B2321" s="11" t="s">
        <v>540</v>
      </c>
      <c r="C2321" s="12">
        <v>2.200700020201E13</v>
      </c>
      <c r="D2321" s="11" t="s">
        <v>293</v>
      </c>
      <c r="E2321" s="10" t="s">
        <v>55</v>
      </c>
      <c r="F2321" s="10" t="s">
        <v>29</v>
      </c>
      <c r="G2321" s="11">
        <v>4.0</v>
      </c>
      <c r="H2321" s="11">
        <v>9.0</v>
      </c>
      <c r="I2321" s="13">
        <v>0.0840277777777778</v>
      </c>
      <c r="J2321" s="9">
        <f>VLOOKUP(C:C,'[1]国编'!$A:$I,9,FALSE)</f>
        <v>128.0</v>
      </c>
    </row>
    <row r="2322" spans="8:8" s="9" ht="15.0" customFormat="1" customHeight="1">
      <c r="A2322" s="10" t="s">
        <v>515</v>
      </c>
      <c r="B2322" s="11" t="s">
        <v>540</v>
      </c>
      <c r="C2322" s="12">
        <v>2.2007000202029E13</v>
      </c>
      <c r="D2322" s="11" t="s">
        <v>356</v>
      </c>
      <c r="E2322" s="10" t="s">
        <v>55</v>
      </c>
      <c r="F2322" s="10" t="s">
        <v>29</v>
      </c>
      <c r="G2322" s="11">
        <v>1.0</v>
      </c>
      <c r="H2322" s="11">
        <v>0.0</v>
      </c>
      <c r="I2322" s="13">
        <v>6.94444444444444E-4</v>
      </c>
      <c r="J2322" s="9">
        <f>VLOOKUP(C:C,'[1]国编'!$A:$I,9,FALSE)</f>
        <v>131.5</v>
      </c>
    </row>
    <row r="2323" spans="8:8" s="9" ht="15.0" customFormat="1" customHeight="1">
      <c r="A2323" s="10" t="s">
        <v>515</v>
      </c>
      <c r="B2323" s="11" t="s">
        <v>540</v>
      </c>
      <c r="C2323" s="12">
        <v>2.2007000203011E13</v>
      </c>
      <c r="D2323" s="11" t="s">
        <v>293</v>
      </c>
      <c r="E2323" s="10" t="s">
        <v>55</v>
      </c>
      <c r="F2323" s="10" t="s">
        <v>22</v>
      </c>
      <c r="G2323" s="11">
        <v>3.0</v>
      </c>
      <c r="H2323" s="11">
        <v>19.0</v>
      </c>
      <c r="I2323" s="13">
        <v>0.250694444444444</v>
      </c>
      <c r="J2323" s="9">
        <f>VLOOKUP(C:C,'[1]国编'!$A:$I,9,FALSE)</f>
        <v>139.0</v>
      </c>
    </row>
    <row r="2324" spans="8:8" s="9" ht="15.0" customFormat="1" customHeight="1">
      <c r="A2324" s="10" t="s">
        <v>515</v>
      </c>
      <c r="B2324" s="11" t="s">
        <v>540</v>
      </c>
      <c r="C2324" s="12">
        <v>2.200700020303E13</v>
      </c>
      <c r="D2324" s="11" t="s">
        <v>356</v>
      </c>
      <c r="E2324" s="10" t="s">
        <v>55</v>
      </c>
      <c r="F2324" s="10" t="s">
        <v>22</v>
      </c>
      <c r="G2324" s="11">
        <v>1.0</v>
      </c>
      <c r="H2324" s="11">
        <v>2.0</v>
      </c>
      <c r="I2324" s="13">
        <v>0.0840277777777778</v>
      </c>
      <c r="J2324" s="9">
        <f>VLOOKUP(C:C,'[1]国编'!$A:$I,9,FALSE)</f>
        <v>113.5</v>
      </c>
    </row>
    <row r="2325" spans="8:8" s="9" ht="15.0" customFormat="1" customHeight="1">
      <c r="A2325" s="10" t="s">
        <v>515</v>
      </c>
      <c r="B2325" s="11" t="s">
        <v>540</v>
      </c>
      <c r="C2325" s="12">
        <v>2.2007000204013E13</v>
      </c>
      <c r="D2325" s="11" t="s">
        <v>293</v>
      </c>
      <c r="E2325" s="10" t="s">
        <v>55</v>
      </c>
      <c r="F2325" s="10" t="s">
        <v>60</v>
      </c>
      <c r="G2325" s="11">
        <v>2.0</v>
      </c>
      <c r="H2325" s="11">
        <v>3.0</v>
      </c>
      <c r="I2325" s="13">
        <v>0.0840277777777778</v>
      </c>
      <c r="J2325" s="9">
        <f>VLOOKUP(C:C,'[1]国编'!$A:$I,9,FALSE)</f>
        <v>85.5</v>
      </c>
    </row>
    <row r="2326" spans="8:8" s="9" ht="15.0" customFormat="1" customHeight="1">
      <c r="A2326" s="10" t="s">
        <v>515</v>
      </c>
      <c r="B2326" s="11" t="s">
        <v>540</v>
      </c>
      <c r="C2326" s="12">
        <v>2.2007000205014E13</v>
      </c>
      <c r="D2326" s="11" t="s">
        <v>293</v>
      </c>
      <c r="E2326" s="10" t="s">
        <v>55</v>
      </c>
      <c r="F2326" s="10" t="s">
        <v>61</v>
      </c>
      <c r="G2326" s="11">
        <v>1.0</v>
      </c>
      <c r="H2326" s="11">
        <v>1.0</v>
      </c>
      <c r="I2326" s="13">
        <v>0.0423611111111111</v>
      </c>
      <c r="J2326" s="9">
        <f>VLOOKUP(C:C,'[1]国编'!$A:$I,9,FALSE)</f>
        <v>100.5</v>
      </c>
    </row>
    <row r="2327" spans="8:8" s="9" ht="15.0" customFormat="1" customHeight="1">
      <c r="A2327" s="10" t="s">
        <v>515</v>
      </c>
      <c r="B2327" s="11" t="s">
        <v>540</v>
      </c>
      <c r="C2327" s="12">
        <v>2.2007000206015E13</v>
      </c>
      <c r="D2327" s="11" t="s">
        <v>293</v>
      </c>
      <c r="E2327" s="10" t="s">
        <v>55</v>
      </c>
      <c r="F2327" s="10" t="s">
        <v>62</v>
      </c>
      <c r="G2327" s="11">
        <v>1.0</v>
      </c>
      <c r="H2327" s="11">
        <v>0.0</v>
      </c>
      <c r="I2327" s="13">
        <v>6.94444444444444E-4</v>
      </c>
      <c r="J2327" s="9">
        <f>VLOOKUP(C:C,'[1]国编'!$A:$I,9,FALSE)</f>
        <v>120.0</v>
      </c>
    </row>
    <row r="2328" spans="8:8" s="9" ht="15.0" customFormat="1" customHeight="1">
      <c r="A2328" s="10" t="s">
        <v>515</v>
      </c>
      <c r="B2328" s="11" t="s">
        <v>540</v>
      </c>
      <c r="C2328" s="12">
        <v>2.2007000206031E13</v>
      </c>
      <c r="D2328" s="11" t="s">
        <v>356</v>
      </c>
      <c r="E2328" s="10" t="s">
        <v>55</v>
      </c>
      <c r="F2328" s="10" t="s">
        <v>62</v>
      </c>
      <c r="G2328" s="11">
        <v>1.0</v>
      </c>
      <c r="H2328" s="11">
        <v>0.0</v>
      </c>
      <c r="I2328" s="13">
        <v>6.94444444444444E-4</v>
      </c>
      <c r="J2328" s="9">
        <f>VLOOKUP(C:C,'[1]国编'!$A:$I,9,FALSE)</f>
        <v>93.5</v>
      </c>
    </row>
    <row r="2329" spans="8:8" s="9" ht="15.0" customFormat="1" customHeight="1">
      <c r="A2329" s="10" t="s">
        <v>515</v>
      </c>
      <c r="B2329" s="11" t="s">
        <v>540</v>
      </c>
      <c r="C2329" s="12">
        <v>2.2007000207016E13</v>
      </c>
      <c r="D2329" s="11" t="s">
        <v>293</v>
      </c>
      <c r="E2329" s="10" t="s">
        <v>55</v>
      </c>
      <c r="F2329" s="10" t="s">
        <v>63</v>
      </c>
      <c r="G2329" s="11">
        <v>2.0</v>
      </c>
      <c r="H2329" s="11">
        <v>2.0</v>
      </c>
      <c r="I2329" s="13">
        <v>0.0423611111111111</v>
      </c>
      <c r="J2329" s="9">
        <f>VLOOKUP(C:C,'[1]国编'!$A:$I,9,FALSE)</f>
        <v>108.5</v>
      </c>
    </row>
    <row r="2330" spans="8:8" s="9" ht="15.0" customFormat="1" customHeight="1">
      <c r="A2330" s="10" t="s">
        <v>515</v>
      </c>
      <c r="B2330" s="11" t="s">
        <v>540</v>
      </c>
      <c r="C2330" s="12">
        <v>2.2007000207032E13</v>
      </c>
      <c r="D2330" s="11" t="s">
        <v>356</v>
      </c>
      <c r="E2330" s="10" t="s">
        <v>55</v>
      </c>
      <c r="F2330" s="10" t="s">
        <v>63</v>
      </c>
      <c r="G2330" s="11">
        <v>2.0</v>
      </c>
      <c r="H2330" s="11">
        <v>1.0</v>
      </c>
      <c r="I2330" s="13">
        <v>0.0423611111111111</v>
      </c>
      <c r="J2330" s="9">
        <f>VLOOKUP(C:C,'[1]国编'!$A:$I,9,FALSE)</f>
        <v>86.5</v>
      </c>
    </row>
    <row r="2331" spans="8:8" s="9" ht="15.0" customFormat="1" customHeight="1">
      <c r="A2331" s="10" t="s">
        <v>515</v>
      </c>
      <c r="B2331" s="11" t="s">
        <v>540</v>
      </c>
      <c r="C2331" s="12">
        <v>2.2007000210034E13</v>
      </c>
      <c r="D2331" s="11" t="s">
        <v>356</v>
      </c>
      <c r="E2331" s="10" t="s">
        <v>55</v>
      </c>
      <c r="F2331" s="10" t="s">
        <v>34</v>
      </c>
      <c r="G2331" s="11">
        <v>1.0</v>
      </c>
      <c r="H2331" s="11">
        <v>5.0</v>
      </c>
      <c r="I2331" s="13">
        <v>0.209027777777778</v>
      </c>
      <c r="J2331" s="9">
        <f>VLOOKUP(C:C,'[1]国编'!$A:$I,9,FALSE)</f>
        <v>108.5</v>
      </c>
    </row>
    <row r="2332" spans="8:8" s="9" ht="15.0" customFormat="1" customHeight="1">
      <c r="A2332" s="10" t="s">
        <v>515</v>
      </c>
      <c r="B2332" s="11" t="s">
        <v>540</v>
      </c>
      <c r="C2332" s="12">
        <v>2.2007000213033E13</v>
      </c>
      <c r="D2332" s="11" t="s">
        <v>356</v>
      </c>
      <c r="E2332" s="10" t="s">
        <v>55</v>
      </c>
      <c r="F2332" s="10" t="s">
        <v>66</v>
      </c>
      <c r="G2332" s="11">
        <v>1.0</v>
      </c>
      <c r="H2332" s="11">
        <v>1.0</v>
      </c>
      <c r="I2332" s="13">
        <v>0.0423611111111111</v>
      </c>
      <c r="J2332" s="9">
        <f>VLOOKUP(C:C,'[1]国编'!$A:$I,9,FALSE)</f>
        <v>90.5</v>
      </c>
    </row>
    <row r="2333" spans="8:8" s="9" ht="15.0" customFormat="1" customHeight="1">
      <c r="A2333" s="10" t="s">
        <v>515</v>
      </c>
      <c r="B2333" s="11" t="s">
        <v>540</v>
      </c>
      <c r="C2333" s="12">
        <v>2.2007000215012E13</v>
      </c>
      <c r="D2333" s="11" t="s">
        <v>293</v>
      </c>
      <c r="E2333" s="10" t="s">
        <v>55</v>
      </c>
      <c r="F2333" s="10" t="s">
        <v>67</v>
      </c>
      <c r="G2333" s="11">
        <v>2.0</v>
      </c>
      <c r="H2333" s="11">
        <v>3.0</v>
      </c>
      <c r="I2333" s="13">
        <v>0.0840277777777778</v>
      </c>
      <c r="J2333" s="9">
        <f>VLOOKUP(C:C,'[1]国编'!$A:$I,9,FALSE)</f>
        <v>122.0</v>
      </c>
    </row>
    <row r="2334" spans="8:8" s="9" ht="15.0" customFormat="1" customHeight="1">
      <c r="A2334" s="10" t="s">
        <v>515</v>
      </c>
      <c r="B2334" s="11" t="s">
        <v>540</v>
      </c>
      <c r="C2334" s="12">
        <v>2.2007000301006E13</v>
      </c>
      <c r="D2334" s="11" t="s">
        <v>541</v>
      </c>
      <c r="E2334" s="10" t="s">
        <v>21</v>
      </c>
      <c r="F2334" s="10" t="s">
        <v>28</v>
      </c>
      <c r="G2334" s="11">
        <v>1.0</v>
      </c>
      <c r="H2334" s="11">
        <v>2.0</v>
      </c>
      <c r="I2334" s="13">
        <v>0.0840277777777778</v>
      </c>
      <c r="J2334" s="9">
        <f>VLOOKUP(C:C,'[1]国编'!$A:$I,9,FALSE)</f>
        <v>100.0</v>
      </c>
    </row>
    <row r="2335" spans="8:8" s="9" ht="15.0" customFormat="1" customHeight="1">
      <c r="A2335" s="10" t="s">
        <v>515</v>
      </c>
      <c r="B2335" s="11" t="s">
        <v>540</v>
      </c>
      <c r="C2335" s="12">
        <v>2.2007000302008E13</v>
      </c>
      <c r="D2335" s="11" t="s">
        <v>541</v>
      </c>
      <c r="E2335" s="10" t="s">
        <v>21</v>
      </c>
      <c r="F2335" s="10" t="s">
        <v>29</v>
      </c>
      <c r="G2335" s="11">
        <v>1.0</v>
      </c>
      <c r="H2335" s="11">
        <v>0.0</v>
      </c>
      <c r="I2335" s="13">
        <v>6.94444444444444E-4</v>
      </c>
      <c r="J2335" s="9">
        <f>VLOOKUP(C:C,'[1]国编'!$A:$I,9,FALSE)</f>
        <v>101.5</v>
      </c>
    </row>
    <row r="2336" spans="8:8" s="9" ht="15.0" customFormat="1" customHeight="1">
      <c r="A2336" s="10" t="s">
        <v>515</v>
      </c>
      <c r="B2336" s="11" t="s">
        <v>540</v>
      </c>
      <c r="C2336" s="12">
        <v>2.2007000305004E13</v>
      </c>
      <c r="D2336" s="11" t="s">
        <v>542</v>
      </c>
      <c r="E2336" s="10" t="s">
        <v>21</v>
      </c>
      <c r="F2336" s="10" t="s">
        <v>61</v>
      </c>
      <c r="G2336" s="11">
        <v>1.0</v>
      </c>
      <c r="H2336" s="11">
        <v>1.0</v>
      </c>
      <c r="I2336" s="13">
        <v>0.0423611111111111</v>
      </c>
      <c r="J2336" s="9">
        <f>VLOOKUP(C:C,'[1]国编'!$A:$I,9,FALSE)</f>
        <v>102.0</v>
      </c>
    </row>
    <row r="2337" spans="8:8" s="9" ht="15.0" customFormat="1" customHeight="1">
      <c r="A2337" s="10" t="s">
        <v>515</v>
      </c>
      <c r="B2337" s="11" t="s">
        <v>540</v>
      </c>
      <c r="C2337" s="12">
        <v>2.2007000306001E13</v>
      </c>
      <c r="D2337" s="11" t="s">
        <v>542</v>
      </c>
      <c r="E2337" s="10" t="s">
        <v>21</v>
      </c>
      <c r="F2337" s="10" t="s">
        <v>62</v>
      </c>
      <c r="G2337" s="11">
        <v>1.0</v>
      </c>
      <c r="H2337" s="11">
        <v>0.0</v>
      </c>
      <c r="I2337" s="13">
        <v>6.94444444444444E-4</v>
      </c>
      <c r="J2337" s="9" t="str">
        <f>VLOOKUP(C:C,'[1]国编'!$A:$I,9,FALSE)</f>
        <v>岗位取消</v>
      </c>
    </row>
    <row r="2338" spans="8:8" s="9" ht="15.0" customFormat="1" customHeight="1">
      <c r="A2338" s="10" t="s">
        <v>515</v>
      </c>
      <c r="B2338" s="11" t="s">
        <v>540</v>
      </c>
      <c r="C2338" s="12">
        <v>2.2007000308002E13</v>
      </c>
      <c r="D2338" s="11" t="s">
        <v>542</v>
      </c>
      <c r="E2338" s="10" t="s">
        <v>21</v>
      </c>
      <c r="F2338" s="10" t="s">
        <v>65</v>
      </c>
      <c r="G2338" s="11">
        <v>2.0</v>
      </c>
      <c r="H2338" s="11">
        <v>3.0</v>
      </c>
      <c r="I2338" s="13">
        <v>0.0840277777777778</v>
      </c>
      <c r="J2338" s="9">
        <f>VLOOKUP(C:C,'[1]国编'!$A:$I,9,FALSE)</f>
        <v>75.0</v>
      </c>
    </row>
    <row r="2339" spans="8:8" s="9" ht="15.0" customFormat="1" customHeight="1">
      <c r="A2339" s="10" t="s">
        <v>515</v>
      </c>
      <c r="B2339" s="11" t="s">
        <v>540</v>
      </c>
      <c r="C2339" s="12">
        <v>2.2007000309005E13</v>
      </c>
      <c r="D2339" s="11" t="s">
        <v>542</v>
      </c>
      <c r="E2339" s="10" t="s">
        <v>21</v>
      </c>
      <c r="F2339" s="10" t="s">
        <v>31</v>
      </c>
      <c r="G2339" s="11">
        <v>1.0</v>
      </c>
      <c r="H2339" s="11">
        <v>5.0</v>
      </c>
      <c r="I2339" s="13">
        <v>0.209027777777778</v>
      </c>
      <c r="J2339" s="9">
        <f>VLOOKUP(C:C,'[1]国编'!$A:$I,9,FALSE)</f>
        <v>58.0</v>
      </c>
    </row>
    <row r="2340" spans="8:8" s="9" ht="15.0" customFormat="1" customHeight="1">
      <c r="A2340" s="10" t="s">
        <v>515</v>
      </c>
      <c r="B2340" s="11" t="s">
        <v>540</v>
      </c>
      <c r="C2340" s="12">
        <v>2.2007000316003E13</v>
      </c>
      <c r="D2340" s="11" t="s">
        <v>542</v>
      </c>
      <c r="E2340" s="10" t="s">
        <v>21</v>
      </c>
      <c r="F2340" s="10" t="s">
        <v>71</v>
      </c>
      <c r="G2340" s="11">
        <v>1.0</v>
      </c>
      <c r="H2340" s="11">
        <v>0.0</v>
      </c>
      <c r="I2340" s="13">
        <v>6.94444444444444E-4</v>
      </c>
      <c r="J2340" s="9">
        <f>VLOOKUP(C:C,'[1]国编'!$A:$I,9,FALSE)</f>
        <v>113.0</v>
      </c>
    </row>
    <row r="2341" spans="8:8" s="9" ht="15.0" customFormat="1" customHeight="1">
      <c r="A2341" s="10" t="s">
        <v>515</v>
      </c>
      <c r="B2341" s="11" t="s">
        <v>540</v>
      </c>
      <c r="C2341" s="12">
        <v>2.2007000317007E13</v>
      </c>
      <c r="D2341" s="11" t="s">
        <v>541</v>
      </c>
      <c r="E2341" s="10" t="s">
        <v>21</v>
      </c>
      <c r="F2341" s="10" t="s">
        <v>72</v>
      </c>
      <c r="G2341" s="11">
        <v>1.0</v>
      </c>
      <c r="H2341" s="11">
        <v>3.0</v>
      </c>
      <c r="I2341" s="13">
        <v>0.125694444444444</v>
      </c>
      <c r="J2341" s="9">
        <f>VLOOKUP(C:C,'[1]国编'!$A:$I,9,FALSE)</f>
        <v>73.0</v>
      </c>
    </row>
    <row r="2342" spans="8:8" s="9" ht="15.0" customFormat="1" customHeight="1">
      <c r="A2342" s="10" t="s">
        <v>515</v>
      </c>
      <c r="B2342" s="11" t="s">
        <v>540</v>
      </c>
      <c r="C2342" s="12">
        <v>2.2007000440027E13</v>
      </c>
      <c r="D2342" s="11" t="s">
        <v>371</v>
      </c>
      <c r="E2342" s="10" t="s">
        <v>24</v>
      </c>
      <c r="F2342" s="10" t="s">
        <v>25</v>
      </c>
      <c r="G2342" s="11">
        <v>4.0</v>
      </c>
      <c r="H2342" s="11">
        <v>41.0</v>
      </c>
      <c r="I2342" s="13">
        <v>0.417361111111111</v>
      </c>
      <c r="J2342" s="9">
        <f>VLOOKUP(C:C,'[1]国编'!$A:$I,9,FALSE)</f>
        <v>64.0</v>
      </c>
    </row>
    <row r="2343" spans="8:8" s="9" ht="15.0" customFormat="1" customHeight="1">
      <c r="A2343" s="10" t="s">
        <v>515</v>
      </c>
      <c r="B2343" s="11" t="s">
        <v>543</v>
      </c>
      <c r="C2343" s="12">
        <v>2.2008000102007E13</v>
      </c>
      <c r="D2343" s="11" t="s">
        <v>544</v>
      </c>
      <c r="E2343" s="10" t="s">
        <v>16</v>
      </c>
      <c r="F2343" s="10" t="s">
        <v>29</v>
      </c>
      <c r="G2343" s="11">
        <v>1.0</v>
      </c>
      <c r="H2343" s="11">
        <v>3.0</v>
      </c>
      <c r="I2343" s="13">
        <v>0.125694444444444</v>
      </c>
      <c r="J2343" s="9">
        <f>VLOOKUP(C:C,'[1]国编'!$A:$I,9,FALSE)</f>
        <v>88.0</v>
      </c>
    </row>
    <row r="2344" spans="8:8" s="9" ht="15.0" customFormat="1" customHeight="1">
      <c r="A2344" s="10" t="s">
        <v>515</v>
      </c>
      <c r="B2344" s="11" t="s">
        <v>543</v>
      </c>
      <c r="C2344" s="12">
        <v>2.2008000201006E13</v>
      </c>
      <c r="D2344" s="11" t="s">
        <v>545</v>
      </c>
      <c r="E2344" s="10" t="s">
        <v>55</v>
      </c>
      <c r="F2344" s="10" t="s">
        <v>28</v>
      </c>
      <c r="G2344" s="11">
        <v>2.0</v>
      </c>
      <c r="H2344" s="11">
        <v>0.0</v>
      </c>
      <c r="I2344" s="13">
        <v>6.94444444444444E-4</v>
      </c>
      <c r="J2344" s="9">
        <f>VLOOKUP(C:C,'[1]国编'!$A:$I,9,FALSE)</f>
        <v>100.5</v>
      </c>
    </row>
    <row r="2345" spans="8:8" s="9" ht="15.0" customFormat="1" customHeight="1">
      <c r="A2345" s="10" t="s">
        <v>515</v>
      </c>
      <c r="B2345" s="11" t="s">
        <v>543</v>
      </c>
      <c r="C2345" s="12">
        <v>2.2008000206009E13</v>
      </c>
      <c r="D2345" s="11" t="s">
        <v>545</v>
      </c>
      <c r="E2345" s="10" t="s">
        <v>55</v>
      </c>
      <c r="F2345" s="10" t="s">
        <v>62</v>
      </c>
      <c r="G2345" s="11">
        <v>2.0</v>
      </c>
      <c r="H2345" s="11">
        <v>1.0</v>
      </c>
      <c r="I2345" s="13">
        <v>0.0423611111111111</v>
      </c>
      <c r="J2345" s="9">
        <f>VLOOKUP(C:C,'[1]国编'!$A:$I,9,FALSE)</f>
        <v>46.0</v>
      </c>
    </row>
    <row r="2346" spans="8:8" s="9" ht="15.0" customFormat="1" customHeight="1">
      <c r="A2346" s="10" t="s">
        <v>515</v>
      </c>
      <c r="B2346" s="11" t="s">
        <v>543</v>
      </c>
      <c r="C2346" s="12">
        <v>2.2008000215005E13</v>
      </c>
      <c r="D2346" s="11" t="s">
        <v>545</v>
      </c>
      <c r="E2346" s="10" t="s">
        <v>55</v>
      </c>
      <c r="F2346" s="10" t="s">
        <v>67</v>
      </c>
      <c r="G2346" s="11">
        <v>1.0</v>
      </c>
      <c r="H2346" s="11">
        <v>0.0</v>
      </c>
      <c r="I2346" s="13">
        <v>6.94444444444444E-4</v>
      </c>
      <c r="J2346" s="9">
        <f>VLOOKUP(C:C,'[1]国编'!$A:$I,9,FALSE)</f>
        <v>118.5</v>
      </c>
    </row>
    <row r="2347" spans="8:8" s="9" ht="15.0" customFormat="1" customHeight="1">
      <c r="A2347" s="10" t="s">
        <v>515</v>
      </c>
      <c r="B2347" s="11" t="s">
        <v>543</v>
      </c>
      <c r="C2347" s="12">
        <v>2.2008000301001E13</v>
      </c>
      <c r="D2347" s="11" t="s">
        <v>546</v>
      </c>
      <c r="E2347" s="10" t="s">
        <v>21</v>
      </c>
      <c r="F2347" s="10" t="s">
        <v>28</v>
      </c>
      <c r="G2347" s="11">
        <v>1.0</v>
      </c>
      <c r="H2347" s="11">
        <v>0.0</v>
      </c>
      <c r="I2347" s="13">
        <v>6.94444444444444E-4</v>
      </c>
      <c r="J2347" s="9">
        <f>VLOOKUP(C:C,'[1]国编'!$A:$I,9,FALSE)</f>
        <v>97.0</v>
      </c>
    </row>
    <row r="2348" spans="8:8" s="9" ht="15.0" customFormat="1" customHeight="1">
      <c r="A2348" s="10" t="s">
        <v>515</v>
      </c>
      <c r="B2348" s="11" t="s">
        <v>543</v>
      </c>
      <c r="C2348" s="12">
        <v>2.2008000302002E13</v>
      </c>
      <c r="D2348" s="11" t="s">
        <v>546</v>
      </c>
      <c r="E2348" s="10" t="s">
        <v>21</v>
      </c>
      <c r="F2348" s="10" t="s">
        <v>29</v>
      </c>
      <c r="G2348" s="11">
        <v>1.0</v>
      </c>
      <c r="H2348" s="11">
        <v>0.0</v>
      </c>
      <c r="I2348" s="13">
        <v>6.94444444444444E-4</v>
      </c>
      <c r="J2348" s="9">
        <f>VLOOKUP(C:C,'[1]国编'!$A:$I,9,FALSE)</f>
        <v>89.5</v>
      </c>
    </row>
    <row r="2349" spans="8:8" s="9" ht="15.0" customFormat="1" customHeight="1">
      <c r="A2349" s="10" t="s">
        <v>515</v>
      </c>
      <c r="B2349" s="11" t="s">
        <v>543</v>
      </c>
      <c r="C2349" s="12">
        <v>2.2008000306004E13</v>
      </c>
      <c r="D2349" s="11" t="s">
        <v>546</v>
      </c>
      <c r="E2349" s="10" t="s">
        <v>21</v>
      </c>
      <c r="F2349" s="10" t="s">
        <v>62</v>
      </c>
      <c r="G2349" s="11">
        <v>1.0</v>
      </c>
      <c r="H2349" s="11">
        <v>0.0</v>
      </c>
      <c r="I2349" s="13">
        <v>6.94444444444444E-4</v>
      </c>
      <c r="J2349" s="9" t="str">
        <f>VLOOKUP(C:C,'[1]国编'!$A:$I,9,FALSE)</f>
        <v>岗位取消</v>
      </c>
    </row>
    <row r="2350" spans="8:8" s="9" ht="15.0" customFormat="1" customHeight="1">
      <c r="A2350" s="10" t="s">
        <v>515</v>
      </c>
      <c r="B2350" s="11" t="s">
        <v>543</v>
      </c>
      <c r="C2350" s="12">
        <v>2.2008000308003E13</v>
      </c>
      <c r="D2350" s="11" t="s">
        <v>546</v>
      </c>
      <c r="E2350" s="10" t="s">
        <v>21</v>
      </c>
      <c r="F2350" s="10" t="s">
        <v>65</v>
      </c>
      <c r="G2350" s="11">
        <v>1.0</v>
      </c>
      <c r="H2350" s="11">
        <v>0.0</v>
      </c>
      <c r="I2350" s="13">
        <v>6.94444444444444E-4</v>
      </c>
      <c r="J2350" s="9" t="str">
        <f>VLOOKUP(C:C,'[1]国编'!$A:$I,9,FALSE)</f>
        <v>岗位取消</v>
      </c>
    </row>
    <row r="2351" spans="8:8" s="9" ht="15.0" customFormat="1" customHeight="1">
      <c r="A2351" s="10" t="s">
        <v>515</v>
      </c>
      <c r="B2351" s="11" t="s">
        <v>543</v>
      </c>
      <c r="C2351" s="12">
        <v>2.2008000440008E13</v>
      </c>
      <c r="D2351" s="11" t="s">
        <v>547</v>
      </c>
      <c r="E2351" s="10" t="s">
        <v>24</v>
      </c>
      <c r="F2351" s="10" t="s">
        <v>25</v>
      </c>
      <c r="G2351" s="11">
        <v>2.0</v>
      </c>
      <c r="H2351" s="11">
        <v>11.0</v>
      </c>
      <c r="I2351" s="13">
        <v>0.250694444444444</v>
      </c>
      <c r="J2351" s="9">
        <f>VLOOKUP(C:C,'[1]国编'!$A:$I,9,FALSE)</f>
        <v>58.5</v>
      </c>
    </row>
    <row r="2352" spans="8:8" s="9" ht="15.0" customFormat="1" customHeight="1">
      <c r="A2352" s="10" t="s">
        <v>515</v>
      </c>
      <c r="B2352" s="11" t="s">
        <v>548</v>
      </c>
      <c r="C2352" s="12">
        <v>2.2010000101001E13</v>
      </c>
      <c r="D2352" s="11" t="s">
        <v>171</v>
      </c>
      <c r="E2352" s="10" t="s">
        <v>16</v>
      </c>
      <c r="F2352" s="10" t="s">
        <v>28</v>
      </c>
      <c r="G2352" s="11">
        <v>40.0</v>
      </c>
      <c r="H2352" s="11">
        <v>182.0</v>
      </c>
      <c r="I2352" s="13">
        <v>0.209027777777778</v>
      </c>
      <c r="J2352" s="9">
        <f>VLOOKUP(C:C,'[1]国编'!$A:$I,9,FALSE)</f>
        <v>117.5</v>
      </c>
    </row>
    <row r="2353" spans="8:8" s="9" ht="15.0" customFormat="1" customHeight="1">
      <c r="A2353" s="10" t="s">
        <v>515</v>
      </c>
      <c r="B2353" s="11" t="s">
        <v>548</v>
      </c>
      <c r="C2353" s="12">
        <v>2.2010000101002E13</v>
      </c>
      <c r="D2353" s="11" t="s">
        <v>171</v>
      </c>
      <c r="E2353" s="10" t="s">
        <v>16</v>
      </c>
      <c r="F2353" s="10" t="s">
        <v>28</v>
      </c>
      <c r="G2353" s="11">
        <v>30.0</v>
      </c>
      <c r="H2353" s="11">
        <v>168.0</v>
      </c>
      <c r="I2353" s="13">
        <v>0.250694444444444</v>
      </c>
      <c r="J2353" s="9">
        <f>VLOOKUP(C:C,'[1]国编'!$A:$I,9,FALSE)</f>
        <v>123.5</v>
      </c>
    </row>
    <row r="2354" spans="8:8" s="9" ht="15.0" customFormat="1" customHeight="1">
      <c r="A2354" s="10" t="s">
        <v>515</v>
      </c>
      <c r="B2354" s="11" t="s">
        <v>548</v>
      </c>
      <c r="C2354" s="12">
        <v>2.2010000102003E13</v>
      </c>
      <c r="D2354" s="11" t="s">
        <v>171</v>
      </c>
      <c r="E2354" s="10" t="s">
        <v>16</v>
      </c>
      <c r="F2354" s="10" t="s">
        <v>29</v>
      </c>
      <c r="G2354" s="11">
        <v>40.0</v>
      </c>
      <c r="H2354" s="11">
        <v>145.0</v>
      </c>
      <c r="I2354" s="13">
        <v>0.167361111111111</v>
      </c>
      <c r="J2354" s="9">
        <f>VLOOKUP(C:C,'[1]国编'!$A:$I,9,FALSE)</f>
        <v>113.5</v>
      </c>
    </row>
    <row r="2355" spans="8:8" s="9" ht="15.0" customFormat="1" customHeight="1">
      <c r="A2355" s="10" t="s">
        <v>515</v>
      </c>
      <c r="B2355" s="11" t="s">
        <v>548</v>
      </c>
      <c r="C2355" s="12">
        <v>2.2010000102004E13</v>
      </c>
      <c r="D2355" s="11" t="s">
        <v>171</v>
      </c>
      <c r="E2355" s="10" t="s">
        <v>16</v>
      </c>
      <c r="F2355" s="10" t="s">
        <v>29</v>
      </c>
      <c r="G2355" s="11">
        <v>31.0</v>
      </c>
      <c r="H2355" s="11">
        <v>127.0</v>
      </c>
      <c r="I2355" s="13">
        <v>0.167361111111111</v>
      </c>
      <c r="J2355" s="9">
        <f>VLOOKUP(C:C,'[1]国编'!$A:$I,9,FALSE)</f>
        <v>121.5</v>
      </c>
    </row>
    <row r="2356" spans="8:8" s="9" ht="15.0" customFormat="1" customHeight="1">
      <c r="A2356" s="10" t="s">
        <v>515</v>
      </c>
      <c r="B2356" s="11" t="s">
        <v>548</v>
      </c>
      <c r="C2356" s="12">
        <v>2.2010000103005E13</v>
      </c>
      <c r="D2356" s="11" t="s">
        <v>171</v>
      </c>
      <c r="E2356" s="10" t="s">
        <v>16</v>
      </c>
      <c r="F2356" s="10" t="s">
        <v>22</v>
      </c>
      <c r="G2356" s="11">
        <v>20.0</v>
      </c>
      <c r="H2356" s="11">
        <v>61.0</v>
      </c>
      <c r="I2356" s="13">
        <v>0.125694444444444</v>
      </c>
      <c r="J2356" s="9">
        <f>VLOOKUP(C:C,'[1]国编'!$A:$I,9,FALSE)</f>
        <v>114.0</v>
      </c>
    </row>
    <row r="2357" spans="8:8" s="9" ht="15.0" customFormat="1" customHeight="1">
      <c r="A2357" s="10" t="s">
        <v>515</v>
      </c>
      <c r="B2357" s="11" t="s">
        <v>548</v>
      </c>
      <c r="C2357" s="12">
        <v>2.2010000103006E13</v>
      </c>
      <c r="D2357" s="11" t="s">
        <v>171</v>
      </c>
      <c r="E2357" s="10" t="s">
        <v>16</v>
      </c>
      <c r="F2357" s="10" t="s">
        <v>22</v>
      </c>
      <c r="G2357" s="11">
        <v>17.0</v>
      </c>
      <c r="H2357" s="11">
        <v>80.0</v>
      </c>
      <c r="I2357" s="13">
        <v>0.209027777777778</v>
      </c>
      <c r="J2357" s="9">
        <f>VLOOKUP(C:C,'[1]国编'!$A:$I,9,FALSE)</f>
        <v>131.0</v>
      </c>
    </row>
    <row r="2358" spans="8:8" s="9" ht="15.0" customFormat="1" customHeight="1">
      <c r="A2358" s="10" t="s">
        <v>515</v>
      </c>
      <c r="B2358" s="11" t="s">
        <v>548</v>
      </c>
      <c r="C2358" s="12">
        <v>2.2010000109007E13</v>
      </c>
      <c r="D2358" s="11" t="s">
        <v>171</v>
      </c>
      <c r="E2358" s="10" t="s">
        <v>16</v>
      </c>
      <c r="F2358" s="10" t="s">
        <v>31</v>
      </c>
      <c r="G2358" s="11">
        <v>12.0</v>
      </c>
      <c r="H2358" s="11">
        <v>21.0</v>
      </c>
      <c r="I2358" s="13">
        <v>0.0840277777777778</v>
      </c>
      <c r="J2358" s="9">
        <f>VLOOKUP(C:C,'[1]国编'!$A:$I,9,FALSE)</f>
        <v>74.5</v>
      </c>
    </row>
    <row r="2359" spans="8:8" s="9" ht="15.0" customFormat="1" customHeight="1">
      <c r="A2359" s="10" t="s">
        <v>515</v>
      </c>
      <c r="B2359" s="11" t="s">
        <v>548</v>
      </c>
      <c r="C2359" s="12">
        <v>2.2010000110009E13</v>
      </c>
      <c r="D2359" s="11" t="s">
        <v>171</v>
      </c>
      <c r="E2359" s="10" t="s">
        <v>16</v>
      </c>
      <c r="F2359" s="10" t="s">
        <v>34</v>
      </c>
      <c r="G2359" s="11">
        <v>12.0</v>
      </c>
      <c r="H2359" s="11">
        <v>45.0</v>
      </c>
      <c r="I2359" s="13">
        <v>0.167361111111111</v>
      </c>
      <c r="J2359" s="9">
        <f>VLOOKUP(C:C,'[1]国编'!$A:$I,9,FALSE)</f>
        <v>114.0</v>
      </c>
    </row>
    <row r="2360" spans="8:8" s="9" ht="15.0" customFormat="1" customHeight="1">
      <c r="A2360" s="10" t="s">
        <v>515</v>
      </c>
      <c r="B2360" s="11" t="s">
        <v>548</v>
      </c>
      <c r="C2360" s="12">
        <v>2.201000011101E13</v>
      </c>
      <c r="D2360" s="11" t="s">
        <v>171</v>
      </c>
      <c r="E2360" s="10" t="s">
        <v>16</v>
      </c>
      <c r="F2360" s="10" t="s">
        <v>35</v>
      </c>
      <c r="G2360" s="11">
        <v>6.0</v>
      </c>
      <c r="H2360" s="11">
        <v>17.0</v>
      </c>
      <c r="I2360" s="13">
        <v>0.125694444444444</v>
      </c>
      <c r="J2360" s="9">
        <f>VLOOKUP(C:C,'[1]国编'!$A:$I,9,FALSE)</f>
        <v>107.5</v>
      </c>
    </row>
    <row r="2361" spans="8:8" s="9" ht="15.0" customFormat="1" customHeight="1">
      <c r="A2361" s="10" t="s">
        <v>515</v>
      </c>
      <c r="B2361" s="11" t="s">
        <v>548</v>
      </c>
      <c r="C2361" s="12">
        <v>2.2010000112008E13</v>
      </c>
      <c r="D2361" s="11" t="s">
        <v>171</v>
      </c>
      <c r="E2361" s="10" t="s">
        <v>16</v>
      </c>
      <c r="F2361" s="10" t="s">
        <v>17</v>
      </c>
      <c r="G2361" s="11">
        <v>12.0</v>
      </c>
      <c r="H2361" s="11">
        <v>47.0</v>
      </c>
      <c r="I2361" s="13">
        <v>0.167361111111111</v>
      </c>
      <c r="J2361" s="9">
        <f>VLOOKUP(C:C,'[1]国编'!$A:$I,9,FALSE)</f>
        <v>101.5</v>
      </c>
    </row>
    <row r="2362" spans="8:8" s="9" ht="15.0" customFormat="1" customHeight="1">
      <c r="A2362" s="10" t="s">
        <v>515</v>
      </c>
      <c r="B2362" s="11" t="s">
        <v>548</v>
      </c>
      <c r="C2362" s="12">
        <v>2.2010000118011E13</v>
      </c>
      <c r="D2362" s="11" t="s">
        <v>171</v>
      </c>
      <c r="E2362" s="10" t="s">
        <v>16</v>
      </c>
      <c r="F2362" s="10" t="s">
        <v>19</v>
      </c>
      <c r="G2362" s="11">
        <v>7.0</v>
      </c>
      <c r="H2362" s="11">
        <v>16.0</v>
      </c>
      <c r="I2362" s="13">
        <v>0.0840277777777778</v>
      </c>
      <c r="J2362" s="9">
        <f>VLOOKUP(C:C,'[1]国编'!$A:$I,9,FALSE)</f>
        <v>98.5</v>
      </c>
    </row>
    <row r="2363" spans="8:8" s="9" ht="15.0" customFormat="1" customHeight="1">
      <c r="A2363" s="10" t="s">
        <v>515</v>
      </c>
      <c r="B2363" s="11" t="s">
        <v>548</v>
      </c>
      <c r="C2363" s="12">
        <v>2.2010000440016E13</v>
      </c>
      <c r="D2363" s="11" t="s">
        <v>549</v>
      </c>
      <c r="E2363" s="10" t="s">
        <v>24</v>
      </c>
      <c r="F2363" s="10" t="s">
        <v>25</v>
      </c>
      <c r="G2363" s="11">
        <v>8.0</v>
      </c>
      <c r="H2363" s="11">
        <v>84.0</v>
      </c>
      <c r="I2363" s="13">
        <v>0.459027777777778</v>
      </c>
      <c r="J2363" s="9">
        <f>VLOOKUP(C:C,'[1]国编'!$A:$I,9,FALSE)</f>
        <v>62.5</v>
      </c>
    </row>
    <row r="2364" spans="8:8" s="9" ht="15.0" customFormat="1" customHeight="1">
      <c r="A2364" s="10" t="s">
        <v>515</v>
      </c>
      <c r="B2364" s="11" t="s">
        <v>548</v>
      </c>
      <c r="C2364" s="12">
        <v>2.2010000440017E13</v>
      </c>
      <c r="D2364" s="11" t="s">
        <v>549</v>
      </c>
      <c r="E2364" s="10" t="s">
        <v>24</v>
      </c>
      <c r="F2364" s="10" t="s">
        <v>25</v>
      </c>
      <c r="G2364" s="11">
        <v>1.0</v>
      </c>
      <c r="H2364" s="11">
        <v>1.0</v>
      </c>
      <c r="I2364" s="13">
        <v>0.0423611111111111</v>
      </c>
      <c r="J2364" s="9">
        <f>VLOOKUP(C:C,'[1]国编'!$A:$I,9,FALSE)</f>
        <v>45.5</v>
      </c>
    </row>
    <row r="2365" spans="8:8" s="9" ht="15.0" customFormat="1" customHeight="1">
      <c r="A2365" s="10" t="s">
        <v>515</v>
      </c>
      <c r="B2365" s="11" t="s">
        <v>548</v>
      </c>
      <c r="C2365" s="12">
        <v>2.2010000440018E13</v>
      </c>
      <c r="D2365" s="11" t="s">
        <v>549</v>
      </c>
      <c r="E2365" s="10" t="s">
        <v>24</v>
      </c>
      <c r="F2365" s="10" t="s">
        <v>25</v>
      </c>
      <c r="G2365" s="11">
        <v>1.0</v>
      </c>
      <c r="H2365" s="11">
        <v>0.0</v>
      </c>
      <c r="I2365" s="13">
        <v>6.94444444444444E-4</v>
      </c>
      <c r="J2365" s="9">
        <f>VLOOKUP(C:C,'[1]国编'!$A:$I,9,FALSE)</f>
        <v>38.5</v>
      </c>
    </row>
    <row r="2366" spans="8:8" s="9" ht="15.0" customFormat="1" customHeight="1">
      <c r="A2366" s="10" t="s">
        <v>515</v>
      </c>
      <c r="B2366" s="11" t="s">
        <v>550</v>
      </c>
      <c r="C2366" s="12">
        <v>2.2015000101007E13</v>
      </c>
      <c r="D2366" s="11" t="s">
        <v>551</v>
      </c>
      <c r="E2366" s="10" t="s">
        <v>16</v>
      </c>
      <c r="F2366" s="10" t="s">
        <v>28</v>
      </c>
      <c r="G2366" s="11">
        <v>2.0</v>
      </c>
      <c r="H2366" s="11">
        <v>14.0</v>
      </c>
      <c r="I2366" s="13">
        <v>0.292361111111111</v>
      </c>
      <c r="J2366" s="9">
        <f>VLOOKUP(C:C,'[1]国编'!$A:$I,9,FALSE)</f>
        <v>106.5</v>
      </c>
    </row>
    <row r="2367" spans="8:8" s="9" ht="15.0" customFormat="1" customHeight="1">
      <c r="A2367" s="10" t="s">
        <v>515</v>
      </c>
      <c r="B2367" s="11" t="s">
        <v>550</v>
      </c>
      <c r="C2367" s="12">
        <v>2.2015000102008E13</v>
      </c>
      <c r="D2367" s="11" t="s">
        <v>551</v>
      </c>
      <c r="E2367" s="10" t="s">
        <v>16</v>
      </c>
      <c r="F2367" s="10" t="s">
        <v>29</v>
      </c>
      <c r="G2367" s="11">
        <v>4.0</v>
      </c>
      <c r="H2367" s="11">
        <v>9.0</v>
      </c>
      <c r="I2367" s="13">
        <v>0.0840277777777778</v>
      </c>
      <c r="J2367" s="9">
        <f>VLOOKUP(C:C,'[1]国编'!$A:$I,9,FALSE)</f>
        <v>121.0</v>
      </c>
    </row>
    <row r="2368" spans="8:8" s="9" ht="15.0" customFormat="1" customHeight="1">
      <c r="A2368" s="10" t="s">
        <v>515</v>
      </c>
      <c r="B2368" s="11" t="s">
        <v>550</v>
      </c>
      <c r="C2368" s="12">
        <v>2.2015000201001E13</v>
      </c>
      <c r="D2368" s="11" t="s">
        <v>551</v>
      </c>
      <c r="E2368" s="10" t="s">
        <v>55</v>
      </c>
      <c r="F2368" s="10" t="s">
        <v>28</v>
      </c>
      <c r="G2368" s="11">
        <v>3.0</v>
      </c>
      <c r="H2368" s="11">
        <v>6.0</v>
      </c>
      <c r="I2368" s="13">
        <v>0.0840277777777778</v>
      </c>
      <c r="J2368" s="9">
        <f>VLOOKUP(C:C,'[1]国编'!$A:$I,9,FALSE)</f>
        <v>116.0</v>
      </c>
    </row>
    <row r="2369" spans="8:8" s="9" ht="15.0" customFormat="1" customHeight="1">
      <c r="A2369" s="10" t="s">
        <v>515</v>
      </c>
      <c r="B2369" s="11" t="s">
        <v>550</v>
      </c>
      <c r="C2369" s="12">
        <v>2.2015000202002E13</v>
      </c>
      <c r="D2369" s="11" t="s">
        <v>551</v>
      </c>
      <c r="E2369" s="10" t="s">
        <v>55</v>
      </c>
      <c r="F2369" s="10" t="s">
        <v>29</v>
      </c>
      <c r="G2369" s="11">
        <v>2.0</v>
      </c>
      <c r="H2369" s="11">
        <v>2.0</v>
      </c>
      <c r="I2369" s="13">
        <v>0.0423611111111111</v>
      </c>
      <c r="J2369" s="9">
        <f>VLOOKUP(C:C,'[1]国编'!$A:$I,9,FALSE)</f>
        <v>136.0</v>
      </c>
    </row>
    <row r="2370" spans="8:8" s="9" ht="15.0" customFormat="1" customHeight="1">
      <c r="A2370" s="10" t="s">
        <v>515</v>
      </c>
      <c r="B2370" s="11" t="s">
        <v>550</v>
      </c>
      <c r="C2370" s="12">
        <v>2.2015000203003E13</v>
      </c>
      <c r="D2370" s="11" t="s">
        <v>551</v>
      </c>
      <c r="E2370" s="10" t="s">
        <v>55</v>
      </c>
      <c r="F2370" s="10" t="s">
        <v>22</v>
      </c>
      <c r="G2370" s="11">
        <v>3.0</v>
      </c>
      <c r="H2370" s="11">
        <v>21.0</v>
      </c>
      <c r="I2370" s="13">
        <v>0.292361111111111</v>
      </c>
      <c r="J2370" s="9">
        <f>VLOOKUP(C:C,'[1]国编'!$A:$I,9,FALSE)</f>
        <v>146.0</v>
      </c>
    </row>
    <row r="2371" spans="8:8" s="9" ht="15.0" customFormat="1" customHeight="1">
      <c r="A2371" s="10" t="s">
        <v>515</v>
      </c>
      <c r="B2371" s="11" t="s">
        <v>550</v>
      </c>
      <c r="C2371" s="12">
        <v>2.2015000204004E13</v>
      </c>
      <c r="D2371" s="11" t="s">
        <v>551</v>
      </c>
      <c r="E2371" s="10" t="s">
        <v>55</v>
      </c>
      <c r="F2371" s="10" t="s">
        <v>60</v>
      </c>
      <c r="G2371" s="11">
        <v>1.0</v>
      </c>
      <c r="H2371" s="11">
        <v>2.0</v>
      </c>
      <c r="I2371" s="13">
        <v>0.0840277777777778</v>
      </c>
      <c r="J2371" s="9">
        <f>VLOOKUP(C:C,'[1]国编'!$A:$I,9,FALSE)</f>
        <v>125.5</v>
      </c>
    </row>
    <row r="2372" spans="8:8" s="9" ht="15.0" customFormat="1" customHeight="1">
      <c r="A2372" s="10" t="s">
        <v>515</v>
      </c>
      <c r="B2372" s="11" t="s">
        <v>550</v>
      </c>
      <c r="C2372" s="12">
        <v>2.2015000205006E13</v>
      </c>
      <c r="D2372" s="11" t="s">
        <v>551</v>
      </c>
      <c r="E2372" s="10" t="s">
        <v>55</v>
      </c>
      <c r="F2372" s="10" t="s">
        <v>61</v>
      </c>
      <c r="G2372" s="11">
        <v>1.0</v>
      </c>
      <c r="H2372" s="11">
        <v>2.0</v>
      </c>
      <c r="I2372" s="13">
        <v>0.0840277777777778</v>
      </c>
      <c r="J2372" s="9">
        <f>VLOOKUP(C:C,'[1]国编'!$A:$I,9,FALSE)</f>
        <v>119.0</v>
      </c>
    </row>
    <row r="2373" spans="8:8" s="9" ht="15.0" customFormat="1" customHeight="1">
      <c r="A2373" s="10" t="s">
        <v>515</v>
      </c>
      <c r="B2373" s="11" t="s">
        <v>550</v>
      </c>
      <c r="C2373" s="12">
        <v>2.2015000208005E13</v>
      </c>
      <c r="D2373" s="11" t="s">
        <v>551</v>
      </c>
      <c r="E2373" s="10" t="s">
        <v>55</v>
      </c>
      <c r="F2373" s="10" t="s">
        <v>65</v>
      </c>
      <c r="G2373" s="11">
        <v>1.0</v>
      </c>
      <c r="H2373" s="11">
        <v>4.0</v>
      </c>
      <c r="I2373" s="13">
        <v>0.167361111111111</v>
      </c>
      <c r="J2373" s="9">
        <f>VLOOKUP(C:C,'[1]国编'!$A:$I,9,FALSE)</f>
        <v>108.0</v>
      </c>
    </row>
    <row r="2374" spans="8:8" s="9" ht="15.0" customFormat="1" customHeight="1">
      <c r="A2374" s="10" t="s">
        <v>515</v>
      </c>
      <c r="B2374" s="11" t="s">
        <v>552</v>
      </c>
      <c r="C2374" s="12">
        <v>2.2001000201011E13</v>
      </c>
      <c r="D2374" s="11" t="s">
        <v>553</v>
      </c>
      <c r="E2374" s="10" t="s">
        <v>55</v>
      </c>
      <c r="F2374" s="10" t="s">
        <v>28</v>
      </c>
      <c r="G2374" s="11">
        <v>1.0</v>
      </c>
      <c r="H2374" s="11">
        <v>0.0</v>
      </c>
      <c r="I2374" s="13">
        <v>6.94444444444444E-4</v>
      </c>
      <c r="J2374" s="9">
        <f>VLOOKUP(C:C,'[1]国编'!$A:$I,9,FALSE)</f>
        <v>118.5</v>
      </c>
    </row>
    <row r="2375" spans="8:8" s="9" ht="15.0" customFormat="1" customHeight="1">
      <c r="A2375" s="10" t="s">
        <v>515</v>
      </c>
      <c r="B2375" s="11" t="s">
        <v>552</v>
      </c>
      <c r="C2375" s="12">
        <v>2.2001000202012E13</v>
      </c>
      <c r="D2375" s="11" t="s">
        <v>553</v>
      </c>
      <c r="E2375" s="10" t="s">
        <v>55</v>
      </c>
      <c r="F2375" s="10" t="s">
        <v>29</v>
      </c>
      <c r="G2375" s="11">
        <v>1.0</v>
      </c>
      <c r="H2375" s="11">
        <v>0.0</v>
      </c>
      <c r="I2375" s="13">
        <v>6.94444444444444E-4</v>
      </c>
      <c r="J2375" s="9">
        <f>VLOOKUP(C:C,'[1]国编'!$A:$I,9,FALSE)</f>
        <v>106.0</v>
      </c>
    </row>
    <row r="2376" spans="8:8" s="9" ht="15.0" customFormat="1" customHeight="1">
      <c r="A2376" s="10" t="s">
        <v>515</v>
      </c>
      <c r="B2376" s="11" t="s">
        <v>552</v>
      </c>
      <c r="C2376" s="12">
        <v>2.2001000203013E13</v>
      </c>
      <c r="D2376" s="11" t="s">
        <v>553</v>
      </c>
      <c r="E2376" s="10" t="s">
        <v>55</v>
      </c>
      <c r="F2376" s="10" t="s">
        <v>22</v>
      </c>
      <c r="G2376" s="11">
        <v>1.0</v>
      </c>
      <c r="H2376" s="11">
        <v>6.0</v>
      </c>
      <c r="I2376" s="13">
        <v>0.250694444444444</v>
      </c>
      <c r="J2376" s="9">
        <f>VLOOKUP(C:C,'[1]国编'!$A:$I,9,FALSE)</f>
        <v>124.0</v>
      </c>
    </row>
    <row r="2377" spans="8:8" s="9" ht="15.0" customFormat="1" customHeight="1">
      <c r="A2377" s="10" t="s">
        <v>515</v>
      </c>
      <c r="B2377" s="11" t="s">
        <v>552</v>
      </c>
      <c r="C2377" s="12">
        <v>2.2001000206014E13</v>
      </c>
      <c r="D2377" s="11" t="s">
        <v>553</v>
      </c>
      <c r="E2377" s="10" t="s">
        <v>55</v>
      </c>
      <c r="F2377" s="10" t="s">
        <v>62</v>
      </c>
      <c r="G2377" s="11">
        <v>1.0</v>
      </c>
      <c r="H2377" s="11">
        <v>0.0</v>
      </c>
      <c r="I2377" s="13">
        <v>6.94444444444444E-4</v>
      </c>
      <c r="J2377" s="9">
        <f>VLOOKUP(C:C,'[1]国编'!$A:$I,9,FALSE)</f>
        <v>104.0</v>
      </c>
    </row>
    <row r="2378" spans="8:8" s="9" ht="15.0" customFormat="1" customHeight="1">
      <c r="A2378" s="10" t="s">
        <v>515</v>
      </c>
      <c r="B2378" s="11" t="s">
        <v>552</v>
      </c>
      <c r="C2378" s="12">
        <v>2.2001000206016E13</v>
      </c>
      <c r="D2378" s="11" t="s">
        <v>554</v>
      </c>
      <c r="E2378" s="10" t="s">
        <v>55</v>
      </c>
      <c r="F2378" s="10" t="s">
        <v>62</v>
      </c>
      <c r="G2378" s="11">
        <v>1.0</v>
      </c>
      <c r="H2378" s="11">
        <v>1.0</v>
      </c>
      <c r="I2378" s="13">
        <v>0.0423611111111111</v>
      </c>
      <c r="J2378" s="9">
        <f>VLOOKUP(C:C,'[1]国编'!$A:$I,9,FALSE)</f>
        <v>132.0</v>
      </c>
    </row>
    <row r="2379" spans="8:8" s="9" ht="15.0" customFormat="1" customHeight="1">
      <c r="A2379" s="10" t="s">
        <v>515</v>
      </c>
      <c r="B2379" s="11" t="s">
        <v>552</v>
      </c>
      <c r="C2379" s="12">
        <v>2.2001000209015E13</v>
      </c>
      <c r="D2379" s="11" t="s">
        <v>553</v>
      </c>
      <c r="E2379" s="10" t="s">
        <v>55</v>
      </c>
      <c r="F2379" s="10" t="s">
        <v>31</v>
      </c>
      <c r="G2379" s="11">
        <v>1.0</v>
      </c>
      <c r="H2379" s="11">
        <v>5.0</v>
      </c>
      <c r="I2379" s="13">
        <v>0.209027777777778</v>
      </c>
      <c r="J2379" s="9">
        <f>VLOOKUP(C:C,'[1]国编'!$A:$I,9,FALSE)</f>
        <v>89.5</v>
      </c>
    </row>
    <row r="2380" spans="8:8" s="9" ht="15.0" customFormat="1" customHeight="1">
      <c r="A2380" s="10" t="s">
        <v>515</v>
      </c>
      <c r="B2380" s="11" t="s">
        <v>552</v>
      </c>
      <c r="C2380" s="12">
        <v>2.2001000215017E13</v>
      </c>
      <c r="D2380" s="11" t="s">
        <v>554</v>
      </c>
      <c r="E2380" s="10" t="s">
        <v>55</v>
      </c>
      <c r="F2380" s="10" t="s">
        <v>67</v>
      </c>
      <c r="G2380" s="11">
        <v>1.0</v>
      </c>
      <c r="H2380" s="11">
        <v>1.0</v>
      </c>
      <c r="I2380" s="13">
        <v>0.0423611111111111</v>
      </c>
      <c r="J2380" s="9">
        <f>VLOOKUP(C:C,'[1]国编'!$A:$I,9,FALSE)</f>
        <v>130.5</v>
      </c>
    </row>
    <row r="2381" spans="8:8" s="9" ht="15.0" customFormat="1" customHeight="1">
      <c r="A2381" s="10" t="s">
        <v>515</v>
      </c>
      <c r="B2381" s="11" t="s">
        <v>552</v>
      </c>
      <c r="C2381" s="12">
        <v>2.2001000301001E13</v>
      </c>
      <c r="D2381" s="11" t="s">
        <v>553</v>
      </c>
      <c r="E2381" s="10" t="s">
        <v>21</v>
      </c>
      <c r="F2381" s="10" t="s">
        <v>28</v>
      </c>
      <c r="G2381" s="11">
        <v>2.0</v>
      </c>
      <c r="H2381" s="11">
        <v>0.0</v>
      </c>
      <c r="I2381" s="13">
        <v>6.94444444444444E-4</v>
      </c>
      <c r="J2381" s="9">
        <f>VLOOKUP(C:C,'[1]国编'!$A:$I,9,FALSE)</f>
        <v>102.0</v>
      </c>
    </row>
    <row r="2382" spans="8:8" s="9" ht="15.0" customFormat="1" customHeight="1">
      <c r="A2382" s="10" t="s">
        <v>515</v>
      </c>
      <c r="B2382" s="11" t="s">
        <v>552</v>
      </c>
      <c r="C2382" s="12">
        <v>2.2001000301019E13</v>
      </c>
      <c r="D2382" s="11" t="s">
        <v>555</v>
      </c>
      <c r="E2382" s="10" t="s">
        <v>21</v>
      </c>
      <c r="F2382" s="10" t="s">
        <v>28</v>
      </c>
      <c r="G2382" s="11">
        <v>2.0</v>
      </c>
      <c r="H2382" s="11">
        <v>3.0</v>
      </c>
      <c r="I2382" s="13">
        <v>0.0840277777777778</v>
      </c>
      <c r="J2382" s="9">
        <f>VLOOKUP(C:C,'[1]国编'!$A:$I,9,FALSE)</f>
        <v>106.0</v>
      </c>
    </row>
    <row r="2383" spans="8:8" s="9" ht="15.0" customFormat="1" customHeight="1">
      <c r="A2383" s="10" t="s">
        <v>515</v>
      </c>
      <c r="B2383" s="11" t="s">
        <v>552</v>
      </c>
      <c r="C2383" s="12">
        <v>2.2001000302002E13</v>
      </c>
      <c r="D2383" s="11" t="s">
        <v>553</v>
      </c>
      <c r="E2383" s="10" t="s">
        <v>21</v>
      </c>
      <c r="F2383" s="10" t="s">
        <v>29</v>
      </c>
      <c r="G2383" s="11">
        <v>3.0</v>
      </c>
      <c r="H2383" s="11">
        <v>4.0</v>
      </c>
      <c r="I2383" s="13">
        <v>0.0423611111111111</v>
      </c>
      <c r="J2383" s="9">
        <f>VLOOKUP(C:C,'[1]国编'!$A:$I,9,FALSE)</f>
        <v>80.5</v>
      </c>
    </row>
    <row r="2384" spans="8:8" s="9" ht="15.0" customFormat="1" customHeight="1">
      <c r="A2384" s="10" t="s">
        <v>515</v>
      </c>
      <c r="B2384" s="11" t="s">
        <v>552</v>
      </c>
      <c r="C2384" s="12">
        <v>2.200100030202E13</v>
      </c>
      <c r="D2384" s="11" t="s">
        <v>555</v>
      </c>
      <c r="E2384" s="10" t="s">
        <v>21</v>
      </c>
      <c r="F2384" s="10" t="s">
        <v>29</v>
      </c>
      <c r="G2384" s="11">
        <v>1.0</v>
      </c>
      <c r="H2384" s="11">
        <v>3.0</v>
      </c>
      <c r="I2384" s="13">
        <v>0.125694444444444</v>
      </c>
      <c r="J2384" s="9">
        <f>VLOOKUP(C:C,'[1]国编'!$A:$I,9,FALSE)</f>
        <v>108.0</v>
      </c>
    </row>
    <row r="2385" spans="8:8" s="9" ht="15.0" customFormat="1" customHeight="1">
      <c r="A2385" s="10" t="s">
        <v>515</v>
      </c>
      <c r="B2385" s="11" t="s">
        <v>552</v>
      </c>
      <c r="C2385" s="12">
        <v>2.2001000303003E13</v>
      </c>
      <c r="D2385" s="11" t="s">
        <v>553</v>
      </c>
      <c r="E2385" s="10" t="s">
        <v>21</v>
      </c>
      <c r="F2385" s="10" t="s">
        <v>22</v>
      </c>
      <c r="G2385" s="11">
        <v>1.0</v>
      </c>
      <c r="H2385" s="11">
        <v>3.0</v>
      </c>
      <c r="I2385" s="13">
        <v>0.125694444444444</v>
      </c>
      <c r="J2385" s="9">
        <f>VLOOKUP(C:C,'[1]国编'!$A:$I,9,FALSE)</f>
        <v>119.0</v>
      </c>
    </row>
    <row r="2386" spans="8:8" s="9" ht="15.0" customFormat="1" customHeight="1">
      <c r="A2386" s="10" t="s">
        <v>515</v>
      </c>
      <c r="B2386" s="11" t="s">
        <v>552</v>
      </c>
      <c r="C2386" s="12">
        <v>2.2001000303021E13</v>
      </c>
      <c r="D2386" s="11" t="s">
        <v>555</v>
      </c>
      <c r="E2386" s="10" t="s">
        <v>21</v>
      </c>
      <c r="F2386" s="10" t="s">
        <v>22</v>
      </c>
      <c r="G2386" s="11">
        <v>2.0</v>
      </c>
      <c r="H2386" s="11">
        <v>3.0</v>
      </c>
      <c r="I2386" s="13">
        <v>0.0840277777777778</v>
      </c>
      <c r="J2386" s="9">
        <f>VLOOKUP(C:C,'[1]国编'!$A:$I,9,FALSE)</f>
        <v>130.0</v>
      </c>
    </row>
    <row r="2387" spans="8:8" s="9" ht="15.0" customFormat="1" customHeight="1">
      <c r="A2387" s="10" t="s">
        <v>515</v>
      </c>
      <c r="B2387" s="11" t="s">
        <v>552</v>
      </c>
      <c r="C2387" s="12">
        <v>2.2001000304008E13</v>
      </c>
      <c r="D2387" s="11" t="s">
        <v>553</v>
      </c>
      <c r="E2387" s="10" t="s">
        <v>21</v>
      </c>
      <c r="F2387" s="10" t="s">
        <v>60</v>
      </c>
      <c r="G2387" s="11">
        <v>1.0</v>
      </c>
      <c r="H2387" s="11">
        <v>1.0</v>
      </c>
      <c r="I2387" s="13">
        <v>0.0423611111111111</v>
      </c>
      <c r="J2387" s="9">
        <f>VLOOKUP(C:C,'[1]国编'!$A:$I,9,FALSE)</f>
        <v>129.0</v>
      </c>
    </row>
    <row r="2388" spans="8:8" s="9" ht="15.0" customFormat="1" customHeight="1">
      <c r="A2388" s="10" t="s">
        <v>515</v>
      </c>
      <c r="B2388" s="11" t="s">
        <v>552</v>
      </c>
      <c r="C2388" s="12">
        <v>2.2001000304025E13</v>
      </c>
      <c r="D2388" s="11" t="s">
        <v>555</v>
      </c>
      <c r="E2388" s="10" t="s">
        <v>21</v>
      </c>
      <c r="F2388" s="10" t="s">
        <v>60</v>
      </c>
      <c r="G2388" s="11">
        <v>1.0</v>
      </c>
      <c r="H2388" s="11">
        <v>2.0</v>
      </c>
      <c r="I2388" s="13">
        <v>0.0840277777777778</v>
      </c>
      <c r="J2388" s="9">
        <f>VLOOKUP(C:C,'[1]国编'!$A:$I,9,FALSE)</f>
        <v>131.5</v>
      </c>
    </row>
    <row r="2389" spans="8:8" s="9" ht="15.0" customFormat="1" customHeight="1">
      <c r="A2389" s="10" t="s">
        <v>515</v>
      </c>
      <c r="B2389" s="11" t="s">
        <v>552</v>
      </c>
      <c r="C2389" s="12">
        <v>2.2001000305009E13</v>
      </c>
      <c r="D2389" s="11" t="s">
        <v>553</v>
      </c>
      <c r="E2389" s="10" t="s">
        <v>21</v>
      </c>
      <c r="F2389" s="10" t="s">
        <v>61</v>
      </c>
      <c r="G2389" s="11">
        <v>1.0</v>
      </c>
      <c r="H2389" s="11">
        <v>0.0</v>
      </c>
      <c r="I2389" s="13">
        <v>6.94444444444444E-4</v>
      </c>
      <c r="J2389" s="9">
        <f>VLOOKUP(C:C,'[1]国编'!$A:$I,9,FALSE)</f>
        <v>114.0</v>
      </c>
    </row>
    <row r="2390" spans="8:8" s="9" ht="15.0" customFormat="1" customHeight="1">
      <c r="A2390" s="10" t="s">
        <v>515</v>
      </c>
      <c r="B2390" s="11" t="s">
        <v>552</v>
      </c>
      <c r="C2390" s="12">
        <v>2.2001000305026E13</v>
      </c>
      <c r="D2390" s="11" t="s">
        <v>555</v>
      </c>
      <c r="E2390" s="10" t="s">
        <v>21</v>
      </c>
      <c r="F2390" s="10" t="s">
        <v>61</v>
      </c>
      <c r="G2390" s="11">
        <v>1.0</v>
      </c>
      <c r="H2390" s="11">
        <v>2.0</v>
      </c>
      <c r="I2390" s="13">
        <v>0.0840277777777778</v>
      </c>
      <c r="J2390" s="9">
        <f>VLOOKUP(C:C,'[1]国编'!$A:$I,9,FALSE)</f>
        <v>106.5</v>
      </c>
    </row>
    <row r="2391" spans="8:8" s="9" ht="15.0" customFormat="1" customHeight="1">
      <c r="A2391" s="10" t="s">
        <v>515</v>
      </c>
      <c r="B2391" s="11" t="s">
        <v>552</v>
      </c>
      <c r="C2391" s="12">
        <v>2.2001000306004E13</v>
      </c>
      <c r="D2391" s="11" t="s">
        <v>553</v>
      </c>
      <c r="E2391" s="10" t="s">
        <v>21</v>
      </c>
      <c r="F2391" s="10" t="s">
        <v>62</v>
      </c>
      <c r="G2391" s="11">
        <v>5.0</v>
      </c>
      <c r="H2391" s="11">
        <v>2.0</v>
      </c>
      <c r="I2391" s="13">
        <v>6.94444444444444E-4</v>
      </c>
      <c r="J2391" s="9">
        <f>VLOOKUP(C:C,'[1]国编'!$A:$I,9,FALSE)</f>
        <v>89.5</v>
      </c>
    </row>
    <row r="2392" spans="8:8" s="9" ht="15.0" customFormat="1" customHeight="1">
      <c r="A2392" s="10" t="s">
        <v>515</v>
      </c>
      <c r="B2392" s="11" t="s">
        <v>552</v>
      </c>
      <c r="C2392" s="12">
        <v>2.2001000306022E13</v>
      </c>
      <c r="D2392" s="11" t="s">
        <v>555</v>
      </c>
      <c r="E2392" s="10" t="s">
        <v>21</v>
      </c>
      <c r="F2392" s="10" t="s">
        <v>62</v>
      </c>
      <c r="G2392" s="11">
        <v>1.0</v>
      </c>
      <c r="H2392" s="11">
        <v>0.0</v>
      </c>
      <c r="I2392" s="13">
        <v>6.94444444444444E-4</v>
      </c>
      <c r="J2392" s="9">
        <f>VLOOKUP(C:C,'[1]国编'!$A:$I,9,FALSE)</f>
        <v>114.0</v>
      </c>
    </row>
    <row r="2393" spans="8:8" s="9" ht="15.0" customFormat="1" customHeight="1">
      <c r="A2393" s="10" t="s">
        <v>515</v>
      </c>
      <c r="B2393" s="11" t="s">
        <v>552</v>
      </c>
      <c r="C2393" s="12">
        <v>2.2001000307005E13</v>
      </c>
      <c r="D2393" s="11" t="s">
        <v>556</v>
      </c>
      <c r="E2393" s="10" t="s">
        <v>21</v>
      </c>
      <c r="F2393" s="10" t="s">
        <v>63</v>
      </c>
      <c r="G2393" s="11">
        <v>1.0</v>
      </c>
      <c r="H2393" s="11">
        <v>1.0</v>
      </c>
      <c r="I2393" s="13">
        <v>0.0423611111111111</v>
      </c>
      <c r="J2393" s="9">
        <f>VLOOKUP(C:C,'[1]国编'!$A:$I,9,FALSE)</f>
        <v>120.5</v>
      </c>
    </row>
    <row r="2394" spans="8:8" s="9" ht="15.0" customFormat="1" customHeight="1">
      <c r="A2394" s="10" t="s">
        <v>515</v>
      </c>
      <c r="B2394" s="11" t="s">
        <v>552</v>
      </c>
      <c r="C2394" s="12">
        <v>2.2001000307023E13</v>
      </c>
      <c r="D2394" s="11" t="s">
        <v>555</v>
      </c>
      <c r="E2394" s="10" t="s">
        <v>21</v>
      </c>
      <c r="F2394" s="10" t="s">
        <v>63</v>
      </c>
      <c r="G2394" s="11">
        <v>1.0</v>
      </c>
      <c r="H2394" s="11">
        <v>1.0</v>
      </c>
      <c r="I2394" s="13">
        <v>0.0423611111111111</v>
      </c>
      <c r="J2394" s="9">
        <f>VLOOKUP(C:C,'[1]国编'!$A:$I,9,FALSE)</f>
        <v>115.5</v>
      </c>
    </row>
    <row r="2395" spans="8:8" s="9" ht="15.0" customFormat="1" customHeight="1">
      <c r="A2395" s="10" t="s">
        <v>515</v>
      </c>
      <c r="B2395" s="11" t="s">
        <v>552</v>
      </c>
      <c r="C2395" s="12">
        <v>2.2001000308006E13</v>
      </c>
      <c r="D2395" s="11" t="s">
        <v>553</v>
      </c>
      <c r="E2395" s="10" t="s">
        <v>21</v>
      </c>
      <c r="F2395" s="10" t="s">
        <v>65</v>
      </c>
      <c r="G2395" s="11">
        <v>1.0</v>
      </c>
      <c r="H2395" s="11">
        <v>1.0</v>
      </c>
      <c r="I2395" s="13">
        <v>0.0423611111111111</v>
      </c>
      <c r="J2395" s="9">
        <f>VLOOKUP(C:C,'[1]国编'!$A:$I,9,FALSE)</f>
        <v>121.5</v>
      </c>
    </row>
    <row r="2396" spans="8:8" s="9" ht="15.0" customFormat="1" customHeight="1">
      <c r="A2396" s="10" t="s">
        <v>515</v>
      </c>
      <c r="B2396" s="11" t="s">
        <v>552</v>
      </c>
      <c r="C2396" s="12">
        <v>2.2001000308027E13</v>
      </c>
      <c r="D2396" s="11" t="s">
        <v>555</v>
      </c>
      <c r="E2396" s="10" t="s">
        <v>21</v>
      </c>
      <c r="F2396" s="10" t="s">
        <v>65</v>
      </c>
      <c r="G2396" s="11">
        <v>1.0</v>
      </c>
      <c r="H2396" s="11">
        <v>1.0</v>
      </c>
      <c r="I2396" s="13">
        <v>0.0423611111111111</v>
      </c>
      <c r="J2396" s="9">
        <f>VLOOKUP(C:C,'[1]国编'!$A:$I,9,FALSE)</f>
        <v>100.0</v>
      </c>
    </row>
    <row r="2397" spans="8:8" s="9" ht="15.0" customFormat="1" customHeight="1">
      <c r="A2397" s="10" t="s">
        <v>515</v>
      </c>
      <c r="B2397" s="11" t="s">
        <v>552</v>
      </c>
      <c r="C2397" s="12">
        <v>2.2001000316007E13</v>
      </c>
      <c r="D2397" s="11" t="s">
        <v>557</v>
      </c>
      <c r="E2397" s="10" t="s">
        <v>21</v>
      </c>
      <c r="F2397" s="10" t="s">
        <v>71</v>
      </c>
      <c r="G2397" s="11">
        <v>3.0</v>
      </c>
      <c r="H2397" s="11">
        <v>2.0</v>
      </c>
      <c r="I2397" s="13">
        <v>0.0423611111111111</v>
      </c>
      <c r="J2397" s="9">
        <f>VLOOKUP(C:C,'[1]国编'!$A:$I,9,FALSE)</f>
        <v>120.0</v>
      </c>
    </row>
    <row r="2398" spans="8:8" s="9" ht="15.0" customFormat="1" customHeight="1">
      <c r="A2398" s="10" t="s">
        <v>515</v>
      </c>
      <c r="B2398" s="11" t="s">
        <v>552</v>
      </c>
      <c r="C2398" s="12">
        <v>2.2001000316024E13</v>
      </c>
      <c r="D2398" s="11" t="s">
        <v>555</v>
      </c>
      <c r="E2398" s="10" t="s">
        <v>21</v>
      </c>
      <c r="F2398" s="10" t="s">
        <v>71</v>
      </c>
      <c r="G2398" s="11">
        <v>1.0</v>
      </c>
      <c r="H2398" s="11">
        <v>0.0</v>
      </c>
      <c r="I2398" s="13">
        <v>6.94444444444444E-4</v>
      </c>
      <c r="J2398" s="9">
        <f>VLOOKUP(C:C,'[1]国编'!$A:$I,9,FALSE)</f>
        <v>127.5</v>
      </c>
    </row>
    <row r="2399" spans="8:8" s="9" ht="15.0" customFormat="1" customHeight="1">
      <c r="A2399" s="10" t="s">
        <v>515</v>
      </c>
      <c r="B2399" s="11" t="s">
        <v>552</v>
      </c>
      <c r="C2399" s="12">
        <v>2.200100031701E13</v>
      </c>
      <c r="D2399" s="11" t="s">
        <v>553</v>
      </c>
      <c r="E2399" s="10" t="s">
        <v>21</v>
      </c>
      <c r="F2399" s="10" t="s">
        <v>72</v>
      </c>
      <c r="G2399" s="11">
        <v>2.0</v>
      </c>
      <c r="H2399" s="11">
        <v>1.0</v>
      </c>
      <c r="I2399" s="13">
        <v>0.0423611111111111</v>
      </c>
      <c r="J2399" s="9">
        <f>VLOOKUP(C:C,'[1]国编'!$A:$I,9,FALSE)</f>
        <v>56.5</v>
      </c>
    </row>
    <row r="2400" spans="8:8" s="9" ht="15.0" customFormat="1" customHeight="1">
      <c r="A2400" s="10" t="s">
        <v>515</v>
      </c>
      <c r="B2400" s="11" t="s">
        <v>552</v>
      </c>
      <c r="C2400" s="12">
        <v>2.2001000320018E13</v>
      </c>
      <c r="D2400" s="11" t="s">
        <v>553</v>
      </c>
      <c r="E2400" s="10" t="s">
        <v>21</v>
      </c>
      <c r="F2400" s="10" t="s">
        <v>90</v>
      </c>
      <c r="G2400" s="11">
        <v>1.0</v>
      </c>
      <c r="H2400" s="11">
        <v>2.0</v>
      </c>
      <c r="I2400" s="13">
        <v>0.0840277777777778</v>
      </c>
      <c r="J2400" s="9">
        <f>VLOOKUP(C:C,'[1]国编'!$A:$I,9,FALSE)</f>
        <v>114.5</v>
      </c>
    </row>
    <row r="2401" spans="8:8" s="9" ht="15.0" customFormat="1" customHeight="1">
      <c r="A2401" s="10" t="s">
        <v>515</v>
      </c>
      <c r="B2401" s="11" t="s">
        <v>558</v>
      </c>
      <c r="C2401" s="12">
        <v>2.2012000101001E13</v>
      </c>
      <c r="D2401" s="11" t="s">
        <v>559</v>
      </c>
      <c r="E2401" s="10" t="s">
        <v>16</v>
      </c>
      <c r="F2401" s="10" t="s">
        <v>28</v>
      </c>
      <c r="G2401" s="11">
        <v>2.0</v>
      </c>
      <c r="H2401" s="11">
        <v>18.0</v>
      </c>
      <c r="I2401" s="13">
        <v>0.375694444444444</v>
      </c>
      <c r="J2401" s="9">
        <f>VLOOKUP(C:C,'[1]国编'!$A:$I,9,FALSE)</f>
        <v>118.0</v>
      </c>
    </row>
    <row r="2402" spans="8:8" s="9" ht="15.0" customFormat="1" customHeight="1">
      <c r="A2402" s="10" t="s">
        <v>515</v>
      </c>
      <c r="B2402" s="11" t="s">
        <v>558</v>
      </c>
      <c r="C2402" s="12">
        <v>2.2012000101015E13</v>
      </c>
      <c r="D2402" s="11" t="s">
        <v>560</v>
      </c>
      <c r="E2402" s="10" t="s">
        <v>16</v>
      </c>
      <c r="F2402" s="10" t="s">
        <v>28</v>
      </c>
      <c r="G2402" s="11">
        <v>2.0</v>
      </c>
      <c r="H2402" s="11">
        <v>13.0</v>
      </c>
      <c r="I2402" s="13">
        <v>0.292361111111111</v>
      </c>
      <c r="J2402" s="9">
        <f>VLOOKUP(C:C,'[1]国编'!$A:$I,9,FALSE)</f>
        <v>125.5</v>
      </c>
    </row>
    <row r="2403" spans="8:8" s="9" ht="15.0" customFormat="1" customHeight="1">
      <c r="A2403" s="10" t="s">
        <v>515</v>
      </c>
      <c r="B2403" s="11" t="s">
        <v>558</v>
      </c>
      <c r="C2403" s="12">
        <v>2.2012000101027E13</v>
      </c>
      <c r="D2403" s="11" t="s">
        <v>561</v>
      </c>
      <c r="E2403" s="10" t="s">
        <v>16</v>
      </c>
      <c r="F2403" s="10" t="s">
        <v>28</v>
      </c>
      <c r="G2403" s="11">
        <v>1.0</v>
      </c>
      <c r="H2403" s="11">
        <v>1.0</v>
      </c>
      <c r="I2403" s="13">
        <v>0.0423611111111111</v>
      </c>
      <c r="J2403" s="9">
        <f>VLOOKUP(C:C,'[1]国编'!$A:$I,9,FALSE)</f>
        <v>115.0</v>
      </c>
    </row>
    <row r="2404" spans="8:8" s="9" ht="15.0" customFormat="1" customHeight="1">
      <c r="A2404" s="10" t="s">
        <v>515</v>
      </c>
      <c r="B2404" s="11" t="s">
        <v>558</v>
      </c>
      <c r="C2404" s="12">
        <v>2.2012000101029E13</v>
      </c>
      <c r="D2404" s="11" t="s">
        <v>562</v>
      </c>
      <c r="E2404" s="10" t="s">
        <v>16</v>
      </c>
      <c r="F2404" s="10" t="s">
        <v>28</v>
      </c>
      <c r="G2404" s="11">
        <v>6.0</v>
      </c>
      <c r="H2404" s="11">
        <v>25.0</v>
      </c>
      <c r="I2404" s="13">
        <v>0.167361111111111</v>
      </c>
      <c r="J2404" s="9">
        <f>VLOOKUP(C:C,'[1]国编'!$A:$I,9,FALSE)</f>
        <v>127.0</v>
      </c>
    </row>
    <row r="2405" spans="8:8" s="9" ht="15.0" customFormat="1" customHeight="1">
      <c r="A2405" s="10" t="s">
        <v>515</v>
      </c>
      <c r="B2405" s="11" t="s">
        <v>558</v>
      </c>
      <c r="C2405" s="12">
        <v>2.2012000102002E13</v>
      </c>
      <c r="D2405" s="11" t="s">
        <v>559</v>
      </c>
      <c r="E2405" s="10" t="s">
        <v>16</v>
      </c>
      <c r="F2405" s="10" t="s">
        <v>29</v>
      </c>
      <c r="G2405" s="11">
        <v>5.0</v>
      </c>
      <c r="H2405" s="11">
        <v>18.0</v>
      </c>
      <c r="I2405" s="13">
        <v>0.167361111111111</v>
      </c>
      <c r="J2405" s="9">
        <f>VLOOKUP(C:C,'[1]国编'!$A:$I,9,FALSE)</f>
        <v>122.5</v>
      </c>
    </row>
    <row r="2406" spans="8:8" s="9" ht="15.0" customFormat="1" customHeight="1">
      <c r="A2406" s="10" t="s">
        <v>515</v>
      </c>
      <c r="B2406" s="11" t="s">
        <v>558</v>
      </c>
      <c r="C2406" s="12">
        <v>2.2012000102016E13</v>
      </c>
      <c r="D2406" s="11" t="s">
        <v>560</v>
      </c>
      <c r="E2406" s="10" t="s">
        <v>16</v>
      </c>
      <c r="F2406" s="10" t="s">
        <v>29</v>
      </c>
      <c r="G2406" s="11">
        <v>1.0</v>
      </c>
      <c r="H2406" s="11">
        <v>2.0</v>
      </c>
      <c r="I2406" s="13">
        <v>0.0840277777777778</v>
      </c>
      <c r="J2406" s="9">
        <f>VLOOKUP(C:C,'[1]国编'!$A:$I,9,FALSE)</f>
        <v>119.5</v>
      </c>
    </row>
    <row r="2407" spans="8:8" s="9" ht="15.0" customFormat="1" customHeight="1">
      <c r="A2407" s="10" t="s">
        <v>515</v>
      </c>
      <c r="B2407" s="11" t="s">
        <v>558</v>
      </c>
      <c r="C2407" s="12">
        <v>2.2012000102028E13</v>
      </c>
      <c r="D2407" s="11" t="s">
        <v>561</v>
      </c>
      <c r="E2407" s="10" t="s">
        <v>16</v>
      </c>
      <c r="F2407" s="10" t="s">
        <v>29</v>
      </c>
      <c r="G2407" s="11">
        <v>1.0</v>
      </c>
      <c r="H2407" s="11">
        <v>12.0</v>
      </c>
      <c r="I2407" s="13">
        <v>0.500694444444444</v>
      </c>
      <c r="J2407" s="9">
        <f>VLOOKUP(C:C,'[1]国编'!$A:$I,9,FALSE)</f>
        <v>110.5</v>
      </c>
    </row>
    <row r="2408" spans="8:8" s="9" ht="15.0" customFormat="1" customHeight="1">
      <c r="A2408" s="10" t="s">
        <v>515</v>
      </c>
      <c r="B2408" s="11" t="s">
        <v>558</v>
      </c>
      <c r="C2408" s="12">
        <v>2.201200010203E13</v>
      </c>
      <c r="D2408" s="11" t="s">
        <v>562</v>
      </c>
      <c r="E2408" s="10" t="s">
        <v>16</v>
      </c>
      <c r="F2408" s="10" t="s">
        <v>29</v>
      </c>
      <c r="G2408" s="11">
        <v>6.0</v>
      </c>
      <c r="H2408" s="11">
        <v>21.0</v>
      </c>
      <c r="I2408" s="13">
        <v>0.167361111111111</v>
      </c>
      <c r="J2408" s="9">
        <f>VLOOKUP(C:C,'[1]国编'!$A:$I,9,FALSE)</f>
        <v>130.0</v>
      </c>
    </row>
    <row r="2409" spans="8:8" s="9" ht="15.0" customFormat="1" customHeight="1">
      <c r="A2409" s="10" t="s">
        <v>515</v>
      </c>
      <c r="B2409" s="11" t="s">
        <v>558</v>
      </c>
      <c r="C2409" s="12">
        <v>2.2012000103003E13</v>
      </c>
      <c r="D2409" s="11" t="s">
        <v>559</v>
      </c>
      <c r="E2409" s="10" t="s">
        <v>16</v>
      </c>
      <c r="F2409" s="10" t="s">
        <v>22</v>
      </c>
      <c r="G2409" s="11">
        <v>1.0</v>
      </c>
      <c r="H2409" s="11">
        <v>3.0</v>
      </c>
      <c r="I2409" s="13">
        <v>0.125694444444444</v>
      </c>
      <c r="J2409" s="9">
        <f>VLOOKUP(C:C,'[1]国编'!$A:$I,9,FALSE)</f>
        <v>103.5</v>
      </c>
    </row>
    <row r="2410" spans="8:8" s="9" ht="15.0" customFormat="1" customHeight="1">
      <c r="A2410" s="10" t="s">
        <v>515</v>
      </c>
      <c r="B2410" s="11" t="s">
        <v>558</v>
      </c>
      <c r="C2410" s="12">
        <v>2.2012000103017E13</v>
      </c>
      <c r="D2410" s="11" t="s">
        <v>560</v>
      </c>
      <c r="E2410" s="10" t="s">
        <v>16</v>
      </c>
      <c r="F2410" s="10" t="s">
        <v>22</v>
      </c>
      <c r="G2410" s="11">
        <v>1.0</v>
      </c>
      <c r="H2410" s="11">
        <v>9.0</v>
      </c>
      <c r="I2410" s="13">
        <v>0.375694444444444</v>
      </c>
      <c r="J2410" s="9">
        <f>VLOOKUP(C:C,'[1]国编'!$A:$I,9,FALSE)</f>
        <v>106.5</v>
      </c>
    </row>
    <row r="2411" spans="8:8" s="9" ht="15.0" customFormat="1" customHeight="1">
      <c r="A2411" s="10" t="s">
        <v>515</v>
      </c>
      <c r="B2411" s="11" t="s">
        <v>558</v>
      </c>
      <c r="C2411" s="12">
        <v>2.2012000103031E13</v>
      </c>
      <c r="D2411" s="11" t="s">
        <v>562</v>
      </c>
      <c r="E2411" s="10" t="s">
        <v>16</v>
      </c>
      <c r="F2411" s="10" t="s">
        <v>22</v>
      </c>
      <c r="G2411" s="11">
        <v>3.0</v>
      </c>
      <c r="H2411" s="11">
        <v>18.0</v>
      </c>
      <c r="I2411" s="13">
        <v>0.250694444444444</v>
      </c>
      <c r="J2411" s="9">
        <f>VLOOKUP(C:C,'[1]国编'!$A:$I,9,FALSE)</f>
        <v>135.5</v>
      </c>
    </row>
    <row r="2412" spans="8:8" s="9" ht="15.0" customFormat="1" customHeight="1">
      <c r="A2412" s="10" t="s">
        <v>515</v>
      </c>
      <c r="B2412" s="11" t="s">
        <v>558</v>
      </c>
      <c r="C2412" s="12">
        <v>2.201200010902E13</v>
      </c>
      <c r="D2412" s="11" t="s">
        <v>560</v>
      </c>
      <c r="E2412" s="10" t="s">
        <v>16</v>
      </c>
      <c r="F2412" s="10" t="s">
        <v>31</v>
      </c>
      <c r="G2412" s="11">
        <v>1.0</v>
      </c>
      <c r="H2412" s="11">
        <v>2.0</v>
      </c>
      <c r="I2412" s="13">
        <v>0.0840277777777778</v>
      </c>
      <c r="J2412" s="9">
        <f>VLOOKUP(C:C,'[1]国编'!$A:$I,9,FALSE)</f>
        <v>87.5</v>
      </c>
    </row>
    <row r="2413" spans="8:8" s="9" ht="15.0" customFormat="1" customHeight="1">
      <c r="A2413" s="10" t="s">
        <v>515</v>
      </c>
      <c r="B2413" s="11" t="s">
        <v>558</v>
      </c>
      <c r="C2413" s="12">
        <v>2.2012000109034E13</v>
      </c>
      <c r="D2413" s="11" t="s">
        <v>562</v>
      </c>
      <c r="E2413" s="10" t="s">
        <v>16</v>
      </c>
      <c r="F2413" s="10" t="s">
        <v>31</v>
      </c>
      <c r="G2413" s="11">
        <v>1.0</v>
      </c>
      <c r="H2413" s="11">
        <v>17.0</v>
      </c>
      <c r="I2413" s="13">
        <v>0.709027777777778</v>
      </c>
      <c r="J2413" s="9">
        <f>VLOOKUP(C:C,'[1]国编'!$A:$I,9,FALSE)</f>
        <v>115.5</v>
      </c>
    </row>
    <row r="2414" spans="8:8" s="9" ht="15.0" customFormat="1" customHeight="1">
      <c r="A2414" s="10" t="s">
        <v>515</v>
      </c>
      <c r="B2414" s="11" t="s">
        <v>558</v>
      </c>
      <c r="C2414" s="12">
        <v>2.2012000110004E13</v>
      </c>
      <c r="D2414" s="11" t="s">
        <v>559</v>
      </c>
      <c r="E2414" s="10" t="s">
        <v>16</v>
      </c>
      <c r="F2414" s="10" t="s">
        <v>34</v>
      </c>
      <c r="G2414" s="11">
        <v>1.0</v>
      </c>
      <c r="H2414" s="11">
        <v>2.0</v>
      </c>
      <c r="I2414" s="13">
        <v>0.0840277777777778</v>
      </c>
      <c r="J2414" s="9">
        <f>VLOOKUP(C:C,'[1]国编'!$A:$I,9,FALSE)</f>
        <v>121.0</v>
      </c>
    </row>
    <row r="2415" spans="8:8" s="9" ht="15.0" customFormat="1" customHeight="1">
      <c r="A2415" s="10" t="s">
        <v>515</v>
      </c>
      <c r="B2415" s="11" t="s">
        <v>558</v>
      </c>
      <c r="C2415" s="12">
        <v>2.2012000110018E13</v>
      </c>
      <c r="D2415" s="11" t="s">
        <v>560</v>
      </c>
      <c r="E2415" s="10" t="s">
        <v>16</v>
      </c>
      <c r="F2415" s="10" t="s">
        <v>34</v>
      </c>
      <c r="G2415" s="11">
        <v>1.0</v>
      </c>
      <c r="H2415" s="11">
        <v>15.0</v>
      </c>
      <c r="I2415" s="13">
        <v>0.625694444444444</v>
      </c>
      <c r="J2415" s="9">
        <f>VLOOKUP(C:C,'[1]国编'!$A:$I,9,FALSE)</f>
        <v>120.5</v>
      </c>
    </row>
    <row r="2416" spans="8:8" s="9" ht="15.0" customFormat="1" customHeight="1">
      <c r="A2416" s="10" t="s">
        <v>515</v>
      </c>
      <c r="B2416" s="11" t="s">
        <v>558</v>
      </c>
      <c r="C2416" s="12">
        <v>2.2012000110032E13</v>
      </c>
      <c r="D2416" s="11" t="s">
        <v>562</v>
      </c>
      <c r="E2416" s="10" t="s">
        <v>16</v>
      </c>
      <c r="F2416" s="10" t="s">
        <v>34</v>
      </c>
      <c r="G2416" s="11">
        <v>1.0</v>
      </c>
      <c r="H2416" s="11">
        <v>9.0</v>
      </c>
      <c r="I2416" s="13">
        <v>0.375694444444444</v>
      </c>
      <c r="J2416" s="9">
        <f>VLOOKUP(C:C,'[1]国编'!$A:$I,9,FALSE)</f>
        <v>122.5</v>
      </c>
    </row>
    <row r="2417" spans="8:8" s="9" ht="15.0" customFormat="1" customHeight="1">
      <c r="A2417" s="10" t="s">
        <v>515</v>
      </c>
      <c r="B2417" s="11" t="s">
        <v>558</v>
      </c>
      <c r="C2417" s="12">
        <v>2.2012000118005E13</v>
      </c>
      <c r="D2417" s="11" t="s">
        <v>559</v>
      </c>
      <c r="E2417" s="10" t="s">
        <v>16</v>
      </c>
      <c r="F2417" s="10" t="s">
        <v>19</v>
      </c>
      <c r="G2417" s="11">
        <v>1.0</v>
      </c>
      <c r="H2417" s="11">
        <v>0.0</v>
      </c>
      <c r="I2417" s="13">
        <v>6.94444444444444E-4</v>
      </c>
      <c r="J2417" s="9">
        <f>VLOOKUP(C:C,'[1]国编'!$A:$I,9,FALSE)</f>
        <v>99.5</v>
      </c>
    </row>
    <row r="2418" spans="8:8" s="9" ht="15.0" customFormat="1" customHeight="1">
      <c r="A2418" s="10" t="s">
        <v>515</v>
      </c>
      <c r="B2418" s="11" t="s">
        <v>558</v>
      </c>
      <c r="C2418" s="12">
        <v>2.2012000118019E13</v>
      </c>
      <c r="D2418" s="11" t="s">
        <v>560</v>
      </c>
      <c r="E2418" s="10" t="s">
        <v>16</v>
      </c>
      <c r="F2418" s="10" t="s">
        <v>19</v>
      </c>
      <c r="G2418" s="11">
        <v>1.0</v>
      </c>
      <c r="H2418" s="11">
        <v>0.0</v>
      </c>
      <c r="I2418" s="13">
        <v>6.94444444444444E-4</v>
      </c>
      <c r="J2418" s="9">
        <f>VLOOKUP(C:C,'[1]国编'!$A:$I,9,FALSE)</f>
        <v>94.5</v>
      </c>
    </row>
    <row r="2419" spans="8:8" s="9" ht="15.0" customFormat="1" customHeight="1">
      <c r="A2419" s="10" t="s">
        <v>515</v>
      </c>
      <c r="B2419" s="11" t="s">
        <v>558</v>
      </c>
      <c r="C2419" s="12">
        <v>2.2012000118033E13</v>
      </c>
      <c r="D2419" s="11" t="s">
        <v>562</v>
      </c>
      <c r="E2419" s="10" t="s">
        <v>16</v>
      </c>
      <c r="F2419" s="10" t="s">
        <v>19</v>
      </c>
      <c r="G2419" s="11">
        <v>1.0</v>
      </c>
      <c r="H2419" s="11">
        <v>0.0</v>
      </c>
      <c r="I2419" s="13">
        <v>6.94444444444444E-4</v>
      </c>
      <c r="J2419" s="9" t="str">
        <f>VLOOKUP(C:C,'[1]国编'!$A:$I,9,FALSE)</f>
        <v>岗位取消</v>
      </c>
    </row>
    <row r="2420" spans="8:8" s="9" ht="15.0" customFormat="1" customHeight="1">
      <c r="A2420" s="10" t="s">
        <v>515</v>
      </c>
      <c r="B2420" s="11" t="s">
        <v>558</v>
      </c>
      <c r="C2420" s="12">
        <v>2.2012000201006E13</v>
      </c>
      <c r="D2420" s="11" t="s">
        <v>559</v>
      </c>
      <c r="E2420" s="10" t="s">
        <v>55</v>
      </c>
      <c r="F2420" s="10" t="s">
        <v>28</v>
      </c>
      <c r="G2420" s="11">
        <v>2.0</v>
      </c>
      <c r="H2420" s="11">
        <v>5.0</v>
      </c>
      <c r="I2420" s="13">
        <v>0.125694444444444</v>
      </c>
      <c r="J2420" s="9">
        <f>VLOOKUP(C:C,'[1]国编'!$A:$I,9,FALSE)</f>
        <v>118.5</v>
      </c>
    </row>
    <row r="2421" spans="8:8" s="9" ht="15.0" customFormat="1" customHeight="1">
      <c r="A2421" s="10" t="s">
        <v>515</v>
      </c>
      <c r="B2421" s="11" t="s">
        <v>558</v>
      </c>
      <c r="C2421" s="12">
        <v>2.2012000201021E13</v>
      </c>
      <c r="D2421" s="11" t="s">
        <v>560</v>
      </c>
      <c r="E2421" s="10" t="s">
        <v>55</v>
      </c>
      <c r="F2421" s="10" t="s">
        <v>28</v>
      </c>
      <c r="G2421" s="11">
        <v>1.0</v>
      </c>
      <c r="H2421" s="11">
        <v>2.0</v>
      </c>
      <c r="I2421" s="13">
        <v>0.0840277777777778</v>
      </c>
      <c r="J2421" s="9">
        <f>VLOOKUP(C:C,'[1]国编'!$A:$I,9,FALSE)</f>
        <v>120.0</v>
      </c>
    </row>
    <row r="2422" spans="8:8" s="9" ht="15.0" customFormat="1" customHeight="1">
      <c r="A2422" s="10" t="s">
        <v>515</v>
      </c>
      <c r="B2422" s="11" t="s">
        <v>558</v>
      </c>
      <c r="C2422" s="12">
        <v>2.2012000202007E13</v>
      </c>
      <c r="D2422" s="11" t="s">
        <v>559</v>
      </c>
      <c r="E2422" s="10" t="s">
        <v>55</v>
      </c>
      <c r="F2422" s="10" t="s">
        <v>29</v>
      </c>
      <c r="G2422" s="11">
        <v>2.0</v>
      </c>
      <c r="H2422" s="11">
        <v>14.0</v>
      </c>
      <c r="I2422" s="13">
        <v>0.292361111111111</v>
      </c>
      <c r="J2422" s="9">
        <f>VLOOKUP(C:C,'[1]国编'!$A:$I,9,FALSE)</f>
        <v>145.5</v>
      </c>
    </row>
    <row r="2423" spans="8:8" s="9" ht="15.0" customFormat="1" customHeight="1">
      <c r="A2423" s="10" t="s">
        <v>515</v>
      </c>
      <c r="B2423" s="11" t="s">
        <v>558</v>
      </c>
      <c r="C2423" s="12">
        <v>2.2012000202022E13</v>
      </c>
      <c r="D2423" s="11" t="s">
        <v>560</v>
      </c>
      <c r="E2423" s="10" t="s">
        <v>55</v>
      </c>
      <c r="F2423" s="10" t="s">
        <v>29</v>
      </c>
      <c r="G2423" s="11">
        <v>1.0</v>
      </c>
      <c r="H2423" s="11">
        <v>5.0</v>
      </c>
      <c r="I2423" s="13">
        <v>0.209027777777778</v>
      </c>
      <c r="J2423" s="9">
        <f>VLOOKUP(C:C,'[1]国编'!$A:$I,9,FALSE)</f>
        <v>151.0</v>
      </c>
    </row>
    <row r="2424" spans="8:8" s="9" ht="15.0" customFormat="1" customHeight="1">
      <c r="A2424" s="10" t="s">
        <v>515</v>
      </c>
      <c r="B2424" s="11" t="s">
        <v>558</v>
      </c>
      <c r="C2424" s="12">
        <v>2.2012000203008E13</v>
      </c>
      <c r="D2424" s="11" t="s">
        <v>559</v>
      </c>
      <c r="E2424" s="10" t="s">
        <v>55</v>
      </c>
      <c r="F2424" s="10" t="s">
        <v>22</v>
      </c>
      <c r="G2424" s="11">
        <v>3.0</v>
      </c>
      <c r="H2424" s="11">
        <v>10.0</v>
      </c>
      <c r="I2424" s="13">
        <v>0.125694444444444</v>
      </c>
      <c r="J2424" s="9">
        <f>VLOOKUP(C:C,'[1]国编'!$A:$I,9,FALSE)</f>
        <v>136.0</v>
      </c>
    </row>
    <row r="2425" spans="8:8" s="9" ht="15.0" customFormat="1" customHeight="1">
      <c r="A2425" s="10" t="s">
        <v>515</v>
      </c>
      <c r="B2425" s="11" t="s">
        <v>558</v>
      </c>
      <c r="C2425" s="12">
        <v>2.2012000203023E13</v>
      </c>
      <c r="D2425" s="11" t="s">
        <v>560</v>
      </c>
      <c r="E2425" s="10" t="s">
        <v>55</v>
      </c>
      <c r="F2425" s="10" t="s">
        <v>22</v>
      </c>
      <c r="G2425" s="11">
        <v>1.0</v>
      </c>
      <c r="H2425" s="11">
        <v>3.0</v>
      </c>
      <c r="I2425" s="13">
        <v>0.125694444444444</v>
      </c>
      <c r="J2425" s="9">
        <f>VLOOKUP(C:C,'[1]国编'!$A:$I,9,FALSE)</f>
        <v>117.5</v>
      </c>
    </row>
    <row r="2426" spans="8:8" s="9" ht="15.0" customFormat="1" customHeight="1">
      <c r="A2426" s="10" t="s">
        <v>515</v>
      </c>
      <c r="B2426" s="11" t="s">
        <v>558</v>
      </c>
      <c r="C2426" s="12">
        <v>2.2012000204012E13</v>
      </c>
      <c r="D2426" s="11" t="s">
        <v>559</v>
      </c>
      <c r="E2426" s="10" t="s">
        <v>55</v>
      </c>
      <c r="F2426" s="10" t="s">
        <v>60</v>
      </c>
      <c r="G2426" s="11">
        <v>1.0</v>
      </c>
      <c r="H2426" s="11">
        <v>2.0</v>
      </c>
      <c r="I2426" s="13">
        <v>0.0840277777777778</v>
      </c>
      <c r="J2426" s="9">
        <f>VLOOKUP(C:C,'[1]国编'!$A:$I,9,FALSE)</f>
        <v>106.5</v>
      </c>
    </row>
    <row r="2427" spans="8:8" s="9" ht="15.0" customFormat="1" customHeight="1">
      <c r="A2427" s="10" t="s">
        <v>515</v>
      </c>
      <c r="B2427" s="11" t="s">
        <v>558</v>
      </c>
      <c r="C2427" s="12">
        <v>2.2012000204024E13</v>
      </c>
      <c r="D2427" s="11" t="s">
        <v>560</v>
      </c>
      <c r="E2427" s="10" t="s">
        <v>55</v>
      </c>
      <c r="F2427" s="10" t="s">
        <v>60</v>
      </c>
      <c r="G2427" s="11">
        <v>1.0</v>
      </c>
      <c r="H2427" s="11">
        <v>2.0</v>
      </c>
      <c r="I2427" s="13">
        <v>0.0840277777777778</v>
      </c>
      <c r="J2427" s="9">
        <f>VLOOKUP(C:C,'[1]国编'!$A:$I,9,FALSE)</f>
        <v>133.0</v>
      </c>
    </row>
    <row r="2428" spans="8:8" s="9" ht="15.0" customFormat="1" customHeight="1">
      <c r="A2428" s="10" t="s">
        <v>515</v>
      </c>
      <c r="B2428" s="11" t="s">
        <v>558</v>
      </c>
      <c r="C2428" s="12">
        <v>2.2012000205014E13</v>
      </c>
      <c r="D2428" s="11" t="s">
        <v>559</v>
      </c>
      <c r="E2428" s="10" t="s">
        <v>55</v>
      </c>
      <c r="F2428" s="10" t="s">
        <v>61</v>
      </c>
      <c r="G2428" s="11">
        <v>3.0</v>
      </c>
      <c r="H2428" s="11">
        <v>6.0</v>
      </c>
      <c r="I2428" s="13">
        <v>0.0840277777777778</v>
      </c>
      <c r="J2428" s="9">
        <f>VLOOKUP(C:C,'[1]国编'!$A:$I,9,FALSE)</f>
        <v>110.5</v>
      </c>
    </row>
    <row r="2429" spans="8:8" s="9" ht="15.0" customFormat="1" customHeight="1">
      <c r="A2429" s="10" t="s">
        <v>515</v>
      </c>
      <c r="B2429" s="11" t="s">
        <v>558</v>
      </c>
      <c r="C2429" s="12">
        <v>2.2012000205025E13</v>
      </c>
      <c r="D2429" s="11" t="s">
        <v>560</v>
      </c>
      <c r="E2429" s="10" t="s">
        <v>55</v>
      </c>
      <c r="F2429" s="10" t="s">
        <v>61</v>
      </c>
      <c r="G2429" s="11">
        <v>1.0</v>
      </c>
      <c r="H2429" s="11">
        <v>0.0</v>
      </c>
      <c r="I2429" s="13">
        <v>6.94444444444444E-4</v>
      </c>
      <c r="J2429" s="9">
        <f>VLOOKUP(C:C,'[1]国编'!$A:$I,9,FALSE)</f>
        <v>128.5</v>
      </c>
    </row>
    <row r="2430" spans="8:8" s="9" ht="15.0" customFormat="1" customHeight="1">
      <c r="A2430" s="10" t="s">
        <v>515</v>
      </c>
      <c r="B2430" s="11" t="s">
        <v>558</v>
      </c>
      <c r="C2430" s="12">
        <v>2.2012000206009E13</v>
      </c>
      <c r="D2430" s="11" t="s">
        <v>559</v>
      </c>
      <c r="E2430" s="10" t="s">
        <v>55</v>
      </c>
      <c r="F2430" s="10" t="s">
        <v>62</v>
      </c>
      <c r="G2430" s="11">
        <v>3.0</v>
      </c>
      <c r="H2430" s="11">
        <v>10.0</v>
      </c>
      <c r="I2430" s="13">
        <v>0.125694444444444</v>
      </c>
      <c r="J2430" s="9">
        <f>VLOOKUP(C:C,'[1]国编'!$A:$I,9,FALSE)</f>
        <v>106.5</v>
      </c>
    </row>
    <row r="2431" spans="8:8" s="9" ht="15.0" customFormat="1" customHeight="1">
      <c r="A2431" s="10" t="s">
        <v>515</v>
      </c>
      <c r="B2431" s="11" t="s">
        <v>558</v>
      </c>
      <c r="C2431" s="12">
        <v>2.201200020701E13</v>
      </c>
      <c r="D2431" s="11" t="s">
        <v>559</v>
      </c>
      <c r="E2431" s="10" t="s">
        <v>55</v>
      </c>
      <c r="F2431" s="10" t="s">
        <v>63</v>
      </c>
      <c r="G2431" s="11">
        <v>3.0</v>
      </c>
      <c r="H2431" s="11">
        <v>17.0</v>
      </c>
      <c r="I2431" s="13">
        <v>0.250694444444444</v>
      </c>
      <c r="J2431" s="9">
        <f>VLOOKUP(C:C,'[1]国编'!$A:$I,9,FALSE)</f>
        <v>129.0</v>
      </c>
    </row>
    <row r="2432" spans="8:8" s="9" ht="15.0" customFormat="1" customHeight="1">
      <c r="A2432" s="10" t="s">
        <v>515</v>
      </c>
      <c r="B2432" s="11" t="s">
        <v>558</v>
      </c>
      <c r="C2432" s="12">
        <v>2.2012000208013E13</v>
      </c>
      <c r="D2432" s="11" t="s">
        <v>559</v>
      </c>
      <c r="E2432" s="10" t="s">
        <v>55</v>
      </c>
      <c r="F2432" s="10" t="s">
        <v>65</v>
      </c>
      <c r="G2432" s="11">
        <v>1.0</v>
      </c>
      <c r="H2432" s="11">
        <v>0.0</v>
      </c>
      <c r="I2432" s="13">
        <v>6.94444444444444E-4</v>
      </c>
      <c r="J2432" s="9">
        <f>VLOOKUP(C:C,'[1]国编'!$A:$I,9,FALSE)</f>
        <v>120.0</v>
      </c>
    </row>
    <row r="2433" spans="8:8" s="9" ht="15.0" customFormat="1" customHeight="1">
      <c r="A2433" s="10" t="s">
        <v>515</v>
      </c>
      <c r="B2433" s="11" t="s">
        <v>558</v>
      </c>
      <c r="C2433" s="12">
        <v>2.2012000213026E13</v>
      </c>
      <c r="D2433" s="11" t="s">
        <v>560</v>
      </c>
      <c r="E2433" s="10" t="s">
        <v>55</v>
      </c>
      <c r="F2433" s="10" t="s">
        <v>66</v>
      </c>
      <c r="G2433" s="11">
        <v>1.0</v>
      </c>
      <c r="H2433" s="11">
        <v>11.0</v>
      </c>
      <c r="I2433" s="13">
        <v>0.459027777777778</v>
      </c>
      <c r="J2433" s="9">
        <f>VLOOKUP(C:C,'[1]国编'!$A:$I,9,FALSE)</f>
        <v>71.0</v>
      </c>
    </row>
    <row r="2434" spans="8:8" s="9" ht="15.0" customFormat="1" customHeight="1">
      <c r="A2434" s="10" t="s">
        <v>515</v>
      </c>
      <c r="B2434" s="11" t="s">
        <v>558</v>
      </c>
      <c r="C2434" s="12">
        <v>2.2012000215011E13</v>
      </c>
      <c r="D2434" s="11" t="s">
        <v>559</v>
      </c>
      <c r="E2434" s="10" t="s">
        <v>55</v>
      </c>
      <c r="F2434" s="10" t="s">
        <v>67</v>
      </c>
      <c r="G2434" s="11">
        <v>1.0</v>
      </c>
      <c r="H2434" s="11">
        <v>4.0</v>
      </c>
      <c r="I2434" s="13">
        <v>0.167361111111111</v>
      </c>
      <c r="J2434" s="9">
        <f>VLOOKUP(C:C,'[1]国编'!$A:$I,9,FALSE)</f>
        <v>140.5</v>
      </c>
    </row>
    <row r="2435" spans="8:8" s="9" ht="15.0" customFormat="1" customHeight="1">
      <c r="A2435" s="10" t="s">
        <v>515</v>
      </c>
      <c r="B2435" s="11" t="s">
        <v>563</v>
      </c>
      <c r="C2435" s="12">
        <v>2.2009000101001E13</v>
      </c>
      <c r="D2435" s="11" t="s">
        <v>564</v>
      </c>
      <c r="E2435" s="10" t="s">
        <v>16</v>
      </c>
      <c r="F2435" s="10" t="s">
        <v>28</v>
      </c>
      <c r="G2435" s="11">
        <v>16.0</v>
      </c>
      <c r="H2435" s="11">
        <v>7.0</v>
      </c>
      <c r="I2435" s="13">
        <v>6.94444444444444E-4</v>
      </c>
      <c r="J2435" s="9">
        <f>VLOOKUP(C:C,'[1]国编'!$A:$I,9,FALSE)</f>
        <v>77.5</v>
      </c>
    </row>
    <row r="2436" spans="8:8" s="9" ht="15.0" customFormat="1" customHeight="1">
      <c r="A2436" s="10" t="s">
        <v>515</v>
      </c>
      <c r="B2436" s="11" t="s">
        <v>563</v>
      </c>
      <c r="C2436" s="12">
        <v>2.2009000101002E13</v>
      </c>
      <c r="D2436" s="11" t="s">
        <v>564</v>
      </c>
      <c r="E2436" s="10" t="s">
        <v>16</v>
      </c>
      <c r="F2436" s="10" t="s">
        <v>28</v>
      </c>
      <c r="G2436" s="11">
        <v>16.0</v>
      </c>
      <c r="H2436" s="11">
        <v>59.0</v>
      </c>
      <c r="I2436" s="13">
        <v>0.167361111111111</v>
      </c>
      <c r="J2436" s="9">
        <f>VLOOKUP(C:C,'[1]国编'!$A:$I,9,FALSE)</f>
        <v>118.5</v>
      </c>
    </row>
    <row r="2437" spans="8:8" s="9" ht="15.0" customFormat="1" customHeight="1">
      <c r="A2437" s="10" t="s">
        <v>515</v>
      </c>
      <c r="B2437" s="11" t="s">
        <v>563</v>
      </c>
      <c r="C2437" s="12">
        <v>2.2009000102003E13</v>
      </c>
      <c r="D2437" s="11" t="s">
        <v>564</v>
      </c>
      <c r="E2437" s="10" t="s">
        <v>16</v>
      </c>
      <c r="F2437" s="10" t="s">
        <v>29</v>
      </c>
      <c r="G2437" s="11">
        <v>14.0</v>
      </c>
      <c r="H2437" s="11">
        <v>14.0</v>
      </c>
      <c r="I2437" s="13">
        <v>0.0423611111111111</v>
      </c>
      <c r="J2437" s="9">
        <f>VLOOKUP(C:C,'[1]国编'!$A:$I,9,FALSE)</f>
        <v>104.0</v>
      </c>
    </row>
    <row r="2438" spans="8:8" s="9" ht="15.0" customFormat="1" customHeight="1">
      <c r="A2438" s="10" t="s">
        <v>515</v>
      </c>
      <c r="B2438" s="11" t="s">
        <v>563</v>
      </c>
      <c r="C2438" s="12">
        <v>2.2009000102004E13</v>
      </c>
      <c r="D2438" s="11" t="s">
        <v>564</v>
      </c>
      <c r="E2438" s="10" t="s">
        <v>16</v>
      </c>
      <c r="F2438" s="10" t="s">
        <v>29</v>
      </c>
      <c r="G2438" s="11">
        <v>14.0</v>
      </c>
      <c r="H2438" s="11">
        <v>41.0</v>
      </c>
      <c r="I2438" s="13">
        <v>0.125694444444444</v>
      </c>
      <c r="J2438" s="9">
        <f>VLOOKUP(C:C,'[1]国编'!$A:$I,9,FALSE)</f>
        <v>121.5</v>
      </c>
    </row>
    <row r="2439" spans="8:8" s="9" ht="15.0" customFormat="1" customHeight="1">
      <c r="A2439" s="10" t="s">
        <v>515</v>
      </c>
      <c r="B2439" s="11" t="s">
        <v>563</v>
      </c>
      <c r="C2439" s="12">
        <v>2.2009000103005E13</v>
      </c>
      <c r="D2439" s="11" t="s">
        <v>564</v>
      </c>
      <c r="E2439" s="10" t="s">
        <v>16</v>
      </c>
      <c r="F2439" s="10" t="s">
        <v>22</v>
      </c>
      <c r="G2439" s="11">
        <v>5.0</v>
      </c>
      <c r="H2439" s="11">
        <v>3.0</v>
      </c>
      <c r="I2439" s="13">
        <v>0.0423611111111111</v>
      </c>
      <c r="J2439" s="9">
        <f>VLOOKUP(C:C,'[1]国编'!$A:$I,9,FALSE)</f>
        <v>76.0</v>
      </c>
    </row>
    <row r="2440" spans="8:8" s="9" ht="15.0" customFormat="1" customHeight="1">
      <c r="A2440" s="10" t="s">
        <v>515</v>
      </c>
      <c r="B2440" s="11" t="s">
        <v>563</v>
      </c>
      <c r="C2440" s="12">
        <v>2.2009000103006E13</v>
      </c>
      <c r="D2440" s="11" t="s">
        <v>564</v>
      </c>
      <c r="E2440" s="10" t="s">
        <v>16</v>
      </c>
      <c r="F2440" s="10" t="s">
        <v>22</v>
      </c>
      <c r="G2440" s="11">
        <v>5.0</v>
      </c>
      <c r="H2440" s="11">
        <v>28.0</v>
      </c>
      <c r="I2440" s="13">
        <v>0.250694444444444</v>
      </c>
      <c r="J2440" s="9">
        <f>VLOOKUP(C:C,'[1]国编'!$A:$I,9,FALSE)</f>
        <v>125.0</v>
      </c>
    </row>
    <row r="2441" spans="8:8" s="9" ht="15.0" customFormat="1" customHeight="1">
      <c r="A2441" s="10" t="s">
        <v>515</v>
      </c>
      <c r="B2441" s="11" t="s">
        <v>563</v>
      </c>
      <c r="C2441" s="12">
        <v>2.2009000109007E13</v>
      </c>
      <c r="D2441" s="11" t="s">
        <v>564</v>
      </c>
      <c r="E2441" s="10" t="s">
        <v>16</v>
      </c>
      <c r="F2441" s="10" t="s">
        <v>31</v>
      </c>
      <c r="G2441" s="11">
        <v>4.0</v>
      </c>
      <c r="H2441" s="11">
        <v>2.0</v>
      </c>
      <c r="I2441" s="13">
        <v>0.0423611111111111</v>
      </c>
      <c r="J2441" s="9">
        <f>VLOOKUP(C:C,'[1]国编'!$A:$I,9,FALSE)</f>
        <v>61.0</v>
      </c>
    </row>
    <row r="2442" spans="8:8" s="9" ht="15.0" customFormat="1" customHeight="1">
      <c r="A2442" s="10" t="s">
        <v>515</v>
      </c>
      <c r="B2442" s="11" t="s">
        <v>563</v>
      </c>
      <c r="C2442" s="12">
        <v>2.2009000109008E13</v>
      </c>
      <c r="D2442" s="11" t="s">
        <v>564</v>
      </c>
      <c r="E2442" s="10" t="s">
        <v>16</v>
      </c>
      <c r="F2442" s="10" t="s">
        <v>31</v>
      </c>
      <c r="G2442" s="11">
        <v>4.0</v>
      </c>
      <c r="H2442" s="11">
        <v>5.0</v>
      </c>
      <c r="I2442" s="13">
        <v>0.0423611111111111</v>
      </c>
      <c r="J2442" s="9">
        <f>VLOOKUP(C:C,'[1]国编'!$A:$I,9,FALSE)</f>
        <v>69.5</v>
      </c>
    </row>
    <row r="2443" spans="8:8" s="9" ht="15.0" customFormat="1" customHeight="1">
      <c r="A2443" s="10" t="s">
        <v>515</v>
      </c>
      <c r="B2443" s="11" t="s">
        <v>563</v>
      </c>
      <c r="C2443" s="12">
        <v>2.2009000110011E13</v>
      </c>
      <c r="D2443" s="11" t="s">
        <v>564</v>
      </c>
      <c r="E2443" s="10" t="s">
        <v>16</v>
      </c>
      <c r="F2443" s="10" t="s">
        <v>34</v>
      </c>
      <c r="G2443" s="11">
        <v>4.0</v>
      </c>
      <c r="H2443" s="11">
        <v>1.0</v>
      </c>
      <c r="I2443" s="13">
        <v>6.94444444444444E-4</v>
      </c>
      <c r="J2443" s="9">
        <f>VLOOKUP(C:C,'[1]国编'!$A:$I,9,FALSE)</f>
        <v>63.5</v>
      </c>
    </row>
    <row r="2444" spans="8:8" s="9" ht="15.0" customFormat="1" customHeight="1">
      <c r="A2444" s="10" t="s">
        <v>515</v>
      </c>
      <c r="B2444" s="11" t="s">
        <v>563</v>
      </c>
      <c r="C2444" s="12">
        <v>2.2009000110012E13</v>
      </c>
      <c r="D2444" s="11" t="s">
        <v>564</v>
      </c>
      <c r="E2444" s="10" t="s">
        <v>16</v>
      </c>
      <c r="F2444" s="10" t="s">
        <v>34</v>
      </c>
      <c r="G2444" s="11">
        <v>4.0</v>
      </c>
      <c r="H2444" s="11">
        <v>5.0</v>
      </c>
      <c r="I2444" s="13">
        <v>0.0423611111111111</v>
      </c>
      <c r="J2444" s="9">
        <f>VLOOKUP(C:C,'[1]国编'!$A:$I,9,FALSE)</f>
        <v>81.0</v>
      </c>
    </row>
    <row r="2445" spans="8:8" s="9" ht="15.0" customFormat="1" customHeight="1">
      <c r="A2445" s="10" t="s">
        <v>515</v>
      </c>
      <c r="B2445" s="11" t="s">
        <v>563</v>
      </c>
      <c r="C2445" s="12">
        <v>2.2009000111015E13</v>
      </c>
      <c r="D2445" s="11" t="s">
        <v>564</v>
      </c>
      <c r="E2445" s="10" t="s">
        <v>16</v>
      </c>
      <c r="F2445" s="10" t="s">
        <v>35</v>
      </c>
      <c r="G2445" s="11">
        <v>2.0</v>
      </c>
      <c r="H2445" s="11">
        <v>1.0</v>
      </c>
      <c r="I2445" s="13">
        <v>0.0423611111111111</v>
      </c>
      <c r="J2445" s="9">
        <f>VLOOKUP(C:C,'[1]国编'!$A:$I,9,FALSE)</f>
        <v>100.0</v>
      </c>
    </row>
    <row r="2446" spans="8:8" s="9" ht="15.0" customFormat="1" customHeight="1">
      <c r="A2446" s="10" t="s">
        <v>515</v>
      </c>
      <c r="B2446" s="11" t="s">
        <v>563</v>
      </c>
      <c r="C2446" s="12">
        <v>2.2009000111016E13</v>
      </c>
      <c r="D2446" s="11" t="s">
        <v>564</v>
      </c>
      <c r="E2446" s="10" t="s">
        <v>16</v>
      </c>
      <c r="F2446" s="10" t="s">
        <v>35</v>
      </c>
      <c r="G2446" s="11">
        <v>2.0</v>
      </c>
      <c r="H2446" s="11">
        <v>2.0</v>
      </c>
      <c r="I2446" s="13">
        <v>0.0423611111111111</v>
      </c>
      <c r="J2446" s="9">
        <f>VLOOKUP(C:C,'[1]国编'!$A:$I,9,FALSE)</f>
        <v>95.5</v>
      </c>
    </row>
    <row r="2447" spans="8:8" s="9" ht="15.0" customFormat="1" customHeight="1">
      <c r="A2447" s="10" t="s">
        <v>515</v>
      </c>
      <c r="B2447" s="11" t="s">
        <v>563</v>
      </c>
      <c r="C2447" s="12">
        <v>2.2009000112009E13</v>
      </c>
      <c r="D2447" s="11" t="s">
        <v>564</v>
      </c>
      <c r="E2447" s="10" t="s">
        <v>16</v>
      </c>
      <c r="F2447" s="10" t="s">
        <v>17</v>
      </c>
      <c r="G2447" s="11">
        <v>3.0</v>
      </c>
      <c r="H2447" s="11">
        <v>7.0</v>
      </c>
      <c r="I2447" s="13">
        <v>0.0840277777777778</v>
      </c>
      <c r="J2447" s="9">
        <f>VLOOKUP(C:C,'[1]国编'!$A:$I,9,FALSE)</f>
        <v>81.0</v>
      </c>
    </row>
    <row r="2448" spans="8:8" s="9" ht="15.0" customFormat="1" customHeight="1">
      <c r="A2448" s="10" t="s">
        <v>515</v>
      </c>
      <c r="B2448" s="11" t="s">
        <v>563</v>
      </c>
      <c r="C2448" s="12">
        <v>2.200900011201E13</v>
      </c>
      <c r="D2448" s="11" t="s">
        <v>564</v>
      </c>
      <c r="E2448" s="10" t="s">
        <v>16</v>
      </c>
      <c r="F2448" s="10" t="s">
        <v>17</v>
      </c>
      <c r="G2448" s="11">
        <v>3.0</v>
      </c>
      <c r="H2448" s="11">
        <v>4.0</v>
      </c>
      <c r="I2448" s="13">
        <v>0.0423611111111111</v>
      </c>
      <c r="J2448" s="9">
        <f>VLOOKUP(C:C,'[1]国编'!$A:$I,9,FALSE)</f>
        <v>70.5</v>
      </c>
    </row>
    <row r="2449" spans="8:8" s="9" ht="15.0" customFormat="1" customHeight="1">
      <c r="A2449" s="10" t="s">
        <v>515</v>
      </c>
      <c r="B2449" s="11" t="s">
        <v>563</v>
      </c>
      <c r="C2449" s="12">
        <v>2.2009000118013E13</v>
      </c>
      <c r="D2449" s="11" t="s">
        <v>564</v>
      </c>
      <c r="E2449" s="10" t="s">
        <v>16</v>
      </c>
      <c r="F2449" s="10" t="s">
        <v>19</v>
      </c>
      <c r="G2449" s="11">
        <v>2.0</v>
      </c>
      <c r="H2449" s="11">
        <v>1.0</v>
      </c>
      <c r="I2449" s="13">
        <v>0.0423611111111111</v>
      </c>
      <c r="J2449" s="9">
        <f>VLOOKUP(C:C,'[1]国编'!$A:$I,9,FALSE)</f>
        <v>65.5</v>
      </c>
    </row>
    <row r="2450" spans="8:8" s="9" ht="15.0" customFormat="1" customHeight="1">
      <c r="A2450" s="10" t="s">
        <v>515</v>
      </c>
      <c r="B2450" s="11" t="s">
        <v>563</v>
      </c>
      <c r="C2450" s="12">
        <v>2.2009000118014E13</v>
      </c>
      <c r="D2450" s="11" t="s">
        <v>564</v>
      </c>
      <c r="E2450" s="10" t="s">
        <v>16</v>
      </c>
      <c r="F2450" s="10" t="s">
        <v>19</v>
      </c>
      <c r="G2450" s="11">
        <v>2.0</v>
      </c>
      <c r="H2450" s="11">
        <v>3.0</v>
      </c>
      <c r="I2450" s="13">
        <v>0.0840277777777778</v>
      </c>
      <c r="J2450" s="9">
        <f>VLOOKUP(C:C,'[1]国编'!$A:$I,9,FALSE)</f>
        <v>75.0</v>
      </c>
    </row>
    <row r="2451" spans="8:8" s="9" ht="15.0" customFormat="1" customHeight="1">
      <c r="A2451" s="10" t="s">
        <v>515</v>
      </c>
      <c r="B2451" s="11" t="s">
        <v>563</v>
      </c>
      <c r="C2451" s="12">
        <v>2.2009000440017E13</v>
      </c>
      <c r="D2451" s="11" t="s">
        <v>565</v>
      </c>
      <c r="E2451" s="10" t="s">
        <v>24</v>
      </c>
      <c r="F2451" s="10" t="s">
        <v>25</v>
      </c>
      <c r="G2451" s="11">
        <v>1.0</v>
      </c>
      <c r="H2451" s="11">
        <v>1.0</v>
      </c>
      <c r="I2451" s="13">
        <v>0.0423611111111111</v>
      </c>
      <c r="J2451" s="9">
        <f>VLOOKUP(C:C,'[1]国编'!$A:$I,9,FALSE)</f>
        <v>37.0</v>
      </c>
    </row>
    <row r="2452" spans="8:8" s="9" ht="15.0" customFormat="1" customHeight="1">
      <c r="A2452" s="10" t="s">
        <v>515</v>
      </c>
      <c r="B2452" s="11" t="s">
        <v>563</v>
      </c>
      <c r="C2452" s="12">
        <v>2.2009000440018E13</v>
      </c>
      <c r="D2452" s="11" t="s">
        <v>565</v>
      </c>
      <c r="E2452" s="10" t="s">
        <v>24</v>
      </c>
      <c r="F2452" s="10" t="s">
        <v>25</v>
      </c>
      <c r="G2452" s="11">
        <v>1.0</v>
      </c>
      <c r="H2452" s="11">
        <v>3.0</v>
      </c>
      <c r="I2452" s="13">
        <v>0.125694444444444</v>
      </c>
      <c r="J2452" s="9">
        <f>VLOOKUP(C:C,'[1]国编'!$A:$I,9,FALSE)</f>
        <v>60.0</v>
      </c>
    </row>
    <row r="2453" spans="8:8" s="9" ht="15.0" customFormat="1" customHeight="1">
      <c r="A2453" s="10" t="s">
        <v>515</v>
      </c>
      <c r="B2453" s="11" t="s">
        <v>563</v>
      </c>
      <c r="C2453" s="12">
        <v>2.2009000440019E13</v>
      </c>
      <c r="D2453" s="11" t="s">
        <v>565</v>
      </c>
      <c r="E2453" s="10" t="s">
        <v>24</v>
      </c>
      <c r="F2453" s="10" t="s">
        <v>25</v>
      </c>
      <c r="G2453" s="11">
        <v>1.0</v>
      </c>
      <c r="H2453" s="11">
        <v>1.0</v>
      </c>
      <c r="I2453" s="13">
        <v>0.0423611111111111</v>
      </c>
      <c r="J2453" s="9">
        <f>VLOOKUP(C:C,'[1]国编'!$A:$I,9,FALSE)</f>
        <v>42.5</v>
      </c>
    </row>
    <row r="2454" spans="8:8" s="9" ht="15.0" customFormat="1" customHeight="1">
      <c r="A2454" s="10" t="s">
        <v>515</v>
      </c>
      <c r="B2454" s="11" t="s">
        <v>563</v>
      </c>
      <c r="C2454" s="12">
        <v>2.200900044002E13</v>
      </c>
      <c r="D2454" s="11" t="s">
        <v>565</v>
      </c>
      <c r="E2454" s="10" t="s">
        <v>24</v>
      </c>
      <c r="F2454" s="10" t="s">
        <v>25</v>
      </c>
      <c r="G2454" s="11">
        <v>2.0</v>
      </c>
      <c r="H2454" s="11">
        <v>18.0</v>
      </c>
      <c r="I2454" s="13">
        <v>0.375694444444444</v>
      </c>
      <c r="J2454" s="9">
        <f>VLOOKUP(C:C,'[1]国编'!$A:$I,9,FALSE)</f>
        <v>61.0</v>
      </c>
    </row>
    <row r="2455" spans="8:8" s="9" ht="15.0" customFormat="1" customHeight="1">
      <c r="A2455" s="10" t="s">
        <v>515</v>
      </c>
      <c r="B2455" s="11" t="s">
        <v>566</v>
      </c>
      <c r="C2455" s="12">
        <v>2.200200010101E13</v>
      </c>
      <c r="D2455" s="11" t="s">
        <v>567</v>
      </c>
      <c r="E2455" s="10" t="s">
        <v>16</v>
      </c>
      <c r="F2455" s="10" t="s">
        <v>28</v>
      </c>
      <c r="G2455" s="11">
        <v>1.0</v>
      </c>
      <c r="H2455" s="11">
        <v>4.0</v>
      </c>
      <c r="I2455" s="13">
        <v>0.167361111111111</v>
      </c>
      <c r="J2455" s="9">
        <f>VLOOKUP(C:C,'[1]国编'!$A:$I,9,FALSE)</f>
        <v>53.0</v>
      </c>
    </row>
    <row r="2456" spans="8:8" s="9" ht="15.0" customFormat="1" customHeight="1">
      <c r="A2456" s="10" t="s">
        <v>515</v>
      </c>
      <c r="B2456" s="11" t="s">
        <v>566</v>
      </c>
      <c r="C2456" s="12">
        <v>2.200200030102E13</v>
      </c>
      <c r="D2456" s="11" t="s">
        <v>568</v>
      </c>
      <c r="E2456" s="10" t="s">
        <v>21</v>
      </c>
      <c r="F2456" s="10" t="s">
        <v>28</v>
      </c>
      <c r="G2456" s="11">
        <v>1.0</v>
      </c>
      <c r="H2456" s="11">
        <v>1.0</v>
      </c>
      <c r="I2456" s="13">
        <v>0.0423611111111111</v>
      </c>
      <c r="J2456" s="9">
        <f>VLOOKUP(C:C,'[1]国编'!$A:$I,9,FALSE)</f>
        <v>101.5</v>
      </c>
    </row>
    <row r="2457" spans="8:8" s="9" ht="15.0" customFormat="1" customHeight="1">
      <c r="A2457" s="10" t="s">
        <v>515</v>
      </c>
      <c r="B2457" s="11" t="s">
        <v>566</v>
      </c>
      <c r="C2457" s="12">
        <v>2.2002000302021E13</v>
      </c>
      <c r="D2457" s="11" t="s">
        <v>568</v>
      </c>
      <c r="E2457" s="10" t="s">
        <v>21</v>
      </c>
      <c r="F2457" s="10" t="s">
        <v>29</v>
      </c>
      <c r="G2457" s="11">
        <v>1.0</v>
      </c>
      <c r="H2457" s="11">
        <v>2.0</v>
      </c>
      <c r="I2457" s="13">
        <v>0.0840277777777778</v>
      </c>
      <c r="J2457" s="9">
        <f>VLOOKUP(C:C,'[1]国编'!$A:$I,9,FALSE)</f>
        <v>92.0</v>
      </c>
    </row>
    <row r="2458" spans="8:8" s="9" ht="15.0" customFormat="1" customHeight="1">
      <c r="A2458" s="10" t="s">
        <v>515</v>
      </c>
      <c r="B2458" s="11" t="s">
        <v>566</v>
      </c>
      <c r="C2458" s="12">
        <v>2.2002000303022E13</v>
      </c>
      <c r="D2458" s="11" t="s">
        <v>568</v>
      </c>
      <c r="E2458" s="10" t="s">
        <v>21</v>
      </c>
      <c r="F2458" s="10" t="s">
        <v>22</v>
      </c>
      <c r="G2458" s="11">
        <v>1.0</v>
      </c>
      <c r="H2458" s="11">
        <v>1.0</v>
      </c>
      <c r="I2458" s="13">
        <v>0.0423611111111111</v>
      </c>
      <c r="J2458" s="9">
        <f>VLOOKUP(C:C,'[1]国编'!$A:$I,9,FALSE)</f>
        <v>126.0</v>
      </c>
    </row>
    <row r="2459" spans="8:8" s="9" ht="15.0" customFormat="1" customHeight="1">
      <c r="A2459" s="10" t="s">
        <v>515</v>
      </c>
      <c r="B2459" s="11" t="s">
        <v>566</v>
      </c>
      <c r="C2459" s="12">
        <v>2.2002000305026E13</v>
      </c>
      <c r="D2459" s="11" t="s">
        <v>568</v>
      </c>
      <c r="E2459" s="10" t="s">
        <v>21</v>
      </c>
      <c r="F2459" s="10" t="s">
        <v>61</v>
      </c>
      <c r="G2459" s="11">
        <v>1.0</v>
      </c>
      <c r="H2459" s="11">
        <v>2.0</v>
      </c>
      <c r="I2459" s="13">
        <v>0.0840277777777778</v>
      </c>
      <c r="J2459" s="9">
        <f>VLOOKUP(C:C,'[1]国编'!$A:$I,9,FALSE)</f>
        <v>147.0</v>
      </c>
    </row>
    <row r="2460" spans="8:8" s="9" ht="15.0" customFormat="1" customHeight="1">
      <c r="A2460" s="10" t="s">
        <v>515</v>
      </c>
      <c r="B2460" s="11" t="s">
        <v>566</v>
      </c>
      <c r="C2460" s="12">
        <v>2.2002000306023E13</v>
      </c>
      <c r="D2460" s="11" t="s">
        <v>568</v>
      </c>
      <c r="E2460" s="10" t="s">
        <v>21</v>
      </c>
      <c r="F2460" s="10" t="s">
        <v>62</v>
      </c>
      <c r="G2460" s="11">
        <v>1.0</v>
      </c>
      <c r="H2460" s="11">
        <v>1.0</v>
      </c>
      <c r="I2460" s="13">
        <v>0.0423611111111111</v>
      </c>
      <c r="J2460" s="9">
        <f>VLOOKUP(C:C,'[1]国编'!$A:$I,9,FALSE)</f>
        <v>30.0</v>
      </c>
    </row>
    <row r="2461" spans="8:8" s="9" ht="15.0" customFormat="1" customHeight="1">
      <c r="A2461" s="10" t="s">
        <v>515</v>
      </c>
      <c r="B2461" s="11" t="s">
        <v>566</v>
      </c>
      <c r="C2461" s="12">
        <v>2.2002000307024E13</v>
      </c>
      <c r="D2461" s="11" t="s">
        <v>568</v>
      </c>
      <c r="E2461" s="10" t="s">
        <v>21</v>
      </c>
      <c r="F2461" s="10" t="s">
        <v>63</v>
      </c>
      <c r="G2461" s="11">
        <v>1.0</v>
      </c>
      <c r="H2461" s="11">
        <v>0.0</v>
      </c>
      <c r="I2461" s="13">
        <v>6.94444444444444E-4</v>
      </c>
      <c r="J2461" s="9">
        <f>VLOOKUP(C:C,'[1]国编'!$A:$I,9,FALSE)</f>
        <v>115.5</v>
      </c>
    </row>
    <row r="2462" spans="8:8" s="9" ht="15.0" customFormat="1" customHeight="1">
      <c r="A2462" s="10" t="s">
        <v>515</v>
      </c>
      <c r="B2462" s="11" t="s">
        <v>566</v>
      </c>
      <c r="C2462" s="12">
        <v>2.2002000308027E13</v>
      </c>
      <c r="D2462" s="11" t="s">
        <v>568</v>
      </c>
      <c r="E2462" s="10" t="s">
        <v>21</v>
      </c>
      <c r="F2462" s="10" t="s">
        <v>65</v>
      </c>
      <c r="G2462" s="11">
        <v>2.0</v>
      </c>
      <c r="H2462" s="11">
        <v>2.0</v>
      </c>
      <c r="I2462" s="13">
        <v>0.0423611111111111</v>
      </c>
      <c r="J2462" s="9">
        <f>VLOOKUP(C:C,'[1]国编'!$A:$I,9,FALSE)</f>
        <v>77.5</v>
      </c>
    </row>
    <row r="2463" spans="8:8" s="9" ht="15.0" customFormat="1" customHeight="1">
      <c r="A2463" s="10" t="s">
        <v>515</v>
      </c>
      <c r="B2463" s="11" t="s">
        <v>566</v>
      </c>
      <c r="C2463" s="12">
        <v>2.2002000316025E13</v>
      </c>
      <c r="D2463" s="11" t="s">
        <v>568</v>
      </c>
      <c r="E2463" s="10" t="s">
        <v>21</v>
      </c>
      <c r="F2463" s="10" t="s">
        <v>71</v>
      </c>
      <c r="G2463" s="11">
        <v>1.0</v>
      </c>
      <c r="H2463" s="11">
        <v>1.0</v>
      </c>
      <c r="I2463" s="13">
        <v>0.0423611111111111</v>
      </c>
      <c r="J2463" s="9">
        <f>VLOOKUP(C:C,'[1]国编'!$A:$I,9,FALSE)</f>
        <v>111.0</v>
      </c>
    </row>
    <row r="2464" spans="8:8" s="9" ht="15.0" customFormat="1" customHeight="1">
      <c r="A2464" s="10" t="s">
        <v>515</v>
      </c>
      <c r="B2464" s="11" t="s">
        <v>566</v>
      </c>
      <c r="C2464" s="12">
        <v>2.2002000440011E13</v>
      </c>
      <c r="D2464" s="11" t="s">
        <v>569</v>
      </c>
      <c r="E2464" s="10" t="s">
        <v>24</v>
      </c>
      <c r="F2464" s="10" t="s">
        <v>25</v>
      </c>
      <c r="G2464" s="11">
        <v>2.0</v>
      </c>
      <c r="H2464" s="11">
        <v>18.0</v>
      </c>
      <c r="I2464" s="13">
        <v>0.375694444444444</v>
      </c>
      <c r="J2464" s="9">
        <f>VLOOKUP(C:C,'[1]国编'!$A:$I,9,FALSE)</f>
        <v>59.5</v>
      </c>
    </row>
    <row r="2465" spans="8:8" s="9" ht="15.0" customFormat="1" customHeight="1">
      <c r="A2465" s="10" t="s">
        <v>515</v>
      </c>
      <c r="B2465" s="11" t="s">
        <v>570</v>
      </c>
      <c r="C2465" s="12">
        <v>2.2002000101001E13</v>
      </c>
      <c r="D2465" s="11" t="s">
        <v>199</v>
      </c>
      <c r="E2465" s="10" t="s">
        <v>16</v>
      </c>
      <c r="F2465" s="10" t="s">
        <v>28</v>
      </c>
      <c r="G2465" s="11">
        <v>5.0</v>
      </c>
      <c r="H2465" s="11">
        <v>33.0</v>
      </c>
      <c r="I2465" s="13">
        <v>0.292361111111111</v>
      </c>
      <c r="J2465" s="9">
        <f>VLOOKUP(C:C,'[1]国编'!$A:$I,9,FALSE)</f>
        <v>118.0</v>
      </c>
    </row>
    <row r="2466" spans="8:8" s="9" ht="15.0" customFormat="1" customHeight="1">
      <c r="A2466" s="10" t="s">
        <v>515</v>
      </c>
      <c r="B2466" s="11" t="s">
        <v>570</v>
      </c>
      <c r="C2466" s="12">
        <v>2.2002000102002E13</v>
      </c>
      <c r="D2466" s="11" t="s">
        <v>199</v>
      </c>
      <c r="E2466" s="10" t="s">
        <v>16</v>
      </c>
      <c r="F2466" s="10" t="s">
        <v>29</v>
      </c>
      <c r="G2466" s="11">
        <v>4.0</v>
      </c>
      <c r="H2466" s="11">
        <v>13.0</v>
      </c>
      <c r="I2466" s="13">
        <v>0.125694444444444</v>
      </c>
      <c r="J2466" s="9">
        <f>VLOOKUP(C:C,'[1]国编'!$A:$I,9,FALSE)</f>
        <v>128.0</v>
      </c>
    </row>
    <row r="2467" spans="8:8" s="9" ht="15.0" customFormat="1" customHeight="1">
      <c r="A2467" s="10" t="s">
        <v>515</v>
      </c>
      <c r="B2467" s="11" t="s">
        <v>570</v>
      </c>
      <c r="C2467" s="12">
        <v>2.2002000103003E13</v>
      </c>
      <c r="D2467" s="11" t="s">
        <v>199</v>
      </c>
      <c r="E2467" s="10" t="s">
        <v>16</v>
      </c>
      <c r="F2467" s="10" t="s">
        <v>22</v>
      </c>
      <c r="G2467" s="11">
        <v>3.0</v>
      </c>
      <c r="H2467" s="11">
        <v>27.0</v>
      </c>
      <c r="I2467" s="13">
        <v>0.375694444444444</v>
      </c>
      <c r="J2467" s="9">
        <f>VLOOKUP(C:C,'[1]国编'!$A:$I,9,FALSE)</f>
        <v>137.5</v>
      </c>
    </row>
    <row r="2468" spans="8:8" s="9" ht="15.0" customFormat="1" customHeight="1">
      <c r="A2468" s="10" t="s">
        <v>515</v>
      </c>
      <c r="B2468" s="11" t="s">
        <v>570</v>
      </c>
      <c r="C2468" s="12">
        <v>2.2002000109004E13</v>
      </c>
      <c r="D2468" s="11" t="s">
        <v>199</v>
      </c>
      <c r="E2468" s="10" t="s">
        <v>16</v>
      </c>
      <c r="F2468" s="10" t="s">
        <v>31</v>
      </c>
      <c r="G2468" s="11">
        <v>7.0</v>
      </c>
      <c r="H2468" s="11">
        <v>40.0</v>
      </c>
      <c r="I2468" s="13">
        <v>0.250694444444444</v>
      </c>
      <c r="J2468" s="9">
        <f>VLOOKUP(C:C,'[1]国编'!$A:$I,9,FALSE)</f>
        <v>109.5</v>
      </c>
    </row>
    <row r="2469" spans="8:8" s="9" ht="15.0" customFormat="1" customHeight="1">
      <c r="A2469" s="10" t="s">
        <v>515</v>
      </c>
      <c r="B2469" s="11" t="s">
        <v>570</v>
      </c>
      <c r="C2469" s="12">
        <v>2.2002000110006E13</v>
      </c>
      <c r="D2469" s="11" t="s">
        <v>199</v>
      </c>
      <c r="E2469" s="10" t="s">
        <v>16</v>
      </c>
      <c r="F2469" s="10" t="s">
        <v>34</v>
      </c>
      <c r="G2469" s="11">
        <v>6.0</v>
      </c>
      <c r="H2469" s="11">
        <v>48.0</v>
      </c>
      <c r="I2469" s="13">
        <v>0.334027777777778</v>
      </c>
      <c r="J2469" s="9">
        <f>VLOOKUP(C:C,'[1]国编'!$A:$I,9,FALSE)</f>
        <v>125.5</v>
      </c>
    </row>
    <row r="2470" spans="8:8" s="9" ht="15.0" customFormat="1" customHeight="1">
      <c r="A2470" s="10" t="s">
        <v>515</v>
      </c>
      <c r="B2470" s="11" t="s">
        <v>570</v>
      </c>
      <c r="C2470" s="12">
        <v>2.2002000111008E13</v>
      </c>
      <c r="D2470" s="11" t="s">
        <v>571</v>
      </c>
      <c r="E2470" s="10" t="s">
        <v>16</v>
      </c>
      <c r="F2470" s="10" t="s">
        <v>35</v>
      </c>
      <c r="G2470" s="11">
        <v>1.0</v>
      </c>
      <c r="H2470" s="11">
        <v>2.0</v>
      </c>
      <c r="I2470" s="13">
        <v>0.0840277777777778</v>
      </c>
      <c r="J2470" s="9">
        <f>VLOOKUP(C:C,'[1]国编'!$A:$I,9,FALSE)</f>
        <v>121.5</v>
      </c>
    </row>
    <row r="2471" spans="8:8" s="9" ht="15.0" customFormat="1" customHeight="1">
      <c r="A2471" s="10" t="s">
        <v>515</v>
      </c>
      <c r="B2471" s="11" t="s">
        <v>570</v>
      </c>
      <c r="C2471" s="12">
        <v>2.2002000112005E13</v>
      </c>
      <c r="D2471" s="11" t="s">
        <v>199</v>
      </c>
      <c r="E2471" s="10" t="s">
        <v>16</v>
      </c>
      <c r="F2471" s="10" t="s">
        <v>17</v>
      </c>
      <c r="G2471" s="11">
        <v>6.0</v>
      </c>
      <c r="H2471" s="11">
        <v>31.0</v>
      </c>
      <c r="I2471" s="13">
        <v>0.209027777777778</v>
      </c>
      <c r="J2471" s="9">
        <f>VLOOKUP(C:C,'[1]国编'!$A:$I,9,FALSE)</f>
        <v>105.0</v>
      </c>
    </row>
    <row r="2472" spans="8:8" s="9" ht="15.0" customFormat="1" customHeight="1">
      <c r="A2472" s="10" t="s">
        <v>515</v>
      </c>
      <c r="B2472" s="11" t="s">
        <v>570</v>
      </c>
      <c r="C2472" s="12">
        <v>2.2002000118007E13</v>
      </c>
      <c r="D2472" s="11" t="s">
        <v>199</v>
      </c>
      <c r="E2472" s="10" t="s">
        <v>16</v>
      </c>
      <c r="F2472" s="10" t="s">
        <v>19</v>
      </c>
      <c r="G2472" s="11">
        <v>4.0</v>
      </c>
      <c r="H2472" s="11">
        <v>7.0</v>
      </c>
      <c r="I2472" s="13">
        <v>0.0840277777777778</v>
      </c>
      <c r="J2472" s="9">
        <f>VLOOKUP(C:C,'[1]国编'!$A:$I,9,FALSE)</f>
        <v>97.0</v>
      </c>
    </row>
    <row r="2473" spans="8:8" s="9" ht="15.0" customFormat="1" customHeight="1">
      <c r="A2473" s="10" t="s">
        <v>515</v>
      </c>
      <c r="B2473" s="11" t="s">
        <v>570</v>
      </c>
      <c r="C2473" s="12">
        <v>2.2002000120009E13</v>
      </c>
      <c r="D2473" s="11" t="s">
        <v>571</v>
      </c>
      <c r="E2473" s="10" t="s">
        <v>16</v>
      </c>
      <c r="F2473" s="10" t="s">
        <v>90</v>
      </c>
      <c r="G2473" s="11">
        <v>1.0</v>
      </c>
      <c r="H2473" s="11">
        <v>5.0</v>
      </c>
      <c r="I2473" s="13">
        <v>0.209027777777778</v>
      </c>
      <c r="J2473" s="9">
        <f>VLOOKUP(C:C,'[1]国编'!$A:$I,9,FALSE)</f>
        <v>125.5</v>
      </c>
    </row>
    <row r="2474" spans="8:8" s="9" ht="15.0" customFormat="1" customHeight="1">
      <c r="A2474" s="10" t="s">
        <v>515</v>
      </c>
      <c r="B2474" s="11" t="s">
        <v>572</v>
      </c>
      <c r="C2474" s="12">
        <v>2.2002000101012E13</v>
      </c>
      <c r="D2474" s="11" t="s">
        <v>171</v>
      </c>
      <c r="E2474" s="10" t="s">
        <v>16</v>
      </c>
      <c r="F2474" s="10" t="s">
        <v>28</v>
      </c>
      <c r="G2474" s="11">
        <v>22.0</v>
      </c>
      <c r="H2474" s="11">
        <v>173.0</v>
      </c>
      <c r="I2474" s="13">
        <v>0.334027777777778</v>
      </c>
      <c r="J2474" s="9">
        <f>VLOOKUP(C:C,'[1]国编'!$A:$I,9,FALSE)</f>
        <v>134.0</v>
      </c>
    </row>
    <row r="2475" spans="8:8" s="9" ht="15.0" customFormat="1" customHeight="1">
      <c r="A2475" s="10" t="s">
        <v>515</v>
      </c>
      <c r="B2475" s="11" t="s">
        <v>572</v>
      </c>
      <c r="C2475" s="12">
        <v>2.2002000102013E13</v>
      </c>
      <c r="D2475" s="11" t="s">
        <v>171</v>
      </c>
      <c r="E2475" s="10" t="s">
        <v>16</v>
      </c>
      <c r="F2475" s="10" t="s">
        <v>29</v>
      </c>
      <c r="G2475" s="11">
        <v>14.0</v>
      </c>
      <c r="H2475" s="11">
        <v>84.0</v>
      </c>
      <c r="I2475" s="13">
        <v>0.250694444444444</v>
      </c>
      <c r="J2475" s="9">
        <f>VLOOKUP(C:C,'[1]国编'!$A:$I,9,FALSE)</f>
        <v>130.0</v>
      </c>
    </row>
    <row r="2476" spans="8:8" s="9" ht="15.0" customFormat="1" customHeight="1">
      <c r="A2476" s="10" t="s">
        <v>515</v>
      </c>
      <c r="B2476" s="11" t="s">
        <v>572</v>
      </c>
      <c r="C2476" s="12">
        <v>2.2002000103014E13</v>
      </c>
      <c r="D2476" s="11" t="s">
        <v>171</v>
      </c>
      <c r="E2476" s="10" t="s">
        <v>16</v>
      </c>
      <c r="F2476" s="10" t="s">
        <v>22</v>
      </c>
      <c r="G2476" s="11">
        <v>6.0</v>
      </c>
      <c r="H2476" s="11">
        <v>46.0</v>
      </c>
      <c r="I2476" s="13">
        <v>0.334027777777778</v>
      </c>
      <c r="J2476" s="9">
        <f>VLOOKUP(C:C,'[1]国编'!$A:$I,9,FALSE)</f>
        <v>131.0</v>
      </c>
    </row>
    <row r="2477" spans="8:8" s="9" ht="15.0" customFormat="1" customHeight="1">
      <c r="A2477" s="10" t="s">
        <v>515</v>
      </c>
      <c r="B2477" s="11" t="s">
        <v>572</v>
      </c>
      <c r="C2477" s="12">
        <v>2.2002000109015E13</v>
      </c>
      <c r="D2477" s="11" t="s">
        <v>171</v>
      </c>
      <c r="E2477" s="10" t="s">
        <v>16</v>
      </c>
      <c r="F2477" s="10" t="s">
        <v>31</v>
      </c>
      <c r="G2477" s="11">
        <v>6.0</v>
      </c>
      <c r="H2477" s="11">
        <v>9.0</v>
      </c>
      <c r="I2477" s="13">
        <v>0.0840277777777778</v>
      </c>
      <c r="J2477" s="9">
        <f>VLOOKUP(C:C,'[1]国编'!$A:$I,9,FALSE)</f>
        <v>90.0</v>
      </c>
    </row>
    <row r="2478" spans="8:8" s="9" ht="15.0" customFormat="1" customHeight="1">
      <c r="A2478" s="10" t="s">
        <v>515</v>
      </c>
      <c r="B2478" s="11" t="s">
        <v>572</v>
      </c>
      <c r="C2478" s="12">
        <v>2.2002000110017E13</v>
      </c>
      <c r="D2478" s="11" t="s">
        <v>171</v>
      </c>
      <c r="E2478" s="10" t="s">
        <v>16</v>
      </c>
      <c r="F2478" s="10" t="s">
        <v>34</v>
      </c>
      <c r="G2478" s="11">
        <v>2.0</v>
      </c>
      <c r="H2478" s="11">
        <v>10.0</v>
      </c>
      <c r="I2478" s="13">
        <v>0.209027777777778</v>
      </c>
      <c r="J2478" s="9">
        <f>VLOOKUP(C:C,'[1]国编'!$A:$I,9,FALSE)</f>
        <v>110.0</v>
      </c>
    </row>
    <row r="2479" spans="8:8" s="9" ht="15.0" customFormat="1" customHeight="1">
      <c r="A2479" s="10" t="s">
        <v>515</v>
      </c>
      <c r="B2479" s="11" t="s">
        <v>572</v>
      </c>
      <c r="C2479" s="12">
        <v>2.2002000111019E13</v>
      </c>
      <c r="D2479" s="11" t="s">
        <v>573</v>
      </c>
      <c r="E2479" s="10" t="s">
        <v>16</v>
      </c>
      <c r="F2479" s="10" t="s">
        <v>35</v>
      </c>
      <c r="G2479" s="11">
        <v>1.0</v>
      </c>
      <c r="H2479" s="11">
        <v>4.0</v>
      </c>
      <c r="I2479" s="13">
        <v>0.167361111111111</v>
      </c>
      <c r="J2479" s="9">
        <f>VLOOKUP(C:C,'[1]国编'!$A:$I,9,FALSE)</f>
        <v>111.0</v>
      </c>
    </row>
    <row r="2480" spans="8:8" s="9" ht="15.0" customFormat="1" customHeight="1">
      <c r="A2480" s="10" t="s">
        <v>515</v>
      </c>
      <c r="B2480" s="11" t="s">
        <v>572</v>
      </c>
      <c r="C2480" s="12">
        <v>2.2002000112016E13</v>
      </c>
      <c r="D2480" s="11" t="s">
        <v>171</v>
      </c>
      <c r="E2480" s="10" t="s">
        <v>16</v>
      </c>
      <c r="F2480" s="10" t="s">
        <v>17</v>
      </c>
      <c r="G2480" s="11">
        <v>2.0</v>
      </c>
      <c r="H2480" s="11">
        <v>6.0</v>
      </c>
      <c r="I2480" s="13">
        <v>0.125694444444444</v>
      </c>
      <c r="J2480" s="9">
        <f>VLOOKUP(C:C,'[1]国编'!$A:$I,9,FALSE)</f>
        <v>103.0</v>
      </c>
    </row>
    <row r="2481" spans="8:8" s="9" ht="15.0" customFormat="1" customHeight="1">
      <c r="A2481" s="10" t="s">
        <v>515</v>
      </c>
      <c r="B2481" s="11" t="s">
        <v>572</v>
      </c>
      <c r="C2481" s="12">
        <v>2.2002000118018E13</v>
      </c>
      <c r="D2481" s="11" t="s">
        <v>573</v>
      </c>
      <c r="E2481" s="10" t="s">
        <v>16</v>
      </c>
      <c r="F2481" s="10" t="s">
        <v>19</v>
      </c>
      <c r="G2481" s="11">
        <v>1.0</v>
      </c>
      <c r="H2481" s="11">
        <v>5.0</v>
      </c>
      <c r="I2481" s="13">
        <v>0.209027777777778</v>
      </c>
      <c r="J2481" s="9">
        <f>VLOOKUP(C:C,'[1]国编'!$A:$I,9,FALSE)</f>
        <v>105.0</v>
      </c>
    </row>
    <row r="2482" spans="8:8" s="9" ht="15.0" customFormat="1" customHeight="1">
      <c r="A2482" s="10" t="s">
        <v>515</v>
      </c>
      <c r="B2482" s="11" t="s">
        <v>574</v>
      </c>
      <c r="C2482" s="12">
        <v>2.2003000101004E13</v>
      </c>
      <c r="D2482" s="11" t="s">
        <v>575</v>
      </c>
      <c r="E2482" s="10" t="s">
        <v>16</v>
      </c>
      <c r="F2482" s="10" t="s">
        <v>28</v>
      </c>
      <c r="G2482" s="11">
        <v>24.0</v>
      </c>
      <c r="H2482" s="11">
        <v>77.0</v>
      </c>
      <c r="I2482" s="13">
        <v>0.125694444444444</v>
      </c>
      <c r="J2482" s="9">
        <f>VLOOKUP(C:C,'[1]国编'!$A:$I,9,FALSE)</f>
        <v>114.5</v>
      </c>
    </row>
    <row r="2483" spans="8:8" s="9" ht="15.0" customFormat="1" customHeight="1">
      <c r="A2483" s="10" t="s">
        <v>515</v>
      </c>
      <c r="B2483" s="11" t="s">
        <v>574</v>
      </c>
      <c r="C2483" s="12">
        <v>2.2003000101005E13</v>
      </c>
      <c r="D2483" s="11" t="s">
        <v>575</v>
      </c>
      <c r="E2483" s="10" t="s">
        <v>16</v>
      </c>
      <c r="F2483" s="10" t="s">
        <v>28</v>
      </c>
      <c r="G2483" s="11">
        <v>23.0</v>
      </c>
      <c r="H2483" s="11">
        <v>107.0</v>
      </c>
      <c r="I2483" s="13">
        <v>0.209027777777778</v>
      </c>
      <c r="J2483" s="9">
        <f>VLOOKUP(C:C,'[1]国编'!$A:$I,9,FALSE)</f>
        <v>127.0</v>
      </c>
    </row>
    <row r="2484" spans="8:8" s="9" ht="15.0" customFormat="1" customHeight="1">
      <c r="A2484" s="10" t="s">
        <v>515</v>
      </c>
      <c r="B2484" s="11" t="s">
        <v>574</v>
      </c>
      <c r="C2484" s="12">
        <v>2.2003000102006E13</v>
      </c>
      <c r="D2484" s="11" t="s">
        <v>575</v>
      </c>
      <c r="E2484" s="10" t="s">
        <v>16</v>
      </c>
      <c r="F2484" s="10" t="s">
        <v>29</v>
      </c>
      <c r="G2484" s="11">
        <v>24.0</v>
      </c>
      <c r="H2484" s="11">
        <v>65.0</v>
      </c>
      <c r="I2484" s="13">
        <v>0.125694444444444</v>
      </c>
      <c r="J2484" s="9">
        <f>VLOOKUP(C:C,'[1]国编'!$A:$I,9,FALSE)</f>
        <v>114.5</v>
      </c>
    </row>
    <row r="2485" spans="8:8" s="9" ht="15.0" customFormat="1" customHeight="1">
      <c r="A2485" s="10" t="s">
        <v>515</v>
      </c>
      <c r="B2485" s="11" t="s">
        <v>574</v>
      </c>
      <c r="C2485" s="12">
        <v>2.2003000102007E13</v>
      </c>
      <c r="D2485" s="11" t="s">
        <v>575</v>
      </c>
      <c r="E2485" s="10" t="s">
        <v>16</v>
      </c>
      <c r="F2485" s="10" t="s">
        <v>29</v>
      </c>
      <c r="G2485" s="11">
        <v>23.0</v>
      </c>
      <c r="H2485" s="11">
        <v>63.0</v>
      </c>
      <c r="I2485" s="13">
        <v>0.125694444444444</v>
      </c>
      <c r="J2485" s="9">
        <f>VLOOKUP(C:C,'[1]国编'!$A:$I,9,FALSE)</f>
        <v>125.5</v>
      </c>
    </row>
    <row r="2486" spans="8:8" s="9" ht="15.0" customFormat="1" customHeight="1">
      <c r="A2486" s="10" t="s">
        <v>515</v>
      </c>
      <c r="B2486" s="11" t="s">
        <v>574</v>
      </c>
      <c r="C2486" s="12">
        <v>2.2003000103008E13</v>
      </c>
      <c r="D2486" s="11" t="s">
        <v>171</v>
      </c>
      <c r="E2486" s="10" t="s">
        <v>16</v>
      </c>
      <c r="F2486" s="10" t="s">
        <v>22</v>
      </c>
      <c r="G2486" s="11">
        <v>10.0</v>
      </c>
      <c r="H2486" s="11">
        <v>39.0</v>
      </c>
      <c r="I2486" s="13">
        <v>0.167361111111111</v>
      </c>
      <c r="J2486" s="9">
        <f>VLOOKUP(C:C,'[1]国编'!$A:$I,9,FALSE)</f>
        <v>125.5</v>
      </c>
    </row>
    <row r="2487" spans="8:8" s="9" ht="15.0" customFormat="1" customHeight="1">
      <c r="A2487" s="10" t="s">
        <v>515</v>
      </c>
      <c r="B2487" s="11" t="s">
        <v>574</v>
      </c>
      <c r="C2487" s="12">
        <v>2.2003000109001E13</v>
      </c>
      <c r="D2487" s="11" t="s">
        <v>575</v>
      </c>
      <c r="E2487" s="10" t="s">
        <v>16</v>
      </c>
      <c r="F2487" s="10" t="s">
        <v>31</v>
      </c>
      <c r="G2487" s="11">
        <v>9.0</v>
      </c>
      <c r="H2487" s="11">
        <v>10.0</v>
      </c>
      <c r="I2487" s="13">
        <v>0.0423611111111111</v>
      </c>
      <c r="J2487" s="9">
        <f>VLOOKUP(C:C,'[1]国编'!$A:$I,9,FALSE)</f>
        <v>51.0</v>
      </c>
    </row>
    <row r="2488" spans="8:8" s="9" ht="15.0" customFormat="1" customHeight="1">
      <c r="A2488" s="10" t="s">
        <v>515</v>
      </c>
      <c r="B2488" s="11" t="s">
        <v>574</v>
      </c>
      <c r="C2488" s="12">
        <v>2.2003000110002E13</v>
      </c>
      <c r="D2488" s="11" t="s">
        <v>575</v>
      </c>
      <c r="E2488" s="10" t="s">
        <v>16</v>
      </c>
      <c r="F2488" s="10" t="s">
        <v>34</v>
      </c>
      <c r="G2488" s="11">
        <v>8.0</v>
      </c>
      <c r="H2488" s="11">
        <v>25.0</v>
      </c>
      <c r="I2488" s="13">
        <v>0.125694444444444</v>
      </c>
      <c r="J2488" s="9">
        <f>VLOOKUP(C:C,'[1]国编'!$A:$I,9,FALSE)</f>
        <v>102.0</v>
      </c>
    </row>
    <row r="2489" spans="8:8" s="9" ht="15.0" customFormat="1" customHeight="1">
      <c r="A2489" s="10" t="s">
        <v>515</v>
      </c>
      <c r="B2489" s="11" t="s">
        <v>574</v>
      </c>
      <c r="C2489" s="12">
        <v>2.2003000112003E13</v>
      </c>
      <c r="D2489" s="11" t="s">
        <v>575</v>
      </c>
      <c r="E2489" s="10" t="s">
        <v>16</v>
      </c>
      <c r="F2489" s="10" t="s">
        <v>17</v>
      </c>
      <c r="G2489" s="11">
        <v>9.0</v>
      </c>
      <c r="H2489" s="11">
        <v>20.0</v>
      </c>
      <c r="I2489" s="13">
        <v>0.0840277777777778</v>
      </c>
      <c r="J2489" s="9">
        <f>VLOOKUP(C:C,'[1]国编'!$A:$I,9,FALSE)</f>
        <v>75.5</v>
      </c>
    </row>
    <row r="2490" spans="8:8" s="9" ht="15.0" customFormat="1" customHeight="1">
      <c r="A2490" s="10" t="s">
        <v>576</v>
      </c>
      <c r="B2490" s="11" t="s">
        <v>577</v>
      </c>
      <c r="C2490" s="12">
        <v>2.5004000101014E13</v>
      </c>
      <c r="D2490" s="11" t="s">
        <v>578</v>
      </c>
      <c r="E2490" s="10" t="s">
        <v>16</v>
      </c>
      <c r="F2490" s="10" t="s">
        <v>28</v>
      </c>
      <c r="G2490" s="11">
        <v>3.0</v>
      </c>
      <c r="H2490" s="11">
        <v>6.0</v>
      </c>
      <c r="I2490" s="13">
        <v>0.0840277777777778</v>
      </c>
      <c r="J2490" s="9">
        <f>VLOOKUP(C:C,'[1]国编'!$A:$I,9,FALSE)</f>
        <v>93.5</v>
      </c>
    </row>
    <row r="2491" spans="8:8" s="9" ht="15.0" customFormat="1" customHeight="1">
      <c r="A2491" s="10" t="s">
        <v>576</v>
      </c>
      <c r="B2491" s="11" t="s">
        <v>577</v>
      </c>
      <c r="C2491" s="12">
        <v>2.5004000101019E13</v>
      </c>
      <c r="D2491" s="11" t="s">
        <v>171</v>
      </c>
      <c r="E2491" s="10" t="s">
        <v>16</v>
      </c>
      <c r="F2491" s="10" t="s">
        <v>28</v>
      </c>
      <c r="G2491" s="11">
        <v>3.0</v>
      </c>
      <c r="H2491" s="11">
        <v>24.0</v>
      </c>
      <c r="I2491" s="13">
        <v>0.334027777777778</v>
      </c>
      <c r="J2491" s="9">
        <f>VLOOKUP(C:C,'[1]国编'!$A:$I,9,FALSE)</f>
        <v>103.0</v>
      </c>
    </row>
    <row r="2492" spans="8:8" s="9" ht="15.0" customFormat="1" customHeight="1">
      <c r="A2492" s="10" t="s">
        <v>576</v>
      </c>
      <c r="B2492" s="11" t="s">
        <v>577</v>
      </c>
      <c r="C2492" s="12">
        <v>2.500400010202E13</v>
      </c>
      <c r="D2492" s="11" t="s">
        <v>171</v>
      </c>
      <c r="E2492" s="10" t="s">
        <v>16</v>
      </c>
      <c r="F2492" s="10" t="s">
        <v>29</v>
      </c>
      <c r="G2492" s="11">
        <v>3.0</v>
      </c>
      <c r="H2492" s="11">
        <v>15.0</v>
      </c>
      <c r="I2492" s="13">
        <v>0.209027777777778</v>
      </c>
      <c r="J2492" s="9">
        <f>VLOOKUP(C:C,'[1]国编'!$A:$I,9,FALSE)</f>
        <v>112.0</v>
      </c>
    </row>
    <row r="2493" spans="8:8" s="9" ht="15.0" customFormat="1" customHeight="1">
      <c r="A2493" s="10" t="s">
        <v>576</v>
      </c>
      <c r="B2493" s="11" t="s">
        <v>577</v>
      </c>
      <c r="C2493" s="12">
        <v>2.5004000103015E13</v>
      </c>
      <c r="D2493" s="11" t="s">
        <v>290</v>
      </c>
      <c r="E2493" s="10" t="s">
        <v>16</v>
      </c>
      <c r="F2493" s="10" t="s">
        <v>22</v>
      </c>
      <c r="G2493" s="11">
        <v>3.0</v>
      </c>
      <c r="H2493" s="11">
        <v>16.0</v>
      </c>
      <c r="I2493" s="13">
        <v>0.209027777777778</v>
      </c>
      <c r="J2493" s="9">
        <f>VLOOKUP(C:C,'[1]国编'!$A:$I,9,FALSE)</f>
        <v>125.5</v>
      </c>
    </row>
    <row r="2494" spans="8:8" s="9" ht="15.0" customFormat="1" customHeight="1">
      <c r="A2494" s="10" t="s">
        <v>576</v>
      </c>
      <c r="B2494" s="11" t="s">
        <v>577</v>
      </c>
      <c r="C2494" s="12">
        <v>2.5004000103021E13</v>
      </c>
      <c r="D2494" s="11" t="s">
        <v>171</v>
      </c>
      <c r="E2494" s="10" t="s">
        <v>16</v>
      </c>
      <c r="F2494" s="10" t="s">
        <v>22</v>
      </c>
      <c r="G2494" s="11">
        <v>3.0</v>
      </c>
      <c r="H2494" s="11">
        <v>12.0</v>
      </c>
      <c r="I2494" s="13">
        <v>0.167361111111111</v>
      </c>
      <c r="J2494" s="9">
        <f>VLOOKUP(C:C,'[1]国编'!$A:$I,9,FALSE)</f>
        <v>112.0</v>
      </c>
    </row>
    <row r="2495" spans="8:8" s="9" ht="15.0" customFormat="1" customHeight="1">
      <c r="A2495" s="10" t="s">
        <v>576</v>
      </c>
      <c r="B2495" s="11" t="s">
        <v>577</v>
      </c>
      <c r="C2495" s="12">
        <v>2.5004000109016E13</v>
      </c>
      <c r="D2495" s="11" t="s">
        <v>290</v>
      </c>
      <c r="E2495" s="10" t="s">
        <v>16</v>
      </c>
      <c r="F2495" s="10" t="s">
        <v>31</v>
      </c>
      <c r="G2495" s="11">
        <v>2.0</v>
      </c>
      <c r="H2495" s="11">
        <v>4.0</v>
      </c>
      <c r="I2495" s="13">
        <v>0.0840277777777778</v>
      </c>
      <c r="J2495" s="9">
        <f>VLOOKUP(C:C,'[1]国编'!$A:$I,9,FALSE)</f>
        <v>66.5</v>
      </c>
    </row>
    <row r="2496" spans="8:8" s="9" ht="15.0" customFormat="1" customHeight="1">
      <c r="A2496" s="10" t="s">
        <v>576</v>
      </c>
      <c r="B2496" s="11" t="s">
        <v>577</v>
      </c>
      <c r="C2496" s="12">
        <v>2.5004000109022E13</v>
      </c>
      <c r="D2496" s="11" t="s">
        <v>171</v>
      </c>
      <c r="E2496" s="10" t="s">
        <v>16</v>
      </c>
      <c r="F2496" s="10" t="s">
        <v>31</v>
      </c>
      <c r="G2496" s="11">
        <v>2.0</v>
      </c>
      <c r="H2496" s="11">
        <v>1.0</v>
      </c>
      <c r="I2496" s="13">
        <v>0.0423611111111111</v>
      </c>
      <c r="J2496" s="9">
        <f>VLOOKUP(C:C,'[1]国编'!$A:$I,9,FALSE)</f>
        <v>57.5</v>
      </c>
    </row>
    <row r="2497" spans="8:8" s="9" ht="15.0" customFormat="1" customHeight="1">
      <c r="A2497" s="10" t="s">
        <v>576</v>
      </c>
      <c r="B2497" s="11" t="s">
        <v>577</v>
      </c>
      <c r="C2497" s="12">
        <v>2.5004000110018E13</v>
      </c>
      <c r="D2497" s="11" t="s">
        <v>290</v>
      </c>
      <c r="E2497" s="10" t="s">
        <v>16</v>
      </c>
      <c r="F2497" s="10" t="s">
        <v>34</v>
      </c>
      <c r="G2497" s="11">
        <v>3.0</v>
      </c>
      <c r="H2497" s="11">
        <v>7.0</v>
      </c>
      <c r="I2497" s="13">
        <v>0.0840277777777778</v>
      </c>
      <c r="J2497" s="9">
        <f>VLOOKUP(C:C,'[1]国编'!$A:$I,9,FALSE)</f>
        <v>86.5</v>
      </c>
    </row>
    <row r="2498" spans="8:8" s="9" ht="15.0" customFormat="1" customHeight="1">
      <c r="A2498" s="10" t="s">
        <v>576</v>
      </c>
      <c r="B2498" s="11" t="s">
        <v>577</v>
      </c>
      <c r="C2498" s="12">
        <v>2.5004000110024E13</v>
      </c>
      <c r="D2498" s="11" t="s">
        <v>171</v>
      </c>
      <c r="E2498" s="10" t="s">
        <v>16</v>
      </c>
      <c r="F2498" s="10" t="s">
        <v>34</v>
      </c>
      <c r="G2498" s="11">
        <v>2.0</v>
      </c>
      <c r="H2498" s="11">
        <v>2.0</v>
      </c>
      <c r="I2498" s="13">
        <v>0.0423611111111111</v>
      </c>
      <c r="J2498" s="9">
        <f>VLOOKUP(C:C,'[1]国编'!$A:$I,9,FALSE)</f>
        <v>70.0</v>
      </c>
    </row>
    <row r="2499" spans="8:8" s="9" ht="15.0" customFormat="1" customHeight="1">
      <c r="A2499" s="10" t="s">
        <v>576</v>
      </c>
      <c r="B2499" s="11" t="s">
        <v>577</v>
      </c>
      <c r="C2499" s="12">
        <v>2.5004000112017E13</v>
      </c>
      <c r="D2499" s="11" t="s">
        <v>290</v>
      </c>
      <c r="E2499" s="10" t="s">
        <v>16</v>
      </c>
      <c r="F2499" s="10" t="s">
        <v>17</v>
      </c>
      <c r="G2499" s="11">
        <v>3.0</v>
      </c>
      <c r="H2499" s="11">
        <v>9.0</v>
      </c>
      <c r="I2499" s="13">
        <v>0.125694444444444</v>
      </c>
      <c r="J2499" s="9">
        <f>VLOOKUP(C:C,'[1]国编'!$A:$I,9,FALSE)</f>
        <v>93.5</v>
      </c>
    </row>
    <row r="2500" spans="8:8" s="9" ht="15.0" customFormat="1" customHeight="1">
      <c r="A2500" s="10" t="s">
        <v>576</v>
      </c>
      <c r="B2500" s="11" t="s">
        <v>577</v>
      </c>
      <c r="C2500" s="12">
        <v>2.5004000112023E13</v>
      </c>
      <c r="D2500" s="11" t="s">
        <v>171</v>
      </c>
      <c r="E2500" s="10" t="s">
        <v>16</v>
      </c>
      <c r="F2500" s="10" t="s">
        <v>17</v>
      </c>
      <c r="G2500" s="11">
        <v>2.0</v>
      </c>
      <c r="H2500" s="11">
        <v>2.0</v>
      </c>
      <c r="I2500" s="13">
        <v>0.0423611111111111</v>
      </c>
      <c r="J2500" s="9">
        <f>VLOOKUP(C:C,'[1]国编'!$A:$I,9,FALSE)</f>
        <v>80.0</v>
      </c>
    </row>
    <row r="2501" spans="8:8" s="9" ht="15.0" customFormat="1" customHeight="1">
      <c r="A2501" s="10" t="s">
        <v>576</v>
      </c>
      <c r="B2501" s="11" t="s">
        <v>577</v>
      </c>
      <c r="C2501" s="12">
        <v>2.5004000204013E13</v>
      </c>
      <c r="D2501" s="11" t="s">
        <v>579</v>
      </c>
      <c r="E2501" s="10" t="s">
        <v>55</v>
      </c>
      <c r="F2501" s="10" t="s">
        <v>60</v>
      </c>
      <c r="G2501" s="11">
        <v>2.0</v>
      </c>
      <c r="H2501" s="11">
        <v>1.0</v>
      </c>
      <c r="I2501" s="13">
        <v>0.0423611111111111</v>
      </c>
      <c r="J2501" s="9">
        <f>VLOOKUP(C:C,'[1]国编'!$A:$I,9,FALSE)</f>
        <v>143.5</v>
      </c>
    </row>
    <row r="2502" spans="8:8" s="9" ht="15.0" customFormat="1" customHeight="1">
      <c r="A2502" s="10" t="s">
        <v>576</v>
      </c>
      <c r="B2502" s="11" t="s">
        <v>577</v>
      </c>
      <c r="C2502" s="12">
        <v>2.5004000206011E13</v>
      </c>
      <c r="D2502" s="11" t="s">
        <v>580</v>
      </c>
      <c r="E2502" s="10" t="s">
        <v>55</v>
      </c>
      <c r="F2502" s="10" t="s">
        <v>62</v>
      </c>
      <c r="G2502" s="11">
        <v>1.0</v>
      </c>
      <c r="H2502" s="11">
        <v>1.0</v>
      </c>
      <c r="I2502" s="13">
        <v>0.0423611111111111</v>
      </c>
      <c r="J2502" s="9">
        <f>VLOOKUP(C:C,'[1]国编'!$A:$I,9,FALSE)</f>
        <v>118.0</v>
      </c>
    </row>
    <row r="2503" spans="8:8" s="9" ht="15.0" customFormat="1" customHeight="1">
      <c r="A2503" s="10" t="s">
        <v>576</v>
      </c>
      <c r="B2503" s="11" t="s">
        <v>577</v>
      </c>
      <c r="C2503" s="12">
        <v>2.5004000208012E13</v>
      </c>
      <c r="D2503" s="11" t="s">
        <v>581</v>
      </c>
      <c r="E2503" s="10" t="s">
        <v>55</v>
      </c>
      <c r="F2503" s="10" t="s">
        <v>65</v>
      </c>
      <c r="G2503" s="11">
        <v>1.0</v>
      </c>
      <c r="H2503" s="11">
        <v>0.0</v>
      </c>
      <c r="I2503" s="13">
        <v>6.94444444444444E-4</v>
      </c>
      <c r="J2503" s="9">
        <f>VLOOKUP(C:C,'[1]国编'!$A:$I,9,FALSE)</f>
        <v>98.0</v>
      </c>
    </row>
    <row r="2504" spans="8:8" s="9" ht="15.0" customFormat="1" customHeight="1">
      <c r="A2504" s="10" t="s">
        <v>576</v>
      </c>
      <c r="B2504" s="11" t="s">
        <v>577</v>
      </c>
      <c r="C2504" s="12">
        <v>2.5004000301004E13</v>
      </c>
      <c r="D2504" s="11" t="s">
        <v>582</v>
      </c>
      <c r="E2504" s="10" t="s">
        <v>21</v>
      </c>
      <c r="F2504" s="10" t="s">
        <v>28</v>
      </c>
      <c r="G2504" s="11">
        <v>2.0</v>
      </c>
      <c r="H2504" s="11">
        <v>4.0</v>
      </c>
      <c r="I2504" s="13">
        <v>0.0840277777777778</v>
      </c>
      <c r="J2504" s="9">
        <f>VLOOKUP(C:C,'[1]国编'!$A:$I,9,FALSE)</f>
        <v>94.5</v>
      </c>
    </row>
    <row r="2505" spans="8:8" s="9" ht="15.0" customFormat="1" customHeight="1">
      <c r="A2505" s="10" t="s">
        <v>576</v>
      </c>
      <c r="B2505" s="11" t="s">
        <v>577</v>
      </c>
      <c r="C2505" s="12">
        <v>2.5004000302005E13</v>
      </c>
      <c r="D2505" s="11" t="s">
        <v>582</v>
      </c>
      <c r="E2505" s="10" t="s">
        <v>21</v>
      </c>
      <c r="F2505" s="10" t="s">
        <v>29</v>
      </c>
      <c r="G2505" s="11">
        <v>1.0</v>
      </c>
      <c r="H2505" s="11">
        <v>1.0</v>
      </c>
      <c r="I2505" s="13">
        <v>0.0423611111111111</v>
      </c>
      <c r="J2505" s="9">
        <f>VLOOKUP(C:C,'[1]国编'!$A:$I,9,FALSE)</f>
        <v>105.5</v>
      </c>
    </row>
    <row r="2506" spans="8:8" s="9" ht="15.0" customFormat="1" customHeight="1">
      <c r="A2506" s="10" t="s">
        <v>576</v>
      </c>
      <c r="B2506" s="11" t="s">
        <v>577</v>
      </c>
      <c r="C2506" s="12">
        <v>2.5004000303001E13</v>
      </c>
      <c r="D2506" s="11" t="s">
        <v>583</v>
      </c>
      <c r="E2506" s="10" t="s">
        <v>21</v>
      </c>
      <c r="F2506" s="10" t="s">
        <v>22</v>
      </c>
      <c r="G2506" s="11">
        <v>1.0</v>
      </c>
      <c r="H2506" s="11">
        <v>1.0</v>
      </c>
      <c r="I2506" s="13">
        <v>0.0423611111111111</v>
      </c>
      <c r="J2506" s="9">
        <f>VLOOKUP(C:C,'[1]国编'!$A:$I,9,FALSE)</f>
        <v>133.0</v>
      </c>
    </row>
    <row r="2507" spans="8:8" s="9" ht="15.0" customFormat="1" customHeight="1">
      <c r="A2507" s="10" t="s">
        <v>576</v>
      </c>
      <c r="B2507" s="11" t="s">
        <v>577</v>
      </c>
      <c r="C2507" s="12">
        <v>2.5004000304009E13</v>
      </c>
      <c r="D2507" s="11" t="s">
        <v>579</v>
      </c>
      <c r="E2507" s="10" t="s">
        <v>21</v>
      </c>
      <c r="F2507" s="10" t="s">
        <v>60</v>
      </c>
      <c r="G2507" s="11">
        <v>2.0</v>
      </c>
      <c r="H2507" s="11">
        <v>0.0</v>
      </c>
      <c r="I2507" s="13">
        <v>6.94444444444444E-4</v>
      </c>
      <c r="J2507" s="9">
        <f>VLOOKUP(C:C,'[1]国编'!$A:$I,9,FALSE)</f>
        <v>144.5</v>
      </c>
    </row>
    <row r="2508" spans="8:8" s="9" ht="15.0" customFormat="1" customHeight="1">
      <c r="A2508" s="10" t="s">
        <v>576</v>
      </c>
      <c r="B2508" s="11" t="s">
        <v>577</v>
      </c>
      <c r="C2508" s="12">
        <v>2.500400030501E13</v>
      </c>
      <c r="D2508" s="11" t="s">
        <v>579</v>
      </c>
      <c r="E2508" s="10" t="s">
        <v>21</v>
      </c>
      <c r="F2508" s="10" t="s">
        <v>61</v>
      </c>
      <c r="G2508" s="11">
        <v>3.0</v>
      </c>
      <c r="H2508" s="11">
        <v>4.0</v>
      </c>
      <c r="I2508" s="13">
        <v>0.0423611111111111</v>
      </c>
      <c r="J2508" s="9">
        <f>VLOOKUP(C:C,'[1]国编'!$A:$I,9,FALSE)</f>
        <v>121.5</v>
      </c>
    </row>
    <row r="2509" spans="8:8" s="9" ht="15.0" customFormat="1" customHeight="1">
      <c r="A2509" s="10" t="s">
        <v>576</v>
      </c>
      <c r="B2509" s="11" t="s">
        <v>577</v>
      </c>
      <c r="C2509" s="12">
        <v>2.5004000307006E13</v>
      </c>
      <c r="D2509" s="11" t="s">
        <v>582</v>
      </c>
      <c r="E2509" s="10" t="s">
        <v>21</v>
      </c>
      <c r="F2509" s="10" t="s">
        <v>63</v>
      </c>
      <c r="G2509" s="11">
        <v>1.0</v>
      </c>
      <c r="H2509" s="11">
        <v>1.0</v>
      </c>
      <c r="I2509" s="13">
        <v>0.0423611111111111</v>
      </c>
      <c r="J2509" s="9">
        <f>VLOOKUP(C:C,'[1]国编'!$A:$I,9,FALSE)</f>
        <v>95.5</v>
      </c>
    </row>
    <row r="2510" spans="8:8" s="9" ht="15.0" customFormat="1" customHeight="1">
      <c r="A2510" s="10" t="s">
        <v>576</v>
      </c>
      <c r="B2510" s="11" t="s">
        <v>577</v>
      </c>
      <c r="C2510" s="12">
        <v>2.5004000308007E13</v>
      </c>
      <c r="D2510" s="11" t="s">
        <v>582</v>
      </c>
      <c r="E2510" s="10" t="s">
        <v>21</v>
      </c>
      <c r="F2510" s="10" t="s">
        <v>65</v>
      </c>
      <c r="G2510" s="11">
        <v>2.0</v>
      </c>
      <c r="H2510" s="11">
        <v>2.0</v>
      </c>
      <c r="I2510" s="13">
        <v>0.0423611111111111</v>
      </c>
      <c r="J2510" s="9">
        <f>VLOOKUP(C:C,'[1]国编'!$A:$I,9,FALSE)</f>
        <v>107.0</v>
      </c>
    </row>
    <row r="2511" spans="8:8" s="9" ht="15.0" customFormat="1" customHeight="1">
      <c r="A2511" s="10" t="s">
        <v>576</v>
      </c>
      <c r="B2511" s="11" t="s">
        <v>577</v>
      </c>
      <c r="C2511" s="12">
        <v>2.5004000316003E13</v>
      </c>
      <c r="D2511" s="11" t="s">
        <v>582</v>
      </c>
      <c r="E2511" s="10" t="s">
        <v>21</v>
      </c>
      <c r="F2511" s="10" t="s">
        <v>71</v>
      </c>
      <c r="G2511" s="11">
        <v>1.0</v>
      </c>
      <c r="H2511" s="11">
        <v>0.0</v>
      </c>
      <c r="I2511" s="13">
        <v>6.94444444444444E-4</v>
      </c>
      <c r="J2511" s="9">
        <f>VLOOKUP(C:C,'[1]国编'!$A:$I,9,FALSE)</f>
        <v>118.0</v>
      </c>
    </row>
    <row r="2512" spans="8:8" s="9" ht="15.0" customFormat="1" customHeight="1">
      <c r="A2512" s="10" t="s">
        <v>576</v>
      </c>
      <c r="B2512" s="11" t="s">
        <v>577</v>
      </c>
      <c r="C2512" s="12">
        <v>2.5004000317002E13</v>
      </c>
      <c r="D2512" s="11" t="s">
        <v>583</v>
      </c>
      <c r="E2512" s="10" t="s">
        <v>21</v>
      </c>
      <c r="F2512" s="10" t="s">
        <v>72</v>
      </c>
      <c r="G2512" s="11">
        <v>1.0</v>
      </c>
      <c r="H2512" s="11">
        <v>0.0</v>
      </c>
      <c r="I2512" s="13">
        <v>6.94444444444444E-4</v>
      </c>
      <c r="J2512" s="9">
        <f>VLOOKUP(C:C,'[1]国编'!$A:$I,9,FALSE)</f>
        <v>88.0</v>
      </c>
    </row>
    <row r="2513" spans="8:8" s="9" ht="15.0" customFormat="1" customHeight="1">
      <c r="A2513" s="10" t="s">
        <v>576</v>
      </c>
      <c r="B2513" s="11" t="s">
        <v>577</v>
      </c>
      <c r="C2513" s="12">
        <v>2.5004000320008E13</v>
      </c>
      <c r="D2513" s="11" t="s">
        <v>582</v>
      </c>
      <c r="E2513" s="10" t="s">
        <v>21</v>
      </c>
      <c r="F2513" s="10" t="s">
        <v>90</v>
      </c>
      <c r="G2513" s="11">
        <v>1.0</v>
      </c>
      <c r="H2513" s="11">
        <v>1.0</v>
      </c>
      <c r="I2513" s="13">
        <v>0.0423611111111111</v>
      </c>
      <c r="J2513" s="9">
        <f>VLOOKUP(C:C,'[1]国编'!$A:$I,9,FALSE)</f>
        <v>120.5</v>
      </c>
    </row>
    <row r="2514" spans="8:8" s="9" ht="15.0" customFormat="1" customHeight="1">
      <c r="A2514" s="10" t="s">
        <v>576</v>
      </c>
      <c r="B2514" s="11" t="s">
        <v>577</v>
      </c>
      <c r="C2514" s="12">
        <v>2.5004000440025E13</v>
      </c>
      <c r="D2514" s="11" t="s">
        <v>584</v>
      </c>
      <c r="E2514" s="10" t="s">
        <v>24</v>
      </c>
      <c r="F2514" s="10" t="s">
        <v>25</v>
      </c>
      <c r="G2514" s="11">
        <v>2.0</v>
      </c>
      <c r="H2514" s="11">
        <v>10.0</v>
      </c>
      <c r="I2514" s="13">
        <v>0.209027777777778</v>
      </c>
      <c r="J2514" s="9">
        <f>VLOOKUP(C:C,'[1]国编'!$A:$I,9,FALSE)</f>
        <v>47.5</v>
      </c>
    </row>
    <row r="2515" spans="8:8" s="9" ht="15.0" customFormat="1" customHeight="1">
      <c r="A2515" s="10" t="s">
        <v>576</v>
      </c>
      <c r="B2515" s="11" t="s">
        <v>577</v>
      </c>
      <c r="C2515" s="12">
        <v>2.5004000440026E13</v>
      </c>
      <c r="D2515" s="11" t="s">
        <v>584</v>
      </c>
      <c r="E2515" s="10" t="s">
        <v>24</v>
      </c>
      <c r="F2515" s="10" t="s">
        <v>25</v>
      </c>
      <c r="G2515" s="11">
        <v>2.0</v>
      </c>
      <c r="H2515" s="11">
        <v>44.0</v>
      </c>
      <c r="I2515" s="13">
        <v>0.917361111111111</v>
      </c>
      <c r="J2515" s="9">
        <f>VLOOKUP(C:C,'[1]国编'!$A:$I,9,FALSE)</f>
        <v>68.5</v>
      </c>
    </row>
    <row r="2516" spans="8:8" s="9" ht="15.0" customFormat="1" customHeight="1">
      <c r="A2516" s="10" t="s">
        <v>576</v>
      </c>
      <c r="B2516" s="11" t="s">
        <v>585</v>
      </c>
      <c r="C2516" s="12">
        <v>2.5013000101001E13</v>
      </c>
      <c r="D2516" s="11" t="s">
        <v>586</v>
      </c>
      <c r="E2516" s="10" t="s">
        <v>16</v>
      </c>
      <c r="F2516" s="10" t="s">
        <v>28</v>
      </c>
      <c r="G2516" s="11">
        <v>3.0</v>
      </c>
      <c r="H2516" s="11">
        <v>13.0</v>
      </c>
      <c r="I2516" s="13">
        <v>0.167361111111111</v>
      </c>
      <c r="J2516" s="9">
        <f>VLOOKUP(C:C,'[1]国编'!$A:$I,9,FALSE)</f>
        <v>123.0</v>
      </c>
    </row>
    <row r="2517" spans="8:8" s="9" ht="15.0" customFormat="1" customHeight="1">
      <c r="A2517" s="10" t="s">
        <v>576</v>
      </c>
      <c r="B2517" s="11" t="s">
        <v>585</v>
      </c>
      <c r="C2517" s="12">
        <v>2.5013000101007E13</v>
      </c>
      <c r="D2517" s="11" t="s">
        <v>587</v>
      </c>
      <c r="E2517" s="10" t="s">
        <v>16</v>
      </c>
      <c r="F2517" s="10" t="s">
        <v>28</v>
      </c>
      <c r="G2517" s="11">
        <v>1.0</v>
      </c>
      <c r="H2517" s="11">
        <v>1.0</v>
      </c>
      <c r="I2517" s="13">
        <v>0.0423611111111111</v>
      </c>
      <c r="J2517" s="9">
        <f>VLOOKUP(C:C,'[1]国编'!$A:$I,9,FALSE)</f>
        <v>103.5</v>
      </c>
    </row>
    <row r="2518" spans="8:8" s="9" ht="15.0" customFormat="1" customHeight="1">
      <c r="A2518" s="10" t="s">
        <v>576</v>
      </c>
      <c r="B2518" s="11" t="s">
        <v>585</v>
      </c>
      <c r="C2518" s="12">
        <v>2.5013000101016E13</v>
      </c>
      <c r="D2518" s="11" t="s">
        <v>588</v>
      </c>
      <c r="E2518" s="10" t="s">
        <v>16</v>
      </c>
      <c r="F2518" s="10" t="s">
        <v>28</v>
      </c>
      <c r="G2518" s="11">
        <v>4.0</v>
      </c>
      <c r="H2518" s="11">
        <v>11.0</v>
      </c>
      <c r="I2518" s="13">
        <v>0.125694444444444</v>
      </c>
      <c r="J2518" s="9">
        <f>VLOOKUP(C:C,'[1]国编'!$A:$I,9,FALSE)</f>
        <v>113.5</v>
      </c>
    </row>
    <row r="2519" spans="8:8" s="9" ht="15.0" customFormat="1" customHeight="1">
      <c r="A2519" s="10" t="s">
        <v>576</v>
      </c>
      <c r="B2519" s="11" t="s">
        <v>585</v>
      </c>
      <c r="C2519" s="12">
        <v>2.5013000101017E13</v>
      </c>
      <c r="D2519" s="11" t="s">
        <v>588</v>
      </c>
      <c r="E2519" s="10" t="s">
        <v>16</v>
      </c>
      <c r="F2519" s="10" t="s">
        <v>28</v>
      </c>
      <c r="G2519" s="11">
        <v>1.0</v>
      </c>
      <c r="H2519" s="11">
        <v>0.0</v>
      </c>
      <c r="I2519" s="13">
        <v>6.94444444444444E-4</v>
      </c>
      <c r="J2519" s="9">
        <f>VLOOKUP(C:C,'[1]国编'!$A:$I,9,FALSE)</f>
        <v>102.0</v>
      </c>
    </row>
    <row r="2520" spans="8:8" s="9" ht="15.0" customFormat="1" customHeight="1">
      <c r="A2520" s="10" t="s">
        <v>576</v>
      </c>
      <c r="B2520" s="11" t="s">
        <v>585</v>
      </c>
      <c r="C2520" s="12">
        <v>2.5013000101021E13</v>
      </c>
      <c r="D2520" s="11" t="s">
        <v>589</v>
      </c>
      <c r="E2520" s="10" t="s">
        <v>16</v>
      </c>
      <c r="F2520" s="10" t="s">
        <v>28</v>
      </c>
      <c r="G2520" s="11">
        <v>1.0</v>
      </c>
      <c r="H2520" s="11">
        <v>0.0</v>
      </c>
      <c r="I2520" s="13">
        <v>6.94444444444444E-4</v>
      </c>
      <c r="J2520" s="9">
        <f>VLOOKUP(C:C,'[1]国编'!$A:$I,9,FALSE)</f>
        <v>118.5</v>
      </c>
    </row>
    <row r="2521" spans="8:8" s="9" ht="15.0" customFormat="1" customHeight="1">
      <c r="A2521" s="10" t="s">
        <v>576</v>
      </c>
      <c r="B2521" s="11" t="s">
        <v>585</v>
      </c>
      <c r="C2521" s="12">
        <v>2.5013000101029E13</v>
      </c>
      <c r="D2521" s="11" t="s">
        <v>588</v>
      </c>
      <c r="E2521" s="10" t="s">
        <v>16</v>
      </c>
      <c r="F2521" s="10" t="s">
        <v>28</v>
      </c>
      <c r="G2521" s="11">
        <v>1.0</v>
      </c>
      <c r="H2521" s="11">
        <v>2.0</v>
      </c>
      <c r="I2521" s="13">
        <v>0.0840277777777778</v>
      </c>
      <c r="J2521" s="9">
        <f>VLOOKUP(C:C,'[1]国编'!$A:$I,9,FALSE)</f>
        <v>91.5</v>
      </c>
    </row>
    <row r="2522" spans="8:8" s="9" ht="15.0" customFormat="1" customHeight="1">
      <c r="A2522" s="10" t="s">
        <v>576</v>
      </c>
      <c r="B2522" s="11" t="s">
        <v>585</v>
      </c>
      <c r="C2522" s="12">
        <v>2.5013000102002E13</v>
      </c>
      <c r="D2522" s="11" t="s">
        <v>586</v>
      </c>
      <c r="E2522" s="10" t="s">
        <v>16</v>
      </c>
      <c r="F2522" s="10" t="s">
        <v>29</v>
      </c>
      <c r="G2522" s="11">
        <v>3.0</v>
      </c>
      <c r="H2522" s="11">
        <v>14.0</v>
      </c>
      <c r="I2522" s="13">
        <v>0.209027777777778</v>
      </c>
      <c r="J2522" s="9">
        <f>VLOOKUP(C:C,'[1]国编'!$A:$I,9,FALSE)</f>
        <v>141.0</v>
      </c>
    </row>
    <row r="2523" spans="8:8" s="9" ht="15.0" customFormat="1" customHeight="1">
      <c r="A2523" s="10" t="s">
        <v>576</v>
      </c>
      <c r="B2523" s="11" t="s">
        <v>585</v>
      </c>
      <c r="C2523" s="12">
        <v>2.5013000102008E13</v>
      </c>
      <c r="D2523" s="11" t="s">
        <v>587</v>
      </c>
      <c r="E2523" s="10" t="s">
        <v>16</v>
      </c>
      <c r="F2523" s="10" t="s">
        <v>29</v>
      </c>
      <c r="G2523" s="11">
        <v>1.0</v>
      </c>
      <c r="H2523" s="11">
        <v>0.0</v>
      </c>
      <c r="I2523" s="13">
        <v>6.94444444444444E-4</v>
      </c>
      <c r="J2523" s="9">
        <f>VLOOKUP(C:C,'[1]国编'!$A:$I,9,FALSE)</f>
        <v>103.0</v>
      </c>
    </row>
    <row r="2524" spans="8:8" s="9" ht="15.0" customFormat="1" customHeight="1">
      <c r="A2524" s="10" t="s">
        <v>576</v>
      </c>
      <c r="B2524" s="11" t="s">
        <v>585</v>
      </c>
      <c r="C2524" s="12">
        <v>2.5013000102018E13</v>
      </c>
      <c r="D2524" s="11" t="s">
        <v>588</v>
      </c>
      <c r="E2524" s="10" t="s">
        <v>16</v>
      </c>
      <c r="F2524" s="10" t="s">
        <v>29</v>
      </c>
      <c r="G2524" s="11">
        <v>4.0</v>
      </c>
      <c r="H2524" s="11">
        <v>12.0</v>
      </c>
      <c r="I2524" s="13">
        <v>0.125694444444444</v>
      </c>
      <c r="J2524" s="9">
        <f>VLOOKUP(C:C,'[1]国编'!$A:$I,9,FALSE)</f>
        <v>129.0</v>
      </c>
    </row>
    <row r="2525" spans="8:8" s="9" ht="15.0" customFormat="1" customHeight="1">
      <c r="A2525" s="10" t="s">
        <v>576</v>
      </c>
      <c r="B2525" s="11" t="s">
        <v>585</v>
      </c>
      <c r="C2525" s="12">
        <v>2.5013000102019E13</v>
      </c>
      <c r="D2525" s="11" t="s">
        <v>588</v>
      </c>
      <c r="E2525" s="10" t="s">
        <v>16</v>
      </c>
      <c r="F2525" s="10" t="s">
        <v>29</v>
      </c>
      <c r="G2525" s="11">
        <v>1.0</v>
      </c>
      <c r="H2525" s="11">
        <v>4.0</v>
      </c>
      <c r="I2525" s="13">
        <v>0.167361111111111</v>
      </c>
      <c r="J2525" s="9">
        <f>VLOOKUP(C:C,'[1]国编'!$A:$I,9,FALSE)</f>
        <v>109.5</v>
      </c>
    </row>
    <row r="2526" spans="8:8" s="9" ht="15.0" customFormat="1" customHeight="1">
      <c r="A2526" s="10" t="s">
        <v>576</v>
      </c>
      <c r="B2526" s="11" t="s">
        <v>585</v>
      </c>
      <c r="C2526" s="12">
        <v>2.5013000102022E13</v>
      </c>
      <c r="D2526" s="11" t="s">
        <v>589</v>
      </c>
      <c r="E2526" s="10" t="s">
        <v>16</v>
      </c>
      <c r="F2526" s="10" t="s">
        <v>29</v>
      </c>
      <c r="G2526" s="11">
        <v>1.0</v>
      </c>
      <c r="H2526" s="11">
        <v>4.0</v>
      </c>
      <c r="I2526" s="13">
        <v>0.167361111111111</v>
      </c>
      <c r="J2526" s="9">
        <f>VLOOKUP(C:C,'[1]国编'!$A:$I,9,FALSE)</f>
        <v>94.5</v>
      </c>
    </row>
    <row r="2527" spans="8:8" s="9" ht="15.0" customFormat="1" customHeight="1">
      <c r="A2527" s="10" t="s">
        <v>576</v>
      </c>
      <c r="B2527" s="11" t="s">
        <v>585</v>
      </c>
      <c r="C2527" s="12">
        <v>2.501300010203E13</v>
      </c>
      <c r="D2527" s="11" t="s">
        <v>588</v>
      </c>
      <c r="E2527" s="10" t="s">
        <v>16</v>
      </c>
      <c r="F2527" s="10" t="s">
        <v>29</v>
      </c>
      <c r="G2527" s="11">
        <v>1.0</v>
      </c>
      <c r="H2527" s="11">
        <v>1.0</v>
      </c>
      <c r="I2527" s="13">
        <v>0.0423611111111111</v>
      </c>
      <c r="J2527" s="9">
        <f>VLOOKUP(C:C,'[1]国编'!$A:$I,9,FALSE)</f>
        <v>129.0</v>
      </c>
    </row>
    <row r="2528" spans="8:8" s="9" ht="15.0" customFormat="1" customHeight="1">
      <c r="A2528" s="10" t="s">
        <v>576</v>
      </c>
      <c r="B2528" s="11" t="s">
        <v>585</v>
      </c>
      <c r="C2528" s="12">
        <v>2.5013000103011E13</v>
      </c>
      <c r="D2528" s="11" t="s">
        <v>587</v>
      </c>
      <c r="E2528" s="10" t="s">
        <v>16</v>
      </c>
      <c r="F2528" s="10" t="s">
        <v>22</v>
      </c>
      <c r="G2528" s="11">
        <v>1.0</v>
      </c>
      <c r="H2528" s="11">
        <v>8.0</v>
      </c>
      <c r="I2528" s="13">
        <v>0.334027777777778</v>
      </c>
      <c r="J2528" s="9">
        <f>VLOOKUP(C:C,'[1]国编'!$A:$I,9,FALSE)</f>
        <v>131.0</v>
      </c>
    </row>
    <row r="2529" spans="8:8" s="9" ht="15.0" customFormat="1" customHeight="1">
      <c r="A2529" s="10" t="s">
        <v>576</v>
      </c>
      <c r="B2529" s="11" t="s">
        <v>585</v>
      </c>
      <c r="C2529" s="12">
        <v>2.501300010302E13</v>
      </c>
      <c r="D2529" s="11" t="s">
        <v>588</v>
      </c>
      <c r="E2529" s="10" t="s">
        <v>16</v>
      </c>
      <c r="F2529" s="10" t="s">
        <v>22</v>
      </c>
      <c r="G2529" s="11">
        <v>1.0</v>
      </c>
      <c r="H2529" s="11">
        <v>4.0</v>
      </c>
      <c r="I2529" s="13">
        <v>0.167361111111111</v>
      </c>
      <c r="J2529" s="9">
        <f>VLOOKUP(C:C,'[1]国编'!$A:$I,9,FALSE)</f>
        <v>148.5</v>
      </c>
    </row>
    <row r="2530" spans="8:8" s="9" ht="15.0" customFormat="1" customHeight="1">
      <c r="A2530" s="10" t="s">
        <v>576</v>
      </c>
      <c r="B2530" s="11" t="s">
        <v>585</v>
      </c>
      <c r="C2530" s="12">
        <v>2.5013000109009E13</v>
      </c>
      <c r="D2530" s="11" t="s">
        <v>587</v>
      </c>
      <c r="E2530" s="10" t="s">
        <v>16</v>
      </c>
      <c r="F2530" s="10" t="s">
        <v>31</v>
      </c>
      <c r="G2530" s="11">
        <v>1.0</v>
      </c>
      <c r="H2530" s="11">
        <v>7.0</v>
      </c>
      <c r="I2530" s="13">
        <v>0.292361111111111</v>
      </c>
      <c r="J2530" s="9">
        <f>VLOOKUP(C:C,'[1]国编'!$A:$I,9,FALSE)</f>
        <v>91.5</v>
      </c>
    </row>
    <row r="2531" spans="8:8" s="9" ht="15.0" customFormat="1" customHeight="1">
      <c r="A2531" s="10" t="s">
        <v>576</v>
      </c>
      <c r="B2531" s="11" t="s">
        <v>585</v>
      </c>
      <c r="C2531" s="12">
        <v>2.5013000109023E13</v>
      </c>
      <c r="D2531" s="11" t="s">
        <v>589</v>
      </c>
      <c r="E2531" s="10" t="s">
        <v>16</v>
      </c>
      <c r="F2531" s="10" t="s">
        <v>31</v>
      </c>
      <c r="G2531" s="11">
        <v>1.0</v>
      </c>
      <c r="H2531" s="11">
        <v>10.0</v>
      </c>
      <c r="I2531" s="13">
        <v>0.417361111111111</v>
      </c>
      <c r="J2531" s="9">
        <f>VLOOKUP(C:C,'[1]国编'!$A:$I,9,FALSE)</f>
        <v>87.5</v>
      </c>
    </row>
    <row r="2532" spans="8:8" s="9" ht="15.0" customFormat="1" customHeight="1">
      <c r="A2532" s="10" t="s">
        <v>576</v>
      </c>
      <c r="B2532" s="11" t="s">
        <v>585</v>
      </c>
      <c r="C2532" s="12">
        <v>2.5013000110025E13</v>
      </c>
      <c r="D2532" s="11" t="s">
        <v>589</v>
      </c>
      <c r="E2532" s="10" t="s">
        <v>16</v>
      </c>
      <c r="F2532" s="10" t="s">
        <v>34</v>
      </c>
      <c r="G2532" s="11">
        <v>1.0</v>
      </c>
      <c r="H2532" s="11">
        <v>11.0</v>
      </c>
      <c r="I2532" s="13">
        <v>0.459027777777778</v>
      </c>
      <c r="J2532" s="9">
        <f>VLOOKUP(C:C,'[1]国编'!$A:$I,9,FALSE)</f>
        <v>128.0</v>
      </c>
    </row>
    <row r="2533" spans="8:8" s="9" ht="15.0" customFormat="1" customHeight="1">
      <c r="A2533" s="10" t="s">
        <v>576</v>
      </c>
      <c r="B2533" s="11" t="s">
        <v>585</v>
      </c>
      <c r="C2533" s="12">
        <v>2.501300011101E13</v>
      </c>
      <c r="D2533" s="11" t="s">
        <v>587</v>
      </c>
      <c r="E2533" s="10" t="s">
        <v>16</v>
      </c>
      <c r="F2533" s="10" t="s">
        <v>35</v>
      </c>
      <c r="G2533" s="11">
        <v>1.0</v>
      </c>
      <c r="H2533" s="11">
        <v>3.0</v>
      </c>
      <c r="I2533" s="13">
        <v>0.125694444444444</v>
      </c>
      <c r="J2533" s="9">
        <f>VLOOKUP(C:C,'[1]国编'!$A:$I,9,FALSE)</f>
        <v>111.0</v>
      </c>
    </row>
    <row r="2534" spans="8:8" s="9" ht="15.0" customFormat="1" customHeight="1">
      <c r="A2534" s="10" t="s">
        <v>576</v>
      </c>
      <c r="B2534" s="11" t="s">
        <v>585</v>
      </c>
      <c r="C2534" s="12">
        <v>2.5013000112003E13</v>
      </c>
      <c r="D2534" s="11" t="s">
        <v>586</v>
      </c>
      <c r="E2534" s="10" t="s">
        <v>16</v>
      </c>
      <c r="F2534" s="10" t="s">
        <v>17</v>
      </c>
      <c r="G2534" s="11">
        <v>1.0</v>
      </c>
      <c r="H2534" s="11">
        <v>4.0</v>
      </c>
      <c r="I2534" s="13">
        <v>0.167361111111111</v>
      </c>
      <c r="J2534" s="9">
        <f>VLOOKUP(C:C,'[1]国编'!$A:$I,9,FALSE)</f>
        <v>85.5</v>
      </c>
    </row>
    <row r="2535" spans="8:8" s="9" ht="15.0" customFormat="1" customHeight="1">
      <c r="A2535" s="10" t="s">
        <v>576</v>
      </c>
      <c r="B2535" s="11" t="s">
        <v>585</v>
      </c>
      <c r="C2535" s="12">
        <v>2.5013000112006E13</v>
      </c>
      <c r="D2535" s="11" t="s">
        <v>586</v>
      </c>
      <c r="E2535" s="10" t="s">
        <v>16</v>
      </c>
      <c r="F2535" s="10" t="s">
        <v>17</v>
      </c>
      <c r="G2535" s="11">
        <v>1.0</v>
      </c>
      <c r="H2535" s="11">
        <v>6.0</v>
      </c>
      <c r="I2535" s="13">
        <v>0.250694444444444</v>
      </c>
      <c r="J2535" s="9">
        <f>VLOOKUP(C:C,'[1]国编'!$A:$I,9,FALSE)</f>
        <v>48.5</v>
      </c>
    </row>
    <row r="2536" spans="8:8" s="9" ht="15.0" customFormat="1" customHeight="1">
      <c r="A2536" s="10" t="s">
        <v>576</v>
      </c>
      <c r="B2536" s="11" t="s">
        <v>585</v>
      </c>
      <c r="C2536" s="12">
        <v>2.5013000112012E13</v>
      </c>
      <c r="D2536" s="11" t="s">
        <v>587</v>
      </c>
      <c r="E2536" s="10" t="s">
        <v>16</v>
      </c>
      <c r="F2536" s="10" t="s">
        <v>17</v>
      </c>
      <c r="G2536" s="11">
        <v>1.0</v>
      </c>
      <c r="H2536" s="11">
        <v>1.0</v>
      </c>
      <c r="I2536" s="13">
        <v>0.0423611111111111</v>
      </c>
      <c r="J2536" s="9">
        <f>VLOOKUP(C:C,'[1]国编'!$A:$I,9,FALSE)</f>
        <v>69.5</v>
      </c>
    </row>
    <row r="2537" spans="8:8" s="9" ht="15.0" customFormat="1" customHeight="1">
      <c r="A2537" s="10" t="s">
        <v>576</v>
      </c>
      <c r="B2537" s="11" t="s">
        <v>585</v>
      </c>
      <c r="C2537" s="12">
        <v>2.5013000112013E13</v>
      </c>
      <c r="D2537" s="11" t="s">
        <v>590</v>
      </c>
      <c r="E2537" s="10" t="s">
        <v>16</v>
      </c>
      <c r="F2537" s="10" t="s">
        <v>17</v>
      </c>
      <c r="G2537" s="11">
        <v>1.0</v>
      </c>
      <c r="H2537" s="11">
        <v>0.0</v>
      </c>
      <c r="I2537" s="13">
        <v>6.94444444444444E-4</v>
      </c>
      <c r="J2537" s="9">
        <f>VLOOKUP(C:C,'[1]国编'!$A:$I,9,FALSE)</f>
        <v>109.0</v>
      </c>
    </row>
    <row r="2538" spans="8:8" s="9" ht="15.0" customFormat="1" customHeight="1">
      <c r="A2538" s="10" t="s">
        <v>576</v>
      </c>
      <c r="B2538" s="11" t="s">
        <v>585</v>
      </c>
      <c r="C2538" s="12">
        <v>2.5013000112014E13</v>
      </c>
      <c r="D2538" s="11" t="s">
        <v>590</v>
      </c>
      <c r="E2538" s="10" t="s">
        <v>16</v>
      </c>
      <c r="F2538" s="10" t="s">
        <v>17</v>
      </c>
      <c r="G2538" s="11">
        <v>1.0</v>
      </c>
      <c r="H2538" s="11">
        <v>2.0</v>
      </c>
      <c r="I2538" s="13">
        <v>0.0840277777777778</v>
      </c>
      <c r="J2538" s="9">
        <f>VLOOKUP(C:C,'[1]国编'!$A:$I,9,FALSE)</f>
        <v>100.0</v>
      </c>
    </row>
    <row r="2539" spans="8:8" s="9" ht="15.0" customFormat="1" customHeight="1">
      <c r="A2539" s="10" t="s">
        <v>576</v>
      </c>
      <c r="B2539" s="11" t="s">
        <v>585</v>
      </c>
      <c r="C2539" s="12">
        <v>2.5013000112024E13</v>
      </c>
      <c r="D2539" s="11" t="s">
        <v>589</v>
      </c>
      <c r="E2539" s="10" t="s">
        <v>16</v>
      </c>
      <c r="F2539" s="10" t="s">
        <v>17</v>
      </c>
      <c r="G2539" s="11">
        <v>1.0</v>
      </c>
      <c r="H2539" s="11">
        <v>1.0</v>
      </c>
      <c r="I2539" s="13">
        <v>0.0423611111111111</v>
      </c>
      <c r="J2539" s="9">
        <f>VLOOKUP(C:C,'[1]国编'!$A:$I,9,FALSE)</f>
        <v>85.0</v>
      </c>
    </row>
    <row r="2540" spans="8:8" s="9" ht="15.0" customFormat="1" customHeight="1">
      <c r="A2540" s="10" t="s">
        <v>576</v>
      </c>
      <c r="B2540" s="11" t="s">
        <v>585</v>
      </c>
      <c r="C2540" s="12">
        <v>2.5013000118004E13</v>
      </c>
      <c r="D2540" s="11" t="s">
        <v>586</v>
      </c>
      <c r="E2540" s="10" t="s">
        <v>16</v>
      </c>
      <c r="F2540" s="10" t="s">
        <v>19</v>
      </c>
      <c r="G2540" s="11">
        <v>1.0</v>
      </c>
      <c r="H2540" s="11">
        <v>0.0</v>
      </c>
      <c r="I2540" s="13">
        <v>6.94444444444444E-4</v>
      </c>
      <c r="J2540" s="9">
        <f>VLOOKUP(C:C,'[1]国编'!$A:$I,9,FALSE)</f>
        <v>130.5</v>
      </c>
    </row>
    <row r="2541" spans="8:8" s="9" ht="15.0" customFormat="1" customHeight="1">
      <c r="A2541" s="10" t="s">
        <v>576</v>
      </c>
      <c r="B2541" s="11" t="s">
        <v>585</v>
      </c>
      <c r="C2541" s="12">
        <v>2.5013000118005E13</v>
      </c>
      <c r="D2541" s="11" t="s">
        <v>586</v>
      </c>
      <c r="E2541" s="10" t="s">
        <v>16</v>
      </c>
      <c r="F2541" s="10" t="s">
        <v>19</v>
      </c>
      <c r="G2541" s="11">
        <v>1.0</v>
      </c>
      <c r="H2541" s="11">
        <v>5.0</v>
      </c>
      <c r="I2541" s="13">
        <v>0.209027777777778</v>
      </c>
      <c r="J2541" s="9">
        <f>VLOOKUP(C:C,'[1]国编'!$A:$I,9,FALSE)</f>
        <v>105.0</v>
      </c>
    </row>
    <row r="2542" spans="8:8" s="9" ht="15.0" customFormat="1" customHeight="1">
      <c r="A2542" s="10" t="s">
        <v>576</v>
      </c>
      <c r="B2542" s="11" t="s">
        <v>585</v>
      </c>
      <c r="C2542" s="12">
        <v>2.5013000118015E13</v>
      </c>
      <c r="D2542" s="11" t="s">
        <v>590</v>
      </c>
      <c r="E2542" s="10" t="s">
        <v>16</v>
      </c>
      <c r="F2542" s="10" t="s">
        <v>19</v>
      </c>
      <c r="G2542" s="11">
        <v>1.0</v>
      </c>
      <c r="H2542" s="11">
        <v>1.0</v>
      </c>
      <c r="I2542" s="13">
        <v>0.0423611111111111</v>
      </c>
      <c r="J2542" s="9">
        <f>VLOOKUP(C:C,'[1]国编'!$A:$I,9,FALSE)</f>
        <v>134.0</v>
      </c>
    </row>
    <row r="2543" spans="8:8" s="9" ht="15.0" customFormat="1" customHeight="1">
      <c r="A2543" s="10" t="s">
        <v>576</v>
      </c>
      <c r="B2543" s="11" t="s">
        <v>591</v>
      </c>
      <c r="C2543" s="12">
        <v>2.5013000101026E13</v>
      </c>
      <c r="D2543" s="11" t="s">
        <v>592</v>
      </c>
      <c r="E2543" s="10" t="s">
        <v>16</v>
      </c>
      <c r="F2543" s="10" t="s">
        <v>28</v>
      </c>
      <c r="G2543" s="11">
        <v>1.0</v>
      </c>
      <c r="H2543" s="11">
        <v>11.0</v>
      </c>
      <c r="I2543" s="13">
        <v>0.459027777777778</v>
      </c>
      <c r="J2543" s="9">
        <f>VLOOKUP(C:C,'[1]国编'!$A:$I,9,FALSE)</f>
        <v>134.0</v>
      </c>
    </row>
    <row r="2544" spans="8:8" s="9" ht="15.0" customFormat="1" customHeight="1">
      <c r="A2544" s="10" t="s">
        <v>576</v>
      </c>
      <c r="B2544" s="11" t="s">
        <v>591</v>
      </c>
      <c r="C2544" s="12">
        <v>2.5013000109027E13</v>
      </c>
      <c r="D2544" s="11" t="s">
        <v>592</v>
      </c>
      <c r="E2544" s="10" t="s">
        <v>16</v>
      </c>
      <c r="F2544" s="10" t="s">
        <v>31</v>
      </c>
      <c r="G2544" s="11">
        <v>1.0</v>
      </c>
      <c r="H2544" s="11">
        <v>3.0</v>
      </c>
      <c r="I2544" s="13">
        <v>0.125694444444444</v>
      </c>
      <c r="J2544" s="9">
        <f>VLOOKUP(C:C,'[1]国编'!$A:$I,9,FALSE)</f>
        <v>90.5</v>
      </c>
    </row>
    <row r="2545" spans="8:8" s="9" ht="15.0" customFormat="1" customHeight="1">
      <c r="A2545" s="10" t="s">
        <v>576</v>
      </c>
      <c r="B2545" s="11" t="s">
        <v>591</v>
      </c>
      <c r="C2545" s="12">
        <v>2.5013000110028E13</v>
      </c>
      <c r="D2545" s="11" t="s">
        <v>592</v>
      </c>
      <c r="E2545" s="10" t="s">
        <v>16</v>
      </c>
      <c r="F2545" s="10" t="s">
        <v>34</v>
      </c>
      <c r="G2545" s="11">
        <v>1.0</v>
      </c>
      <c r="H2545" s="11">
        <v>4.0</v>
      </c>
      <c r="I2545" s="13">
        <v>0.167361111111111</v>
      </c>
      <c r="J2545" s="9">
        <f>VLOOKUP(C:C,'[1]国编'!$A:$I,9,FALSE)</f>
        <v>102.5</v>
      </c>
    </row>
    <row r="2546" spans="8:8" s="9" ht="15.0" customFormat="1" customHeight="1">
      <c r="A2546" s="10" t="s">
        <v>576</v>
      </c>
      <c r="B2546" s="11" t="s">
        <v>593</v>
      </c>
      <c r="C2546" s="12">
        <v>2.5012000101056E13</v>
      </c>
      <c r="D2546" s="11" t="s">
        <v>594</v>
      </c>
      <c r="E2546" s="10" t="s">
        <v>16</v>
      </c>
      <c r="F2546" s="10" t="s">
        <v>28</v>
      </c>
      <c r="G2546" s="11">
        <v>1.0</v>
      </c>
      <c r="H2546" s="11">
        <v>8.0</v>
      </c>
      <c r="I2546" s="13">
        <v>0.334027777777778</v>
      </c>
      <c r="J2546" s="9">
        <f>VLOOKUP(C:C,'[1]国编'!$A:$I,9,FALSE)</f>
        <v>131.0</v>
      </c>
    </row>
    <row r="2547" spans="8:8" s="9" ht="15.0" customFormat="1" customHeight="1">
      <c r="A2547" s="10" t="s">
        <v>576</v>
      </c>
      <c r="B2547" s="11" t="s">
        <v>593</v>
      </c>
      <c r="C2547" s="12">
        <v>2.5012000101061E13</v>
      </c>
      <c r="D2547" s="11" t="s">
        <v>595</v>
      </c>
      <c r="E2547" s="10" t="s">
        <v>16</v>
      </c>
      <c r="F2547" s="10" t="s">
        <v>28</v>
      </c>
      <c r="G2547" s="11">
        <v>1.0</v>
      </c>
      <c r="H2547" s="11">
        <v>9.0</v>
      </c>
      <c r="I2547" s="13">
        <v>0.375694444444444</v>
      </c>
      <c r="J2547" s="9">
        <f>VLOOKUP(C:C,'[1]国编'!$A:$I,9,FALSE)</f>
        <v>105.5</v>
      </c>
    </row>
    <row r="2548" spans="8:8" s="9" ht="15.0" customFormat="1" customHeight="1">
      <c r="A2548" s="10" t="s">
        <v>576</v>
      </c>
      <c r="B2548" s="11" t="s">
        <v>593</v>
      </c>
      <c r="C2548" s="12">
        <v>2.5012000101075E13</v>
      </c>
      <c r="D2548" s="11" t="s">
        <v>596</v>
      </c>
      <c r="E2548" s="10" t="s">
        <v>16</v>
      </c>
      <c r="F2548" s="10" t="s">
        <v>28</v>
      </c>
      <c r="G2548" s="11">
        <v>1.0</v>
      </c>
      <c r="H2548" s="11">
        <v>8.0</v>
      </c>
      <c r="I2548" s="13">
        <v>0.334027777777778</v>
      </c>
      <c r="J2548" s="9">
        <f>VLOOKUP(C:C,'[1]国编'!$A:$I,9,FALSE)</f>
        <v>119.5</v>
      </c>
    </row>
    <row r="2549" spans="8:8" s="9" ht="15.0" customFormat="1" customHeight="1">
      <c r="A2549" s="10" t="s">
        <v>576</v>
      </c>
      <c r="B2549" s="11" t="s">
        <v>593</v>
      </c>
      <c r="C2549" s="12">
        <v>2.5012000101079E13</v>
      </c>
      <c r="D2549" s="11" t="s">
        <v>597</v>
      </c>
      <c r="E2549" s="10" t="s">
        <v>16</v>
      </c>
      <c r="F2549" s="10" t="s">
        <v>28</v>
      </c>
      <c r="G2549" s="11">
        <v>1.0</v>
      </c>
      <c r="H2549" s="11">
        <v>10.0</v>
      </c>
      <c r="I2549" s="13">
        <v>0.417361111111111</v>
      </c>
      <c r="J2549" s="9">
        <f>VLOOKUP(C:C,'[1]国编'!$A:$I,9,FALSE)</f>
        <v>115.0</v>
      </c>
    </row>
    <row r="2550" spans="8:8" s="9" ht="15.0" customFormat="1" customHeight="1">
      <c r="A2550" s="10" t="s">
        <v>576</v>
      </c>
      <c r="B2550" s="11" t="s">
        <v>593</v>
      </c>
      <c r="C2550" s="12">
        <v>2.5012000101085E13</v>
      </c>
      <c r="D2550" s="11" t="s">
        <v>598</v>
      </c>
      <c r="E2550" s="10" t="s">
        <v>16</v>
      </c>
      <c r="F2550" s="10" t="s">
        <v>28</v>
      </c>
      <c r="G2550" s="11">
        <v>2.0</v>
      </c>
      <c r="H2550" s="11">
        <v>14.0</v>
      </c>
      <c r="I2550" s="13">
        <v>0.292361111111111</v>
      </c>
      <c r="J2550" s="9">
        <f>VLOOKUP(C:C,'[1]国编'!$A:$I,9,FALSE)</f>
        <v>132.0</v>
      </c>
    </row>
    <row r="2551" spans="8:8" s="9" ht="15.0" customFormat="1" customHeight="1">
      <c r="A2551" s="10" t="s">
        <v>576</v>
      </c>
      <c r="B2551" s="11" t="s">
        <v>593</v>
      </c>
      <c r="C2551" s="12">
        <v>2.501200010109E13</v>
      </c>
      <c r="D2551" s="11" t="s">
        <v>599</v>
      </c>
      <c r="E2551" s="10" t="s">
        <v>16</v>
      </c>
      <c r="F2551" s="10" t="s">
        <v>28</v>
      </c>
      <c r="G2551" s="11">
        <v>1.0</v>
      </c>
      <c r="H2551" s="11">
        <v>7.0</v>
      </c>
      <c r="I2551" s="13">
        <v>0.292361111111111</v>
      </c>
      <c r="J2551" s="9">
        <f>VLOOKUP(C:C,'[1]国编'!$A:$I,9,FALSE)</f>
        <v>127.5</v>
      </c>
    </row>
    <row r="2552" spans="8:8" s="9" ht="15.0" customFormat="1" customHeight="1">
      <c r="A2552" s="10" t="s">
        <v>576</v>
      </c>
      <c r="B2552" s="11" t="s">
        <v>593</v>
      </c>
      <c r="C2552" s="12">
        <v>2.5012000101094E13</v>
      </c>
      <c r="D2552" s="11" t="s">
        <v>600</v>
      </c>
      <c r="E2552" s="10" t="s">
        <v>16</v>
      </c>
      <c r="F2552" s="10" t="s">
        <v>28</v>
      </c>
      <c r="G2552" s="11">
        <v>3.0</v>
      </c>
      <c r="H2552" s="11">
        <v>33.0</v>
      </c>
      <c r="I2552" s="13">
        <v>0.459027777777778</v>
      </c>
      <c r="J2552" s="9">
        <f>VLOOKUP(C:C,'[1]国编'!$A:$I,9,FALSE)</f>
        <v>106.0</v>
      </c>
    </row>
    <row r="2553" spans="8:8" s="9" ht="15.0" customFormat="1" customHeight="1">
      <c r="A2553" s="10" t="s">
        <v>576</v>
      </c>
      <c r="B2553" s="11" t="s">
        <v>593</v>
      </c>
      <c r="C2553" s="12">
        <v>2.5012000101101E13</v>
      </c>
      <c r="D2553" s="11" t="s">
        <v>456</v>
      </c>
      <c r="E2553" s="10" t="s">
        <v>16</v>
      </c>
      <c r="F2553" s="10" t="s">
        <v>28</v>
      </c>
      <c r="G2553" s="11">
        <v>1.0</v>
      </c>
      <c r="H2553" s="11">
        <v>1.0</v>
      </c>
      <c r="I2553" s="13">
        <v>0.0423611111111111</v>
      </c>
      <c r="J2553" s="9">
        <f>VLOOKUP(C:C,'[1]国编'!$A:$I,9,FALSE)</f>
        <v>101.0</v>
      </c>
    </row>
    <row r="2554" spans="8:8" s="9" ht="15.0" customFormat="1" customHeight="1">
      <c r="A2554" s="10" t="s">
        <v>576</v>
      </c>
      <c r="B2554" s="11" t="s">
        <v>593</v>
      </c>
      <c r="C2554" s="12">
        <v>2.5012000101103E13</v>
      </c>
      <c r="D2554" s="11" t="s">
        <v>601</v>
      </c>
      <c r="E2554" s="10" t="s">
        <v>16</v>
      </c>
      <c r="F2554" s="10" t="s">
        <v>28</v>
      </c>
      <c r="G2554" s="11">
        <v>1.0</v>
      </c>
      <c r="H2554" s="11">
        <v>8.0</v>
      </c>
      <c r="I2554" s="13">
        <v>0.334027777777778</v>
      </c>
      <c r="J2554" s="9">
        <f>VLOOKUP(C:C,'[1]国编'!$A:$I,9,FALSE)</f>
        <v>125.0</v>
      </c>
    </row>
    <row r="2555" spans="8:8" s="9" ht="15.0" customFormat="1" customHeight="1">
      <c r="A2555" s="10" t="s">
        <v>576</v>
      </c>
      <c r="B2555" s="11" t="s">
        <v>593</v>
      </c>
      <c r="C2555" s="12">
        <v>2.5012000101106E13</v>
      </c>
      <c r="D2555" s="11" t="s">
        <v>602</v>
      </c>
      <c r="E2555" s="10" t="s">
        <v>16</v>
      </c>
      <c r="F2555" s="10" t="s">
        <v>28</v>
      </c>
      <c r="G2555" s="11">
        <v>1.0</v>
      </c>
      <c r="H2555" s="11">
        <v>8.0</v>
      </c>
      <c r="I2555" s="13">
        <v>0.334027777777778</v>
      </c>
      <c r="J2555" s="9">
        <f>VLOOKUP(C:C,'[1]国编'!$A:$I,9,FALSE)</f>
        <v>83.0</v>
      </c>
    </row>
    <row r="2556" spans="8:8" s="9" ht="15.0" customFormat="1" customHeight="1">
      <c r="A2556" s="10" t="s">
        <v>576</v>
      </c>
      <c r="B2556" s="11" t="s">
        <v>593</v>
      </c>
      <c r="C2556" s="12">
        <v>2.501200010111E13</v>
      </c>
      <c r="D2556" s="11" t="s">
        <v>603</v>
      </c>
      <c r="E2556" s="10" t="s">
        <v>16</v>
      </c>
      <c r="F2556" s="10" t="s">
        <v>28</v>
      </c>
      <c r="G2556" s="11">
        <v>1.0</v>
      </c>
      <c r="H2556" s="11">
        <v>2.0</v>
      </c>
      <c r="I2556" s="13">
        <v>0.0840277777777778</v>
      </c>
      <c r="J2556" s="9">
        <f>VLOOKUP(C:C,'[1]国编'!$A:$I,9,FALSE)</f>
        <v>106.5</v>
      </c>
    </row>
    <row r="2557" spans="8:8" s="9" ht="15.0" customFormat="1" customHeight="1">
      <c r="A2557" s="10" t="s">
        <v>576</v>
      </c>
      <c r="B2557" s="11" t="s">
        <v>593</v>
      </c>
      <c r="C2557" s="12">
        <v>2.5012000101115E13</v>
      </c>
      <c r="D2557" s="11" t="s">
        <v>604</v>
      </c>
      <c r="E2557" s="10" t="s">
        <v>16</v>
      </c>
      <c r="F2557" s="10" t="s">
        <v>28</v>
      </c>
      <c r="G2557" s="11">
        <v>1.0</v>
      </c>
      <c r="H2557" s="11">
        <v>7.0</v>
      </c>
      <c r="I2557" s="13">
        <v>0.292361111111111</v>
      </c>
      <c r="J2557" s="9">
        <f>VLOOKUP(C:C,'[1]国编'!$A:$I,9,FALSE)</f>
        <v>89.0</v>
      </c>
    </row>
    <row r="2558" spans="8:8" s="9" ht="15.0" customFormat="1" customHeight="1">
      <c r="A2558" s="10" t="s">
        <v>576</v>
      </c>
      <c r="B2558" s="11" t="s">
        <v>593</v>
      </c>
      <c r="C2558" s="12">
        <v>2.5012000101119E13</v>
      </c>
      <c r="D2558" s="11" t="s">
        <v>605</v>
      </c>
      <c r="E2558" s="10" t="s">
        <v>16</v>
      </c>
      <c r="F2558" s="10" t="s">
        <v>28</v>
      </c>
      <c r="G2558" s="11">
        <v>2.0</v>
      </c>
      <c r="H2558" s="11">
        <v>18.0</v>
      </c>
      <c r="I2558" s="13">
        <v>0.375694444444444</v>
      </c>
      <c r="J2558" s="9">
        <f>VLOOKUP(C:C,'[1]国编'!$A:$I,9,FALSE)</f>
        <v>118.5</v>
      </c>
    </row>
    <row r="2559" spans="8:8" s="9" ht="15.0" customFormat="1" customHeight="1">
      <c r="A2559" s="10" t="s">
        <v>576</v>
      </c>
      <c r="B2559" s="11" t="s">
        <v>593</v>
      </c>
      <c r="C2559" s="12">
        <v>2.5012000102062E13</v>
      </c>
      <c r="D2559" s="11" t="s">
        <v>595</v>
      </c>
      <c r="E2559" s="10" t="s">
        <v>16</v>
      </c>
      <c r="F2559" s="10" t="s">
        <v>29</v>
      </c>
      <c r="G2559" s="11">
        <v>1.0</v>
      </c>
      <c r="H2559" s="11">
        <v>15.0</v>
      </c>
      <c r="I2559" s="13">
        <v>0.625694444444444</v>
      </c>
      <c r="J2559" s="9">
        <f>VLOOKUP(C:C,'[1]国编'!$A:$I,9,FALSE)</f>
        <v>128.0</v>
      </c>
    </row>
    <row r="2560" spans="8:8" s="9" ht="15.0" customFormat="1" customHeight="1">
      <c r="A2560" s="10" t="s">
        <v>576</v>
      </c>
      <c r="B2560" s="11" t="s">
        <v>593</v>
      </c>
      <c r="C2560" s="12">
        <v>2.5012000102065E13</v>
      </c>
      <c r="D2560" s="11" t="s">
        <v>606</v>
      </c>
      <c r="E2560" s="10" t="s">
        <v>16</v>
      </c>
      <c r="F2560" s="10" t="s">
        <v>29</v>
      </c>
      <c r="G2560" s="11">
        <v>1.0</v>
      </c>
      <c r="H2560" s="11">
        <v>6.0</v>
      </c>
      <c r="I2560" s="13">
        <v>0.250694444444444</v>
      </c>
      <c r="J2560" s="9">
        <f>VLOOKUP(C:C,'[1]国编'!$A:$I,9,FALSE)</f>
        <v>130.0</v>
      </c>
    </row>
    <row r="2561" spans="8:8" s="9" ht="15.0" customFormat="1" customHeight="1">
      <c r="A2561" s="10" t="s">
        <v>576</v>
      </c>
      <c r="B2561" s="11" t="s">
        <v>593</v>
      </c>
      <c r="C2561" s="12">
        <v>2.5012000102068E13</v>
      </c>
      <c r="D2561" s="11" t="s">
        <v>607</v>
      </c>
      <c r="E2561" s="10" t="s">
        <v>16</v>
      </c>
      <c r="F2561" s="10" t="s">
        <v>29</v>
      </c>
      <c r="G2561" s="11">
        <v>1.0</v>
      </c>
      <c r="H2561" s="11">
        <v>4.0</v>
      </c>
      <c r="I2561" s="13">
        <v>0.167361111111111</v>
      </c>
      <c r="J2561" s="9">
        <f>VLOOKUP(C:C,'[1]国编'!$A:$I,9,FALSE)</f>
        <v>116.0</v>
      </c>
    </row>
    <row r="2562" spans="8:8" s="9" ht="15.0" customFormat="1" customHeight="1">
      <c r="A2562" s="10" t="s">
        <v>576</v>
      </c>
      <c r="B2562" s="11" t="s">
        <v>593</v>
      </c>
      <c r="C2562" s="12">
        <v>2.5012000102076E13</v>
      </c>
      <c r="D2562" s="11" t="s">
        <v>596</v>
      </c>
      <c r="E2562" s="10" t="s">
        <v>16</v>
      </c>
      <c r="F2562" s="10" t="s">
        <v>29</v>
      </c>
      <c r="G2562" s="11">
        <v>1.0</v>
      </c>
      <c r="H2562" s="11">
        <v>10.0</v>
      </c>
      <c r="I2562" s="13">
        <v>0.417361111111111</v>
      </c>
      <c r="J2562" s="9">
        <f>VLOOKUP(C:C,'[1]国编'!$A:$I,9,FALSE)</f>
        <v>121.5</v>
      </c>
    </row>
    <row r="2563" spans="8:8" s="9" ht="15.0" customFormat="1" customHeight="1">
      <c r="A2563" s="10" t="s">
        <v>576</v>
      </c>
      <c r="B2563" s="11" t="s">
        <v>593</v>
      </c>
      <c r="C2563" s="12">
        <v>2.501200010208E13</v>
      </c>
      <c r="D2563" s="11" t="s">
        <v>597</v>
      </c>
      <c r="E2563" s="10" t="s">
        <v>16</v>
      </c>
      <c r="F2563" s="10" t="s">
        <v>29</v>
      </c>
      <c r="G2563" s="11">
        <v>1.0</v>
      </c>
      <c r="H2563" s="11">
        <v>7.0</v>
      </c>
      <c r="I2563" s="13">
        <v>0.292361111111111</v>
      </c>
      <c r="J2563" s="9">
        <f>VLOOKUP(C:C,'[1]国编'!$A:$I,9,FALSE)</f>
        <v>143.5</v>
      </c>
    </row>
    <row r="2564" spans="8:8" s="9" ht="15.0" customFormat="1" customHeight="1">
      <c r="A2564" s="10" t="s">
        <v>576</v>
      </c>
      <c r="B2564" s="11" t="s">
        <v>593</v>
      </c>
      <c r="C2564" s="12">
        <v>2.5012000102086E13</v>
      </c>
      <c r="D2564" s="11" t="s">
        <v>598</v>
      </c>
      <c r="E2564" s="10" t="s">
        <v>16</v>
      </c>
      <c r="F2564" s="10" t="s">
        <v>29</v>
      </c>
      <c r="G2564" s="11">
        <v>2.0</v>
      </c>
      <c r="H2564" s="11">
        <v>17.0</v>
      </c>
      <c r="I2564" s="13">
        <v>0.375694444444444</v>
      </c>
      <c r="J2564" s="9">
        <f>VLOOKUP(C:C,'[1]国编'!$A:$I,9,FALSE)</f>
        <v>117.5</v>
      </c>
    </row>
    <row r="2565" spans="8:8" s="9" ht="15.0" customFormat="1" customHeight="1">
      <c r="A2565" s="10" t="s">
        <v>576</v>
      </c>
      <c r="B2565" s="11" t="s">
        <v>593</v>
      </c>
      <c r="C2565" s="12">
        <v>2.5012000102091E13</v>
      </c>
      <c r="D2565" s="11" t="s">
        <v>599</v>
      </c>
      <c r="E2565" s="10" t="s">
        <v>16</v>
      </c>
      <c r="F2565" s="10" t="s">
        <v>29</v>
      </c>
      <c r="G2565" s="11">
        <v>1.0</v>
      </c>
      <c r="H2565" s="11">
        <v>7.0</v>
      </c>
      <c r="I2565" s="13">
        <v>0.292361111111111</v>
      </c>
      <c r="J2565" s="9">
        <f>VLOOKUP(C:C,'[1]国编'!$A:$I,9,FALSE)</f>
        <v>132.0</v>
      </c>
    </row>
    <row r="2566" spans="8:8" s="9" ht="15.0" customFormat="1" customHeight="1">
      <c r="A2566" s="10" t="s">
        <v>576</v>
      </c>
      <c r="B2566" s="11" t="s">
        <v>593</v>
      </c>
      <c r="C2566" s="12">
        <v>2.5012000102095E13</v>
      </c>
      <c r="D2566" s="11" t="s">
        <v>600</v>
      </c>
      <c r="E2566" s="10" t="s">
        <v>16</v>
      </c>
      <c r="F2566" s="10" t="s">
        <v>29</v>
      </c>
      <c r="G2566" s="11">
        <v>3.0</v>
      </c>
      <c r="H2566" s="11">
        <v>21.0</v>
      </c>
      <c r="I2566" s="13">
        <v>0.292361111111111</v>
      </c>
      <c r="J2566" s="9">
        <f>VLOOKUP(C:C,'[1]国编'!$A:$I,9,FALSE)</f>
        <v>119.0</v>
      </c>
    </row>
    <row r="2567" spans="8:8" s="9" ht="15.0" customFormat="1" customHeight="1">
      <c r="A2567" s="10" t="s">
        <v>576</v>
      </c>
      <c r="B2567" s="11" t="s">
        <v>593</v>
      </c>
      <c r="C2567" s="12">
        <v>2.5012000102104E13</v>
      </c>
      <c r="D2567" s="11" t="s">
        <v>601</v>
      </c>
      <c r="E2567" s="10" t="s">
        <v>16</v>
      </c>
      <c r="F2567" s="10" t="s">
        <v>29</v>
      </c>
      <c r="G2567" s="11">
        <v>1.0</v>
      </c>
      <c r="H2567" s="11">
        <v>3.0</v>
      </c>
      <c r="I2567" s="13">
        <v>0.125694444444444</v>
      </c>
      <c r="J2567" s="9">
        <f>VLOOKUP(C:C,'[1]国编'!$A:$I,9,FALSE)</f>
        <v>111.5</v>
      </c>
    </row>
    <row r="2568" spans="8:8" s="9" ht="15.0" customFormat="1" customHeight="1">
      <c r="A2568" s="10" t="s">
        <v>576</v>
      </c>
      <c r="B2568" s="11" t="s">
        <v>593</v>
      </c>
      <c r="C2568" s="12">
        <v>2.5012000102107E13</v>
      </c>
      <c r="D2568" s="11" t="s">
        <v>602</v>
      </c>
      <c r="E2568" s="10" t="s">
        <v>16</v>
      </c>
      <c r="F2568" s="10" t="s">
        <v>29</v>
      </c>
      <c r="G2568" s="11">
        <v>1.0</v>
      </c>
      <c r="H2568" s="11">
        <v>7.0</v>
      </c>
      <c r="I2568" s="13">
        <v>0.292361111111111</v>
      </c>
      <c r="J2568" s="9">
        <f>VLOOKUP(C:C,'[1]国编'!$A:$I,9,FALSE)</f>
        <v>122.5</v>
      </c>
    </row>
    <row r="2569" spans="8:8" s="9" ht="15.0" customFormat="1" customHeight="1">
      <c r="A2569" s="10" t="s">
        <v>576</v>
      </c>
      <c r="B2569" s="11" t="s">
        <v>593</v>
      </c>
      <c r="C2569" s="12">
        <v>2.5012000102111E13</v>
      </c>
      <c r="D2569" s="11" t="s">
        <v>603</v>
      </c>
      <c r="E2569" s="10" t="s">
        <v>16</v>
      </c>
      <c r="F2569" s="10" t="s">
        <v>29</v>
      </c>
      <c r="G2569" s="11">
        <v>1.0</v>
      </c>
      <c r="H2569" s="11">
        <v>10.0</v>
      </c>
      <c r="I2569" s="13">
        <v>0.417361111111111</v>
      </c>
      <c r="J2569" s="9">
        <f>VLOOKUP(C:C,'[1]国编'!$A:$I,9,FALSE)</f>
        <v>118.5</v>
      </c>
    </row>
    <row r="2570" spans="8:8" s="9" ht="15.0" customFormat="1" customHeight="1">
      <c r="A2570" s="10" t="s">
        <v>576</v>
      </c>
      <c r="B2570" s="11" t="s">
        <v>593</v>
      </c>
      <c r="C2570" s="12">
        <v>2.5012000102116E13</v>
      </c>
      <c r="D2570" s="11" t="s">
        <v>604</v>
      </c>
      <c r="E2570" s="10" t="s">
        <v>16</v>
      </c>
      <c r="F2570" s="10" t="s">
        <v>29</v>
      </c>
      <c r="G2570" s="11">
        <v>1.0</v>
      </c>
      <c r="H2570" s="11">
        <v>5.0</v>
      </c>
      <c r="I2570" s="13">
        <v>0.209027777777778</v>
      </c>
      <c r="J2570" s="9">
        <f>VLOOKUP(C:C,'[1]国编'!$A:$I,9,FALSE)</f>
        <v>128.0</v>
      </c>
    </row>
    <row r="2571" spans="8:8" s="9" ht="15.0" customFormat="1" customHeight="1">
      <c r="A2571" s="10" t="s">
        <v>576</v>
      </c>
      <c r="B2571" s="11" t="s">
        <v>593</v>
      </c>
      <c r="C2571" s="12">
        <v>2.501200010212E13</v>
      </c>
      <c r="D2571" s="11" t="s">
        <v>605</v>
      </c>
      <c r="E2571" s="10" t="s">
        <v>16</v>
      </c>
      <c r="F2571" s="10" t="s">
        <v>29</v>
      </c>
      <c r="G2571" s="11">
        <v>2.0</v>
      </c>
      <c r="H2571" s="11">
        <v>14.0</v>
      </c>
      <c r="I2571" s="13">
        <v>0.292361111111111</v>
      </c>
      <c r="J2571" s="9">
        <f>VLOOKUP(C:C,'[1]国编'!$A:$I,9,FALSE)</f>
        <v>87.0</v>
      </c>
    </row>
    <row r="2572" spans="8:8" s="9" ht="15.0" customFormat="1" customHeight="1">
      <c r="A2572" s="10" t="s">
        <v>576</v>
      </c>
      <c r="B2572" s="11" t="s">
        <v>593</v>
      </c>
      <c r="C2572" s="12">
        <v>2.5012000103057E13</v>
      </c>
      <c r="D2572" s="11" t="s">
        <v>594</v>
      </c>
      <c r="E2572" s="10" t="s">
        <v>16</v>
      </c>
      <c r="F2572" s="10" t="s">
        <v>22</v>
      </c>
      <c r="G2572" s="11">
        <v>1.0</v>
      </c>
      <c r="H2572" s="11">
        <v>1.0</v>
      </c>
      <c r="I2572" s="13">
        <v>0.0423611111111111</v>
      </c>
      <c r="J2572" s="9">
        <f>VLOOKUP(C:C,'[1]国编'!$A:$I,9,FALSE)</f>
        <v>118.5</v>
      </c>
    </row>
    <row r="2573" spans="8:8" s="9" ht="15.0" customFormat="1" customHeight="1">
      <c r="A2573" s="10" t="s">
        <v>576</v>
      </c>
      <c r="B2573" s="11" t="s">
        <v>593</v>
      </c>
      <c r="C2573" s="12">
        <v>2.501200010307E13</v>
      </c>
      <c r="D2573" s="11" t="s">
        <v>608</v>
      </c>
      <c r="E2573" s="10" t="s">
        <v>16</v>
      </c>
      <c r="F2573" s="10" t="s">
        <v>22</v>
      </c>
      <c r="G2573" s="11">
        <v>1.0</v>
      </c>
      <c r="H2573" s="11">
        <v>11.0</v>
      </c>
      <c r="I2573" s="13">
        <v>0.459027777777778</v>
      </c>
      <c r="J2573" s="9">
        <f>VLOOKUP(C:C,'[1]国编'!$A:$I,9,FALSE)</f>
        <v>102.5</v>
      </c>
    </row>
    <row r="2574" spans="8:8" s="9" ht="15.0" customFormat="1" customHeight="1">
      <c r="A2574" s="10" t="s">
        <v>576</v>
      </c>
      <c r="B2574" s="11" t="s">
        <v>593</v>
      </c>
      <c r="C2574" s="12">
        <v>2.5012000103077E13</v>
      </c>
      <c r="D2574" s="11" t="s">
        <v>596</v>
      </c>
      <c r="E2574" s="10" t="s">
        <v>16</v>
      </c>
      <c r="F2574" s="10" t="s">
        <v>22</v>
      </c>
      <c r="G2574" s="11">
        <v>1.0</v>
      </c>
      <c r="H2574" s="11">
        <v>5.0</v>
      </c>
      <c r="I2574" s="13">
        <v>0.209027777777778</v>
      </c>
      <c r="J2574" s="9">
        <f>VLOOKUP(C:C,'[1]国编'!$A:$I,9,FALSE)</f>
        <v>119.0</v>
      </c>
    </row>
    <row r="2575" spans="8:8" s="9" ht="15.0" customFormat="1" customHeight="1">
      <c r="A2575" s="10" t="s">
        <v>576</v>
      </c>
      <c r="B2575" s="11" t="s">
        <v>593</v>
      </c>
      <c r="C2575" s="12">
        <v>2.5012000103081E13</v>
      </c>
      <c r="D2575" s="11" t="s">
        <v>597</v>
      </c>
      <c r="E2575" s="10" t="s">
        <v>16</v>
      </c>
      <c r="F2575" s="10" t="s">
        <v>22</v>
      </c>
      <c r="G2575" s="11">
        <v>1.0</v>
      </c>
      <c r="H2575" s="11">
        <v>2.0</v>
      </c>
      <c r="I2575" s="13">
        <v>0.0840277777777778</v>
      </c>
      <c r="J2575" s="9">
        <f>VLOOKUP(C:C,'[1]国编'!$A:$I,9,FALSE)</f>
        <v>135.0</v>
      </c>
    </row>
    <row r="2576" spans="8:8" s="9" ht="15.0" customFormat="1" customHeight="1">
      <c r="A2576" s="10" t="s">
        <v>576</v>
      </c>
      <c r="B2576" s="11" t="s">
        <v>593</v>
      </c>
      <c r="C2576" s="12">
        <v>2.5012000103087E13</v>
      </c>
      <c r="D2576" s="11" t="s">
        <v>598</v>
      </c>
      <c r="E2576" s="10" t="s">
        <v>16</v>
      </c>
      <c r="F2576" s="10" t="s">
        <v>22</v>
      </c>
      <c r="G2576" s="11">
        <v>2.0</v>
      </c>
      <c r="H2576" s="11">
        <v>3.0</v>
      </c>
      <c r="I2576" s="13">
        <v>0.0840277777777778</v>
      </c>
      <c r="J2576" s="9">
        <f>VLOOKUP(C:C,'[1]国编'!$A:$I,9,FALSE)</f>
        <v>123.5</v>
      </c>
    </row>
    <row r="2577" spans="8:8" s="9" ht="15.0" customFormat="1" customHeight="1">
      <c r="A2577" s="10" t="s">
        <v>576</v>
      </c>
      <c r="B2577" s="11" t="s">
        <v>593</v>
      </c>
      <c r="C2577" s="12">
        <v>2.5012000103096E13</v>
      </c>
      <c r="D2577" s="11" t="s">
        <v>600</v>
      </c>
      <c r="E2577" s="10" t="s">
        <v>16</v>
      </c>
      <c r="F2577" s="10" t="s">
        <v>22</v>
      </c>
      <c r="G2577" s="11">
        <v>2.0</v>
      </c>
      <c r="H2577" s="11">
        <v>13.0</v>
      </c>
      <c r="I2577" s="13">
        <v>0.292361111111111</v>
      </c>
      <c r="J2577" s="9">
        <f>VLOOKUP(C:C,'[1]国编'!$A:$I,9,FALSE)</f>
        <v>109.0</v>
      </c>
    </row>
    <row r="2578" spans="8:8" s="9" ht="15.0" customFormat="1" customHeight="1">
      <c r="A2578" s="10" t="s">
        <v>576</v>
      </c>
      <c r="B2578" s="11" t="s">
        <v>593</v>
      </c>
      <c r="C2578" s="12">
        <v>2.5012000109066E13</v>
      </c>
      <c r="D2578" s="11" t="s">
        <v>606</v>
      </c>
      <c r="E2578" s="10" t="s">
        <v>16</v>
      </c>
      <c r="F2578" s="10" t="s">
        <v>31</v>
      </c>
      <c r="G2578" s="11">
        <v>1.0</v>
      </c>
      <c r="H2578" s="11">
        <v>6.0</v>
      </c>
      <c r="I2578" s="13">
        <v>0.250694444444444</v>
      </c>
      <c r="J2578" s="9">
        <f>VLOOKUP(C:C,'[1]国编'!$A:$I,9,FALSE)</f>
        <v>98.5</v>
      </c>
    </row>
    <row r="2579" spans="8:8" s="9" ht="15.0" customFormat="1" customHeight="1">
      <c r="A2579" s="10" t="s">
        <v>576</v>
      </c>
      <c r="B2579" s="11" t="s">
        <v>593</v>
      </c>
      <c r="C2579" s="12">
        <v>2.5012000109073E13</v>
      </c>
      <c r="D2579" s="11" t="s">
        <v>608</v>
      </c>
      <c r="E2579" s="10" t="s">
        <v>16</v>
      </c>
      <c r="F2579" s="10" t="s">
        <v>31</v>
      </c>
      <c r="G2579" s="11">
        <v>1.0</v>
      </c>
      <c r="H2579" s="11">
        <v>2.0</v>
      </c>
      <c r="I2579" s="13">
        <v>0.0840277777777778</v>
      </c>
      <c r="J2579" s="9">
        <f>VLOOKUP(C:C,'[1]国编'!$A:$I,9,FALSE)</f>
        <v>88.0</v>
      </c>
    </row>
    <row r="2580" spans="8:8" s="9" ht="15.0" customFormat="1" customHeight="1">
      <c r="A2580" s="10" t="s">
        <v>576</v>
      </c>
      <c r="B2580" s="11" t="s">
        <v>593</v>
      </c>
      <c r="C2580" s="12">
        <v>2.5012000109084E13</v>
      </c>
      <c r="D2580" s="11" t="s">
        <v>597</v>
      </c>
      <c r="E2580" s="10" t="s">
        <v>16</v>
      </c>
      <c r="F2580" s="10" t="s">
        <v>31</v>
      </c>
      <c r="G2580" s="11">
        <v>1.0</v>
      </c>
      <c r="H2580" s="11">
        <v>3.0</v>
      </c>
      <c r="I2580" s="13">
        <v>0.125694444444444</v>
      </c>
      <c r="J2580" s="9">
        <f>VLOOKUP(C:C,'[1]国编'!$A:$I,9,FALSE)</f>
        <v>93.5</v>
      </c>
    </row>
    <row r="2581" spans="8:8" s="9" ht="15.0" customFormat="1" customHeight="1">
      <c r="A2581" s="10" t="s">
        <v>576</v>
      </c>
      <c r="B2581" s="11" t="s">
        <v>593</v>
      </c>
      <c r="C2581" s="12">
        <v>2.5012000109089E13</v>
      </c>
      <c r="D2581" s="11" t="s">
        <v>598</v>
      </c>
      <c r="E2581" s="10" t="s">
        <v>16</v>
      </c>
      <c r="F2581" s="10" t="s">
        <v>31</v>
      </c>
      <c r="G2581" s="11">
        <v>1.0</v>
      </c>
      <c r="H2581" s="11">
        <v>3.0</v>
      </c>
      <c r="I2581" s="13">
        <v>0.125694444444444</v>
      </c>
      <c r="J2581" s="9">
        <f>VLOOKUP(C:C,'[1]国编'!$A:$I,9,FALSE)</f>
        <v>87.0</v>
      </c>
    </row>
    <row r="2582" spans="8:8" s="9" ht="15.0" customFormat="1" customHeight="1">
      <c r="A2582" s="10" t="s">
        <v>576</v>
      </c>
      <c r="B2582" s="11" t="s">
        <v>593</v>
      </c>
      <c r="C2582" s="12">
        <v>2.5012000109093E13</v>
      </c>
      <c r="D2582" s="11" t="s">
        <v>599</v>
      </c>
      <c r="E2582" s="10" t="s">
        <v>16</v>
      </c>
      <c r="F2582" s="10" t="s">
        <v>31</v>
      </c>
      <c r="G2582" s="11">
        <v>1.0</v>
      </c>
      <c r="H2582" s="11">
        <v>0.0</v>
      </c>
      <c r="I2582" s="13">
        <v>6.94444444444444E-4</v>
      </c>
      <c r="J2582" s="9">
        <f>VLOOKUP(C:C,'[1]国编'!$A:$I,9,FALSE)</f>
        <v>74.0</v>
      </c>
    </row>
    <row r="2583" spans="8:8" s="9" ht="15.0" customFormat="1" customHeight="1">
      <c r="A2583" s="10" t="s">
        <v>576</v>
      </c>
      <c r="B2583" s="11" t="s">
        <v>593</v>
      </c>
      <c r="C2583" s="12">
        <v>2.5012000109099E13</v>
      </c>
      <c r="D2583" s="11" t="s">
        <v>600</v>
      </c>
      <c r="E2583" s="10" t="s">
        <v>16</v>
      </c>
      <c r="F2583" s="10" t="s">
        <v>31</v>
      </c>
      <c r="G2583" s="11">
        <v>1.0</v>
      </c>
      <c r="H2583" s="11">
        <v>1.0</v>
      </c>
      <c r="I2583" s="13">
        <v>0.0423611111111111</v>
      </c>
      <c r="J2583" s="9">
        <f>VLOOKUP(C:C,'[1]国编'!$A:$I,9,FALSE)</f>
        <v>80.0</v>
      </c>
    </row>
    <row r="2584" spans="8:8" s="9" ht="15.0" customFormat="1" customHeight="1">
      <c r="A2584" s="10" t="s">
        <v>576</v>
      </c>
      <c r="B2584" s="11" t="s">
        <v>593</v>
      </c>
      <c r="C2584" s="12">
        <v>2.5012000109114E13</v>
      </c>
      <c r="D2584" s="11" t="s">
        <v>609</v>
      </c>
      <c r="E2584" s="10" t="s">
        <v>16</v>
      </c>
      <c r="F2584" s="10" t="s">
        <v>31</v>
      </c>
      <c r="G2584" s="11">
        <v>1.0</v>
      </c>
      <c r="H2584" s="11">
        <v>4.0</v>
      </c>
      <c r="I2584" s="13">
        <v>0.167361111111111</v>
      </c>
      <c r="J2584" s="9">
        <f>VLOOKUP(C:C,'[1]国编'!$A:$I,9,FALSE)</f>
        <v>85.5</v>
      </c>
    </row>
    <row r="2585" spans="8:8" s="9" ht="15.0" customFormat="1" customHeight="1">
      <c r="A2585" s="10" t="s">
        <v>576</v>
      </c>
      <c r="B2585" s="11" t="s">
        <v>593</v>
      </c>
      <c r="C2585" s="12">
        <v>2.5012000109117E13</v>
      </c>
      <c r="D2585" s="11" t="s">
        <v>604</v>
      </c>
      <c r="E2585" s="10" t="s">
        <v>16</v>
      </c>
      <c r="F2585" s="10" t="s">
        <v>31</v>
      </c>
      <c r="G2585" s="11">
        <v>1.0</v>
      </c>
      <c r="H2585" s="11">
        <v>0.0</v>
      </c>
      <c r="I2585" s="13">
        <v>6.94444444444444E-4</v>
      </c>
      <c r="J2585" s="9">
        <f>VLOOKUP(C:C,'[1]国编'!$A:$I,9,FALSE)</f>
        <v>52.5</v>
      </c>
    </row>
    <row r="2586" spans="8:8" s="9" ht="15.0" customFormat="1" customHeight="1">
      <c r="A2586" s="10" t="s">
        <v>576</v>
      </c>
      <c r="B2586" s="11" t="s">
        <v>593</v>
      </c>
      <c r="C2586" s="12">
        <v>2.5012000109118E13</v>
      </c>
      <c r="D2586" s="11" t="s">
        <v>610</v>
      </c>
      <c r="E2586" s="10" t="s">
        <v>16</v>
      </c>
      <c r="F2586" s="10" t="s">
        <v>31</v>
      </c>
      <c r="G2586" s="11">
        <v>1.0</v>
      </c>
      <c r="H2586" s="11">
        <v>0.0</v>
      </c>
      <c r="I2586" s="13">
        <v>6.94444444444444E-4</v>
      </c>
      <c r="J2586" s="9">
        <f>VLOOKUP(C:C,'[1]国编'!$A:$I,9,FALSE)</f>
        <v>118.0</v>
      </c>
    </row>
    <row r="2587" spans="8:8" s="9" ht="15.0" customFormat="1" customHeight="1">
      <c r="A2587" s="10" t="s">
        <v>576</v>
      </c>
      <c r="B2587" s="11" t="s">
        <v>593</v>
      </c>
      <c r="C2587" s="12">
        <v>2.5012000110059E13</v>
      </c>
      <c r="D2587" s="11" t="s">
        <v>594</v>
      </c>
      <c r="E2587" s="10" t="s">
        <v>16</v>
      </c>
      <c r="F2587" s="10" t="s">
        <v>34</v>
      </c>
      <c r="G2587" s="11">
        <v>1.0</v>
      </c>
      <c r="H2587" s="11">
        <v>3.0</v>
      </c>
      <c r="I2587" s="13">
        <v>0.125694444444444</v>
      </c>
      <c r="J2587" s="9">
        <f>VLOOKUP(C:C,'[1]国编'!$A:$I,9,FALSE)</f>
        <v>110.5</v>
      </c>
    </row>
    <row r="2588" spans="8:8" s="9" ht="15.0" customFormat="1" customHeight="1">
      <c r="A2588" s="10" t="s">
        <v>576</v>
      </c>
      <c r="B2588" s="11" t="s">
        <v>593</v>
      </c>
      <c r="C2588" s="12">
        <v>2.5012000110064E13</v>
      </c>
      <c r="D2588" s="11" t="s">
        <v>595</v>
      </c>
      <c r="E2588" s="10" t="s">
        <v>16</v>
      </c>
      <c r="F2588" s="10" t="s">
        <v>34</v>
      </c>
      <c r="G2588" s="11">
        <v>1.0</v>
      </c>
      <c r="H2588" s="11">
        <v>3.0</v>
      </c>
      <c r="I2588" s="13">
        <v>0.125694444444444</v>
      </c>
      <c r="J2588" s="9">
        <f>VLOOKUP(C:C,'[1]国编'!$A:$I,9,FALSE)</f>
        <v>115.0</v>
      </c>
    </row>
    <row r="2589" spans="8:8" s="9" ht="15.0" customFormat="1" customHeight="1">
      <c r="A2589" s="10" t="s">
        <v>576</v>
      </c>
      <c r="B2589" s="11" t="s">
        <v>593</v>
      </c>
      <c r="C2589" s="12">
        <v>2.5012000110072E13</v>
      </c>
      <c r="D2589" s="11" t="s">
        <v>608</v>
      </c>
      <c r="E2589" s="10" t="s">
        <v>16</v>
      </c>
      <c r="F2589" s="10" t="s">
        <v>34</v>
      </c>
      <c r="G2589" s="11">
        <v>1.0</v>
      </c>
      <c r="H2589" s="11">
        <v>5.0</v>
      </c>
      <c r="I2589" s="13">
        <v>0.209027777777778</v>
      </c>
      <c r="J2589" s="9">
        <f>VLOOKUP(C:C,'[1]国编'!$A:$I,9,FALSE)</f>
        <v>120.5</v>
      </c>
    </row>
    <row r="2590" spans="8:8" s="9" ht="15.0" customFormat="1" customHeight="1">
      <c r="A2590" s="10" t="s">
        <v>576</v>
      </c>
      <c r="B2590" s="11" t="s">
        <v>593</v>
      </c>
      <c r="C2590" s="12">
        <v>2.5012000110083E13</v>
      </c>
      <c r="D2590" s="11" t="s">
        <v>597</v>
      </c>
      <c r="E2590" s="10" t="s">
        <v>16</v>
      </c>
      <c r="F2590" s="10" t="s">
        <v>34</v>
      </c>
      <c r="G2590" s="11">
        <v>1.0</v>
      </c>
      <c r="H2590" s="11">
        <v>5.0</v>
      </c>
      <c r="I2590" s="13">
        <v>0.209027777777778</v>
      </c>
      <c r="J2590" s="9">
        <f>VLOOKUP(C:C,'[1]国编'!$A:$I,9,FALSE)</f>
        <v>81.0</v>
      </c>
    </row>
    <row r="2591" spans="8:8" s="9" ht="15.0" customFormat="1" customHeight="1">
      <c r="A2591" s="10" t="s">
        <v>576</v>
      </c>
      <c r="B2591" s="11" t="s">
        <v>593</v>
      </c>
      <c r="C2591" s="12">
        <v>2.5012000110098E13</v>
      </c>
      <c r="D2591" s="11" t="s">
        <v>600</v>
      </c>
      <c r="E2591" s="10" t="s">
        <v>16</v>
      </c>
      <c r="F2591" s="10" t="s">
        <v>34</v>
      </c>
      <c r="G2591" s="11">
        <v>1.0</v>
      </c>
      <c r="H2591" s="11">
        <v>4.0</v>
      </c>
      <c r="I2591" s="13">
        <v>0.167361111111111</v>
      </c>
      <c r="J2591" s="9">
        <f>VLOOKUP(C:C,'[1]国编'!$A:$I,9,FALSE)</f>
        <v>116.5</v>
      </c>
    </row>
    <row r="2592" spans="8:8" s="9" ht="15.0" customFormat="1" customHeight="1">
      <c r="A2592" s="10" t="s">
        <v>576</v>
      </c>
      <c r="B2592" s="11" t="s">
        <v>593</v>
      </c>
      <c r="C2592" s="12">
        <v>2.5012000110112E13</v>
      </c>
      <c r="D2592" s="11" t="s">
        <v>603</v>
      </c>
      <c r="E2592" s="10" t="s">
        <v>16</v>
      </c>
      <c r="F2592" s="10" t="s">
        <v>34</v>
      </c>
      <c r="G2592" s="11">
        <v>1.0</v>
      </c>
      <c r="H2592" s="11">
        <v>1.0</v>
      </c>
      <c r="I2592" s="13">
        <v>0.0423611111111111</v>
      </c>
      <c r="J2592" s="9">
        <f>VLOOKUP(C:C,'[1]国编'!$A:$I,9,FALSE)</f>
        <v>85.0</v>
      </c>
    </row>
    <row r="2593" spans="8:8" s="9" ht="15.0" customFormat="1" customHeight="1">
      <c r="A2593" s="10" t="s">
        <v>576</v>
      </c>
      <c r="B2593" s="11" t="s">
        <v>593</v>
      </c>
      <c r="C2593" s="12">
        <v>2.5012000110113E13</v>
      </c>
      <c r="D2593" s="11" t="s">
        <v>609</v>
      </c>
      <c r="E2593" s="10" t="s">
        <v>16</v>
      </c>
      <c r="F2593" s="10" t="s">
        <v>34</v>
      </c>
      <c r="G2593" s="11">
        <v>1.0</v>
      </c>
      <c r="H2593" s="11">
        <v>1.0</v>
      </c>
      <c r="I2593" s="13">
        <v>0.0423611111111111</v>
      </c>
      <c r="J2593" s="9">
        <f>VLOOKUP(C:C,'[1]国编'!$A:$I,9,FALSE)</f>
        <v>117.0</v>
      </c>
    </row>
    <row r="2594" spans="8:8" s="9" ht="15.0" customFormat="1" customHeight="1">
      <c r="A2594" s="10" t="s">
        <v>576</v>
      </c>
      <c r="B2594" s="11" t="s">
        <v>593</v>
      </c>
      <c r="C2594" s="12">
        <v>2.5012000112058E13</v>
      </c>
      <c r="D2594" s="11" t="s">
        <v>594</v>
      </c>
      <c r="E2594" s="10" t="s">
        <v>16</v>
      </c>
      <c r="F2594" s="10" t="s">
        <v>17</v>
      </c>
      <c r="G2594" s="11">
        <v>1.0</v>
      </c>
      <c r="H2594" s="11">
        <v>0.0</v>
      </c>
      <c r="I2594" s="13">
        <v>6.94444444444444E-4</v>
      </c>
      <c r="J2594" s="9">
        <f>VLOOKUP(C:C,'[1]国编'!$A:$I,9,FALSE)</f>
        <v>55.0</v>
      </c>
    </row>
    <row r="2595" spans="8:8" s="9" ht="15.0" customFormat="1" customHeight="1">
      <c r="A2595" s="10" t="s">
        <v>576</v>
      </c>
      <c r="B2595" s="11" t="s">
        <v>593</v>
      </c>
      <c r="C2595" s="12">
        <v>2.5012000112063E13</v>
      </c>
      <c r="D2595" s="11" t="s">
        <v>595</v>
      </c>
      <c r="E2595" s="10" t="s">
        <v>16</v>
      </c>
      <c r="F2595" s="10" t="s">
        <v>17</v>
      </c>
      <c r="G2595" s="11">
        <v>1.0</v>
      </c>
      <c r="H2595" s="11">
        <v>0.0</v>
      </c>
      <c r="I2595" s="13">
        <v>6.94444444444444E-4</v>
      </c>
      <c r="J2595" s="9">
        <f>VLOOKUP(C:C,'[1]国编'!$A:$I,9,FALSE)</f>
        <v>75.0</v>
      </c>
    </row>
    <row r="2596" spans="8:8" s="9" ht="15.0" customFormat="1" customHeight="1">
      <c r="A2596" s="10" t="s">
        <v>576</v>
      </c>
      <c r="B2596" s="11" t="s">
        <v>593</v>
      </c>
      <c r="C2596" s="12">
        <v>2.5012000112069E13</v>
      </c>
      <c r="D2596" s="11" t="s">
        <v>607</v>
      </c>
      <c r="E2596" s="10" t="s">
        <v>16</v>
      </c>
      <c r="F2596" s="10" t="s">
        <v>17</v>
      </c>
      <c r="G2596" s="11">
        <v>1.0</v>
      </c>
      <c r="H2596" s="11">
        <v>0.0</v>
      </c>
      <c r="I2596" s="13">
        <v>6.94444444444444E-4</v>
      </c>
      <c r="J2596" s="9">
        <f>VLOOKUP(C:C,'[1]国编'!$A:$I,9,FALSE)</f>
        <v>77.5</v>
      </c>
    </row>
    <row r="2597" spans="8:8" s="9" ht="15.0" customFormat="1" customHeight="1">
      <c r="A2597" s="10" t="s">
        <v>576</v>
      </c>
      <c r="B2597" s="11" t="s">
        <v>593</v>
      </c>
      <c r="C2597" s="12">
        <v>2.5012000112071E13</v>
      </c>
      <c r="D2597" s="11" t="s">
        <v>608</v>
      </c>
      <c r="E2597" s="10" t="s">
        <v>16</v>
      </c>
      <c r="F2597" s="10" t="s">
        <v>17</v>
      </c>
      <c r="G2597" s="11">
        <v>1.0</v>
      </c>
      <c r="H2597" s="11">
        <v>2.0</v>
      </c>
      <c r="I2597" s="13">
        <v>0.0840277777777778</v>
      </c>
      <c r="J2597" s="9">
        <f>VLOOKUP(C:C,'[1]国编'!$A:$I,9,FALSE)</f>
        <v>135.5</v>
      </c>
    </row>
    <row r="2598" spans="8:8" s="9" ht="15.0" customFormat="1" customHeight="1">
      <c r="A2598" s="10" t="s">
        <v>576</v>
      </c>
      <c r="B2598" s="11" t="s">
        <v>593</v>
      </c>
      <c r="C2598" s="12">
        <v>2.5012000112078E13</v>
      </c>
      <c r="D2598" s="11" t="s">
        <v>596</v>
      </c>
      <c r="E2598" s="10" t="s">
        <v>16</v>
      </c>
      <c r="F2598" s="10" t="s">
        <v>17</v>
      </c>
      <c r="G2598" s="11">
        <v>1.0</v>
      </c>
      <c r="H2598" s="11">
        <v>0.0</v>
      </c>
      <c r="I2598" s="13">
        <v>6.94444444444444E-4</v>
      </c>
      <c r="J2598" s="9">
        <f>VLOOKUP(C:C,'[1]国编'!$A:$I,9,FALSE)</f>
        <v>121.5</v>
      </c>
    </row>
    <row r="2599" spans="8:8" s="9" ht="15.0" customFormat="1" customHeight="1">
      <c r="A2599" s="10" t="s">
        <v>576</v>
      </c>
      <c r="B2599" s="11" t="s">
        <v>593</v>
      </c>
      <c r="C2599" s="12">
        <v>2.5012000112082E13</v>
      </c>
      <c r="D2599" s="11" t="s">
        <v>597</v>
      </c>
      <c r="E2599" s="10" t="s">
        <v>16</v>
      </c>
      <c r="F2599" s="10" t="s">
        <v>17</v>
      </c>
      <c r="G2599" s="11">
        <v>1.0</v>
      </c>
      <c r="H2599" s="11">
        <v>3.0</v>
      </c>
      <c r="I2599" s="13">
        <v>0.125694444444444</v>
      </c>
      <c r="J2599" s="9">
        <f>VLOOKUP(C:C,'[1]国编'!$A:$I,9,FALSE)</f>
        <v>62.0</v>
      </c>
    </row>
    <row r="2600" spans="8:8" s="9" ht="15.0" customFormat="1" customHeight="1">
      <c r="A2600" s="10" t="s">
        <v>576</v>
      </c>
      <c r="B2600" s="11" t="s">
        <v>593</v>
      </c>
      <c r="C2600" s="12">
        <v>2.5012000112088E13</v>
      </c>
      <c r="D2600" s="11" t="s">
        <v>598</v>
      </c>
      <c r="E2600" s="10" t="s">
        <v>16</v>
      </c>
      <c r="F2600" s="10" t="s">
        <v>17</v>
      </c>
      <c r="G2600" s="11">
        <v>1.0</v>
      </c>
      <c r="H2600" s="11">
        <v>1.0</v>
      </c>
      <c r="I2600" s="13">
        <v>0.0423611111111111</v>
      </c>
      <c r="J2600" s="9">
        <f>VLOOKUP(C:C,'[1]国编'!$A:$I,9,FALSE)</f>
        <v>95.5</v>
      </c>
    </row>
    <row r="2601" spans="8:8" s="9" ht="15.0" customFormat="1" customHeight="1">
      <c r="A2601" s="10" t="s">
        <v>576</v>
      </c>
      <c r="B2601" s="11" t="s">
        <v>593</v>
      </c>
      <c r="C2601" s="12">
        <v>2.5012000112092E13</v>
      </c>
      <c r="D2601" s="11" t="s">
        <v>599</v>
      </c>
      <c r="E2601" s="10" t="s">
        <v>16</v>
      </c>
      <c r="F2601" s="10" t="s">
        <v>17</v>
      </c>
      <c r="G2601" s="11">
        <v>1.0</v>
      </c>
      <c r="H2601" s="11">
        <v>1.0</v>
      </c>
      <c r="I2601" s="13">
        <v>0.0423611111111111</v>
      </c>
      <c r="J2601" s="9">
        <f>VLOOKUP(C:C,'[1]国编'!$A:$I,9,FALSE)</f>
        <v>106.0</v>
      </c>
    </row>
    <row r="2602" spans="8:8" s="9" ht="15.0" customFormat="1" customHeight="1">
      <c r="A2602" s="10" t="s">
        <v>576</v>
      </c>
      <c r="B2602" s="11" t="s">
        <v>593</v>
      </c>
      <c r="C2602" s="12">
        <v>2.5012000112097E13</v>
      </c>
      <c r="D2602" s="11" t="s">
        <v>600</v>
      </c>
      <c r="E2602" s="10" t="s">
        <v>16</v>
      </c>
      <c r="F2602" s="10" t="s">
        <v>17</v>
      </c>
      <c r="G2602" s="11">
        <v>1.0</v>
      </c>
      <c r="H2602" s="11">
        <v>0.0</v>
      </c>
      <c r="I2602" s="13">
        <v>6.94444444444444E-4</v>
      </c>
      <c r="J2602" s="9">
        <f>VLOOKUP(C:C,'[1]国编'!$A:$I,9,FALSE)</f>
        <v>67.0</v>
      </c>
    </row>
    <row r="2603" spans="8:8" s="9" ht="15.0" customFormat="1" customHeight="1">
      <c r="A2603" s="10" t="s">
        <v>576</v>
      </c>
      <c r="B2603" s="11" t="s">
        <v>593</v>
      </c>
      <c r="C2603" s="12">
        <v>2.5012000112105E13</v>
      </c>
      <c r="D2603" s="11" t="s">
        <v>601</v>
      </c>
      <c r="E2603" s="10" t="s">
        <v>16</v>
      </c>
      <c r="F2603" s="10" t="s">
        <v>17</v>
      </c>
      <c r="G2603" s="11">
        <v>1.0</v>
      </c>
      <c r="H2603" s="11">
        <v>2.0</v>
      </c>
      <c r="I2603" s="13">
        <v>0.0840277777777778</v>
      </c>
      <c r="J2603" s="9">
        <f>VLOOKUP(C:C,'[1]国编'!$A:$I,9,FALSE)</f>
        <v>60.0</v>
      </c>
    </row>
    <row r="2604" spans="8:8" s="9" ht="15.0" customFormat="1" customHeight="1">
      <c r="A2604" s="10" t="s">
        <v>576</v>
      </c>
      <c r="B2604" s="11" t="s">
        <v>593</v>
      </c>
      <c r="C2604" s="12">
        <v>2.5012000112108E13</v>
      </c>
      <c r="D2604" s="11" t="s">
        <v>602</v>
      </c>
      <c r="E2604" s="10" t="s">
        <v>16</v>
      </c>
      <c r="F2604" s="10" t="s">
        <v>17</v>
      </c>
      <c r="G2604" s="11">
        <v>1.0</v>
      </c>
      <c r="H2604" s="11">
        <v>6.0</v>
      </c>
      <c r="I2604" s="13">
        <v>0.250694444444444</v>
      </c>
      <c r="J2604" s="9">
        <f>VLOOKUP(C:C,'[1]国编'!$A:$I,9,FALSE)</f>
        <v>113.0</v>
      </c>
    </row>
    <row r="2605" spans="8:8" s="9" ht="15.0" customFormat="1" customHeight="1">
      <c r="A2605" s="10" t="s">
        <v>576</v>
      </c>
      <c r="B2605" s="11" t="s">
        <v>593</v>
      </c>
      <c r="C2605" s="12">
        <v>2.5012000112109E13</v>
      </c>
      <c r="D2605" s="11" t="s">
        <v>611</v>
      </c>
      <c r="E2605" s="10" t="s">
        <v>16</v>
      </c>
      <c r="F2605" s="10" t="s">
        <v>17</v>
      </c>
      <c r="G2605" s="11">
        <v>1.0</v>
      </c>
      <c r="H2605" s="11">
        <v>1.0</v>
      </c>
      <c r="I2605" s="13">
        <v>0.0423611111111111</v>
      </c>
      <c r="J2605" s="9">
        <f>VLOOKUP(C:C,'[1]国编'!$A:$I,9,FALSE)</f>
        <v>75.5</v>
      </c>
    </row>
    <row r="2606" spans="8:8" s="9" ht="15.0" customFormat="1" customHeight="1">
      <c r="A2606" s="10" t="s">
        <v>576</v>
      </c>
      <c r="B2606" s="11" t="s">
        <v>593</v>
      </c>
      <c r="C2606" s="12">
        <v>2.501200011806E13</v>
      </c>
      <c r="D2606" s="11" t="s">
        <v>594</v>
      </c>
      <c r="E2606" s="10" t="s">
        <v>16</v>
      </c>
      <c r="F2606" s="10" t="s">
        <v>19</v>
      </c>
      <c r="G2606" s="11">
        <v>1.0</v>
      </c>
      <c r="H2606" s="11">
        <v>7.0</v>
      </c>
      <c r="I2606" s="13">
        <v>0.292361111111111</v>
      </c>
      <c r="J2606" s="9">
        <f>VLOOKUP(C:C,'[1]国编'!$A:$I,9,FALSE)</f>
        <v>96.5</v>
      </c>
    </row>
    <row r="2607" spans="8:8" s="9" ht="15.0" customFormat="1" customHeight="1">
      <c r="A2607" s="10" t="s">
        <v>576</v>
      </c>
      <c r="B2607" s="11" t="s">
        <v>593</v>
      </c>
      <c r="C2607" s="12">
        <v>2.5012000118067E13</v>
      </c>
      <c r="D2607" s="11" t="s">
        <v>606</v>
      </c>
      <c r="E2607" s="10" t="s">
        <v>16</v>
      </c>
      <c r="F2607" s="10" t="s">
        <v>19</v>
      </c>
      <c r="G2607" s="11">
        <v>1.0</v>
      </c>
      <c r="H2607" s="11">
        <v>0.0</v>
      </c>
      <c r="I2607" s="13">
        <v>6.94444444444444E-4</v>
      </c>
      <c r="J2607" s="9">
        <f>VLOOKUP(C:C,'[1]国编'!$A:$I,9,FALSE)</f>
        <v>124.5</v>
      </c>
    </row>
    <row r="2608" spans="8:8" s="9" ht="15.0" customFormat="1" customHeight="1">
      <c r="A2608" s="10" t="s">
        <v>576</v>
      </c>
      <c r="B2608" s="11" t="s">
        <v>593</v>
      </c>
      <c r="C2608" s="12">
        <v>2.5012000118074E13</v>
      </c>
      <c r="D2608" s="11" t="s">
        <v>608</v>
      </c>
      <c r="E2608" s="10" t="s">
        <v>16</v>
      </c>
      <c r="F2608" s="10" t="s">
        <v>19</v>
      </c>
      <c r="G2608" s="11">
        <v>1.0</v>
      </c>
      <c r="H2608" s="11">
        <v>0.0</v>
      </c>
      <c r="I2608" s="13">
        <v>6.94444444444444E-4</v>
      </c>
      <c r="J2608" s="9">
        <f>VLOOKUP(C:C,'[1]国编'!$A:$I,9,FALSE)</f>
        <v>77.5</v>
      </c>
    </row>
    <row r="2609" spans="8:8" s="9" ht="15.0" customFormat="1" customHeight="1">
      <c r="A2609" s="10" t="s">
        <v>576</v>
      </c>
      <c r="B2609" s="11" t="s">
        <v>593</v>
      </c>
      <c r="C2609" s="12">
        <v>2.50120001181E13</v>
      </c>
      <c r="D2609" s="11" t="s">
        <v>600</v>
      </c>
      <c r="E2609" s="10" t="s">
        <v>16</v>
      </c>
      <c r="F2609" s="10" t="s">
        <v>19</v>
      </c>
      <c r="G2609" s="11">
        <v>2.0</v>
      </c>
      <c r="H2609" s="11">
        <v>3.0</v>
      </c>
      <c r="I2609" s="13">
        <v>0.0840277777777778</v>
      </c>
      <c r="J2609" s="9">
        <f>VLOOKUP(C:C,'[1]国编'!$A:$I,9,FALSE)</f>
        <v>91.5</v>
      </c>
    </row>
    <row r="2610" spans="8:8" s="9" ht="15.0" customFormat="1" customHeight="1">
      <c r="A2610" s="10" t="s">
        <v>576</v>
      </c>
      <c r="B2610" s="11" t="s">
        <v>593</v>
      </c>
      <c r="C2610" s="12">
        <v>2.5012000118102E13</v>
      </c>
      <c r="D2610" s="11" t="s">
        <v>456</v>
      </c>
      <c r="E2610" s="10" t="s">
        <v>16</v>
      </c>
      <c r="F2610" s="10" t="s">
        <v>19</v>
      </c>
      <c r="G2610" s="11">
        <v>2.0</v>
      </c>
      <c r="H2610" s="11">
        <v>0.0</v>
      </c>
      <c r="I2610" s="13">
        <v>6.94444444444444E-4</v>
      </c>
      <c r="J2610" s="9">
        <f>VLOOKUP(C:C,'[1]国编'!$A:$I,9,FALSE)</f>
        <v>76.5</v>
      </c>
    </row>
    <row r="2611" spans="8:8" s="9" ht="15.0" customFormat="1" customHeight="1">
      <c r="A2611" s="10" t="s">
        <v>576</v>
      </c>
      <c r="B2611" s="11" t="s">
        <v>593</v>
      </c>
      <c r="C2611" s="12">
        <v>2.5012000201023E13</v>
      </c>
      <c r="D2611" s="11" t="s">
        <v>612</v>
      </c>
      <c r="E2611" s="10" t="s">
        <v>55</v>
      </c>
      <c r="F2611" s="10" t="s">
        <v>28</v>
      </c>
      <c r="G2611" s="11">
        <v>1.0</v>
      </c>
      <c r="H2611" s="11">
        <v>0.0</v>
      </c>
      <c r="I2611" s="13">
        <v>6.94444444444444E-4</v>
      </c>
      <c r="J2611" s="9">
        <f>VLOOKUP(C:C,'[1]国编'!$A:$I,9,FALSE)</f>
        <v>117.0</v>
      </c>
    </row>
    <row r="2612" spans="8:8" s="9" ht="15.0" customFormat="1" customHeight="1">
      <c r="A2612" s="10" t="s">
        <v>576</v>
      </c>
      <c r="B2612" s="11" t="s">
        <v>593</v>
      </c>
      <c r="C2612" s="12">
        <v>2.5012000201025E13</v>
      </c>
      <c r="D2612" s="11" t="s">
        <v>613</v>
      </c>
      <c r="E2612" s="10" t="s">
        <v>55</v>
      </c>
      <c r="F2612" s="10" t="s">
        <v>28</v>
      </c>
      <c r="G2612" s="11">
        <v>1.0</v>
      </c>
      <c r="H2612" s="11">
        <v>2.0</v>
      </c>
      <c r="I2612" s="13">
        <v>0.0840277777777778</v>
      </c>
      <c r="J2612" s="9">
        <f>VLOOKUP(C:C,'[1]国编'!$A:$I,9,FALSE)</f>
        <v>115.5</v>
      </c>
    </row>
    <row r="2613" spans="8:8" s="9" ht="15.0" customFormat="1" customHeight="1">
      <c r="A2613" s="10" t="s">
        <v>576</v>
      </c>
      <c r="B2613" s="11" t="s">
        <v>593</v>
      </c>
      <c r="C2613" s="12">
        <v>2.5012000201028E13</v>
      </c>
      <c r="D2613" s="11" t="s">
        <v>594</v>
      </c>
      <c r="E2613" s="10" t="s">
        <v>55</v>
      </c>
      <c r="F2613" s="10" t="s">
        <v>28</v>
      </c>
      <c r="G2613" s="11">
        <v>2.0</v>
      </c>
      <c r="H2613" s="11">
        <v>2.0</v>
      </c>
      <c r="I2613" s="13">
        <v>0.0423611111111111</v>
      </c>
      <c r="J2613" s="9">
        <f>VLOOKUP(C:C,'[1]国编'!$A:$I,9,FALSE)</f>
        <v>99.5</v>
      </c>
    </row>
    <row r="2614" spans="8:8" s="9" ht="15.0" customFormat="1" customHeight="1">
      <c r="A2614" s="10" t="s">
        <v>576</v>
      </c>
      <c r="B2614" s="11" t="s">
        <v>593</v>
      </c>
      <c r="C2614" s="12">
        <v>2.5012000201037E13</v>
      </c>
      <c r="D2614" s="11" t="s">
        <v>614</v>
      </c>
      <c r="E2614" s="10" t="s">
        <v>55</v>
      </c>
      <c r="F2614" s="10" t="s">
        <v>28</v>
      </c>
      <c r="G2614" s="11">
        <v>1.0</v>
      </c>
      <c r="H2614" s="11">
        <v>1.0</v>
      </c>
      <c r="I2614" s="13">
        <v>0.0423611111111111</v>
      </c>
      <c r="J2614" s="9">
        <f>VLOOKUP(C:C,'[1]国编'!$A:$I,9,FALSE)</f>
        <v>117.5</v>
      </c>
    </row>
    <row r="2615" spans="8:8" s="9" ht="15.0" customFormat="1" customHeight="1">
      <c r="A2615" s="10" t="s">
        <v>576</v>
      </c>
      <c r="B2615" s="11" t="s">
        <v>593</v>
      </c>
      <c r="C2615" s="12">
        <v>2.501200020104E13</v>
      </c>
      <c r="D2615" s="11" t="s">
        <v>599</v>
      </c>
      <c r="E2615" s="10" t="s">
        <v>55</v>
      </c>
      <c r="F2615" s="10" t="s">
        <v>28</v>
      </c>
      <c r="G2615" s="11">
        <v>2.0</v>
      </c>
      <c r="H2615" s="11">
        <v>1.0</v>
      </c>
      <c r="I2615" s="13">
        <v>0.0423611111111111</v>
      </c>
      <c r="J2615" s="9">
        <f>VLOOKUP(C:C,'[1]国编'!$A:$I,9,FALSE)</f>
        <v>105.0</v>
      </c>
    </row>
    <row r="2616" spans="8:8" s="9" ht="15.0" customFormat="1" customHeight="1">
      <c r="A2616" s="10" t="s">
        <v>576</v>
      </c>
      <c r="B2616" s="11" t="s">
        <v>593</v>
      </c>
      <c r="C2616" s="12">
        <v>2.5012000201047E13</v>
      </c>
      <c r="D2616" s="11" t="s">
        <v>615</v>
      </c>
      <c r="E2616" s="10" t="s">
        <v>55</v>
      </c>
      <c r="F2616" s="10" t="s">
        <v>28</v>
      </c>
      <c r="G2616" s="11">
        <v>1.0</v>
      </c>
      <c r="H2616" s="11">
        <v>0.0</v>
      </c>
      <c r="I2616" s="13">
        <v>6.94444444444444E-4</v>
      </c>
      <c r="J2616" s="9">
        <f>VLOOKUP(C:C,'[1]国编'!$A:$I,9,FALSE)</f>
        <v>100.5</v>
      </c>
    </row>
    <row r="2617" spans="8:8" s="9" ht="15.0" customFormat="1" customHeight="1">
      <c r="A2617" s="10" t="s">
        <v>576</v>
      </c>
      <c r="B2617" s="11" t="s">
        <v>593</v>
      </c>
      <c r="C2617" s="12">
        <v>2.5012000201049E13</v>
      </c>
      <c r="D2617" s="11" t="s">
        <v>616</v>
      </c>
      <c r="E2617" s="10" t="s">
        <v>55</v>
      </c>
      <c r="F2617" s="10" t="s">
        <v>28</v>
      </c>
      <c r="G2617" s="11">
        <v>1.0</v>
      </c>
      <c r="H2617" s="11">
        <v>1.0</v>
      </c>
      <c r="I2617" s="13">
        <v>0.0423611111111111</v>
      </c>
      <c r="J2617" s="9">
        <f>VLOOKUP(C:C,'[1]国编'!$A:$I,9,FALSE)</f>
        <v>93.5</v>
      </c>
    </row>
    <row r="2618" spans="8:8" s="9" ht="15.0" customFormat="1" customHeight="1">
      <c r="A2618" s="10" t="s">
        <v>576</v>
      </c>
      <c r="B2618" s="11" t="s">
        <v>593</v>
      </c>
      <c r="C2618" s="12">
        <v>2.5012000201051E13</v>
      </c>
      <c r="D2618" s="11" t="s">
        <v>617</v>
      </c>
      <c r="E2618" s="10" t="s">
        <v>55</v>
      </c>
      <c r="F2618" s="10" t="s">
        <v>28</v>
      </c>
      <c r="G2618" s="11">
        <v>1.0</v>
      </c>
      <c r="H2618" s="11">
        <v>0.0</v>
      </c>
      <c r="I2618" s="13">
        <v>6.94444444444444E-4</v>
      </c>
      <c r="J2618" s="9">
        <f>VLOOKUP(C:C,'[1]国编'!$A:$I,9,FALSE)</f>
        <v>81.5</v>
      </c>
    </row>
    <row r="2619" spans="8:8" s="9" ht="15.0" customFormat="1" customHeight="1">
      <c r="A2619" s="10" t="s">
        <v>576</v>
      </c>
      <c r="B2619" s="11" t="s">
        <v>593</v>
      </c>
      <c r="C2619" s="12">
        <v>2.5012000201054E13</v>
      </c>
      <c r="D2619" s="11" t="s">
        <v>618</v>
      </c>
      <c r="E2619" s="10" t="s">
        <v>55</v>
      </c>
      <c r="F2619" s="10" t="s">
        <v>28</v>
      </c>
      <c r="G2619" s="11">
        <v>1.0</v>
      </c>
      <c r="H2619" s="11">
        <v>0.0</v>
      </c>
      <c r="I2619" s="13">
        <v>6.94444444444444E-4</v>
      </c>
      <c r="J2619" s="9">
        <f>VLOOKUP(C:C,'[1]国编'!$A:$I,9,FALSE)</f>
        <v>91.0</v>
      </c>
    </row>
    <row r="2620" spans="8:8" s="9" ht="15.0" customFormat="1" customHeight="1">
      <c r="A2620" s="10" t="s">
        <v>576</v>
      </c>
      <c r="B2620" s="11" t="s">
        <v>593</v>
      </c>
      <c r="C2620" s="12">
        <v>2.5012000202029E13</v>
      </c>
      <c r="D2620" s="11" t="s">
        <v>594</v>
      </c>
      <c r="E2620" s="10" t="s">
        <v>55</v>
      </c>
      <c r="F2620" s="10" t="s">
        <v>29</v>
      </c>
      <c r="G2620" s="11">
        <v>2.0</v>
      </c>
      <c r="H2620" s="11">
        <v>7.0</v>
      </c>
      <c r="I2620" s="13">
        <v>0.167361111111111</v>
      </c>
      <c r="J2620" s="9">
        <f>VLOOKUP(C:C,'[1]国编'!$A:$I,9,FALSE)</f>
        <v>127.0</v>
      </c>
    </row>
    <row r="2621" spans="8:8" s="9" ht="15.0" customFormat="1" customHeight="1">
      <c r="A2621" s="10" t="s">
        <v>576</v>
      </c>
      <c r="B2621" s="11" t="s">
        <v>593</v>
      </c>
      <c r="C2621" s="12">
        <v>2.5012000202041E13</v>
      </c>
      <c r="D2621" s="11" t="s">
        <v>599</v>
      </c>
      <c r="E2621" s="10" t="s">
        <v>55</v>
      </c>
      <c r="F2621" s="10" t="s">
        <v>29</v>
      </c>
      <c r="G2621" s="11">
        <v>1.0</v>
      </c>
      <c r="H2621" s="11">
        <v>4.0</v>
      </c>
      <c r="I2621" s="13">
        <v>0.167361111111111</v>
      </c>
      <c r="J2621" s="9">
        <f>VLOOKUP(C:C,'[1]国编'!$A:$I,9,FALSE)</f>
        <v>105.5</v>
      </c>
    </row>
    <row r="2622" spans="8:8" s="9" ht="15.0" customFormat="1" customHeight="1">
      <c r="A2622" s="10" t="s">
        <v>576</v>
      </c>
      <c r="B2622" s="11" t="s">
        <v>593</v>
      </c>
      <c r="C2622" s="12">
        <v>2.501200020205E13</v>
      </c>
      <c r="D2622" s="11" t="s">
        <v>616</v>
      </c>
      <c r="E2622" s="10" t="s">
        <v>55</v>
      </c>
      <c r="F2622" s="10" t="s">
        <v>29</v>
      </c>
      <c r="G2622" s="11">
        <v>1.0</v>
      </c>
      <c r="H2622" s="11">
        <v>0.0</v>
      </c>
      <c r="I2622" s="13">
        <v>6.94444444444444E-4</v>
      </c>
      <c r="J2622" s="9">
        <f>VLOOKUP(C:C,'[1]国编'!$A:$I,9,FALSE)</f>
        <v>107.5</v>
      </c>
    </row>
    <row r="2623" spans="8:8" s="9" ht="15.0" customFormat="1" customHeight="1">
      <c r="A2623" s="10" t="s">
        <v>576</v>
      </c>
      <c r="B2623" s="11" t="s">
        <v>593</v>
      </c>
      <c r="C2623" s="12">
        <v>2.5012000202052E13</v>
      </c>
      <c r="D2623" s="11" t="s">
        <v>617</v>
      </c>
      <c r="E2623" s="10" t="s">
        <v>55</v>
      </c>
      <c r="F2623" s="10" t="s">
        <v>29</v>
      </c>
      <c r="G2623" s="11">
        <v>1.0</v>
      </c>
      <c r="H2623" s="11">
        <v>3.0</v>
      </c>
      <c r="I2623" s="13">
        <v>0.125694444444444</v>
      </c>
      <c r="J2623" s="9">
        <f>VLOOKUP(C:C,'[1]国编'!$A:$I,9,FALSE)</f>
        <v>122.5</v>
      </c>
    </row>
    <row r="2624" spans="8:8" s="9" ht="15.0" customFormat="1" customHeight="1">
      <c r="A2624" s="10" t="s">
        <v>576</v>
      </c>
      <c r="B2624" s="11" t="s">
        <v>593</v>
      </c>
      <c r="C2624" s="12">
        <v>2.5012000203026E13</v>
      </c>
      <c r="D2624" s="11" t="s">
        <v>613</v>
      </c>
      <c r="E2624" s="10" t="s">
        <v>55</v>
      </c>
      <c r="F2624" s="10" t="s">
        <v>22</v>
      </c>
      <c r="G2624" s="11">
        <v>1.0</v>
      </c>
      <c r="H2624" s="11">
        <v>4.0</v>
      </c>
      <c r="I2624" s="13">
        <v>0.167361111111111</v>
      </c>
      <c r="J2624" s="9">
        <f>VLOOKUP(C:C,'[1]国编'!$A:$I,9,FALSE)</f>
        <v>118.0</v>
      </c>
    </row>
    <row r="2625" spans="8:8" s="9" ht="15.0" customFormat="1" customHeight="1">
      <c r="A2625" s="10" t="s">
        <v>576</v>
      </c>
      <c r="B2625" s="11" t="s">
        <v>593</v>
      </c>
      <c r="C2625" s="12">
        <v>2.5012000203031E13</v>
      </c>
      <c r="D2625" s="11" t="s">
        <v>594</v>
      </c>
      <c r="E2625" s="10" t="s">
        <v>55</v>
      </c>
      <c r="F2625" s="10" t="s">
        <v>22</v>
      </c>
      <c r="G2625" s="11">
        <v>2.0</v>
      </c>
      <c r="H2625" s="11">
        <v>5.0</v>
      </c>
      <c r="I2625" s="13">
        <v>0.125694444444444</v>
      </c>
      <c r="J2625" s="9">
        <f>VLOOKUP(C:C,'[1]国编'!$A:$I,9,FALSE)</f>
        <v>133.5</v>
      </c>
    </row>
    <row r="2626" spans="8:8" s="9" ht="15.0" customFormat="1" customHeight="1">
      <c r="A2626" s="10" t="s">
        <v>576</v>
      </c>
      <c r="B2626" s="11" t="s">
        <v>593</v>
      </c>
      <c r="C2626" s="12">
        <v>2.5012000203038E13</v>
      </c>
      <c r="D2626" s="11" t="s">
        <v>614</v>
      </c>
      <c r="E2626" s="10" t="s">
        <v>55</v>
      </c>
      <c r="F2626" s="10" t="s">
        <v>22</v>
      </c>
      <c r="G2626" s="11">
        <v>1.0</v>
      </c>
      <c r="H2626" s="11">
        <v>2.0</v>
      </c>
      <c r="I2626" s="13">
        <v>0.0840277777777778</v>
      </c>
      <c r="J2626" s="9">
        <f>VLOOKUP(C:C,'[1]国编'!$A:$I,9,FALSE)</f>
        <v>99.5</v>
      </c>
    </row>
    <row r="2627" spans="8:8" s="9" ht="15.0" customFormat="1" customHeight="1">
      <c r="A2627" s="10" t="s">
        <v>576</v>
      </c>
      <c r="B2627" s="11" t="s">
        <v>593</v>
      </c>
      <c r="C2627" s="12">
        <v>2.5012000203042E13</v>
      </c>
      <c r="D2627" s="11" t="s">
        <v>599</v>
      </c>
      <c r="E2627" s="10" t="s">
        <v>55</v>
      </c>
      <c r="F2627" s="10" t="s">
        <v>22</v>
      </c>
      <c r="G2627" s="11">
        <v>3.0</v>
      </c>
      <c r="H2627" s="11">
        <v>5.0</v>
      </c>
      <c r="I2627" s="13">
        <v>0.0840277777777778</v>
      </c>
      <c r="J2627" s="9">
        <f>VLOOKUP(C:C,'[1]国编'!$A:$I,9,FALSE)</f>
        <v>132.0</v>
      </c>
    </row>
    <row r="2628" spans="8:8" s="9" ht="15.0" customFormat="1" customHeight="1">
      <c r="A2628" s="10" t="s">
        <v>576</v>
      </c>
      <c r="B2628" s="11" t="s">
        <v>593</v>
      </c>
      <c r="C2628" s="12">
        <v>2.5012000203048E13</v>
      </c>
      <c r="D2628" s="11" t="s">
        <v>615</v>
      </c>
      <c r="E2628" s="10" t="s">
        <v>55</v>
      </c>
      <c r="F2628" s="10" t="s">
        <v>22</v>
      </c>
      <c r="G2628" s="11">
        <v>1.0</v>
      </c>
      <c r="H2628" s="11">
        <v>0.0</v>
      </c>
      <c r="I2628" s="13">
        <v>6.94444444444444E-4</v>
      </c>
      <c r="J2628" s="9">
        <f>VLOOKUP(C:C,'[1]国编'!$A:$I,9,FALSE)</f>
        <v>103.0</v>
      </c>
    </row>
    <row r="2629" spans="8:8" s="9" ht="15.0" customFormat="1" customHeight="1">
      <c r="A2629" s="10" t="s">
        <v>576</v>
      </c>
      <c r="B2629" s="11" t="s">
        <v>593</v>
      </c>
      <c r="C2629" s="12">
        <v>2.5012000203055E13</v>
      </c>
      <c r="D2629" s="11" t="s">
        <v>618</v>
      </c>
      <c r="E2629" s="10" t="s">
        <v>55</v>
      </c>
      <c r="F2629" s="10" t="s">
        <v>22</v>
      </c>
      <c r="G2629" s="11">
        <v>2.0</v>
      </c>
      <c r="H2629" s="11">
        <v>3.0</v>
      </c>
      <c r="I2629" s="13">
        <v>0.0840277777777778</v>
      </c>
      <c r="J2629" s="9">
        <f>VLOOKUP(C:C,'[1]国编'!$A:$I,9,FALSE)</f>
        <v>115.5</v>
      </c>
    </row>
    <row r="2630" spans="8:8" s="9" ht="15.0" customFormat="1" customHeight="1">
      <c r="A2630" s="10" t="s">
        <v>576</v>
      </c>
      <c r="B2630" s="11" t="s">
        <v>593</v>
      </c>
      <c r="C2630" s="12">
        <v>2.5012000204035E13</v>
      </c>
      <c r="D2630" s="11" t="s">
        <v>594</v>
      </c>
      <c r="E2630" s="10" t="s">
        <v>55</v>
      </c>
      <c r="F2630" s="10" t="s">
        <v>60</v>
      </c>
      <c r="G2630" s="11">
        <v>2.0</v>
      </c>
      <c r="H2630" s="11">
        <v>1.0</v>
      </c>
      <c r="I2630" s="13">
        <v>0.0423611111111111</v>
      </c>
      <c r="J2630" s="9">
        <f>VLOOKUP(C:C,'[1]国编'!$A:$I,9,FALSE)</f>
        <v>90.5</v>
      </c>
    </row>
    <row r="2631" spans="8:8" s="9" ht="15.0" customFormat="1" customHeight="1">
      <c r="A2631" s="10" t="s">
        <v>576</v>
      </c>
      <c r="B2631" s="11" t="s">
        <v>593</v>
      </c>
      <c r="C2631" s="12">
        <v>2.5012000204039E13</v>
      </c>
      <c r="D2631" s="11" t="s">
        <v>614</v>
      </c>
      <c r="E2631" s="10" t="s">
        <v>55</v>
      </c>
      <c r="F2631" s="10" t="s">
        <v>60</v>
      </c>
      <c r="G2631" s="11">
        <v>1.0</v>
      </c>
      <c r="H2631" s="11">
        <v>0.0</v>
      </c>
      <c r="I2631" s="13">
        <v>6.94444444444444E-4</v>
      </c>
      <c r="J2631" s="9" t="str">
        <f>VLOOKUP(C:C,'[1]国编'!$A:$I,9,FALSE)</f>
        <v>岗位取消</v>
      </c>
    </row>
    <row r="2632" spans="8:8" s="9" ht="15.0" customFormat="1" customHeight="1">
      <c r="A2632" s="10" t="s">
        <v>576</v>
      </c>
      <c r="B2632" s="11" t="s">
        <v>593</v>
      </c>
      <c r="C2632" s="12">
        <v>2.5012000204045E13</v>
      </c>
      <c r="D2632" s="11" t="s">
        <v>599</v>
      </c>
      <c r="E2632" s="10" t="s">
        <v>55</v>
      </c>
      <c r="F2632" s="10" t="s">
        <v>60</v>
      </c>
      <c r="G2632" s="11">
        <v>1.0</v>
      </c>
      <c r="H2632" s="11">
        <v>1.0</v>
      </c>
      <c r="I2632" s="13">
        <v>0.0423611111111111</v>
      </c>
      <c r="J2632" s="9">
        <f>VLOOKUP(C:C,'[1]国编'!$A:$I,9,FALSE)</f>
        <v>113.0</v>
      </c>
    </row>
    <row r="2633" spans="8:8" s="9" ht="15.0" customFormat="1" customHeight="1">
      <c r="A2633" s="10" t="s">
        <v>576</v>
      </c>
      <c r="B2633" s="11" t="s">
        <v>593</v>
      </c>
      <c r="C2633" s="12">
        <v>2.5012000204053E13</v>
      </c>
      <c r="D2633" s="11" t="s">
        <v>619</v>
      </c>
      <c r="E2633" s="10" t="s">
        <v>55</v>
      </c>
      <c r="F2633" s="10" t="s">
        <v>60</v>
      </c>
      <c r="G2633" s="11">
        <v>1.0</v>
      </c>
      <c r="H2633" s="11">
        <v>3.0</v>
      </c>
      <c r="I2633" s="13">
        <v>0.125694444444444</v>
      </c>
      <c r="J2633" s="9">
        <f>VLOOKUP(C:C,'[1]国编'!$A:$I,9,FALSE)</f>
        <v>79.5</v>
      </c>
    </row>
    <row r="2634" spans="8:8" s="9" ht="15.0" customFormat="1" customHeight="1">
      <c r="A2634" s="10" t="s">
        <v>576</v>
      </c>
      <c r="B2634" s="11" t="s">
        <v>593</v>
      </c>
      <c r="C2634" s="12">
        <v>2.5012000205033E13</v>
      </c>
      <c r="D2634" s="11" t="s">
        <v>594</v>
      </c>
      <c r="E2634" s="10" t="s">
        <v>55</v>
      </c>
      <c r="F2634" s="10" t="s">
        <v>61</v>
      </c>
      <c r="G2634" s="11">
        <v>2.0</v>
      </c>
      <c r="H2634" s="11">
        <v>1.0</v>
      </c>
      <c r="I2634" s="13">
        <v>0.0423611111111111</v>
      </c>
      <c r="J2634" s="9">
        <f>VLOOKUP(C:C,'[1]国编'!$A:$I,9,FALSE)</f>
        <v>119.0</v>
      </c>
    </row>
    <row r="2635" spans="8:8" s="9" ht="15.0" customFormat="1" customHeight="1">
      <c r="A2635" s="10" t="s">
        <v>576</v>
      </c>
      <c r="B2635" s="11" t="s">
        <v>593</v>
      </c>
      <c r="C2635" s="12">
        <v>2.5012000205043E13</v>
      </c>
      <c r="D2635" s="11" t="s">
        <v>599</v>
      </c>
      <c r="E2635" s="10" t="s">
        <v>55</v>
      </c>
      <c r="F2635" s="10" t="s">
        <v>61</v>
      </c>
      <c r="G2635" s="11">
        <v>1.0</v>
      </c>
      <c r="H2635" s="11">
        <v>0.0</v>
      </c>
      <c r="I2635" s="13">
        <v>6.94444444444444E-4</v>
      </c>
      <c r="J2635" s="9" t="str">
        <f>VLOOKUP(C:C,'[1]国编'!$A:$I,9,FALSE)</f>
        <v>岗位取消</v>
      </c>
    </row>
    <row r="2636" spans="8:8" s="9" ht="15.0" customFormat="1" customHeight="1">
      <c r="A2636" s="10" t="s">
        <v>576</v>
      </c>
      <c r="B2636" s="11" t="s">
        <v>593</v>
      </c>
      <c r="C2636" s="12">
        <v>2.5012000206032E13</v>
      </c>
      <c r="D2636" s="11" t="s">
        <v>594</v>
      </c>
      <c r="E2636" s="10" t="s">
        <v>55</v>
      </c>
      <c r="F2636" s="10" t="s">
        <v>62</v>
      </c>
      <c r="G2636" s="11">
        <v>2.0</v>
      </c>
      <c r="H2636" s="11">
        <v>3.0</v>
      </c>
      <c r="I2636" s="13">
        <v>0.0840277777777778</v>
      </c>
      <c r="J2636" s="9">
        <f>VLOOKUP(C:C,'[1]国编'!$A:$I,9,FALSE)</f>
        <v>98.5</v>
      </c>
    </row>
    <row r="2637" spans="8:8" s="9" ht="15.0" customFormat="1" customHeight="1">
      <c r="A2637" s="10" t="s">
        <v>576</v>
      </c>
      <c r="B2637" s="11" t="s">
        <v>593</v>
      </c>
      <c r="C2637" s="12">
        <v>2.5012000208034E13</v>
      </c>
      <c r="D2637" s="11" t="s">
        <v>594</v>
      </c>
      <c r="E2637" s="10" t="s">
        <v>55</v>
      </c>
      <c r="F2637" s="10" t="s">
        <v>65</v>
      </c>
      <c r="G2637" s="11">
        <v>2.0</v>
      </c>
      <c r="H2637" s="11">
        <v>3.0</v>
      </c>
      <c r="I2637" s="13">
        <v>0.0840277777777778</v>
      </c>
      <c r="J2637" s="9">
        <f>VLOOKUP(C:C,'[1]国编'!$A:$I,9,FALSE)</f>
        <v>86.0</v>
      </c>
    </row>
    <row r="2638" spans="8:8" s="9" ht="15.0" customFormat="1" customHeight="1">
      <c r="A2638" s="10" t="s">
        <v>576</v>
      </c>
      <c r="B2638" s="11" t="s">
        <v>593</v>
      </c>
      <c r="C2638" s="12">
        <v>2.5012000208044E13</v>
      </c>
      <c r="D2638" s="11" t="s">
        <v>599</v>
      </c>
      <c r="E2638" s="10" t="s">
        <v>55</v>
      </c>
      <c r="F2638" s="10" t="s">
        <v>65</v>
      </c>
      <c r="G2638" s="11">
        <v>1.0</v>
      </c>
      <c r="H2638" s="11">
        <v>0.0</v>
      </c>
      <c r="I2638" s="13">
        <v>6.94444444444444E-4</v>
      </c>
      <c r="J2638" s="9">
        <f>VLOOKUP(C:C,'[1]国编'!$A:$I,9,FALSE)</f>
        <v>94.5</v>
      </c>
    </row>
    <row r="2639" spans="8:8" s="9" ht="15.0" customFormat="1" customHeight="1">
      <c r="A2639" s="10" t="s">
        <v>576</v>
      </c>
      <c r="B2639" s="11" t="s">
        <v>593</v>
      </c>
      <c r="C2639" s="12">
        <v>2.5012000213027E13</v>
      </c>
      <c r="D2639" s="11" t="s">
        <v>613</v>
      </c>
      <c r="E2639" s="10" t="s">
        <v>55</v>
      </c>
      <c r="F2639" s="10" t="s">
        <v>66</v>
      </c>
      <c r="G2639" s="11">
        <v>1.0</v>
      </c>
      <c r="H2639" s="11">
        <v>3.0</v>
      </c>
      <c r="I2639" s="13">
        <v>0.125694444444444</v>
      </c>
      <c r="J2639" s="9">
        <f>VLOOKUP(C:C,'[1]国编'!$A:$I,9,FALSE)</f>
        <v>75.5</v>
      </c>
    </row>
    <row r="2640" spans="8:8" s="9" ht="15.0" customFormat="1" customHeight="1">
      <c r="A2640" s="10" t="s">
        <v>576</v>
      </c>
      <c r="B2640" s="11" t="s">
        <v>593</v>
      </c>
      <c r="C2640" s="12">
        <v>2.5012000213036E13</v>
      </c>
      <c r="D2640" s="11" t="s">
        <v>594</v>
      </c>
      <c r="E2640" s="10" t="s">
        <v>55</v>
      </c>
      <c r="F2640" s="10" t="s">
        <v>66</v>
      </c>
      <c r="G2640" s="11">
        <v>2.0</v>
      </c>
      <c r="H2640" s="11">
        <v>7.0</v>
      </c>
      <c r="I2640" s="13">
        <v>0.167361111111111</v>
      </c>
      <c r="J2640" s="9">
        <f>VLOOKUP(C:C,'[1]国编'!$A:$I,9,FALSE)</f>
        <v>101.0</v>
      </c>
    </row>
    <row r="2641" spans="8:8" s="9" ht="15.0" customFormat="1" customHeight="1">
      <c r="A2641" s="10" t="s">
        <v>576</v>
      </c>
      <c r="B2641" s="11" t="s">
        <v>593</v>
      </c>
      <c r="C2641" s="12">
        <v>2.5012000213046E13</v>
      </c>
      <c r="D2641" s="11" t="s">
        <v>599</v>
      </c>
      <c r="E2641" s="10" t="s">
        <v>55</v>
      </c>
      <c r="F2641" s="10" t="s">
        <v>66</v>
      </c>
      <c r="G2641" s="11">
        <v>1.0</v>
      </c>
      <c r="H2641" s="11">
        <v>0.0</v>
      </c>
      <c r="I2641" s="13">
        <v>6.94444444444444E-4</v>
      </c>
      <c r="J2641" s="9">
        <f>VLOOKUP(C:C,'[1]国编'!$A:$I,9,FALSE)</f>
        <v>68.5</v>
      </c>
    </row>
    <row r="2642" spans="8:8" s="9" ht="15.0" customFormat="1" customHeight="1">
      <c r="A2642" s="10" t="s">
        <v>576</v>
      </c>
      <c r="B2642" s="11" t="s">
        <v>593</v>
      </c>
      <c r="C2642" s="12">
        <v>2.501200021503E13</v>
      </c>
      <c r="D2642" s="11" t="s">
        <v>594</v>
      </c>
      <c r="E2642" s="10" t="s">
        <v>55</v>
      </c>
      <c r="F2642" s="10" t="s">
        <v>67</v>
      </c>
      <c r="G2642" s="11">
        <v>2.0</v>
      </c>
      <c r="H2642" s="11">
        <v>1.0</v>
      </c>
      <c r="I2642" s="13">
        <v>0.0423611111111111</v>
      </c>
      <c r="J2642" s="9">
        <f>VLOOKUP(C:C,'[1]国编'!$A:$I,9,FALSE)</f>
        <v>104.5</v>
      </c>
    </row>
    <row r="2643" spans="8:8" s="9" ht="15.0" customFormat="1" customHeight="1">
      <c r="A2643" s="10" t="s">
        <v>576</v>
      </c>
      <c r="B2643" s="11" t="s">
        <v>593</v>
      </c>
      <c r="C2643" s="12">
        <v>2.5012000218024E13</v>
      </c>
      <c r="D2643" s="11" t="s">
        <v>612</v>
      </c>
      <c r="E2643" s="10" t="s">
        <v>55</v>
      </c>
      <c r="F2643" s="10" t="s">
        <v>19</v>
      </c>
      <c r="G2643" s="11">
        <v>1.0</v>
      </c>
      <c r="H2643" s="11">
        <v>0.0</v>
      </c>
      <c r="I2643" s="13">
        <v>6.94444444444444E-4</v>
      </c>
      <c r="J2643" s="9">
        <f>VLOOKUP(C:C,'[1]国编'!$A:$I,9,FALSE)</f>
        <v>101.5</v>
      </c>
    </row>
    <row r="2644" spans="8:8" s="9" ht="15.0" customFormat="1" customHeight="1">
      <c r="A2644" s="10" t="s">
        <v>576</v>
      </c>
      <c r="B2644" s="11" t="s">
        <v>593</v>
      </c>
      <c r="C2644" s="12">
        <v>2.5012000301001E13</v>
      </c>
      <c r="D2644" s="11" t="s">
        <v>620</v>
      </c>
      <c r="E2644" s="10" t="s">
        <v>21</v>
      </c>
      <c r="F2644" s="10" t="s">
        <v>28</v>
      </c>
      <c r="G2644" s="11">
        <v>2.0</v>
      </c>
      <c r="H2644" s="11">
        <v>0.0</v>
      </c>
      <c r="I2644" s="13">
        <v>6.94444444444444E-4</v>
      </c>
      <c r="J2644" s="9">
        <f>VLOOKUP(C:C,'[1]国编'!$A:$I,9,FALSE)</f>
        <v>116.0</v>
      </c>
    </row>
    <row r="2645" spans="8:8" s="9" ht="15.0" customFormat="1" customHeight="1">
      <c r="A2645" s="10" t="s">
        <v>576</v>
      </c>
      <c r="B2645" s="11" t="s">
        <v>593</v>
      </c>
      <c r="C2645" s="12">
        <v>2.5012000301004E13</v>
      </c>
      <c r="D2645" s="11" t="s">
        <v>621</v>
      </c>
      <c r="E2645" s="10" t="s">
        <v>21</v>
      </c>
      <c r="F2645" s="10" t="s">
        <v>28</v>
      </c>
      <c r="G2645" s="11">
        <v>4.0</v>
      </c>
      <c r="H2645" s="11">
        <v>4.0</v>
      </c>
      <c r="I2645" s="13">
        <v>0.0423611111111111</v>
      </c>
      <c r="J2645" s="9">
        <f>VLOOKUP(C:C,'[1]国编'!$A:$I,9,FALSE)</f>
        <v>86.5</v>
      </c>
    </row>
    <row r="2646" spans="8:8" s="9" ht="15.0" customFormat="1" customHeight="1">
      <c r="A2646" s="10" t="s">
        <v>576</v>
      </c>
      <c r="B2646" s="11" t="s">
        <v>593</v>
      </c>
      <c r="C2646" s="12">
        <v>2.5012000301012E13</v>
      </c>
      <c r="D2646" s="11" t="s">
        <v>622</v>
      </c>
      <c r="E2646" s="10" t="s">
        <v>21</v>
      </c>
      <c r="F2646" s="10" t="s">
        <v>28</v>
      </c>
      <c r="G2646" s="11">
        <v>1.0</v>
      </c>
      <c r="H2646" s="11">
        <v>0.0</v>
      </c>
      <c r="I2646" s="13">
        <v>6.94444444444444E-4</v>
      </c>
      <c r="J2646" s="9" t="str">
        <f>VLOOKUP(C:C,'[1]国编'!$A:$I,9,FALSE)</f>
        <v>岗位取消</v>
      </c>
    </row>
    <row r="2647" spans="8:8" s="9" ht="15.0" customFormat="1" customHeight="1">
      <c r="A2647" s="10" t="s">
        <v>576</v>
      </c>
      <c r="B2647" s="11" t="s">
        <v>593</v>
      </c>
      <c r="C2647" s="12">
        <v>2.5012000302005E13</v>
      </c>
      <c r="D2647" s="11" t="s">
        <v>621</v>
      </c>
      <c r="E2647" s="10" t="s">
        <v>21</v>
      </c>
      <c r="F2647" s="10" t="s">
        <v>29</v>
      </c>
      <c r="G2647" s="11">
        <v>3.0</v>
      </c>
      <c r="H2647" s="11">
        <v>2.0</v>
      </c>
      <c r="I2647" s="13">
        <v>0.0423611111111111</v>
      </c>
      <c r="J2647" s="9">
        <f>VLOOKUP(C:C,'[1]国编'!$A:$I,9,FALSE)</f>
        <v>78.5</v>
      </c>
    </row>
    <row r="2648" spans="8:8" s="9" ht="15.0" customFormat="1" customHeight="1">
      <c r="A2648" s="10" t="s">
        <v>576</v>
      </c>
      <c r="B2648" s="11" t="s">
        <v>593</v>
      </c>
      <c r="C2648" s="12">
        <v>2.5012000302013E13</v>
      </c>
      <c r="D2648" s="11" t="s">
        <v>622</v>
      </c>
      <c r="E2648" s="10" t="s">
        <v>21</v>
      </c>
      <c r="F2648" s="10" t="s">
        <v>29</v>
      </c>
      <c r="G2648" s="11">
        <v>1.0</v>
      </c>
      <c r="H2648" s="11">
        <v>3.0</v>
      </c>
      <c r="I2648" s="13">
        <v>0.125694444444444</v>
      </c>
      <c r="J2648" s="9">
        <f>VLOOKUP(C:C,'[1]国编'!$A:$I,9,FALSE)</f>
        <v>79.0</v>
      </c>
    </row>
    <row r="2649" spans="8:8" s="9" ht="15.0" customFormat="1" customHeight="1">
      <c r="A2649" s="10" t="s">
        <v>576</v>
      </c>
      <c r="B2649" s="11" t="s">
        <v>593</v>
      </c>
      <c r="C2649" s="12">
        <v>2.501200030301E13</v>
      </c>
      <c r="D2649" s="11" t="s">
        <v>621</v>
      </c>
      <c r="E2649" s="10" t="s">
        <v>21</v>
      </c>
      <c r="F2649" s="10" t="s">
        <v>22</v>
      </c>
      <c r="G2649" s="11">
        <v>4.0</v>
      </c>
      <c r="H2649" s="11">
        <v>7.0</v>
      </c>
      <c r="I2649" s="13">
        <v>0.0840277777777778</v>
      </c>
      <c r="J2649" s="9">
        <f>VLOOKUP(C:C,'[1]国编'!$A:$I,9,FALSE)</f>
        <v>123.5</v>
      </c>
    </row>
    <row r="2650" spans="8:8" s="9" ht="15.0" customFormat="1" customHeight="1">
      <c r="A2650" s="10" t="s">
        <v>576</v>
      </c>
      <c r="B2650" s="11" t="s">
        <v>593</v>
      </c>
      <c r="C2650" s="12">
        <v>2.5012000304014E13</v>
      </c>
      <c r="D2650" s="11" t="s">
        <v>622</v>
      </c>
      <c r="E2650" s="10" t="s">
        <v>21</v>
      </c>
      <c r="F2650" s="10" t="s">
        <v>60</v>
      </c>
      <c r="G2650" s="11">
        <v>1.0</v>
      </c>
      <c r="H2650" s="11">
        <v>0.0</v>
      </c>
      <c r="I2650" s="13">
        <v>6.94444444444444E-4</v>
      </c>
      <c r="J2650" s="9">
        <f>VLOOKUP(C:C,'[1]国编'!$A:$I,9,FALSE)</f>
        <v>111.5</v>
      </c>
    </row>
    <row r="2651" spans="8:8" s="9" ht="15.0" customFormat="1" customHeight="1">
      <c r="A2651" s="10" t="s">
        <v>576</v>
      </c>
      <c r="B2651" s="11" t="s">
        <v>593</v>
      </c>
      <c r="C2651" s="12">
        <v>2.5012000305008E13</v>
      </c>
      <c r="D2651" s="11" t="s">
        <v>621</v>
      </c>
      <c r="E2651" s="10" t="s">
        <v>21</v>
      </c>
      <c r="F2651" s="10" t="s">
        <v>61</v>
      </c>
      <c r="G2651" s="11">
        <v>2.0</v>
      </c>
      <c r="H2651" s="11">
        <v>0.0</v>
      </c>
      <c r="I2651" s="13">
        <v>6.94444444444444E-4</v>
      </c>
      <c r="J2651" s="9">
        <f>VLOOKUP(C:C,'[1]国编'!$A:$I,9,FALSE)</f>
        <v>108.5</v>
      </c>
    </row>
    <row r="2652" spans="8:8" s="9" ht="15.0" customFormat="1" customHeight="1">
      <c r="A2652" s="10" t="s">
        <v>576</v>
      </c>
      <c r="B2652" s="11" t="s">
        <v>593</v>
      </c>
      <c r="C2652" s="12">
        <v>2.5012000306003E13</v>
      </c>
      <c r="D2652" s="11" t="s">
        <v>620</v>
      </c>
      <c r="E2652" s="10" t="s">
        <v>21</v>
      </c>
      <c r="F2652" s="10" t="s">
        <v>62</v>
      </c>
      <c r="G2652" s="11">
        <v>1.0</v>
      </c>
      <c r="H2652" s="11">
        <v>0.0</v>
      </c>
      <c r="I2652" s="13">
        <v>6.94444444444444E-4</v>
      </c>
      <c r="J2652" s="9" t="str">
        <f>VLOOKUP(C:C,'[1]国编'!$A:$I,9,FALSE)</f>
        <v>岗位取消</v>
      </c>
    </row>
    <row r="2653" spans="8:8" s="9" ht="15.0" customFormat="1" customHeight="1">
      <c r="A2653" s="10" t="s">
        <v>576</v>
      </c>
      <c r="B2653" s="11" t="s">
        <v>593</v>
      </c>
      <c r="C2653" s="12">
        <v>2.5012000306007E13</v>
      </c>
      <c r="D2653" s="11" t="s">
        <v>621</v>
      </c>
      <c r="E2653" s="10" t="s">
        <v>21</v>
      </c>
      <c r="F2653" s="10" t="s">
        <v>62</v>
      </c>
      <c r="G2653" s="11">
        <v>1.0</v>
      </c>
      <c r="H2653" s="11">
        <v>0.0</v>
      </c>
      <c r="I2653" s="13">
        <v>6.94444444444444E-4</v>
      </c>
      <c r="J2653" s="9">
        <f>VLOOKUP(C:C,'[1]国编'!$A:$I,9,FALSE)</f>
        <v>109.0</v>
      </c>
    </row>
    <row r="2654" spans="8:8" s="9" ht="15.0" customFormat="1" customHeight="1">
      <c r="A2654" s="10" t="s">
        <v>576</v>
      </c>
      <c r="B2654" s="11" t="s">
        <v>593</v>
      </c>
      <c r="C2654" s="12">
        <v>2.5012000308002E13</v>
      </c>
      <c r="D2654" s="11" t="s">
        <v>620</v>
      </c>
      <c r="E2654" s="10" t="s">
        <v>21</v>
      </c>
      <c r="F2654" s="10" t="s">
        <v>65</v>
      </c>
      <c r="G2654" s="11">
        <v>3.0</v>
      </c>
      <c r="H2654" s="11">
        <v>3.0</v>
      </c>
      <c r="I2654" s="13">
        <v>0.0423611111111111</v>
      </c>
      <c r="J2654" s="9">
        <f>VLOOKUP(C:C,'[1]国编'!$A:$I,9,FALSE)</f>
        <v>79.0</v>
      </c>
    </row>
    <row r="2655" spans="8:8" s="9" ht="15.0" customFormat="1" customHeight="1">
      <c r="A2655" s="10" t="s">
        <v>576</v>
      </c>
      <c r="B2655" s="11" t="s">
        <v>593</v>
      </c>
      <c r="C2655" s="12">
        <v>2.5012000308006E13</v>
      </c>
      <c r="D2655" s="11" t="s">
        <v>621</v>
      </c>
      <c r="E2655" s="10" t="s">
        <v>21</v>
      </c>
      <c r="F2655" s="10" t="s">
        <v>65</v>
      </c>
      <c r="G2655" s="11">
        <v>2.0</v>
      </c>
      <c r="H2655" s="11">
        <v>2.0</v>
      </c>
      <c r="I2655" s="13">
        <v>0.0423611111111111</v>
      </c>
      <c r="J2655" s="9">
        <f>VLOOKUP(C:C,'[1]国编'!$A:$I,9,FALSE)</f>
        <v>88.0</v>
      </c>
    </row>
    <row r="2656" spans="8:8" s="9" ht="15.0" customFormat="1" customHeight="1">
      <c r="A2656" s="10" t="s">
        <v>576</v>
      </c>
      <c r="B2656" s="11" t="s">
        <v>593</v>
      </c>
      <c r="C2656" s="12">
        <v>2.5012000309015E13</v>
      </c>
      <c r="D2656" s="11" t="s">
        <v>622</v>
      </c>
      <c r="E2656" s="10" t="s">
        <v>21</v>
      </c>
      <c r="F2656" s="10" t="s">
        <v>31</v>
      </c>
      <c r="G2656" s="11">
        <v>1.0</v>
      </c>
      <c r="H2656" s="11">
        <v>1.0</v>
      </c>
      <c r="I2656" s="13">
        <v>0.0423611111111111</v>
      </c>
      <c r="J2656" s="9">
        <f>VLOOKUP(C:C,'[1]国编'!$A:$I,9,FALSE)</f>
        <v>107.5</v>
      </c>
    </row>
    <row r="2657" spans="8:8" s="9" ht="15.0" customFormat="1" customHeight="1">
      <c r="A2657" s="10" t="s">
        <v>576</v>
      </c>
      <c r="B2657" s="11" t="s">
        <v>593</v>
      </c>
      <c r="C2657" s="12">
        <v>2.5012000313009E13</v>
      </c>
      <c r="D2657" s="11" t="s">
        <v>621</v>
      </c>
      <c r="E2657" s="10" t="s">
        <v>21</v>
      </c>
      <c r="F2657" s="10" t="s">
        <v>66</v>
      </c>
      <c r="G2657" s="11">
        <v>2.0</v>
      </c>
      <c r="H2657" s="11">
        <v>1.0</v>
      </c>
      <c r="I2657" s="13">
        <v>0.0423611111111111</v>
      </c>
      <c r="J2657" s="9">
        <f>VLOOKUP(C:C,'[1]国编'!$A:$I,9,FALSE)</f>
        <v>77.0</v>
      </c>
    </row>
    <row r="2658" spans="8:8" s="9" ht="15.0" customFormat="1" customHeight="1">
      <c r="A2658" s="10" t="s">
        <v>576</v>
      </c>
      <c r="B2658" s="11" t="s">
        <v>593</v>
      </c>
      <c r="C2658" s="12">
        <v>2.5012000316011E13</v>
      </c>
      <c r="D2658" s="11" t="s">
        <v>621</v>
      </c>
      <c r="E2658" s="10" t="s">
        <v>21</v>
      </c>
      <c r="F2658" s="10" t="s">
        <v>71</v>
      </c>
      <c r="G2658" s="11">
        <v>2.0</v>
      </c>
      <c r="H2658" s="11">
        <v>0.0</v>
      </c>
      <c r="I2658" s="13">
        <v>6.94444444444444E-4</v>
      </c>
      <c r="J2658" s="9">
        <f>VLOOKUP(C:C,'[1]国编'!$A:$I,9,FALSE)</f>
        <v>68.0</v>
      </c>
    </row>
    <row r="2659" spans="8:8" s="9" ht="15.0" customFormat="1" customHeight="1">
      <c r="A2659" s="10" t="s">
        <v>576</v>
      </c>
      <c r="B2659" s="11" t="s">
        <v>593</v>
      </c>
      <c r="C2659" s="12">
        <v>2.5012000317016E13</v>
      </c>
      <c r="D2659" s="11" t="s">
        <v>622</v>
      </c>
      <c r="E2659" s="10" t="s">
        <v>21</v>
      </c>
      <c r="F2659" s="10" t="s">
        <v>72</v>
      </c>
      <c r="G2659" s="11">
        <v>1.0</v>
      </c>
      <c r="H2659" s="11">
        <v>2.0</v>
      </c>
      <c r="I2659" s="13">
        <v>0.0840277777777778</v>
      </c>
      <c r="J2659" s="9">
        <f>VLOOKUP(C:C,'[1]国编'!$A:$I,9,FALSE)</f>
        <v>63.0</v>
      </c>
    </row>
    <row r="2660" spans="8:8" s="9" ht="15.0" customFormat="1" customHeight="1">
      <c r="A2660" s="10" t="s">
        <v>576</v>
      </c>
      <c r="B2660" s="11" t="s">
        <v>593</v>
      </c>
      <c r="C2660" s="12">
        <v>2.5012000319017E13</v>
      </c>
      <c r="D2660" s="11" t="s">
        <v>622</v>
      </c>
      <c r="E2660" s="10" t="s">
        <v>21</v>
      </c>
      <c r="F2660" s="10" t="s">
        <v>480</v>
      </c>
      <c r="G2660" s="11">
        <v>1.0</v>
      </c>
      <c r="H2660" s="11">
        <v>0.0</v>
      </c>
      <c r="I2660" s="13">
        <v>6.94444444444444E-4</v>
      </c>
      <c r="J2660" s="9" t="str">
        <f>VLOOKUP(C:C,'[1]国编'!$A:$I,9,FALSE)</f>
        <v>岗位取消</v>
      </c>
    </row>
    <row r="2661" spans="8:8" s="9" ht="15.0" customFormat="1" customHeight="1">
      <c r="A2661" s="10" t="s">
        <v>576</v>
      </c>
      <c r="B2661" s="11" t="s">
        <v>593</v>
      </c>
      <c r="C2661" s="12">
        <v>2.5012000319018E13</v>
      </c>
      <c r="D2661" s="11" t="s">
        <v>622</v>
      </c>
      <c r="E2661" s="10" t="s">
        <v>21</v>
      </c>
      <c r="F2661" s="10" t="s">
        <v>480</v>
      </c>
      <c r="G2661" s="11">
        <v>1.0</v>
      </c>
      <c r="H2661" s="11">
        <v>2.0</v>
      </c>
      <c r="I2661" s="13">
        <v>0.0840277777777778</v>
      </c>
      <c r="J2661" s="9">
        <f>VLOOKUP(C:C,'[1]国编'!$A:$I,9,FALSE)</f>
        <v>71.5</v>
      </c>
    </row>
    <row r="2662" spans="8:8" s="9" ht="15.0" customFormat="1" customHeight="1">
      <c r="A2662" s="10" t="s">
        <v>576</v>
      </c>
      <c r="B2662" s="11" t="s">
        <v>593</v>
      </c>
      <c r="C2662" s="12">
        <v>2.5012000319019E13</v>
      </c>
      <c r="D2662" s="11" t="s">
        <v>622</v>
      </c>
      <c r="E2662" s="10" t="s">
        <v>21</v>
      </c>
      <c r="F2662" s="10" t="s">
        <v>480</v>
      </c>
      <c r="G2662" s="11">
        <v>1.0</v>
      </c>
      <c r="H2662" s="11">
        <v>0.0</v>
      </c>
      <c r="I2662" s="13">
        <v>6.94444444444444E-4</v>
      </c>
      <c r="J2662" s="9">
        <f>VLOOKUP(C:C,'[1]国编'!$A:$I,9,FALSE)</f>
        <v>97.0</v>
      </c>
    </row>
    <row r="2663" spans="8:8" s="9" ht="15.0" customFormat="1" customHeight="1">
      <c r="A2663" s="10" t="s">
        <v>576</v>
      </c>
      <c r="B2663" s="11" t="s">
        <v>593</v>
      </c>
      <c r="C2663" s="12">
        <v>2.501200031902E13</v>
      </c>
      <c r="D2663" s="11" t="s">
        <v>622</v>
      </c>
      <c r="E2663" s="10" t="s">
        <v>21</v>
      </c>
      <c r="F2663" s="10" t="s">
        <v>480</v>
      </c>
      <c r="G2663" s="11">
        <v>1.0</v>
      </c>
      <c r="H2663" s="11">
        <v>2.0</v>
      </c>
      <c r="I2663" s="13">
        <v>0.0840277777777778</v>
      </c>
      <c r="J2663" s="9">
        <f>VLOOKUP(C:C,'[1]国编'!$A:$I,9,FALSE)</f>
        <v>79.0</v>
      </c>
    </row>
    <row r="2664" spans="8:8" s="9" ht="15.0" customFormat="1" customHeight="1">
      <c r="A2664" s="10" t="s">
        <v>576</v>
      </c>
      <c r="B2664" s="11" t="s">
        <v>593</v>
      </c>
      <c r="C2664" s="12">
        <v>2.5012000319021E13</v>
      </c>
      <c r="D2664" s="11" t="s">
        <v>622</v>
      </c>
      <c r="E2664" s="10" t="s">
        <v>21</v>
      </c>
      <c r="F2664" s="10" t="s">
        <v>480</v>
      </c>
      <c r="G2664" s="11">
        <v>1.0</v>
      </c>
      <c r="H2664" s="11">
        <v>1.0</v>
      </c>
      <c r="I2664" s="13">
        <v>0.0423611111111111</v>
      </c>
      <c r="J2664" s="9">
        <f>VLOOKUP(C:C,'[1]国编'!$A:$I,9,FALSE)</f>
        <v>69.0</v>
      </c>
    </row>
    <row r="2665" spans="8:8" s="9" ht="15.0" customFormat="1" customHeight="1">
      <c r="A2665" s="10" t="s">
        <v>576</v>
      </c>
      <c r="B2665" s="11" t="s">
        <v>593</v>
      </c>
      <c r="C2665" s="12">
        <v>2.5012000319022E13</v>
      </c>
      <c r="D2665" s="11" t="s">
        <v>622</v>
      </c>
      <c r="E2665" s="10" t="s">
        <v>21</v>
      </c>
      <c r="F2665" s="10" t="s">
        <v>480</v>
      </c>
      <c r="G2665" s="11">
        <v>1.0</v>
      </c>
      <c r="H2665" s="11">
        <v>1.0</v>
      </c>
      <c r="I2665" s="13">
        <v>0.0423611111111111</v>
      </c>
      <c r="J2665" s="9">
        <f>VLOOKUP(C:C,'[1]国编'!$A:$I,9,FALSE)</f>
        <v>71.0</v>
      </c>
    </row>
    <row r="2666" spans="8:8" s="9" ht="15.0" customFormat="1" customHeight="1">
      <c r="A2666" s="10" t="s">
        <v>576</v>
      </c>
      <c r="B2666" s="11" t="s">
        <v>593</v>
      </c>
      <c r="C2666" s="12">
        <v>2.5012000440121E13</v>
      </c>
      <c r="D2666" s="11" t="s">
        <v>623</v>
      </c>
      <c r="E2666" s="10" t="s">
        <v>24</v>
      </c>
      <c r="F2666" s="10" t="s">
        <v>25</v>
      </c>
      <c r="G2666" s="11">
        <v>16.0</v>
      </c>
      <c r="H2666" s="11">
        <v>89.0</v>
      </c>
      <c r="I2666" s="13">
        <v>0.250694444444444</v>
      </c>
      <c r="J2666" s="9">
        <f>VLOOKUP(C:C,'[1]国编'!$A:$I,9,FALSE)</f>
        <v>64.5</v>
      </c>
    </row>
    <row r="2667" spans="8:8" s="9" ht="15.0" customFormat="1" customHeight="1">
      <c r="A2667" s="10" t="s">
        <v>576</v>
      </c>
      <c r="B2667" s="11" t="s">
        <v>593</v>
      </c>
      <c r="C2667" s="12">
        <v>2.5012000440122E13</v>
      </c>
      <c r="D2667" s="11" t="s">
        <v>623</v>
      </c>
      <c r="E2667" s="10" t="s">
        <v>24</v>
      </c>
      <c r="F2667" s="10" t="s">
        <v>25</v>
      </c>
      <c r="G2667" s="11">
        <v>1.0</v>
      </c>
      <c r="H2667" s="11">
        <v>2.0</v>
      </c>
      <c r="I2667" s="13">
        <v>0.0840277777777778</v>
      </c>
      <c r="J2667" s="9">
        <f>VLOOKUP(C:C,'[1]国编'!$A:$I,9,FALSE)</f>
        <v>39.0</v>
      </c>
    </row>
    <row r="2668" spans="8:8" s="9" ht="15.0" customFormat="1" customHeight="1">
      <c r="A2668" s="10" t="s">
        <v>576</v>
      </c>
      <c r="B2668" s="11" t="s">
        <v>593</v>
      </c>
      <c r="C2668" s="12">
        <v>2.5012000440123E13</v>
      </c>
      <c r="D2668" s="11" t="s">
        <v>623</v>
      </c>
      <c r="E2668" s="10" t="s">
        <v>24</v>
      </c>
      <c r="F2668" s="10" t="s">
        <v>25</v>
      </c>
      <c r="G2668" s="11">
        <v>1.0</v>
      </c>
      <c r="H2668" s="11">
        <v>1.0</v>
      </c>
      <c r="I2668" s="13">
        <v>0.0423611111111111</v>
      </c>
      <c r="J2668" s="9">
        <f>VLOOKUP(C:C,'[1]国编'!$A:$I,9,FALSE)</f>
        <v>44.5</v>
      </c>
    </row>
    <row r="2669" spans="8:8" s="9" ht="15.0" customFormat="1" customHeight="1">
      <c r="A2669" s="10" t="s">
        <v>576</v>
      </c>
      <c r="B2669" s="11" t="s">
        <v>593</v>
      </c>
      <c r="C2669" s="12">
        <v>2.5012000440124E13</v>
      </c>
      <c r="D2669" s="11" t="s">
        <v>624</v>
      </c>
      <c r="E2669" s="10" t="s">
        <v>24</v>
      </c>
      <c r="F2669" s="10" t="s">
        <v>25</v>
      </c>
      <c r="G2669" s="11">
        <v>13.0</v>
      </c>
      <c r="H2669" s="11">
        <v>59.0</v>
      </c>
      <c r="I2669" s="13">
        <v>0.209027777777778</v>
      </c>
      <c r="J2669" s="9">
        <f>VLOOKUP(C:C,'[1]国编'!$A:$I,9,FALSE)</f>
        <v>72.0</v>
      </c>
    </row>
    <row r="2670" spans="8:8" s="9" ht="15.0" customFormat="1" customHeight="1">
      <c r="A2670" s="10" t="s">
        <v>576</v>
      </c>
      <c r="B2670" s="11" t="s">
        <v>593</v>
      </c>
      <c r="C2670" s="12">
        <v>2.5012000440125E13</v>
      </c>
      <c r="D2670" s="11" t="s">
        <v>624</v>
      </c>
      <c r="E2670" s="10" t="s">
        <v>24</v>
      </c>
      <c r="F2670" s="10" t="s">
        <v>25</v>
      </c>
      <c r="G2670" s="11">
        <v>1.0</v>
      </c>
      <c r="H2670" s="11">
        <v>1.0</v>
      </c>
      <c r="I2670" s="13">
        <v>0.0423611111111111</v>
      </c>
      <c r="J2670" s="9">
        <f>VLOOKUP(C:C,'[1]国编'!$A:$I,9,FALSE)</f>
        <v>35.5</v>
      </c>
    </row>
    <row r="2671" spans="8:8" s="9" ht="15.0" customFormat="1" customHeight="1">
      <c r="A2671" s="10" t="s">
        <v>576</v>
      </c>
      <c r="B2671" s="11" t="s">
        <v>593</v>
      </c>
      <c r="C2671" s="12">
        <v>2.5012000440126E13</v>
      </c>
      <c r="D2671" s="11" t="s">
        <v>624</v>
      </c>
      <c r="E2671" s="10" t="s">
        <v>24</v>
      </c>
      <c r="F2671" s="10" t="s">
        <v>25</v>
      </c>
      <c r="G2671" s="11">
        <v>1.0</v>
      </c>
      <c r="H2671" s="11">
        <v>0.0</v>
      </c>
      <c r="I2671" s="13">
        <v>6.94444444444444E-4</v>
      </c>
      <c r="J2671" s="9">
        <f>VLOOKUP(C:C,'[1]国编'!$A:$I,9,FALSE)</f>
        <v>34.5</v>
      </c>
    </row>
    <row r="2672" spans="8:8" s="9" ht="15.0" customFormat="1" customHeight="1">
      <c r="A2672" s="10" t="s">
        <v>576</v>
      </c>
      <c r="B2672" s="11" t="s">
        <v>593</v>
      </c>
      <c r="C2672" s="12">
        <v>2.5012000440127E13</v>
      </c>
      <c r="D2672" s="11" t="s">
        <v>625</v>
      </c>
      <c r="E2672" s="10" t="s">
        <v>24</v>
      </c>
      <c r="F2672" s="10" t="s">
        <v>25</v>
      </c>
      <c r="G2672" s="11">
        <v>3.0</v>
      </c>
      <c r="H2672" s="11">
        <v>14.0</v>
      </c>
      <c r="I2672" s="13">
        <v>0.209027777777778</v>
      </c>
      <c r="J2672" s="9">
        <f>VLOOKUP(C:C,'[1]国编'!$A:$I,9,FALSE)</f>
        <v>54.5</v>
      </c>
    </row>
    <row r="2673" spans="8:8" s="9" ht="15.0" customFormat="1" customHeight="1">
      <c r="A2673" s="10" t="s">
        <v>576</v>
      </c>
      <c r="B2673" s="11" t="s">
        <v>593</v>
      </c>
      <c r="C2673" s="12">
        <v>2.5012000440128E13</v>
      </c>
      <c r="D2673" s="11" t="s">
        <v>625</v>
      </c>
      <c r="E2673" s="10" t="s">
        <v>24</v>
      </c>
      <c r="F2673" s="10" t="s">
        <v>25</v>
      </c>
      <c r="G2673" s="11">
        <v>4.0</v>
      </c>
      <c r="H2673" s="11">
        <v>43.0</v>
      </c>
      <c r="I2673" s="13">
        <v>0.459027777777778</v>
      </c>
      <c r="J2673" s="9">
        <f>VLOOKUP(C:C,'[1]国编'!$A:$I,9,FALSE)</f>
        <v>62.5</v>
      </c>
    </row>
    <row r="2674" spans="8:8" s="9" ht="15.0" customFormat="1" customHeight="1">
      <c r="A2674" s="10" t="s">
        <v>576</v>
      </c>
      <c r="B2674" s="11" t="s">
        <v>626</v>
      </c>
      <c r="C2674" s="12">
        <v>2.5010000101033E13</v>
      </c>
      <c r="D2674" s="11" t="s">
        <v>627</v>
      </c>
      <c r="E2674" s="10" t="s">
        <v>16</v>
      </c>
      <c r="F2674" s="10" t="s">
        <v>28</v>
      </c>
      <c r="G2674" s="11">
        <v>7.0</v>
      </c>
      <c r="H2674" s="11">
        <v>32.0</v>
      </c>
      <c r="I2674" s="13">
        <v>0.209027777777778</v>
      </c>
      <c r="J2674" s="9">
        <f>VLOOKUP(C:C,'[1]国编'!$A:$I,9,FALSE)</f>
        <v>106.5</v>
      </c>
    </row>
    <row r="2675" spans="8:8" s="9" ht="15.0" customFormat="1" customHeight="1">
      <c r="A2675" s="10" t="s">
        <v>576</v>
      </c>
      <c r="B2675" s="11" t="s">
        <v>626</v>
      </c>
      <c r="C2675" s="12">
        <v>2.5010000101034E13</v>
      </c>
      <c r="D2675" s="11" t="s">
        <v>627</v>
      </c>
      <c r="E2675" s="10" t="s">
        <v>16</v>
      </c>
      <c r="F2675" s="10" t="s">
        <v>28</v>
      </c>
      <c r="G2675" s="11">
        <v>5.0</v>
      </c>
      <c r="H2675" s="11">
        <v>11.0</v>
      </c>
      <c r="I2675" s="13">
        <v>0.0840277777777778</v>
      </c>
      <c r="J2675" s="9">
        <f>VLOOKUP(C:C,'[1]国编'!$A:$I,9,FALSE)</f>
        <v>71.5</v>
      </c>
    </row>
    <row r="2676" spans="8:8" s="9" ht="15.0" customFormat="1" customHeight="1">
      <c r="A2676" s="10" t="s">
        <v>576</v>
      </c>
      <c r="B2676" s="11" t="s">
        <v>626</v>
      </c>
      <c r="C2676" s="12">
        <v>2.5010000101035E13</v>
      </c>
      <c r="D2676" s="11" t="s">
        <v>627</v>
      </c>
      <c r="E2676" s="10" t="s">
        <v>16</v>
      </c>
      <c r="F2676" s="10" t="s">
        <v>28</v>
      </c>
      <c r="G2676" s="11">
        <v>5.0</v>
      </c>
      <c r="H2676" s="11">
        <v>20.0</v>
      </c>
      <c r="I2676" s="13">
        <v>0.167361111111111</v>
      </c>
      <c r="J2676" s="9">
        <f>VLOOKUP(C:C,'[1]国编'!$A:$I,9,FALSE)</f>
        <v>112.5</v>
      </c>
    </row>
    <row r="2677" spans="8:8" s="9" ht="15.0" customFormat="1" customHeight="1">
      <c r="A2677" s="10" t="s">
        <v>576</v>
      </c>
      <c r="B2677" s="11" t="s">
        <v>626</v>
      </c>
      <c r="C2677" s="12">
        <v>2.5010000102036E13</v>
      </c>
      <c r="D2677" s="11" t="s">
        <v>627</v>
      </c>
      <c r="E2677" s="10" t="s">
        <v>16</v>
      </c>
      <c r="F2677" s="10" t="s">
        <v>29</v>
      </c>
      <c r="G2677" s="11">
        <v>7.0</v>
      </c>
      <c r="H2677" s="11">
        <v>34.0</v>
      </c>
      <c r="I2677" s="13">
        <v>0.209027777777778</v>
      </c>
      <c r="J2677" s="9">
        <f>VLOOKUP(C:C,'[1]国编'!$A:$I,9,FALSE)</f>
        <v>122.0</v>
      </c>
    </row>
    <row r="2678" spans="8:8" s="9" ht="15.0" customFormat="1" customHeight="1">
      <c r="A2678" s="10" t="s">
        <v>576</v>
      </c>
      <c r="B2678" s="11" t="s">
        <v>626</v>
      </c>
      <c r="C2678" s="12">
        <v>2.5010000102037E13</v>
      </c>
      <c r="D2678" s="11" t="s">
        <v>627</v>
      </c>
      <c r="E2678" s="10" t="s">
        <v>16</v>
      </c>
      <c r="F2678" s="10" t="s">
        <v>29</v>
      </c>
      <c r="G2678" s="11">
        <v>5.0</v>
      </c>
      <c r="H2678" s="11">
        <v>8.0</v>
      </c>
      <c r="I2678" s="13">
        <v>0.0840277777777778</v>
      </c>
      <c r="J2678" s="9">
        <f>VLOOKUP(C:C,'[1]国编'!$A:$I,9,FALSE)</f>
        <v>81.0</v>
      </c>
    </row>
    <row r="2679" spans="8:8" s="9" ht="15.0" customFormat="1" customHeight="1">
      <c r="A2679" s="10" t="s">
        <v>576</v>
      </c>
      <c r="B2679" s="11" t="s">
        <v>626</v>
      </c>
      <c r="C2679" s="12">
        <v>2.5010000102038E13</v>
      </c>
      <c r="D2679" s="11" t="s">
        <v>627</v>
      </c>
      <c r="E2679" s="10" t="s">
        <v>16</v>
      </c>
      <c r="F2679" s="10" t="s">
        <v>29</v>
      </c>
      <c r="G2679" s="11">
        <v>5.0</v>
      </c>
      <c r="H2679" s="11">
        <v>24.0</v>
      </c>
      <c r="I2679" s="13">
        <v>0.209027777777778</v>
      </c>
      <c r="J2679" s="9">
        <f>VLOOKUP(C:C,'[1]国编'!$A:$I,9,FALSE)</f>
        <v>105.0</v>
      </c>
    </row>
    <row r="2680" spans="8:8" s="9" ht="15.0" customFormat="1" customHeight="1">
      <c r="A2680" s="10" t="s">
        <v>576</v>
      </c>
      <c r="B2680" s="11" t="s">
        <v>626</v>
      </c>
      <c r="C2680" s="12">
        <v>2.5010000103028E13</v>
      </c>
      <c r="D2680" s="11" t="s">
        <v>628</v>
      </c>
      <c r="E2680" s="10" t="s">
        <v>16</v>
      </c>
      <c r="F2680" s="10" t="s">
        <v>22</v>
      </c>
      <c r="G2680" s="11">
        <v>10.0</v>
      </c>
      <c r="H2680" s="11">
        <v>64.0</v>
      </c>
      <c r="I2680" s="13">
        <v>0.250694444444444</v>
      </c>
      <c r="J2680" s="9">
        <f>VLOOKUP(C:C,'[1]国编'!$A:$I,9,FALSE)</f>
        <v>127.5</v>
      </c>
    </row>
    <row r="2681" spans="8:8" s="9" ht="15.0" customFormat="1" customHeight="1">
      <c r="A2681" s="10" t="s">
        <v>576</v>
      </c>
      <c r="B2681" s="11" t="s">
        <v>626</v>
      </c>
      <c r="C2681" s="12">
        <v>2.501000010903E13</v>
      </c>
      <c r="D2681" s="11" t="s">
        <v>628</v>
      </c>
      <c r="E2681" s="10" t="s">
        <v>16</v>
      </c>
      <c r="F2681" s="10" t="s">
        <v>31</v>
      </c>
      <c r="G2681" s="11">
        <v>2.0</v>
      </c>
      <c r="H2681" s="11">
        <v>0.0</v>
      </c>
      <c r="I2681" s="13">
        <v>6.94444444444444E-4</v>
      </c>
      <c r="J2681" s="9">
        <f>VLOOKUP(C:C,'[1]国编'!$A:$I,9,FALSE)</f>
        <v>82.0</v>
      </c>
    </row>
    <row r="2682" spans="8:8" s="9" ht="15.0" customFormat="1" customHeight="1">
      <c r="A2682" s="10" t="s">
        <v>576</v>
      </c>
      <c r="B2682" s="11" t="s">
        <v>626</v>
      </c>
      <c r="C2682" s="12">
        <v>2.5010000109039E13</v>
      </c>
      <c r="D2682" s="11" t="s">
        <v>627</v>
      </c>
      <c r="E2682" s="10" t="s">
        <v>16</v>
      </c>
      <c r="F2682" s="10" t="s">
        <v>31</v>
      </c>
      <c r="G2682" s="11">
        <v>4.0</v>
      </c>
      <c r="H2682" s="11">
        <v>4.0</v>
      </c>
      <c r="I2682" s="13">
        <v>0.0423611111111111</v>
      </c>
      <c r="J2682" s="9">
        <f>VLOOKUP(C:C,'[1]国编'!$A:$I,9,FALSE)</f>
        <v>72.0</v>
      </c>
    </row>
    <row r="2683" spans="8:8" s="9" ht="15.0" customFormat="1" customHeight="1">
      <c r="A2683" s="10" t="s">
        <v>576</v>
      </c>
      <c r="B2683" s="11" t="s">
        <v>626</v>
      </c>
      <c r="C2683" s="12">
        <v>2.5010000110032E13</v>
      </c>
      <c r="D2683" s="11" t="s">
        <v>628</v>
      </c>
      <c r="E2683" s="10" t="s">
        <v>16</v>
      </c>
      <c r="F2683" s="10" t="s">
        <v>34</v>
      </c>
      <c r="G2683" s="11">
        <v>2.0</v>
      </c>
      <c r="H2683" s="11">
        <v>1.0</v>
      </c>
      <c r="I2683" s="13">
        <v>0.0423611111111111</v>
      </c>
      <c r="J2683" s="9">
        <f>VLOOKUP(C:C,'[1]国编'!$A:$I,9,FALSE)</f>
        <v>73.0</v>
      </c>
    </row>
    <row r="2684" spans="8:8" s="9" ht="15.0" customFormat="1" customHeight="1">
      <c r="A2684" s="10" t="s">
        <v>576</v>
      </c>
      <c r="B2684" s="11" t="s">
        <v>626</v>
      </c>
      <c r="C2684" s="12">
        <v>2.5010000110041E13</v>
      </c>
      <c r="D2684" s="11" t="s">
        <v>627</v>
      </c>
      <c r="E2684" s="10" t="s">
        <v>16</v>
      </c>
      <c r="F2684" s="10" t="s">
        <v>34</v>
      </c>
      <c r="G2684" s="11">
        <v>2.0</v>
      </c>
      <c r="H2684" s="11">
        <v>3.0</v>
      </c>
      <c r="I2684" s="13">
        <v>0.0840277777777778</v>
      </c>
      <c r="J2684" s="9">
        <f>VLOOKUP(C:C,'[1]国编'!$A:$I,9,FALSE)</f>
        <v>70.5</v>
      </c>
    </row>
    <row r="2685" spans="8:8" s="9" ht="15.0" customFormat="1" customHeight="1">
      <c r="A2685" s="10" t="s">
        <v>576</v>
      </c>
      <c r="B2685" s="11" t="s">
        <v>626</v>
      </c>
      <c r="C2685" s="12">
        <v>2.5010000112031E13</v>
      </c>
      <c r="D2685" s="11" t="s">
        <v>628</v>
      </c>
      <c r="E2685" s="10" t="s">
        <v>16</v>
      </c>
      <c r="F2685" s="10" t="s">
        <v>17</v>
      </c>
      <c r="G2685" s="11">
        <v>2.0</v>
      </c>
      <c r="H2685" s="11">
        <v>1.0</v>
      </c>
      <c r="I2685" s="13">
        <v>0.0423611111111111</v>
      </c>
      <c r="J2685" s="9">
        <f>VLOOKUP(C:C,'[1]国编'!$A:$I,9,FALSE)</f>
        <v>73.5</v>
      </c>
    </row>
    <row r="2686" spans="8:8" s="9" ht="15.0" customFormat="1" customHeight="1">
      <c r="A2686" s="10" t="s">
        <v>576</v>
      </c>
      <c r="B2686" s="11" t="s">
        <v>626</v>
      </c>
      <c r="C2686" s="12">
        <v>2.501000011204E13</v>
      </c>
      <c r="D2686" s="11" t="s">
        <v>627</v>
      </c>
      <c r="E2686" s="10" t="s">
        <v>16</v>
      </c>
      <c r="F2686" s="10" t="s">
        <v>17</v>
      </c>
      <c r="G2686" s="11">
        <v>4.0</v>
      </c>
      <c r="H2686" s="11">
        <v>4.0</v>
      </c>
      <c r="I2686" s="13">
        <v>0.0423611111111111</v>
      </c>
      <c r="J2686" s="9">
        <f>VLOOKUP(C:C,'[1]国编'!$A:$I,9,FALSE)</f>
        <v>48.5</v>
      </c>
    </row>
    <row r="2687" spans="8:8" s="9" ht="15.0" customFormat="1" customHeight="1">
      <c r="A2687" s="10" t="s">
        <v>576</v>
      </c>
      <c r="B2687" s="11" t="s">
        <v>626</v>
      </c>
      <c r="C2687" s="12">
        <v>2.5010000118029E13</v>
      </c>
      <c r="D2687" s="11" t="s">
        <v>628</v>
      </c>
      <c r="E2687" s="10" t="s">
        <v>16</v>
      </c>
      <c r="F2687" s="10" t="s">
        <v>19</v>
      </c>
      <c r="G2687" s="11">
        <v>2.0</v>
      </c>
      <c r="H2687" s="11">
        <v>5.0</v>
      </c>
      <c r="I2687" s="13">
        <v>0.125694444444444</v>
      </c>
      <c r="J2687" s="9">
        <f>VLOOKUP(C:C,'[1]国编'!$A:$I,9,FALSE)</f>
        <v>99.5</v>
      </c>
    </row>
    <row r="2688" spans="8:8" s="9" ht="15.0" customFormat="1" customHeight="1">
      <c r="A2688" s="10" t="s">
        <v>576</v>
      </c>
      <c r="B2688" s="11" t="s">
        <v>626</v>
      </c>
      <c r="C2688" s="12">
        <v>2.5010000120043E13</v>
      </c>
      <c r="D2688" s="11" t="s">
        <v>629</v>
      </c>
      <c r="E2688" s="10" t="s">
        <v>16</v>
      </c>
      <c r="F2688" s="10" t="s">
        <v>90</v>
      </c>
      <c r="G2688" s="11">
        <v>2.0</v>
      </c>
      <c r="H2688" s="11">
        <v>2.0</v>
      </c>
      <c r="I2688" s="13">
        <v>0.0423611111111111</v>
      </c>
      <c r="J2688" s="9">
        <f>VLOOKUP(C:C,'[1]国编'!$A:$I,9,FALSE)</f>
        <v>84.0</v>
      </c>
    </row>
    <row r="2689" spans="8:8" s="9" ht="15.0" customFormat="1" customHeight="1">
      <c r="A2689" s="10" t="s">
        <v>576</v>
      </c>
      <c r="B2689" s="11" t="s">
        <v>626</v>
      </c>
      <c r="C2689" s="12">
        <v>2.5010000201013E13</v>
      </c>
      <c r="D2689" s="11" t="s">
        <v>630</v>
      </c>
      <c r="E2689" s="10" t="s">
        <v>55</v>
      </c>
      <c r="F2689" s="10" t="s">
        <v>28</v>
      </c>
      <c r="G2689" s="11">
        <v>3.0</v>
      </c>
      <c r="H2689" s="11">
        <v>3.0</v>
      </c>
      <c r="I2689" s="13">
        <v>0.0423611111111111</v>
      </c>
      <c r="J2689" s="9">
        <f>VLOOKUP(C:C,'[1]国编'!$A:$I,9,FALSE)</f>
        <v>101.5</v>
      </c>
    </row>
    <row r="2690" spans="8:8" s="9" ht="15.0" customFormat="1" customHeight="1">
      <c r="A2690" s="10" t="s">
        <v>576</v>
      </c>
      <c r="B2690" s="11" t="s">
        <v>626</v>
      </c>
      <c r="C2690" s="12">
        <v>2.5010000201015E13</v>
      </c>
      <c r="D2690" s="11" t="s">
        <v>631</v>
      </c>
      <c r="E2690" s="10" t="s">
        <v>55</v>
      </c>
      <c r="F2690" s="10" t="s">
        <v>28</v>
      </c>
      <c r="G2690" s="11">
        <v>4.0</v>
      </c>
      <c r="H2690" s="11">
        <v>3.0</v>
      </c>
      <c r="I2690" s="13">
        <v>0.0423611111111111</v>
      </c>
      <c r="J2690" s="9">
        <f>VLOOKUP(C:C,'[1]国编'!$A:$I,9,FALSE)</f>
        <v>103.5</v>
      </c>
    </row>
    <row r="2691" spans="8:8" s="9" ht="15.0" customFormat="1" customHeight="1">
      <c r="A2691" s="10" t="s">
        <v>576</v>
      </c>
      <c r="B2691" s="11" t="s">
        <v>626</v>
      </c>
      <c r="C2691" s="12">
        <v>2.5010000201025E13</v>
      </c>
      <c r="D2691" s="11" t="s">
        <v>632</v>
      </c>
      <c r="E2691" s="10" t="s">
        <v>55</v>
      </c>
      <c r="F2691" s="10" t="s">
        <v>28</v>
      </c>
      <c r="G2691" s="11">
        <v>2.0</v>
      </c>
      <c r="H2691" s="11">
        <v>0.0</v>
      </c>
      <c r="I2691" s="13">
        <v>6.94444444444444E-4</v>
      </c>
      <c r="J2691" s="9">
        <f>VLOOKUP(C:C,'[1]国编'!$A:$I,9,FALSE)</f>
        <v>112.5</v>
      </c>
    </row>
    <row r="2692" spans="8:8" s="9" ht="15.0" customFormat="1" customHeight="1">
      <c r="A2692" s="10" t="s">
        <v>576</v>
      </c>
      <c r="B2692" s="11" t="s">
        <v>626</v>
      </c>
      <c r="C2692" s="12">
        <v>2.5010000202014E13</v>
      </c>
      <c r="D2692" s="11" t="s">
        <v>630</v>
      </c>
      <c r="E2692" s="10" t="s">
        <v>55</v>
      </c>
      <c r="F2692" s="10" t="s">
        <v>29</v>
      </c>
      <c r="G2692" s="11">
        <v>2.0</v>
      </c>
      <c r="H2692" s="11">
        <v>2.0</v>
      </c>
      <c r="I2692" s="13">
        <v>0.0423611111111111</v>
      </c>
      <c r="J2692" s="9">
        <f>VLOOKUP(C:C,'[1]国编'!$A:$I,9,FALSE)</f>
        <v>103.5</v>
      </c>
    </row>
    <row r="2693" spans="8:8" s="9" ht="15.0" customFormat="1" customHeight="1">
      <c r="A2693" s="10" t="s">
        <v>576</v>
      </c>
      <c r="B2693" s="11" t="s">
        <v>626</v>
      </c>
      <c r="C2693" s="12">
        <v>2.5010000202016E13</v>
      </c>
      <c r="D2693" s="11" t="s">
        <v>631</v>
      </c>
      <c r="E2693" s="10" t="s">
        <v>55</v>
      </c>
      <c r="F2693" s="10" t="s">
        <v>29</v>
      </c>
      <c r="G2693" s="11">
        <v>3.0</v>
      </c>
      <c r="H2693" s="11">
        <v>3.0</v>
      </c>
      <c r="I2693" s="13">
        <v>0.0423611111111111</v>
      </c>
      <c r="J2693" s="9">
        <f>VLOOKUP(C:C,'[1]国编'!$A:$I,9,FALSE)</f>
        <v>116.0</v>
      </c>
    </row>
    <row r="2694" spans="8:8" s="9" ht="15.0" customFormat="1" customHeight="1">
      <c r="A2694" s="10" t="s">
        <v>576</v>
      </c>
      <c r="B2694" s="11" t="s">
        <v>626</v>
      </c>
      <c r="C2694" s="12">
        <v>2.5010000202026E13</v>
      </c>
      <c r="D2694" s="11" t="s">
        <v>632</v>
      </c>
      <c r="E2694" s="10" t="s">
        <v>55</v>
      </c>
      <c r="F2694" s="10" t="s">
        <v>29</v>
      </c>
      <c r="G2694" s="11">
        <v>3.0</v>
      </c>
      <c r="H2694" s="11">
        <v>8.0</v>
      </c>
      <c r="I2694" s="13">
        <v>0.125694444444444</v>
      </c>
      <c r="J2694" s="9">
        <f>VLOOKUP(C:C,'[1]国编'!$A:$I,9,FALSE)</f>
        <v>109.5</v>
      </c>
    </row>
    <row r="2695" spans="8:8" s="9" ht="15.0" customFormat="1" customHeight="1">
      <c r="A2695" s="10" t="s">
        <v>576</v>
      </c>
      <c r="B2695" s="11" t="s">
        <v>626</v>
      </c>
      <c r="C2695" s="12">
        <v>2.5010000203017E13</v>
      </c>
      <c r="D2695" s="11" t="s">
        <v>631</v>
      </c>
      <c r="E2695" s="10" t="s">
        <v>55</v>
      </c>
      <c r="F2695" s="10" t="s">
        <v>22</v>
      </c>
      <c r="G2695" s="11">
        <v>6.0</v>
      </c>
      <c r="H2695" s="11">
        <v>21.0</v>
      </c>
      <c r="I2695" s="13">
        <v>0.167361111111111</v>
      </c>
      <c r="J2695" s="9">
        <f>VLOOKUP(C:C,'[1]国编'!$A:$I,9,FALSE)</f>
        <v>127.0</v>
      </c>
    </row>
    <row r="2696" spans="8:8" s="9" ht="15.0" customFormat="1" customHeight="1">
      <c r="A2696" s="10" t="s">
        <v>576</v>
      </c>
      <c r="B2696" s="11" t="s">
        <v>626</v>
      </c>
      <c r="C2696" s="12">
        <v>2.5010000203027E13</v>
      </c>
      <c r="D2696" s="11" t="s">
        <v>632</v>
      </c>
      <c r="E2696" s="10" t="s">
        <v>55</v>
      </c>
      <c r="F2696" s="10" t="s">
        <v>22</v>
      </c>
      <c r="G2696" s="11">
        <v>6.0</v>
      </c>
      <c r="H2696" s="11">
        <v>13.0</v>
      </c>
      <c r="I2696" s="13">
        <v>0.0840277777777778</v>
      </c>
      <c r="J2696" s="9">
        <f>VLOOKUP(C:C,'[1]国编'!$A:$I,9,FALSE)</f>
        <v>129.5</v>
      </c>
    </row>
    <row r="2697" spans="8:8" s="9" ht="15.0" customFormat="1" customHeight="1">
      <c r="A2697" s="10" t="s">
        <v>576</v>
      </c>
      <c r="B2697" s="11" t="s">
        <v>626</v>
      </c>
      <c r="C2697" s="12">
        <v>2.5010000204019E13</v>
      </c>
      <c r="D2697" s="11" t="s">
        <v>631</v>
      </c>
      <c r="E2697" s="10" t="s">
        <v>55</v>
      </c>
      <c r="F2697" s="10" t="s">
        <v>60</v>
      </c>
      <c r="G2697" s="11">
        <v>1.0</v>
      </c>
      <c r="H2697" s="11">
        <v>0.0</v>
      </c>
      <c r="I2697" s="13">
        <v>6.94444444444444E-4</v>
      </c>
      <c r="J2697" s="9" t="str">
        <f>VLOOKUP(C:C,'[1]国编'!$A:$I,9,FALSE)</f>
        <v>岗位取消</v>
      </c>
    </row>
    <row r="2698" spans="8:8" s="9" ht="15.0" customFormat="1" customHeight="1">
      <c r="A2698" s="10" t="s">
        <v>576</v>
      </c>
      <c r="B2698" s="11" t="s">
        <v>626</v>
      </c>
      <c r="C2698" s="12">
        <v>2.5010000206018E13</v>
      </c>
      <c r="D2698" s="11" t="s">
        <v>631</v>
      </c>
      <c r="E2698" s="10" t="s">
        <v>55</v>
      </c>
      <c r="F2698" s="10" t="s">
        <v>62</v>
      </c>
      <c r="G2698" s="11">
        <v>4.0</v>
      </c>
      <c r="H2698" s="11">
        <v>2.0</v>
      </c>
      <c r="I2698" s="13">
        <v>0.0423611111111111</v>
      </c>
      <c r="J2698" s="9">
        <f>VLOOKUP(C:C,'[1]国编'!$A:$I,9,FALSE)</f>
        <v>91.0</v>
      </c>
    </row>
    <row r="2699" spans="8:8" s="9" ht="15.0" customFormat="1" customHeight="1">
      <c r="A2699" s="10" t="s">
        <v>576</v>
      </c>
      <c r="B2699" s="11" t="s">
        <v>626</v>
      </c>
      <c r="C2699" s="12">
        <v>2.5010000207022E13</v>
      </c>
      <c r="D2699" s="11" t="s">
        <v>631</v>
      </c>
      <c r="E2699" s="10" t="s">
        <v>55</v>
      </c>
      <c r="F2699" s="10" t="s">
        <v>63</v>
      </c>
      <c r="G2699" s="11">
        <v>2.0</v>
      </c>
      <c r="H2699" s="11">
        <v>8.0</v>
      </c>
      <c r="I2699" s="13">
        <v>0.167361111111111</v>
      </c>
      <c r="J2699" s="9">
        <f>VLOOKUP(C:C,'[1]国编'!$A:$I,9,FALSE)</f>
        <v>131.0</v>
      </c>
    </row>
    <row r="2700" spans="8:8" s="9" ht="15.0" customFormat="1" customHeight="1">
      <c r="A2700" s="10" t="s">
        <v>576</v>
      </c>
      <c r="B2700" s="11" t="s">
        <v>626</v>
      </c>
      <c r="C2700" s="12">
        <v>2.501000020802E13</v>
      </c>
      <c r="D2700" s="11" t="s">
        <v>631</v>
      </c>
      <c r="E2700" s="10" t="s">
        <v>55</v>
      </c>
      <c r="F2700" s="10" t="s">
        <v>65</v>
      </c>
      <c r="G2700" s="11">
        <v>2.0</v>
      </c>
      <c r="H2700" s="11">
        <v>1.0</v>
      </c>
      <c r="I2700" s="13">
        <v>0.0423611111111111</v>
      </c>
      <c r="J2700" s="9">
        <f>VLOOKUP(C:C,'[1]国编'!$A:$I,9,FALSE)</f>
        <v>92.0</v>
      </c>
    </row>
    <row r="2701" spans="8:8" s="9" ht="15.0" customFormat="1" customHeight="1">
      <c r="A2701" s="10" t="s">
        <v>576</v>
      </c>
      <c r="B2701" s="11" t="s">
        <v>626</v>
      </c>
      <c r="C2701" s="12">
        <v>2.5010000210023E13</v>
      </c>
      <c r="D2701" s="11" t="s">
        <v>631</v>
      </c>
      <c r="E2701" s="10" t="s">
        <v>55</v>
      </c>
      <c r="F2701" s="10" t="s">
        <v>34</v>
      </c>
      <c r="G2701" s="11">
        <v>2.0</v>
      </c>
      <c r="H2701" s="11">
        <v>7.0</v>
      </c>
      <c r="I2701" s="13">
        <v>0.167361111111111</v>
      </c>
      <c r="J2701" s="9">
        <f>VLOOKUP(C:C,'[1]国编'!$A:$I,9,FALSE)</f>
        <v>92.0</v>
      </c>
    </row>
    <row r="2702" spans="8:8" s="9" ht="15.0" customFormat="1" customHeight="1">
      <c r="A2702" s="10" t="s">
        <v>576</v>
      </c>
      <c r="B2702" s="11" t="s">
        <v>626</v>
      </c>
      <c r="C2702" s="12">
        <v>2.5010000213024E13</v>
      </c>
      <c r="D2702" s="11" t="s">
        <v>631</v>
      </c>
      <c r="E2702" s="10" t="s">
        <v>55</v>
      </c>
      <c r="F2702" s="10" t="s">
        <v>66</v>
      </c>
      <c r="G2702" s="11">
        <v>2.0</v>
      </c>
      <c r="H2702" s="11">
        <v>4.0</v>
      </c>
      <c r="I2702" s="13">
        <v>0.0840277777777778</v>
      </c>
      <c r="J2702" s="9">
        <f>VLOOKUP(C:C,'[1]国编'!$A:$I,9,FALSE)</f>
        <v>70.5</v>
      </c>
    </row>
    <row r="2703" spans="8:8" s="9" ht="15.0" customFormat="1" customHeight="1">
      <c r="A2703" s="10" t="s">
        <v>576</v>
      </c>
      <c r="B2703" s="11" t="s">
        <v>626</v>
      </c>
      <c r="C2703" s="12">
        <v>2.5010000215021E13</v>
      </c>
      <c r="D2703" s="11" t="s">
        <v>631</v>
      </c>
      <c r="E2703" s="10" t="s">
        <v>55</v>
      </c>
      <c r="F2703" s="10" t="s">
        <v>67</v>
      </c>
      <c r="G2703" s="11">
        <v>2.0</v>
      </c>
      <c r="H2703" s="11">
        <v>1.0</v>
      </c>
      <c r="I2703" s="13">
        <v>0.0423611111111111</v>
      </c>
      <c r="J2703" s="9">
        <f>VLOOKUP(C:C,'[1]国编'!$A:$I,9,FALSE)</f>
        <v>123.5</v>
      </c>
    </row>
    <row r="2704" spans="8:8" s="9" ht="15.0" customFormat="1" customHeight="1">
      <c r="A2704" s="10" t="s">
        <v>576</v>
      </c>
      <c r="B2704" s="11" t="s">
        <v>626</v>
      </c>
      <c r="C2704" s="12">
        <v>2.5010000301009E13</v>
      </c>
      <c r="D2704" s="11" t="s">
        <v>633</v>
      </c>
      <c r="E2704" s="10" t="s">
        <v>21</v>
      </c>
      <c r="F2704" s="10" t="s">
        <v>28</v>
      </c>
      <c r="G2704" s="11">
        <v>1.0</v>
      </c>
      <c r="H2704" s="11">
        <v>0.0</v>
      </c>
      <c r="I2704" s="13">
        <v>6.94444444444444E-4</v>
      </c>
      <c r="J2704" s="9" t="str">
        <f>VLOOKUP(C:C,'[1]国编'!$A:$I,9,FALSE)</f>
        <v>岗位取消</v>
      </c>
    </row>
    <row r="2705" spans="8:8" s="9" ht="15.0" customFormat="1" customHeight="1">
      <c r="A2705" s="10" t="s">
        <v>576</v>
      </c>
      <c r="B2705" s="11" t="s">
        <v>626</v>
      </c>
      <c r="C2705" s="12">
        <v>2.501000030301E13</v>
      </c>
      <c r="D2705" s="11" t="s">
        <v>633</v>
      </c>
      <c r="E2705" s="10" t="s">
        <v>21</v>
      </c>
      <c r="F2705" s="10" t="s">
        <v>22</v>
      </c>
      <c r="G2705" s="11">
        <v>1.0</v>
      </c>
      <c r="H2705" s="11">
        <v>10.0</v>
      </c>
      <c r="I2705" s="13">
        <v>0.417361111111111</v>
      </c>
      <c r="J2705" s="9">
        <f>VLOOKUP(C:C,'[1]国编'!$A:$I,9,FALSE)</f>
        <v>155.5</v>
      </c>
    </row>
    <row r="2706" spans="8:8" s="9" ht="15.0" customFormat="1" customHeight="1">
      <c r="A2706" s="10" t="s">
        <v>576</v>
      </c>
      <c r="B2706" s="11" t="s">
        <v>626</v>
      </c>
      <c r="C2706" s="12">
        <v>2.5010000304002E13</v>
      </c>
      <c r="D2706" s="11" t="s">
        <v>630</v>
      </c>
      <c r="E2706" s="10" t="s">
        <v>21</v>
      </c>
      <c r="F2706" s="10" t="s">
        <v>60</v>
      </c>
      <c r="G2706" s="11">
        <v>2.0</v>
      </c>
      <c r="H2706" s="11">
        <v>0.0</v>
      </c>
      <c r="I2706" s="13">
        <v>6.94444444444444E-4</v>
      </c>
      <c r="J2706" s="9">
        <f>VLOOKUP(C:C,'[1]国编'!$A:$I,9,FALSE)</f>
        <v>123.5</v>
      </c>
    </row>
    <row r="2707" spans="8:8" s="9" ht="15.0" customFormat="1" customHeight="1">
      <c r="A2707" s="10" t="s">
        <v>576</v>
      </c>
      <c r="B2707" s="11" t="s">
        <v>626</v>
      </c>
      <c r="C2707" s="12">
        <v>2.5010000305003E13</v>
      </c>
      <c r="D2707" s="11" t="s">
        <v>630</v>
      </c>
      <c r="E2707" s="10" t="s">
        <v>21</v>
      </c>
      <c r="F2707" s="10" t="s">
        <v>61</v>
      </c>
      <c r="G2707" s="11">
        <v>2.0</v>
      </c>
      <c r="H2707" s="11">
        <v>0.0</v>
      </c>
      <c r="I2707" s="13">
        <v>6.94444444444444E-4</v>
      </c>
      <c r="J2707" s="9" t="str">
        <f>VLOOKUP(C:C,'[1]国编'!$A:$I,9,FALSE)</f>
        <v>岗位取消</v>
      </c>
    </row>
    <row r="2708" spans="8:8" s="9" ht="15.0" customFormat="1" customHeight="1">
      <c r="A2708" s="10" t="s">
        <v>576</v>
      </c>
      <c r="B2708" s="11" t="s">
        <v>626</v>
      </c>
      <c r="C2708" s="12">
        <v>2.5010000308004E13</v>
      </c>
      <c r="D2708" s="11" t="s">
        <v>630</v>
      </c>
      <c r="E2708" s="10" t="s">
        <v>21</v>
      </c>
      <c r="F2708" s="10" t="s">
        <v>65</v>
      </c>
      <c r="G2708" s="11">
        <v>1.0</v>
      </c>
      <c r="H2708" s="11">
        <v>2.0</v>
      </c>
      <c r="I2708" s="13">
        <v>0.0840277777777778</v>
      </c>
      <c r="J2708" s="9">
        <f>VLOOKUP(C:C,'[1]国编'!$A:$I,9,FALSE)</f>
        <v>77.0</v>
      </c>
    </row>
    <row r="2709" spans="8:8" s="9" ht="15.0" customFormat="1" customHeight="1">
      <c r="A2709" s="10" t="s">
        <v>576</v>
      </c>
      <c r="B2709" s="11" t="s">
        <v>626</v>
      </c>
      <c r="C2709" s="12">
        <v>2.5010000309006E13</v>
      </c>
      <c r="D2709" s="11" t="s">
        <v>630</v>
      </c>
      <c r="E2709" s="10" t="s">
        <v>21</v>
      </c>
      <c r="F2709" s="10" t="s">
        <v>31</v>
      </c>
      <c r="G2709" s="11">
        <v>1.0</v>
      </c>
      <c r="H2709" s="11">
        <v>0.0</v>
      </c>
      <c r="I2709" s="13">
        <v>6.94444444444444E-4</v>
      </c>
      <c r="J2709" s="9">
        <f>VLOOKUP(C:C,'[1]国编'!$A:$I,9,FALSE)</f>
        <v>81.0</v>
      </c>
    </row>
    <row r="2710" spans="8:8" s="9" ht="15.0" customFormat="1" customHeight="1">
      <c r="A2710" s="10" t="s">
        <v>576</v>
      </c>
      <c r="B2710" s="11" t="s">
        <v>626</v>
      </c>
      <c r="C2710" s="12">
        <v>2.5010000309012E13</v>
      </c>
      <c r="D2710" s="11" t="s">
        <v>633</v>
      </c>
      <c r="E2710" s="10" t="s">
        <v>21</v>
      </c>
      <c r="F2710" s="10" t="s">
        <v>31</v>
      </c>
      <c r="G2710" s="11">
        <v>1.0</v>
      </c>
      <c r="H2710" s="11">
        <v>1.0</v>
      </c>
      <c r="I2710" s="13">
        <v>0.0423611111111111</v>
      </c>
      <c r="J2710" s="9">
        <f>VLOOKUP(C:C,'[1]国编'!$A:$I,9,FALSE)</f>
        <v>76.0</v>
      </c>
    </row>
    <row r="2711" spans="8:8" s="9" ht="15.0" customFormat="1" customHeight="1">
      <c r="A2711" s="10" t="s">
        <v>576</v>
      </c>
      <c r="B2711" s="11" t="s">
        <v>626</v>
      </c>
      <c r="C2711" s="12">
        <v>2.5010000310008E13</v>
      </c>
      <c r="D2711" s="11" t="s">
        <v>630</v>
      </c>
      <c r="E2711" s="10" t="s">
        <v>21</v>
      </c>
      <c r="F2711" s="10" t="s">
        <v>34</v>
      </c>
      <c r="G2711" s="11">
        <v>1.0</v>
      </c>
      <c r="H2711" s="11">
        <v>7.0</v>
      </c>
      <c r="I2711" s="13">
        <v>0.292361111111111</v>
      </c>
      <c r="J2711" s="9">
        <f>VLOOKUP(C:C,'[1]国编'!$A:$I,9,FALSE)</f>
        <v>85.5</v>
      </c>
    </row>
    <row r="2712" spans="8:8" s="9" ht="15.0" customFormat="1" customHeight="1">
      <c r="A2712" s="10" t="s">
        <v>576</v>
      </c>
      <c r="B2712" s="11" t="s">
        <v>626</v>
      </c>
      <c r="C2712" s="12">
        <v>2.5010000313007E13</v>
      </c>
      <c r="D2712" s="11" t="s">
        <v>630</v>
      </c>
      <c r="E2712" s="10" t="s">
        <v>21</v>
      </c>
      <c r="F2712" s="10" t="s">
        <v>66</v>
      </c>
      <c r="G2712" s="11">
        <v>2.0</v>
      </c>
      <c r="H2712" s="11">
        <v>5.0</v>
      </c>
      <c r="I2712" s="13">
        <v>0.125694444444444</v>
      </c>
      <c r="J2712" s="9">
        <f>VLOOKUP(C:C,'[1]国编'!$A:$I,9,FALSE)</f>
        <v>64.0</v>
      </c>
    </row>
    <row r="2713" spans="8:8" s="9" ht="15.0" customFormat="1" customHeight="1">
      <c r="A2713" s="10" t="s">
        <v>576</v>
      </c>
      <c r="B2713" s="11" t="s">
        <v>626</v>
      </c>
      <c r="C2713" s="12">
        <v>2.5010000316001E13</v>
      </c>
      <c r="D2713" s="11" t="s">
        <v>630</v>
      </c>
      <c r="E2713" s="10" t="s">
        <v>21</v>
      </c>
      <c r="F2713" s="10" t="s">
        <v>71</v>
      </c>
      <c r="G2713" s="11">
        <v>2.0</v>
      </c>
      <c r="H2713" s="11">
        <v>1.0</v>
      </c>
      <c r="I2713" s="13">
        <v>0.0423611111111111</v>
      </c>
      <c r="J2713" s="9">
        <f>VLOOKUP(C:C,'[1]国编'!$A:$I,9,FALSE)</f>
        <v>135.0</v>
      </c>
    </row>
    <row r="2714" spans="8:8" s="9" ht="15.0" customFormat="1" customHeight="1">
      <c r="A2714" s="10" t="s">
        <v>576</v>
      </c>
      <c r="B2714" s="11" t="s">
        <v>626</v>
      </c>
      <c r="C2714" s="12">
        <v>2.5010000317005E13</v>
      </c>
      <c r="D2714" s="11" t="s">
        <v>630</v>
      </c>
      <c r="E2714" s="10" t="s">
        <v>21</v>
      </c>
      <c r="F2714" s="10" t="s">
        <v>72</v>
      </c>
      <c r="G2714" s="11">
        <v>2.0</v>
      </c>
      <c r="H2714" s="11">
        <v>1.0</v>
      </c>
      <c r="I2714" s="13">
        <v>0.0423611111111111</v>
      </c>
      <c r="J2714" s="9" t="str">
        <f>VLOOKUP(C:C,'[1]国编'!$A:$I,9,FALSE)</f>
        <v>岗位取消</v>
      </c>
    </row>
    <row r="2715" spans="8:8" s="9" ht="15.0" customFormat="1" customHeight="1">
      <c r="A2715" s="10" t="s">
        <v>576</v>
      </c>
      <c r="B2715" s="11" t="s">
        <v>626</v>
      </c>
      <c r="C2715" s="12">
        <v>2.5010000317011E13</v>
      </c>
      <c r="D2715" s="11" t="s">
        <v>633</v>
      </c>
      <c r="E2715" s="10" t="s">
        <v>21</v>
      </c>
      <c r="F2715" s="10" t="s">
        <v>72</v>
      </c>
      <c r="G2715" s="11">
        <v>1.0</v>
      </c>
      <c r="H2715" s="11">
        <v>0.0</v>
      </c>
      <c r="I2715" s="13">
        <v>6.94444444444444E-4</v>
      </c>
      <c r="J2715" s="9">
        <f>VLOOKUP(C:C,'[1]国编'!$A:$I,9,FALSE)</f>
        <v>69.5</v>
      </c>
    </row>
    <row r="2716" spans="8:8" s="9" ht="15.0" customFormat="1" customHeight="1">
      <c r="A2716" s="10" t="s">
        <v>576</v>
      </c>
      <c r="B2716" s="11" t="s">
        <v>626</v>
      </c>
      <c r="C2716" s="12">
        <v>2.5010000440042E13</v>
      </c>
      <c r="D2716" s="11" t="s">
        <v>634</v>
      </c>
      <c r="E2716" s="10" t="s">
        <v>24</v>
      </c>
      <c r="F2716" s="10" t="s">
        <v>25</v>
      </c>
      <c r="G2716" s="11">
        <v>5.0</v>
      </c>
      <c r="H2716" s="11">
        <v>73.0</v>
      </c>
      <c r="I2716" s="13">
        <v>0.625694444444444</v>
      </c>
      <c r="J2716" s="9">
        <f>VLOOKUP(C:C,'[1]国编'!$A:$I,9,FALSE)</f>
        <v>67.0</v>
      </c>
    </row>
    <row r="2717" spans="8:8" s="9" ht="15.0" customFormat="1" customHeight="1">
      <c r="A2717" s="10" t="s">
        <v>576</v>
      </c>
      <c r="B2717" s="11" t="s">
        <v>635</v>
      </c>
      <c r="C2717" s="12">
        <v>2.5009000101011E13</v>
      </c>
      <c r="D2717" s="11" t="s">
        <v>636</v>
      </c>
      <c r="E2717" s="10" t="s">
        <v>16</v>
      </c>
      <c r="F2717" s="10" t="s">
        <v>28</v>
      </c>
      <c r="G2717" s="11">
        <v>5.0</v>
      </c>
      <c r="H2717" s="11">
        <v>29.0</v>
      </c>
      <c r="I2717" s="13">
        <v>0.250694444444444</v>
      </c>
      <c r="J2717" s="9">
        <f>VLOOKUP(C:C,'[1]国编'!$A:$I,9,FALSE)</f>
        <v>127.5</v>
      </c>
    </row>
    <row r="2718" spans="8:8" s="9" ht="15.0" customFormat="1" customHeight="1">
      <c r="A2718" s="10" t="s">
        <v>576</v>
      </c>
      <c r="B2718" s="11" t="s">
        <v>635</v>
      </c>
      <c r="C2718" s="12">
        <v>2.5009000101021E13</v>
      </c>
      <c r="D2718" s="11" t="s">
        <v>637</v>
      </c>
      <c r="E2718" s="10" t="s">
        <v>16</v>
      </c>
      <c r="F2718" s="10" t="s">
        <v>28</v>
      </c>
      <c r="G2718" s="11">
        <v>2.0</v>
      </c>
      <c r="H2718" s="11">
        <v>1.0</v>
      </c>
      <c r="I2718" s="13">
        <v>0.0423611111111111</v>
      </c>
      <c r="J2718" s="9">
        <f>VLOOKUP(C:C,'[1]国编'!$A:$I,9,FALSE)</f>
        <v>98.5</v>
      </c>
    </row>
    <row r="2719" spans="8:8" s="9" ht="15.0" customFormat="1" customHeight="1">
      <c r="A2719" s="10" t="s">
        <v>576</v>
      </c>
      <c r="B2719" s="11" t="s">
        <v>635</v>
      </c>
      <c r="C2719" s="12">
        <v>2.5009000101022E13</v>
      </c>
      <c r="D2719" s="11" t="s">
        <v>637</v>
      </c>
      <c r="E2719" s="10" t="s">
        <v>16</v>
      </c>
      <c r="F2719" s="10" t="s">
        <v>28</v>
      </c>
      <c r="G2719" s="11">
        <v>2.0</v>
      </c>
      <c r="H2719" s="11">
        <v>5.0</v>
      </c>
      <c r="I2719" s="13">
        <v>0.125694444444444</v>
      </c>
      <c r="J2719" s="9">
        <f>VLOOKUP(C:C,'[1]国编'!$A:$I,9,FALSE)</f>
        <v>96.0</v>
      </c>
    </row>
    <row r="2720" spans="8:8" s="9" ht="15.0" customFormat="1" customHeight="1">
      <c r="A2720" s="10" t="s">
        <v>576</v>
      </c>
      <c r="B2720" s="11" t="s">
        <v>635</v>
      </c>
      <c r="C2720" s="12">
        <v>2.5009000102012E13</v>
      </c>
      <c r="D2720" s="11" t="s">
        <v>636</v>
      </c>
      <c r="E2720" s="10" t="s">
        <v>16</v>
      </c>
      <c r="F2720" s="10" t="s">
        <v>29</v>
      </c>
      <c r="G2720" s="11">
        <v>5.0</v>
      </c>
      <c r="H2720" s="11">
        <v>33.0</v>
      </c>
      <c r="I2720" s="13">
        <v>0.292361111111111</v>
      </c>
      <c r="J2720" s="9">
        <f>VLOOKUP(C:C,'[1]国编'!$A:$I,9,FALSE)</f>
        <v>117.5</v>
      </c>
    </row>
    <row r="2721" spans="8:8" s="9" ht="15.0" customFormat="1" customHeight="1">
      <c r="A2721" s="10" t="s">
        <v>576</v>
      </c>
      <c r="B2721" s="11" t="s">
        <v>635</v>
      </c>
      <c r="C2721" s="12">
        <v>2.5009000102023E13</v>
      </c>
      <c r="D2721" s="11" t="s">
        <v>637</v>
      </c>
      <c r="E2721" s="10" t="s">
        <v>16</v>
      </c>
      <c r="F2721" s="10" t="s">
        <v>29</v>
      </c>
      <c r="G2721" s="11">
        <v>1.0</v>
      </c>
      <c r="H2721" s="11">
        <v>10.0</v>
      </c>
      <c r="I2721" s="13">
        <v>0.417361111111111</v>
      </c>
      <c r="J2721" s="9">
        <f>VLOOKUP(C:C,'[1]国编'!$A:$I,9,FALSE)</f>
        <v>73.0</v>
      </c>
    </row>
    <row r="2722" spans="8:8" s="9" ht="15.0" customFormat="1" customHeight="1">
      <c r="A2722" s="10" t="s">
        <v>576</v>
      </c>
      <c r="B2722" s="11" t="s">
        <v>635</v>
      </c>
      <c r="C2722" s="12">
        <v>2.5009000103013E13</v>
      </c>
      <c r="D2722" s="11" t="s">
        <v>636</v>
      </c>
      <c r="E2722" s="10" t="s">
        <v>16</v>
      </c>
      <c r="F2722" s="10" t="s">
        <v>22</v>
      </c>
      <c r="G2722" s="11">
        <v>4.0</v>
      </c>
      <c r="H2722" s="11">
        <v>8.0</v>
      </c>
      <c r="I2722" s="13">
        <v>0.0840277777777778</v>
      </c>
      <c r="J2722" s="9">
        <f>VLOOKUP(C:C,'[1]国编'!$A:$I,9,FALSE)</f>
        <v>107.0</v>
      </c>
    </row>
    <row r="2723" spans="8:8" s="9" ht="15.0" customFormat="1" customHeight="1">
      <c r="A2723" s="10" t="s">
        <v>576</v>
      </c>
      <c r="B2723" s="11" t="s">
        <v>635</v>
      </c>
      <c r="C2723" s="12">
        <v>2.5009000103024E13</v>
      </c>
      <c r="D2723" s="11" t="s">
        <v>637</v>
      </c>
      <c r="E2723" s="10" t="s">
        <v>16</v>
      </c>
      <c r="F2723" s="10" t="s">
        <v>22</v>
      </c>
      <c r="G2723" s="11">
        <v>5.0</v>
      </c>
      <c r="H2723" s="11">
        <v>8.0</v>
      </c>
      <c r="I2723" s="13">
        <v>0.0840277777777778</v>
      </c>
      <c r="J2723" s="9">
        <f>VLOOKUP(C:C,'[1]国编'!$A:$I,9,FALSE)</f>
        <v>81.5</v>
      </c>
    </row>
    <row r="2724" spans="8:8" s="9" ht="15.0" customFormat="1" customHeight="1">
      <c r="A2724" s="10" t="s">
        <v>576</v>
      </c>
      <c r="B2724" s="11" t="s">
        <v>635</v>
      </c>
      <c r="C2724" s="12">
        <v>2.5009000109014E13</v>
      </c>
      <c r="D2724" s="11" t="s">
        <v>636</v>
      </c>
      <c r="E2724" s="10" t="s">
        <v>16</v>
      </c>
      <c r="F2724" s="10" t="s">
        <v>31</v>
      </c>
      <c r="G2724" s="11">
        <v>3.0</v>
      </c>
      <c r="H2724" s="11">
        <v>0.0</v>
      </c>
      <c r="I2724" s="13">
        <v>6.94444444444444E-4</v>
      </c>
      <c r="J2724" s="9">
        <f>VLOOKUP(C:C,'[1]国编'!$A:$I,9,FALSE)</f>
        <v>45.5</v>
      </c>
    </row>
    <row r="2725" spans="8:8" s="9" ht="15.0" customFormat="1" customHeight="1">
      <c r="A2725" s="10" t="s">
        <v>576</v>
      </c>
      <c r="B2725" s="11" t="s">
        <v>635</v>
      </c>
      <c r="C2725" s="12">
        <v>2.5009000110015E13</v>
      </c>
      <c r="D2725" s="11" t="s">
        <v>636</v>
      </c>
      <c r="E2725" s="10" t="s">
        <v>16</v>
      </c>
      <c r="F2725" s="10" t="s">
        <v>34</v>
      </c>
      <c r="G2725" s="11">
        <v>2.0</v>
      </c>
      <c r="H2725" s="11">
        <v>2.0</v>
      </c>
      <c r="I2725" s="13">
        <v>0.0423611111111111</v>
      </c>
      <c r="J2725" s="9">
        <f>VLOOKUP(C:C,'[1]国编'!$A:$I,9,FALSE)</f>
        <v>79.0</v>
      </c>
    </row>
    <row r="2726" spans="8:8" s="9" ht="15.0" customFormat="1" customHeight="1">
      <c r="A2726" s="10" t="s">
        <v>576</v>
      </c>
      <c r="B2726" s="11" t="s">
        <v>635</v>
      </c>
      <c r="C2726" s="12">
        <v>2.5009000112016E13</v>
      </c>
      <c r="D2726" s="11" t="s">
        <v>636</v>
      </c>
      <c r="E2726" s="10" t="s">
        <v>16</v>
      </c>
      <c r="F2726" s="10" t="s">
        <v>17</v>
      </c>
      <c r="G2726" s="11">
        <v>2.0</v>
      </c>
      <c r="H2726" s="11">
        <v>2.0</v>
      </c>
      <c r="I2726" s="13">
        <v>0.0423611111111111</v>
      </c>
      <c r="J2726" s="9">
        <f>VLOOKUP(C:C,'[1]国编'!$A:$I,9,FALSE)</f>
        <v>65.5</v>
      </c>
    </row>
    <row r="2727" spans="8:8" s="9" ht="15.0" customFormat="1" customHeight="1">
      <c r="A2727" s="10" t="s">
        <v>576</v>
      </c>
      <c r="B2727" s="11" t="s">
        <v>635</v>
      </c>
      <c r="C2727" s="12">
        <v>2.5009000114025E13</v>
      </c>
      <c r="D2727" s="11" t="s">
        <v>637</v>
      </c>
      <c r="E2727" s="10" t="s">
        <v>16</v>
      </c>
      <c r="F2727" s="10" t="s">
        <v>202</v>
      </c>
      <c r="G2727" s="11">
        <v>1.0</v>
      </c>
      <c r="H2727" s="11">
        <v>4.0</v>
      </c>
      <c r="I2727" s="13">
        <v>0.167361111111111</v>
      </c>
      <c r="J2727" s="9">
        <f>VLOOKUP(C:C,'[1]国编'!$A:$I,9,FALSE)</f>
        <v>50.5</v>
      </c>
    </row>
    <row r="2728" spans="8:8" s="9" ht="15.0" customFormat="1" customHeight="1">
      <c r="A2728" s="10" t="s">
        <v>576</v>
      </c>
      <c r="B2728" s="11" t="s">
        <v>635</v>
      </c>
      <c r="C2728" s="12">
        <v>2.5009000201001E13</v>
      </c>
      <c r="D2728" s="11" t="s">
        <v>638</v>
      </c>
      <c r="E2728" s="10" t="s">
        <v>55</v>
      </c>
      <c r="F2728" s="10" t="s">
        <v>28</v>
      </c>
      <c r="G2728" s="11">
        <v>2.0</v>
      </c>
      <c r="H2728" s="11">
        <v>3.0</v>
      </c>
      <c r="I2728" s="13">
        <v>0.0840277777777778</v>
      </c>
      <c r="J2728" s="9">
        <f>VLOOKUP(C:C,'[1]国编'!$A:$I,9,FALSE)</f>
        <v>76.0</v>
      </c>
    </row>
    <row r="2729" spans="8:8" s="9" ht="15.0" customFormat="1" customHeight="1">
      <c r="A2729" s="10" t="s">
        <v>576</v>
      </c>
      <c r="B2729" s="11" t="s">
        <v>635</v>
      </c>
      <c r="C2729" s="12">
        <v>2.5009000202002E13</v>
      </c>
      <c r="D2729" s="11" t="s">
        <v>638</v>
      </c>
      <c r="E2729" s="10" t="s">
        <v>55</v>
      </c>
      <c r="F2729" s="10" t="s">
        <v>29</v>
      </c>
      <c r="G2729" s="11">
        <v>3.0</v>
      </c>
      <c r="H2729" s="11">
        <v>4.0</v>
      </c>
      <c r="I2729" s="13">
        <v>0.0423611111111111</v>
      </c>
      <c r="J2729" s="9">
        <f>VLOOKUP(C:C,'[1]国编'!$A:$I,9,FALSE)</f>
        <v>112.0</v>
      </c>
    </row>
    <row r="2730" spans="8:8" s="9" ht="15.0" customFormat="1" customHeight="1">
      <c r="A2730" s="10" t="s">
        <v>576</v>
      </c>
      <c r="B2730" s="11" t="s">
        <v>635</v>
      </c>
      <c r="C2730" s="12">
        <v>2.5009000202019E13</v>
      </c>
      <c r="D2730" s="11" t="s">
        <v>639</v>
      </c>
      <c r="E2730" s="10" t="s">
        <v>55</v>
      </c>
      <c r="F2730" s="10" t="s">
        <v>29</v>
      </c>
      <c r="G2730" s="11">
        <v>2.0</v>
      </c>
      <c r="H2730" s="11">
        <v>0.0</v>
      </c>
      <c r="I2730" s="13">
        <v>6.94444444444444E-4</v>
      </c>
      <c r="J2730" s="9" t="str">
        <f>VLOOKUP(C:C,'[1]国编'!$A:$I,9,FALSE)</f>
        <v>岗位取消</v>
      </c>
    </row>
    <row r="2731" spans="8:8" s="9" ht="15.0" customFormat="1" customHeight="1">
      <c r="A2731" s="10" t="s">
        <v>576</v>
      </c>
      <c r="B2731" s="11" t="s">
        <v>635</v>
      </c>
      <c r="C2731" s="12">
        <v>2.5009000203003E13</v>
      </c>
      <c r="D2731" s="11" t="s">
        <v>638</v>
      </c>
      <c r="E2731" s="10" t="s">
        <v>55</v>
      </c>
      <c r="F2731" s="10" t="s">
        <v>22</v>
      </c>
      <c r="G2731" s="11">
        <v>2.0</v>
      </c>
      <c r="H2731" s="11">
        <v>3.0</v>
      </c>
      <c r="I2731" s="13">
        <v>0.0840277777777778</v>
      </c>
      <c r="J2731" s="9">
        <f>VLOOKUP(C:C,'[1]国编'!$A:$I,9,FALSE)</f>
        <v>115.5</v>
      </c>
    </row>
    <row r="2732" spans="8:8" s="9" ht="15.0" customFormat="1" customHeight="1">
      <c r="A2732" s="10" t="s">
        <v>576</v>
      </c>
      <c r="B2732" s="11" t="s">
        <v>635</v>
      </c>
      <c r="C2732" s="12">
        <v>2.500900020302E13</v>
      </c>
      <c r="D2732" s="11" t="s">
        <v>639</v>
      </c>
      <c r="E2732" s="10" t="s">
        <v>55</v>
      </c>
      <c r="F2732" s="10" t="s">
        <v>22</v>
      </c>
      <c r="G2732" s="11">
        <v>4.0</v>
      </c>
      <c r="H2732" s="11">
        <v>0.0</v>
      </c>
      <c r="I2732" s="13">
        <v>6.94444444444444E-4</v>
      </c>
      <c r="J2732" s="9">
        <f>VLOOKUP(C:C,'[1]国编'!$A:$I,9,FALSE)</f>
        <v>136.0</v>
      </c>
    </row>
    <row r="2733" spans="8:8" s="9" ht="15.0" customFormat="1" customHeight="1">
      <c r="A2733" s="10" t="s">
        <v>576</v>
      </c>
      <c r="B2733" s="11" t="s">
        <v>635</v>
      </c>
      <c r="C2733" s="12">
        <v>2.5009000204009E13</v>
      </c>
      <c r="D2733" s="11" t="s">
        <v>638</v>
      </c>
      <c r="E2733" s="10" t="s">
        <v>55</v>
      </c>
      <c r="F2733" s="10" t="s">
        <v>60</v>
      </c>
      <c r="G2733" s="11">
        <v>2.0</v>
      </c>
      <c r="H2733" s="11">
        <v>0.0</v>
      </c>
      <c r="I2733" s="13">
        <v>6.94444444444444E-4</v>
      </c>
      <c r="J2733" s="9" t="str">
        <f>VLOOKUP(C:C,'[1]国编'!$A:$I,9,FALSE)</f>
        <v>岗位取消</v>
      </c>
    </row>
    <row r="2734" spans="8:8" s="9" ht="15.0" customFormat="1" customHeight="1">
      <c r="A2734" s="10" t="s">
        <v>576</v>
      </c>
      <c r="B2734" s="11" t="s">
        <v>635</v>
      </c>
      <c r="C2734" s="12">
        <v>2.5009000205008E13</v>
      </c>
      <c r="D2734" s="11" t="s">
        <v>638</v>
      </c>
      <c r="E2734" s="10" t="s">
        <v>55</v>
      </c>
      <c r="F2734" s="10" t="s">
        <v>61</v>
      </c>
      <c r="G2734" s="11">
        <v>2.0</v>
      </c>
      <c r="H2734" s="11">
        <v>1.0</v>
      </c>
      <c r="I2734" s="13">
        <v>0.0423611111111111</v>
      </c>
      <c r="J2734" s="9">
        <f>VLOOKUP(C:C,'[1]国编'!$A:$I,9,FALSE)</f>
        <v>34.0</v>
      </c>
    </row>
    <row r="2735" spans="8:8" s="9" ht="15.0" customFormat="1" customHeight="1">
      <c r="A2735" s="10" t="s">
        <v>576</v>
      </c>
      <c r="B2735" s="11" t="s">
        <v>635</v>
      </c>
      <c r="C2735" s="12">
        <v>2.500900020701E13</v>
      </c>
      <c r="D2735" s="11" t="s">
        <v>638</v>
      </c>
      <c r="E2735" s="10" t="s">
        <v>55</v>
      </c>
      <c r="F2735" s="10" t="s">
        <v>63</v>
      </c>
      <c r="G2735" s="11">
        <v>1.0</v>
      </c>
      <c r="H2735" s="11">
        <v>7.0</v>
      </c>
      <c r="I2735" s="13">
        <v>0.292361111111111</v>
      </c>
      <c r="J2735" s="9">
        <f>VLOOKUP(C:C,'[1]国编'!$A:$I,9,FALSE)</f>
        <v>95.0</v>
      </c>
    </row>
    <row r="2736" spans="8:8" s="9" ht="15.0" customFormat="1" customHeight="1">
      <c r="A2736" s="10" t="s">
        <v>576</v>
      </c>
      <c r="B2736" s="11" t="s">
        <v>635</v>
      </c>
      <c r="C2736" s="12">
        <v>2.5009000208006E13</v>
      </c>
      <c r="D2736" s="11" t="s">
        <v>638</v>
      </c>
      <c r="E2736" s="10" t="s">
        <v>55</v>
      </c>
      <c r="F2736" s="10" t="s">
        <v>65</v>
      </c>
      <c r="G2736" s="11">
        <v>3.0</v>
      </c>
      <c r="H2736" s="11">
        <v>3.0</v>
      </c>
      <c r="I2736" s="13">
        <v>0.0423611111111111</v>
      </c>
      <c r="J2736" s="9">
        <f>VLOOKUP(C:C,'[1]国编'!$A:$I,9,FALSE)</f>
        <v>105.5</v>
      </c>
    </row>
    <row r="2737" spans="8:8" s="9" ht="15.0" customFormat="1" customHeight="1">
      <c r="A2737" s="10" t="s">
        <v>576</v>
      </c>
      <c r="B2737" s="11" t="s">
        <v>635</v>
      </c>
      <c r="C2737" s="12">
        <v>2.5009000209004E13</v>
      </c>
      <c r="D2737" s="11" t="s">
        <v>638</v>
      </c>
      <c r="E2737" s="10" t="s">
        <v>55</v>
      </c>
      <c r="F2737" s="10" t="s">
        <v>31</v>
      </c>
      <c r="G2737" s="11">
        <v>1.0</v>
      </c>
      <c r="H2737" s="11">
        <v>0.0</v>
      </c>
      <c r="I2737" s="13">
        <v>6.94444444444444E-4</v>
      </c>
      <c r="J2737" s="9">
        <f>VLOOKUP(C:C,'[1]国编'!$A:$I,9,FALSE)</f>
        <v>58.0</v>
      </c>
    </row>
    <row r="2738" spans="8:8" s="9" ht="15.0" customFormat="1" customHeight="1">
      <c r="A2738" s="10" t="s">
        <v>576</v>
      </c>
      <c r="B2738" s="11" t="s">
        <v>635</v>
      </c>
      <c r="C2738" s="12">
        <v>2.5009000210005E13</v>
      </c>
      <c r="D2738" s="11" t="s">
        <v>638</v>
      </c>
      <c r="E2738" s="10" t="s">
        <v>55</v>
      </c>
      <c r="F2738" s="10" t="s">
        <v>34</v>
      </c>
      <c r="G2738" s="11">
        <v>3.0</v>
      </c>
      <c r="H2738" s="11">
        <v>1.0</v>
      </c>
      <c r="I2738" s="13">
        <v>6.94444444444444E-4</v>
      </c>
      <c r="J2738" s="9">
        <f>VLOOKUP(C:C,'[1]国编'!$A:$I,9,FALSE)</f>
        <v>85.0</v>
      </c>
    </row>
    <row r="2739" spans="8:8" s="9" ht="15.0" customFormat="1" customHeight="1">
      <c r="A2739" s="10" t="s">
        <v>576</v>
      </c>
      <c r="B2739" s="11" t="s">
        <v>635</v>
      </c>
      <c r="C2739" s="12">
        <v>2.5009000213007E13</v>
      </c>
      <c r="D2739" s="11" t="s">
        <v>638</v>
      </c>
      <c r="E2739" s="10" t="s">
        <v>55</v>
      </c>
      <c r="F2739" s="10" t="s">
        <v>66</v>
      </c>
      <c r="G2739" s="11">
        <v>1.0</v>
      </c>
      <c r="H2739" s="11">
        <v>1.0</v>
      </c>
      <c r="I2739" s="13">
        <v>0.0423611111111111</v>
      </c>
      <c r="J2739" s="9">
        <f>VLOOKUP(C:C,'[1]国编'!$A:$I,9,FALSE)</f>
        <v>83.0</v>
      </c>
    </row>
    <row r="2740" spans="8:8" s="9" ht="15.0" customFormat="1" customHeight="1">
      <c r="A2740" s="10" t="s">
        <v>576</v>
      </c>
      <c r="B2740" s="11" t="s">
        <v>635</v>
      </c>
      <c r="C2740" s="12">
        <v>2.5009000440017E13</v>
      </c>
      <c r="D2740" s="11" t="s">
        <v>640</v>
      </c>
      <c r="E2740" s="10" t="s">
        <v>24</v>
      </c>
      <c r="F2740" s="10" t="s">
        <v>25</v>
      </c>
      <c r="G2740" s="11">
        <v>2.0</v>
      </c>
      <c r="H2740" s="11">
        <v>23.0</v>
      </c>
      <c r="I2740" s="13">
        <v>0.500694444444444</v>
      </c>
      <c r="J2740" s="9">
        <f>VLOOKUP(C:C,'[1]国编'!$A:$I,9,FALSE)</f>
        <v>52.5</v>
      </c>
    </row>
    <row r="2741" spans="8:8" s="9" ht="15.0" customFormat="1" customHeight="1">
      <c r="A2741" s="10" t="s">
        <v>576</v>
      </c>
      <c r="B2741" s="11" t="s">
        <v>641</v>
      </c>
      <c r="C2741" s="12">
        <v>2.5003000109007E13</v>
      </c>
      <c r="D2741" s="11" t="s">
        <v>642</v>
      </c>
      <c r="E2741" s="10" t="s">
        <v>16</v>
      </c>
      <c r="F2741" s="10" t="s">
        <v>31</v>
      </c>
      <c r="G2741" s="11">
        <v>1.0</v>
      </c>
      <c r="H2741" s="11">
        <v>2.0</v>
      </c>
      <c r="I2741" s="13">
        <v>0.0840277777777778</v>
      </c>
      <c r="J2741" s="9">
        <f>VLOOKUP(C:C,'[1]国编'!$A:$I,9,FALSE)</f>
        <v>87.5</v>
      </c>
    </row>
    <row r="2742" spans="8:8" s="9" ht="15.0" customFormat="1" customHeight="1">
      <c r="A2742" s="10" t="s">
        <v>576</v>
      </c>
      <c r="B2742" s="11" t="s">
        <v>641</v>
      </c>
      <c r="C2742" s="12">
        <v>2.5003000110006E13</v>
      </c>
      <c r="D2742" s="11" t="s">
        <v>642</v>
      </c>
      <c r="E2742" s="10" t="s">
        <v>16</v>
      </c>
      <c r="F2742" s="10" t="s">
        <v>34</v>
      </c>
      <c r="G2742" s="11">
        <v>1.0</v>
      </c>
      <c r="H2742" s="11">
        <v>6.0</v>
      </c>
      <c r="I2742" s="13">
        <v>0.250694444444444</v>
      </c>
      <c r="J2742" s="9">
        <f>VLOOKUP(C:C,'[1]国编'!$A:$I,9,FALSE)</f>
        <v>120.0</v>
      </c>
    </row>
    <row r="2743" spans="8:8" s="9" ht="15.0" customFormat="1" customHeight="1">
      <c r="A2743" s="10" t="s">
        <v>576</v>
      </c>
      <c r="B2743" s="11" t="s">
        <v>643</v>
      </c>
      <c r="C2743" s="12">
        <v>2.5003000110004E13</v>
      </c>
      <c r="D2743" s="11" t="s">
        <v>644</v>
      </c>
      <c r="E2743" s="10" t="s">
        <v>16</v>
      </c>
      <c r="F2743" s="10" t="s">
        <v>34</v>
      </c>
      <c r="G2743" s="11">
        <v>1.0</v>
      </c>
      <c r="H2743" s="11">
        <v>8.0</v>
      </c>
      <c r="I2743" s="13">
        <v>0.334027777777778</v>
      </c>
      <c r="J2743" s="9">
        <f>VLOOKUP(C:C,'[1]国编'!$A:$I,9,FALSE)</f>
        <v>90.0</v>
      </c>
    </row>
    <row r="2744" spans="8:8" s="9" ht="15.0" customFormat="1" customHeight="1">
      <c r="A2744" s="10" t="s">
        <v>576</v>
      </c>
      <c r="B2744" s="11" t="s">
        <v>643</v>
      </c>
      <c r="C2744" s="12">
        <v>2.5003000112005E13</v>
      </c>
      <c r="D2744" s="11" t="s">
        <v>644</v>
      </c>
      <c r="E2744" s="10" t="s">
        <v>16</v>
      </c>
      <c r="F2744" s="10" t="s">
        <v>17</v>
      </c>
      <c r="G2744" s="11">
        <v>1.0</v>
      </c>
      <c r="H2744" s="11">
        <v>1.0</v>
      </c>
      <c r="I2744" s="13">
        <v>0.0423611111111111</v>
      </c>
      <c r="J2744" s="9">
        <f>VLOOKUP(C:C,'[1]国编'!$A:$I,9,FALSE)</f>
        <v>99.0</v>
      </c>
    </row>
    <row r="2745" spans="8:8" s="9" ht="15.0" customFormat="1" customHeight="1">
      <c r="A2745" s="10" t="s">
        <v>576</v>
      </c>
      <c r="B2745" s="11" t="s">
        <v>645</v>
      </c>
      <c r="C2745" s="12">
        <v>2.5003000201018E13</v>
      </c>
      <c r="D2745" s="11" t="s">
        <v>646</v>
      </c>
      <c r="E2745" s="10" t="s">
        <v>55</v>
      </c>
      <c r="F2745" s="10" t="s">
        <v>28</v>
      </c>
      <c r="G2745" s="11">
        <v>1.0</v>
      </c>
      <c r="H2745" s="11">
        <v>4.0</v>
      </c>
      <c r="I2745" s="13">
        <v>0.167361111111111</v>
      </c>
      <c r="J2745" s="9">
        <f>VLOOKUP(C:C,'[1]国编'!$A:$I,9,FALSE)</f>
        <v>104.0</v>
      </c>
    </row>
    <row r="2746" spans="8:8" s="9" ht="15.0" customFormat="1" customHeight="1">
      <c r="A2746" s="10" t="s">
        <v>576</v>
      </c>
      <c r="B2746" s="11" t="s">
        <v>645</v>
      </c>
      <c r="C2746" s="12">
        <v>2.5003000202022E13</v>
      </c>
      <c r="D2746" s="11" t="s">
        <v>646</v>
      </c>
      <c r="E2746" s="10" t="s">
        <v>55</v>
      </c>
      <c r="F2746" s="10" t="s">
        <v>29</v>
      </c>
      <c r="G2746" s="11">
        <v>1.0</v>
      </c>
      <c r="H2746" s="11">
        <v>6.0</v>
      </c>
      <c r="I2746" s="13">
        <v>0.250694444444444</v>
      </c>
      <c r="J2746" s="9">
        <f>VLOOKUP(C:C,'[1]国编'!$A:$I,9,FALSE)</f>
        <v>144.0</v>
      </c>
    </row>
    <row r="2747" spans="8:8" s="9" ht="15.0" customFormat="1" customHeight="1">
      <c r="A2747" s="10" t="s">
        <v>576</v>
      </c>
      <c r="B2747" s="11" t="s">
        <v>645</v>
      </c>
      <c r="C2747" s="12">
        <v>2.5003000203017E13</v>
      </c>
      <c r="D2747" s="11" t="s">
        <v>646</v>
      </c>
      <c r="E2747" s="10" t="s">
        <v>55</v>
      </c>
      <c r="F2747" s="10" t="s">
        <v>22</v>
      </c>
      <c r="G2747" s="11">
        <v>1.0</v>
      </c>
      <c r="H2747" s="11">
        <v>5.0</v>
      </c>
      <c r="I2747" s="13">
        <v>0.209027777777778</v>
      </c>
      <c r="J2747" s="9">
        <f>VLOOKUP(C:C,'[1]国编'!$A:$I,9,FALSE)</f>
        <v>125.0</v>
      </c>
    </row>
    <row r="2748" spans="8:8" s="9" ht="15.0" customFormat="1" customHeight="1">
      <c r="A2748" s="10" t="s">
        <v>576</v>
      </c>
      <c r="B2748" s="11" t="s">
        <v>645</v>
      </c>
      <c r="C2748" s="12">
        <v>2.5003000204021E13</v>
      </c>
      <c r="D2748" s="11" t="s">
        <v>646</v>
      </c>
      <c r="E2748" s="10" t="s">
        <v>55</v>
      </c>
      <c r="F2748" s="10" t="s">
        <v>60</v>
      </c>
      <c r="G2748" s="11">
        <v>1.0</v>
      </c>
      <c r="H2748" s="11">
        <v>1.0</v>
      </c>
      <c r="I2748" s="13">
        <v>0.0423611111111111</v>
      </c>
      <c r="J2748" s="9">
        <f>VLOOKUP(C:C,'[1]国编'!$A:$I,9,FALSE)</f>
        <v>117.5</v>
      </c>
    </row>
    <row r="2749" spans="8:8" s="9" ht="15.0" customFormat="1" customHeight="1">
      <c r="A2749" s="10" t="s">
        <v>576</v>
      </c>
      <c r="B2749" s="11" t="s">
        <v>645</v>
      </c>
      <c r="C2749" s="12">
        <v>2.5003000205015E13</v>
      </c>
      <c r="D2749" s="11" t="s">
        <v>646</v>
      </c>
      <c r="E2749" s="10" t="s">
        <v>55</v>
      </c>
      <c r="F2749" s="10" t="s">
        <v>61</v>
      </c>
      <c r="G2749" s="11">
        <v>1.0</v>
      </c>
      <c r="H2749" s="11">
        <v>2.0</v>
      </c>
      <c r="I2749" s="13">
        <v>0.0840277777777778</v>
      </c>
      <c r="J2749" s="9">
        <f>VLOOKUP(C:C,'[1]国编'!$A:$I,9,FALSE)</f>
        <v>112.0</v>
      </c>
    </row>
    <row r="2750" spans="8:8" s="9" ht="15.0" customFormat="1" customHeight="1">
      <c r="A2750" s="10" t="s">
        <v>576</v>
      </c>
      <c r="B2750" s="11" t="s">
        <v>645</v>
      </c>
      <c r="C2750" s="12">
        <v>2.5003000206019E13</v>
      </c>
      <c r="D2750" s="11" t="s">
        <v>646</v>
      </c>
      <c r="E2750" s="10" t="s">
        <v>55</v>
      </c>
      <c r="F2750" s="10" t="s">
        <v>62</v>
      </c>
      <c r="G2750" s="11">
        <v>1.0</v>
      </c>
      <c r="H2750" s="11">
        <v>0.0</v>
      </c>
      <c r="I2750" s="13">
        <v>6.94444444444444E-4</v>
      </c>
      <c r="J2750" s="9" t="str">
        <f>VLOOKUP(C:C,'[1]国编'!$A:$I,9,FALSE)</f>
        <v>岗位取消</v>
      </c>
    </row>
    <row r="2751" spans="8:8" s="9" ht="15.0" customFormat="1" customHeight="1">
      <c r="A2751" s="10" t="s">
        <v>576</v>
      </c>
      <c r="B2751" s="11" t="s">
        <v>645</v>
      </c>
      <c r="C2751" s="12">
        <v>2.500300020702E13</v>
      </c>
      <c r="D2751" s="11" t="s">
        <v>646</v>
      </c>
      <c r="E2751" s="10" t="s">
        <v>55</v>
      </c>
      <c r="F2751" s="10" t="s">
        <v>63</v>
      </c>
      <c r="G2751" s="11">
        <v>1.0</v>
      </c>
      <c r="H2751" s="11">
        <v>2.0</v>
      </c>
      <c r="I2751" s="13">
        <v>0.0840277777777778</v>
      </c>
      <c r="J2751" s="9">
        <f>VLOOKUP(C:C,'[1]国编'!$A:$I,9,FALSE)</f>
        <v>113.0</v>
      </c>
    </row>
    <row r="2752" spans="8:8" s="9" ht="15.0" customFormat="1" customHeight="1">
      <c r="A2752" s="10" t="s">
        <v>576</v>
      </c>
      <c r="B2752" s="11" t="s">
        <v>645</v>
      </c>
      <c r="C2752" s="12">
        <v>2.5003000208012E13</v>
      </c>
      <c r="D2752" s="11" t="s">
        <v>646</v>
      </c>
      <c r="E2752" s="10" t="s">
        <v>55</v>
      </c>
      <c r="F2752" s="10" t="s">
        <v>65</v>
      </c>
      <c r="G2752" s="11">
        <v>2.0</v>
      </c>
      <c r="H2752" s="11">
        <v>6.0</v>
      </c>
      <c r="I2752" s="13">
        <v>0.125694444444444</v>
      </c>
      <c r="J2752" s="9">
        <f>VLOOKUP(C:C,'[1]国编'!$A:$I,9,FALSE)</f>
        <v>100.0</v>
      </c>
    </row>
    <row r="2753" spans="8:8" s="9" ht="15.0" customFormat="1" customHeight="1">
      <c r="A2753" s="10" t="s">
        <v>576</v>
      </c>
      <c r="B2753" s="11" t="s">
        <v>645</v>
      </c>
      <c r="C2753" s="12">
        <v>2.5003000209014E13</v>
      </c>
      <c r="D2753" s="11" t="s">
        <v>646</v>
      </c>
      <c r="E2753" s="10" t="s">
        <v>55</v>
      </c>
      <c r="F2753" s="10" t="s">
        <v>31</v>
      </c>
      <c r="G2753" s="11">
        <v>1.0</v>
      </c>
      <c r="H2753" s="11">
        <v>6.0</v>
      </c>
      <c r="I2753" s="13">
        <v>0.250694444444444</v>
      </c>
      <c r="J2753" s="9">
        <f>VLOOKUP(C:C,'[1]国编'!$A:$I,9,FALSE)</f>
        <v>106.5</v>
      </c>
    </row>
    <row r="2754" spans="8:8" s="9" ht="15.0" customFormat="1" customHeight="1">
      <c r="A2754" s="10" t="s">
        <v>576</v>
      </c>
      <c r="B2754" s="11" t="s">
        <v>645</v>
      </c>
      <c r="C2754" s="12">
        <v>2.5003000213013E13</v>
      </c>
      <c r="D2754" s="11" t="s">
        <v>646</v>
      </c>
      <c r="E2754" s="10" t="s">
        <v>55</v>
      </c>
      <c r="F2754" s="10" t="s">
        <v>66</v>
      </c>
      <c r="G2754" s="11">
        <v>1.0</v>
      </c>
      <c r="H2754" s="11">
        <v>6.0</v>
      </c>
      <c r="I2754" s="13">
        <v>0.250694444444444</v>
      </c>
      <c r="J2754" s="9">
        <f>VLOOKUP(C:C,'[1]国编'!$A:$I,9,FALSE)</f>
        <v>103.0</v>
      </c>
    </row>
    <row r="2755" spans="8:8" s="9" ht="15.0" customFormat="1" customHeight="1">
      <c r="A2755" s="10" t="s">
        <v>576</v>
      </c>
      <c r="B2755" s="11" t="s">
        <v>645</v>
      </c>
      <c r="C2755" s="12">
        <v>2.5003000215016E13</v>
      </c>
      <c r="D2755" s="11" t="s">
        <v>646</v>
      </c>
      <c r="E2755" s="10" t="s">
        <v>55</v>
      </c>
      <c r="F2755" s="10" t="s">
        <v>67</v>
      </c>
      <c r="G2755" s="11">
        <v>1.0</v>
      </c>
      <c r="H2755" s="11">
        <v>0.0</v>
      </c>
      <c r="I2755" s="13">
        <v>6.94444444444444E-4</v>
      </c>
      <c r="J2755" s="9">
        <f>VLOOKUP(C:C,'[1]国编'!$A:$I,9,FALSE)</f>
        <v>127.5</v>
      </c>
    </row>
    <row r="2756" spans="8:8" s="9" ht="15.0" customFormat="1" customHeight="1">
      <c r="A2756" s="10" t="s">
        <v>576</v>
      </c>
      <c r="B2756" s="11" t="s">
        <v>647</v>
      </c>
      <c r="C2756" s="12">
        <v>2.5003000301029E13</v>
      </c>
      <c r="D2756" s="11" t="s">
        <v>648</v>
      </c>
      <c r="E2756" s="10" t="s">
        <v>21</v>
      </c>
      <c r="F2756" s="10" t="s">
        <v>28</v>
      </c>
      <c r="G2756" s="11">
        <v>2.0</v>
      </c>
      <c r="H2756" s="11">
        <v>2.0</v>
      </c>
      <c r="I2756" s="13">
        <v>0.0423611111111111</v>
      </c>
      <c r="J2756" s="9">
        <f>VLOOKUP(C:C,'[1]国编'!$A:$I,9,FALSE)</f>
        <v>114.0</v>
      </c>
    </row>
    <row r="2757" spans="8:8" s="9" ht="15.0" customFormat="1" customHeight="1">
      <c r="A2757" s="10" t="s">
        <v>576</v>
      </c>
      <c r="B2757" s="11" t="s">
        <v>647</v>
      </c>
      <c r="C2757" s="12">
        <v>2.5003000302024E13</v>
      </c>
      <c r="D2757" s="11" t="s">
        <v>648</v>
      </c>
      <c r="E2757" s="10" t="s">
        <v>21</v>
      </c>
      <c r="F2757" s="10" t="s">
        <v>29</v>
      </c>
      <c r="G2757" s="11">
        <v>3.0</v>
      </c>
      <c r="H2757" s="11">
        <v>15.0</v>
      </c>
      <c r="I2757" s="13">
        <v>0.209027777777778</v>
      </c>
      <c r="J2757" s="9">
        <f>VLOOKUP(C:C,'[1]国编'!$A:$I,9,FALSE)</f>
        <v>50.5</v>
      </c>
    </row>
    <row r="2758" spans="8:8" s="9" ht="15.0" customFormat="1" customHeight="1">
      <c r="A2758" s="10" t="s">
        <v>576</v>
      </c>
      <c r="B2758" s="11" t="s">
        <v>647</v>
      </c>
      <c r="C2758" s="12">
        <v>2.5003000303028E13</v>
      </c>
      <c r="D2758" s="11" t="s">
        <v>648</v>
      </c>
      <c r="E2758" s="10" t="s">
        <v>21</v>
      </c>
      <c r="F2758" s="10" t="s">
        <v>22</v>
      </c>
      <c r="G2758" s="11">
        <v>2.0</v>
      </c>
      <c r="H2758" s="11">
        <v>8.0</v>
      </c>
      <c r="I2758" s="13">
        <v>0.167361111111111</v>
      </c>
      <c r="J2758" s="9">
        <f>VLOOKUP(C:C,'[1]国编'!$A:$I,9,FALSE)</f>
        <v>122.0</v>
      </c>
    </row>
    <row r="2759" spans="8:8" s="9" ht="15.0" customFormat="1" customHeight="1">
      <c r="A2759" s="10" t="s">
        <v>576</v>
      </c>
      <c r="B2759" s="11" t="s">
        <v>647</v>
      </c>
      <c r="C2759" s="12">
        <v>2.5003000306027E13</v>
      </c>
      <c r="D2759" s="11" t="s">
        <v>648</v>
      </c>
      <c r="E2759" s="10" t="s">
        <v>21</v>
      </c>
      <c r="F2759" s="10" t="s">
        <v>62</v>
      </c>
      <c r="G2759" s="11">
        <v>1.0</v>
      </c>
      <c r="H2759" s="11">
        <v>0.0</v>
      </c>
      <c r="I2759" s="13">
        <v>6.94444444444444E-4</v>
      </c>
      <c r="J2759" s="9">
        <f>VLOOKUP(C:C,'[1]国编'!$A:$I,9,FALSE)</f>
        <v>104.5</v>
      </c>
    </row>
    <row r="2760" spans="8:8" s="9" ht="15.0" customFormat="1" customHeight="1">
      <c r="A2760" s="10" t="s">
        <v>576</v>
      </c>
      <c r="B2760" s="11" t="s">
        <v>647</v>
      </c>
      <c r="C2760" s="12">
        <v>2.5003000307026E13</v>
      </c>
      <c r="D2760" s="11" t="s">
        <v>648</v>
      </c>
      <c r="E2760" s="10" t="s">
        <v>21</v>
      </c>
      <c r="F2760" s="10" t="s">
        <v>63</v>
      </c>
      <c r="G2760" s="11">
        <v>2.0</v>
      </c>
      <c r="H2760" s="11">
        <v>1.0</v>
      </c>
      <c r="I2760" s="13">
        <v>0.0423611111111111</v>
      </c>
      <c r="J2760" s="9">
        <f>VLOOKUP(C:C,'[1]国编'!$A:$I,9,FALSE)</f>
        <v>71.5</v>
      </c>
    </row>
    <row r="2761" spans="8:8" s="9" ht="15.0" customFormat="1" customHeight="1">
      <c r="A2761" s="10" t="s">
        <v>576</v>
      </c>
      <c r="B2761" s="11" t="s">
        <v>647</v>
      </c>
      <c r="C2761" s="12">
        <v>2.5003000308025E13</v>
      </c>
      <c r="D2761" s="11" t="s">
        <v>648</v>
      </c>
      <c r="E2761" s="10" t="s">
        <v>21</v>
      </c>
      <c r="F2761" s="10" t="s">
        <v>65</v>
      </c>
      <c r="G2761" s="11">
        <v>1.0</v>
      </c>
      <c r="H2761" s="11">
        <v>0.0</v>
      </c>
      <c r="I2761" s="13">
        <v>6.94444444444444E-4</v>
      </c>
      <c r="J2761" s="9" t="str">
        <f>VLOOKUP(C:C,'[1]国编'!$A:$I,9,FALSE)</f>
        <v>岗位取消</v>
      </c>
    </row>
    <row r="2762" spans="8:8" s="9" ht="15.0" customFormat="1" customHeight="1">
      <c r="A2762" s="10" t="s">
        <v>576</v>
      </c>
      <c r="B2762" s="11" t="s">
        <v>647</v>
      </c>
      <c r="C2762" s="12">
        <v>2.5003000316023E13</v>
      </c>
      <c r="D2762" s="11" t="s">
        <v>648</v>
      </c>
      <c r="E2762" s="10" t="s">
        <v>21</v>
      </c>
      <c r="F2762" s="10" t="s">
        <v>71</v>
      </c>
      <c r="G2762" s="11">
        <v>1.0</v>
      </c>
      <c r="H2762" s="11">
        <v>1.0</v>
      </c>
      <c r="I2762" s="13">
        <v>0.0423611111111111</v>
      </c>
      <c r="J2762" s="9">
        <f>VLOOKUP(C:C,'[1]国编'!$A:$I,9,FALSE)</f>
        <v>106.5</v>
      </c>
    </row>
    <row r="2763" spans="8:8" s="9" ht="15.0" customFormat="1" customHeight="1">
      <c r="A2763" s="10" t="s">
        <v>576</v>
      </c>
      <c r="B2763" s="11" t="s">
        <v>649</v>
      </c>
      <c r="C2763" s="12">
        <v>2.5003000109008E13</v>
      </c>
      <c r="D2763" s="11" t="s">
        <v>607</v>
      </c>
      <c r="E2763" s="10" t="s">
        <v>16</v>
      </c>
      <c r="F2763" s="10" t="s">
        <v>31</v>
      </c>
      <c r="G2763" s="11">
        <v>1.0</v>
      </c>
      <c r="H2763" s="11">
        <v>0.0</v>
      </c>
      <c r="I2763" s="13">
        <v>6.94444444444444E-4</v>
      </c>
      <c r="J2763" s="9" t="str">
        <f>VLOOKUP(C:C,'[1]国编'!$A:$I,9,FALSE)</f>
        <v>岗位取消</v>
      </c>
    </row>
    <row r="2764" spans="8:8" s="9" ht="15.0" customFormat="1" customHeight="1">
      <c r="A2764" s="10" t="s">
        <v>576</v>
      </c>
      <c r="B2764" s="11" t="s">
        <v>649</v>
      </c>
      <c r="C2764" s="12">
        <v>2.5003000112009E13</v>
      </c>
      <c r="D2764" s="11" t="s">
        <v>607</v>
      </c>
      <c r="E2764" s="10" t="s">
        <v>16</v>
      </c>
      <c r="F2764" s="10" t="s">
        <v>17</v>
      </c>
      <c r="G2764" s="11">
        <v>1.0</v>
      </c>
      <c r="H2764" s="11">
        <v>1.0</v>
      </c>
      <c r="I2764" s="13">
        <v>0.0423611111111111</v>
      </c>
      <c r="J2764" s="9">
        <f>VLOOKUP(C:C,'[1]国编'!$A:$I,9,FALSE)</f>
        <v>88.5</v>
      </c>
    </row>
    <row r="2765" spans="8:8" s="9" ht="15.0" customFormat="1" customHeight="1">
      <c r="A2765" s="10" t="s">
        <v>576</v>
      </c>
      <c r="B2765" s="11" t="s">
        <v>650</v>
      </c>
      <c r="C2765" s="12">
        <v>2.5003000203011E13</v>
      </c>
      <c r="D2765" s="11" t="s">
        <v>240</v>
      </c>
      <c r="E2765" s="10" t="s">
        <v>55</v>
      </c>
      <c r="F2765" s="10" t="s">
        <v>22</v>
      </c>
      <c r="G2765" s="11">
        <v>1.0</v>
      </c>
      <c r="H2765" s="11">
        <v>3.0</v>
      </c>
      <c r="I2765" s="13">
        <v>0.125694444444444</v>
      </c>
      <c r="J2765" s="9">
        <f>VLOOKUP(C:C,'[1]国编'!$A:$I,9,FALSE)</f>
        <v>115.5</v>
      </c>
    </row>
    <row r="2766" spans="8:8" s="9" ht="15.0" customFormat="1" customHeight="1">
      <c r="A2766" s="10" t="s">
        <v>576</v>
      </c>
      <c r="B2766" s="11" t="s">
        <v>650</v>
      </c>
      <c r="C2766" s="12">
        <v>2.500300021801E13</v>
      </c>
      <c r="D2766" s="11" t="s">
        <v>240</v>
      </c>
      <c r="E2766" s="10" t="s">
        <v>55</v>
      </c>
      <c r="F2766" s="10" t="s">
        <v>19</v>
      </c>
      <c r="G2766" s="11">
        <v>1.0</v>
      </c>
      <c r="H2766" s="11">
        <v>1.0</v>
      </c>
      <c r="I2766" s="13">
        <v>0.0423611111111111</v>
      </c>
      <c r="J2766" s="9">
        <f>VLOOKUP(C:C,'[1]国编'!$A:$I,9,FALSE)</f>
        <v>121.5</v>
      </c>
    </row>
    <row r="2767" spans="8:8" s="9" ht="15.0" customFormat="1" customHeight="1">
      <c r="A2767" s="10" t="s">
        <v>576</v>
      </c>
      <c r="B2767" s="11" t="s">
        <v>651</v>
      </c>
      <c r="C2767" s="12">
        <v>2.5003000101003E13</v>
      </c>
      <c r="D2767" s="11" t="s">
        <v>652</v>
      </c>
      <c r="E2767" s="10" t="s">
        <v>16</v>
      </c>
      <c r="F2767" s="10" t="s">
        <v>28</v>
      </c>
      <c r="G2767" s="11">
        <v>4.0</v>
      </c>
      <c r="H2767" s="11">
        <v>24.0</v>
      </c>
      <c r="I2767" s="13">
        <v>0.250694444444444</v>
      </c>
      <c r="J2767" s="9">
        <f>VLOOKUP(C:C,'[1]国编'!$A:$I,9,FALSE)</f>
        <v>112.0</v>
      </c>
    </row>
    <row r="2768" spans="8:8" s="9" ht="15.0" customFormat="1" customHeight="1">
      <c r="A2768" s="10" t="s">
        <v>576</v>
      </c>
      <c r="B2768" s="11" t="s">
        <v>651</v>
      </c>
      <c r="C2768" s="12">
        <v>2.5003000102001E13</v>
      </c>
      <c r="D2768" s="11" t="s">
        <v>652</v>
      </c>
      <c r="E2768" s="10" t="s">
        <v>16</v>
      </c>
      <c r="F2768" s="10" t="s">
        <v>29</v>
      </c>
      <c r="G2768" s="11">
        <v>1.0</v>
      </c>
      <c r="H2768" s="11">
        <v>8.0</v>
      </c>
      <c r="I2768" s="13">
        <v>0.334027777777778</v>
      </c>
      <c r="J2768" s="9">
        <f>VLOOKUP(C:C,'[1]国编'!$A:$I,9,FALSE)</f>
        <v>111.0</v>
      </c>
    </row>
    <row r="2769" spans="8:8" s="9" ht="15.0" customFormat="1" customHeight="1">
      <c r="A2769" s="10" t="s">
        <v>576</v>
      </c>
      <c r="B2769" s="11" t="s">
        <v>651</v>
      </c>
      <c r="C2769" s="12">
        <v>2.5003000112002E13</v>
      </c>
      <c r="D2769" s="11" t="s">
        <v>652</v>
      </c>
      <c r="E2769" s="10" t="s">
        <v>16</v>
      </c>
      <c r="F2769" s="10" t="s">
        <v>17</v>
      </c>
      <c r="G2769" s="11">
        <v>1.0</v>
      </c>
      <c r="H2769" s="11">
        <v>6.0</v>
      </c>
      <c r="I2769" s="13">
        <v>0.250694444444444</v>
      </c>
      <c r="J2769" s="9">
        <f>VLOOKUP(C:C,'[1]国编'!$A:$I,9,FALSE)</f>
        <v>81.5</v>
      </c>
    </row>
    <row r="2770" spans="8:8" s="9" ht="15.0" customFormat="1" customHeight="1">
      <c r="A2770" s="10" t="s">
        <v>576</v>
      </c>
      <c r="B2770" s="11" t="s">
        <v>653</v>
      </c>
      <c r="C2770" s="12">
        <v>2.5008000101026E13</v>
      </c>
      <c r="D2770" s="11" t="s">
        <v>654</v>
      </c>
      <c r="E2770" s="10" t="s">
        <v>16</v>
      </c>
      <c r="F2770" s="10" t="s">
        <v>28</v>
      </c>
      <c r="G2770" s="11">
        <v>1.0</v>
      </c>
      <c r="H2770" s="11">
        <v>10.0</v>
      </c>
      <c r="I2770" s="13">
        <v>0.417361111111111</v>
      </c>
      <c r="J2770" s="9">
        <f>VLOOKUP(C:C,'[1]国编'!$A:$I,9,FALSE)</f>
        <v>123.0</v>
      </c>
    </row>
    <row r="2771" spans="8:8" s="9" ht="15.0" customFormat="1" customHeight="1">
      <c r="A2771" s="10" t="s">
        <v>576</v>
      </c>
      <c r="B2771" s="11" t="s">
        <v>653</v>
      </c>
      <c r="C2771" s="12">
        <v>2.5008000101027E13</v>
      </c>
      <c r="D2771" s="11" t="s">
        <v>654</v>
      </c>
      <c r="E2771" s="10" t="s">
        <v>16</v>
      </c>
      <c r="F2771" s="10" t="s">
        <v>28</v>
      </c>
      <c r="G2771" s="11">
        <v>1.0</v>
      </c>
      <c r="H2771" s="11">
        <v>1.0</v>
      </c>
      <c r="I2771" s="13">
        <v>0.0423611111111111</v>
      </c>
      <c r="J2771" s="9">
        <f>VLOOKUP(C:C,'[1]国编'!$A:$I,9,FALSE)</f>
        <v>79.0</v>
      </c>
    </row>
    <row r="2772" spans="8:8" s="9" ht="15.0" customFormat="1" customHeight="1">
      <c r="A2772" s="10" t="s">
        <v>576</v>
      </c>
      <c r="B2772" s="11" t="s">
        <v>653</v>
      </c>
      <c r="C2772" s="12">
        <v>2.5008000101028E13</v>
      </c>
      <c r="D2772" s="11" t="s">
        <v>654</v>
      </c>
      <c r="E2772" s="10" t="s">
        <v>16</v>
      </c>
      <c r="F2772" s="10" t="s">
        <v>28</v>
      </c>
      <c r="G2772" s="11">
        <v>1.0</v>
      </c>
      <c r="H2772" s="11">
        <v>6.0</v>
      </c>
      <c r="I2772" s="13">
        <v>0.250694444444444</v>
      </c>
      <c r="J2772" s="9">
        <f>VLOOKUP(C:C,'[1]国编'!$A:$I,9,FALSE)</f>
        <v>124.5</v>
      </c>
    </row>
    <row r="2773" spans="8:8" s="9" ht="15.0" customFormat="1" customHeight="1">
      <c r="A2773" s="10" t="s">
        <v>576</v>
      </c>
      <c r="B2773" s="11" t="s">
        <v>653</v>
      </c>
      <c r="C2773" s="12">
        <v>2.5008000102029E13</v>
      </c>
      <c r="D2773" s="11" t="s">
        <v>654</v>
      </c>
      <c r="E2773" s="10" t="s">
        <v>16</v>
      </c>
      <c r="F2773" s="10" t="s">
        <v>29</v>
      </c>
      <c r="G2773" s="11">
        <v>1.0</v>
      </c>
      <c r="H2773" s="11">
        <v>6.0</v>
      </c>
      <c r="I2773" s="13">
        <v>0.250694444444444</v>
      </c>
      <c r="J2773" s="9">
        <f>VLOOKUP(C:C,'[1]国编'!$A:$I,9,FALSE)</f>
        <v>131.0</v>
      </c>
    </row>
    <row r="2774" spans="8:8" s="9" ht="15.0" customFormat="1" customHeight="1">
      <c r="A2774" s="10" t="s">
        <v>576</v>
      </c>
      <c r="B2774" s="11" t="s">
        <v>653</v>
      </c>
      <c r="C2774" s="12">
        <v>2.500800010203E13</v>
      </c>
      <c r="D2774" s="11" t="s">
        <v>654</v>
      </c>
      <c r="E2774" s="10" t="s">
        <v>16</v>
      </c>
      <c r="F2774" s="10" t="s">
        <v>29</v>
      </c>
      <c r="G2774" s="11">
        <v>1.0</v>
      </c>
      <c r="H2774" s="11">
        <v>2.0</v>
      </c>
      <c r="I2774" s="13">
        <v>0.0840277777777778</v>
      </c>
      <c r="J2774" s="9">
        <f>VLOOKUP(C:C,'[1]国编'!$A:$I,9,FALSE)</f>
        <v>98.5</v>
      </c>
    </row>
    <row r="2775" spans="8:8" s="9" ht="15.0" customFormat="1" customHeight="1">
      <c r="A2775" s="10" t="s">
        <v>576</v>
      </c>
      <c r="B2775" s="11" t="s">
        <v>653</v>
      </c>
      <c r="C2775" s="12">
        <v>2.5008000102031E13</v>
      </c>
      <c r="D2775" s="11" t="s">
        <v>654</v>
      </c>
      <c r="E2775" s="10" t="s">
        <v>16</v>
      </c>
      <c r="F2775" s="10" t="s">
        <v>29</v>
      </c>
      <c r="G2775" s="11">
        <v>1.0</v>
      </c>
      <c r="H2775" s="11">
        <v>22.0</v>
      </c>
      <c r="I2775" s="13">
        <v>0.917361111111111</v>
      </c>
      <c r="J2775" s="9">
        <f>VLOOKUP(C:C,'[1]国编'!$A:$I,9,FALSE)</f>
        <v>130.0</v>
      </c>
    </row>
    <row r="2776" spans="8:8" s="9" ht="15.0" customFormat="1" customHeight="1">
      <c r="A2776" s="10" t="s">
        <v>576</v>
      </c>
      <c r="B2776" s="11" t="s">
        <v>653</v>
      </c>
      <c r="C2776" s="12">
        <v>2.5008000103032E13</v>
      </c>
      <c r="D2776" s="11" t="s">
        <v>654</v>
      </c>
      <c r="E2776" s="10" t="s">
        <v>16</v>
      </c>
      <c r="F2776" s="10" t="s">
        <v>22</v>
      </c>
      <c r="G2776" s="11">
        <v>1.0</v>
      </c>
      <c r="H2776" s="11">
        <v>4.0</v>
      </c>
      <c r="I2776" s="13">
        <v>0.167361111111111</v>
      </c>
      <c r="J2776" s="9">
        <f>VLOOKUP(C:C,'[1]国编'!$A:$I,9,FALSE)</f>
        <v>138.0</v>
      </c>
    </row>
    <row r="2777" spans="8:8" s="9" ht="15.0" customFormat="1" customHeight="1">
      <c r="A2777" s="10" t="s">
        <v>576</v>
      </c>
      <c r="B2777" s="11" t="s">
        <v>653</v>
      </c>
      <c r="C2777" s="12">
        <v>2.5008000103033E13</v>
      </c>
      <c r="D2777" s="11" t="s">
        <v>654</v>
      </c>
      <c r="E2777" s="10" t="s">
        <v>16</v>
      </c>
      <c r="F2777" s="10" t="s">
        <v>22</v>
      </c>
      <c r="G2777" s="11">
        <v>1.0</v>
      </c>
      <c r="H2777" s="11">
        <v>1.0</v>
      </c>
      <c r="I2777" s="13">
        <v>0.0423611111111111</v>
      </c>
      <c r="J2777" s="9">
        <f>VLOOKUP(C:C,'[1]国编'!$A:$I,9,FALSE)</f>
        <v>85.0</v>
      </c>
    </row>
    <row r="2778" spans="8:8" s="9" ht="15.0" customFormat="1" customHeight="1">
      <c r="A2778" s="10" t="s">
        <v>576</v>
      </c>
      <c r="B2778" s="11" t="s">
        <v>653</v>
      </c>
      <c r="C2778" s="12">
        <v>2.5008000109034E13</v>
      </c>
      <c r="D2778" s="11" t="s">
        <v>654</v>
      </c>
      <c r="E2778" s="10" t="s">
        <v>16</v>
      </c>
      <c r="F2778" s="10" t="s">
        <v>31</v>
      </c>
      <c r="G2778" s="11">
        <v>1.0</v>
      </c>
      <c r="H2778" s="11">
        <v>1.0</v>
      </c>
      <c r="I2778" s="13">
        <v>0.0423611111111111</v>
      </c>
      <c r="J2778" s="9">
        <f>VLOOKUP(C:C,'[1]国编'!$A:$I,9,FALSE)</f>
        <v>42.0</v>
      </c>
    </row>
    <row r="2779" spans="8:8" s="9" ht="15.0" customFormat="1" customHeight="1">
      <c r="A2779" s="10" t="s">
        <v>576</v>
      </c>
      <c r="B2779" s="11" t="s">
        <v>653</v>
      </c>
      <c r="C2779" s="12">
        <v>2.5008000110036E13</v>
      </c>
      <c r="D2779" s="11" t="s">
        <v>654</v>
      </c>
      <c r="E2779" s="10" t="s">
        <v>16</v>
      </c>
      <c r="F2779" s="10" t="s">
        <v>34</v>
      </c>
      <c r="G2779" s="11">
        <v>1.0</v>
      </c>
      <c r="H2779" s="11">
        <v>6.0</v>
      </c>
      <c r="I2779" s="13">
        <v>0.250694444444444</v>
      </c>
      <c r="J2779" s="9">
        <f>VLOOKUP(C:C,'[1]国编'!$A:$I,9,FALSE)</f>
        <v>91.5</v>
      </c>
    </row>
    <row r="2780" spans="8:8" s="9" ht="15.0" customFormat="1" customHeight="1">
      <c r="A2780" s="10" t="s">
        <v>576</v>
      </c>
      <c r="B2780" s="11" t="s">
        <v>653</v>
      </c>
      <c r="C2780" s="12">
        <v>2.5008000111037E13</v>
      </c>
      <c r="D2780" s="11" t="s">
        <v>654</v>
      </c>
      <c r="E2780" s="10" t="s">
        <v>16</v>
      </c>
      <c r="F2780" s="10" t="s">
        <v>35</v>
      </c>
      <c r="G2780" s="11">
        <v>1.0</v>
      </c>
      <c r="H2780" s="11">
        <v>2.0</v>
      </c>
      <c r="I2780" s="13">
        <v>0.0840277777777778</v>
      </c>
      <c r="J2780" s="9">
        <f>VLOOKUP(C:C,'[1]国编'!$A:$I,9,FALSE)</f>
        <v>94.0</v>
      </c>
    </row>
    <row r="2781" spans="8:8" s="9" ht="15.0" customFormat="1" customHeight="1">
      <c r="A2781" s="10" t="s">
        <v>576</v>
      </c>
      <c r="B2781" s="11" t="s">
        <v>653</v>
      </c>
      <c r="C2781" s="12">
        <v>2.5008000112035E13</v>
      </c>
      <c r="D2781" s="11" t="s">
        <v>654</v>
      </c>
      <c r="E2781" s="10" t="s">
        <v>16</v>
      </c>
      <c r="F2781" s="10" t="s">
        <v>17</v>
      </c>
      <c r="G2781" s="11">
        <v>1.0</v>
      </c>
      <c r="H2781" s="11">
        <v>4.0</v>
      </c>
      <c r="I2781" s="13">
        <v>0.167361111111111</v>
      </c>
      <c r="J2781" s="9">
        <f>VLOOKUP(C:C,'[1]国编'!$A:$I,9,FALSE)</f>
        <v>78.0</v>
      </c>
    </row>
    <row r="2782" spans="8:8" s="9" ht="15.0" customFormat="1" customHeight="1">
      <c r="A2782" s="10" t="s">
        <v>576</v>
      </c>
      <c r="B2782" s="11" t="s">
        <v>653</v>
      </c>
      <c r="C2782" s="12">
        <v>2.500800020101E13</v>
      </c>
      <c r="D2782" s="11" t="s">
        <v>655</v>
      </c>
      <c r="E2782" s="10" t="s">
        <v>55</v>
      </c>
      <c r="F2782" s="10" t="s">
        <v>28</v>
      </c>
      <c r="G2782" s="11">
        <v>5.0</v>
      </c>
      <c r="H2782" s="11">
        <v>5.0</v>
      </c>
      <c r="I2782" s="13">
        <v>0.0423611111111111</v>
      </c>
      <c r="J2782" s="9">
        <f>VLOOKUP(C:C,'[1]国编'!$A:$I,9,FALSE)</f>
        <v>81.5</v>
      </c>
    </row>
    <row r="2783" spans="8:8" s="9" ht="15.0" customFormat="1" customHeight="1">
      <c r="A2783" s="10" t="s">
        <v>576</v>
      </c>
      <c r="B2783" s="11" t="s">
        <v>653</v>
      </c>
      <c r="C2783" s="12">
        <v>2.5008000202011E13</v>
      </c>
      <c r="D2783" s="11" t="s">
        <v>655</v>
      </c>
      <c r="E2783" s="10" t="s">
        <v>55</v>
      </c>
      <c r="F2783" s="10" t="s">
        <v>29</v>
      </c>
      <c r="G2783" s="11">
        <v>5.0</v>
      </c>
      <c r="H2783" s="11">
        <v>10.0</v>
      </c>
      <c r="I2783" s="13">
        <v>0.0840277777777778</v>
      </c>
      <c r="J2783" s="9">
        <f>VLOOKUP(C:C,'[1]国编'!$A:$I,9,FALSE)</f>
        <v>113.5</v>
      </c>
    </row>
    <row r="2784" spans="8:8" s="9" ht="15.0" customFormat="1" customHeight="1">
      <c r="A2784" s="10" t="s">
        <v>576</v>
      </c>
      <c r="B2784" s="11" t="s">
        <v>653</v>
      </c>
      <c r="C2784" s="12">
        <v>2.5008000203012E13</v>
      </c>
      <c r="D2784" s="11" t="s">
        <v>655</v>
      </c>
      <c r="E2784" s="10" t="s">
        <v>55</v>
      </c>
      <c r="F2784" s="10" t="s">
        <v>22</v>
      </c>
      <c r="G2784" s="11">
        <v>5.0</v>
      </c>
      <c r="H2784" s="11">
        <v>29.0</v>
      </c>
      <c r="I2784" s="13">
        <v>0.250694444444444</v>
      </c>
      <c r="J2784" s="9">
        <f>VLOOKUP(C:C,'[1]国编'!$A:$I,9,FALSE)</f>
        <v>127.5</v>
      </c>
    </row>
    <row r="2785" spans="8:8" s="9" ht="15.0" customFormat="1" customHeight="1">
      <c r="A2785" s="10" t="s">
        <v>576</v>
      </c>
      <c r="B2785" s="11" t="s">
        <v>653</v>
      </c>
      <c r="C2785" s="12">
        <v>2.5008000204015E13</v>
      </c>
      <c r="D2785" s="11" t="s">
        <v>656</v>
      </c>
      <c r="E2785" s="10" t="s">
        <v>55</v>
      </c>
      <c r="F2785" s="10" t="s">
        <v>60</v>
      </c>
      <c r="G2785" s="11">
        <v>1.0</v>
      </c>
      <c r="H2785" s="11">
        <v>0.0</v>
      </c>
      <c r="I2785" s="13">
        <v>6.94444444444444E-4</v>
      </c>
      <c r="J2785" s="9">
        <f>VLOOKUP(C:C,'[1]国编'!$A:$I,9,FALSE)</f>
        <v>86.0</v>
      </c>
    </row>
    <row r="2786" spans="8:8" s="9" ht="15.0" customFormat="1" customHeight="1">
      <c r="A2786" s="10" t="s">
        <v>576</v>
      </c>
      <c r="B2786" s="11" t="s">
        <v>653</v>
      </c>
      <c r="C2786" s="12">
        <v>2.5008000204016E13</v>
      </c>
      <c r="D2786" s="11" t="s">
        <v>656</v>
      </c>
      <c r="E2786" s="10" t="s">
        <v>55</v>
      </c>
      <c r="F2786" s="10" t="s">
        <v>60</v>
      </c>
      <c r="G2786" s="11">
        <v>1.0</v>
      </c>
      <c r="H2786" s="11">
        <v>0.0</v>
      </c>
      <c r="I2786" s="13">
        <v>6.94444444444444E-4</v>
      </c>
      <c r="J2786" s="9" t="str">
        <f>VLOOKUP(C:C,'[1]国编'!$A:$I,9,FALSE)</f>
        <v>岗位取消</v>
      </c>
    </row>
    <row r="2787" spans="8:8" s="9" ht="15.0" customFormat="1" customHeight="1">
      <c r="A2787" s="10" t="s">
        <v>576</v>
      </c>
      <c r="B2787" s="11" t="s">
        <v>653</v>
      </c>
      <c r="C2787" s="12">
        <v>2.5008000205017E13</v>
      </c>
      <c r="D2787" s="11" t="s">
        <v>656</v>
      </c>
      <c r="E2787" s="10" t="s">
        <v>55</v>
      </c>
      <c r="F2787" s="10" t="s">
        <v>61</v>
      </c>
      <c r="G2787" s="11">
        <v>1.0</v>
      </c>
      <c r="H2787" s="11">
        <v>0.0</v>
      </c>
      <c r="I2787" s="13">
        <v>6.94444444444444E-4</v>
      </c>
      <c r="J2787" s="9" t="str">
        <f>VLOOKUP(C:C,'[1]国编'!$A:$I,9,FALSE)</f>
        <v>岗位取消</v>
      </c>
    </row>
    <row r="2788" spans="8:8" s="9" ht="15.0" customFormat="1" customHeight="1">
      <c r="A2788" s="10" t="s">
        <v>576</v>
      </c>
      <c r="B2788" s="11" t="s">
        <v>653</v>
      </c>
      <c r="C2788" s="12">
        <v>2.5008000205018E13</v>
      </c>
      <c r="D2788" s="11" t="s">
        <v>656</v>
      </c>
      <c r="E2788" s="10" t="s">
        <v>55</v>
      </c>
      <c r="F2788" s="10" t="s">
        <v>61</v>
      </c>
      <c r="G2788" s="11">
        <v>1.0</v>
      </c>
      <c r="H2788" s="11">
        <v>0.0</v>
      </c>
      <c r="I2788" s="13">
        <v>6.94444444444444E-4</v>
      </c>
      <c r="J2788" s="9" t="str">
        <f>VLOOKUP(C:C,'[1]国编'!$A:$I,9,FALSE)</f>
        <v>岗位取消</v>
      </c>
    </row>
    <row r="2789" spans="8:8" s="9" ht="15.0" customFormat="1" customHeight="1">
      <c r="A2789" s="10" t="s">
        <v>576</v>
      </c>
      <c r="B2789" s="11" t="s">
        <v>653</v>
      </c>
      <c r="C2789" s="12">
        <v>2.5008000208014E13</v>
      </c>
      <c r="D2789" s="11" t="s">
        <v>655</v>
      </c>
      <c r="E2789" s="10" t="s">
        <v>55</v>
      </c>
      <c r="F2789" s="10" t="s">
        <v>65</v>
      </c>
      <c r="G2789" s="11">
        <v>2.0</v>
      </c>
      <c r="H2789" s="11">
        <v>4.0</v>
      </c>
      <c r="I2789" s="13">
        <v>0.0840277777777778</v>
      </c>
      <c r="J2789" s="9">
        <f>VLOOKUP(C:C,'[1]国编'!$A:$I,9,FALSE)</f>
        <v>106.0</v>
      </c>
    </row>
    <row r="2790" spans="8:8" s="9" ht="15.0" customFormat="1" customHeight="1">
      <c r="A2790" s="10" t="s">
        <v>576</v>
      </c>
      <c r="B2790" s="11" t="s">
        <v>653</v>
      </c>
      <c r="C2790" s="12">
        <v>2.5008000209019E13</v>
      </c>
      <c r="D2790" s="11" t="s">
        <v>656</v>
      </c>
      <c r="E2790" s="10" t="s">
        <v>55</v>
      </c>
      <c r="F2790" s="10" t="s">
        <v>31</v>
      </c>
      <c r="G2790" s="11">
        <v>1.0</v>
      </c>
      <c r="H2790" s="11">
        <v>1.0</v>
      </c>
      <c r="I2790" s="13">
        <v>0.0423611111111111</v>
      </c>
      <c r="J2790" s="9">
        <f>VLOOKUP(C:C,'[1]国编'!$A:$I,9,FALSE)</f>
        <v>70.5</v>
      </c>
    </row>
    <row r="2791" spans="8:8" s="9" ht="15.0" customFormat="1" customHeight="1">
      <c r="A2791" s="10" t="s">
        <v>576</v>
      </c>
      <c r="B2791" s="11" t="s">
        <v>653</v>
      </c>
      <c r="C2791" s="12">
        <v>2.500800020902E13</v>
      </c>
      <c r="D2791" s="11" t="s">
        <v>656</v>
      </c>
      <c r="E2791" s="10" t="s">
        <v>55</v>
      </c>
      <c r="F2791" s="10" t="s">
        <v>31</v>
      </c>
      <c r="G2791" s="11">
        <v>1.0</v>
      </c>
      <c r="H2791" s="11">
        <v>1.0</v>
      </c>
      <c r="I2791" s="13">
        <v>0.0423611111111111</v>
      </c>
      <c r="J2791" s="9">
        <f>VLOOKUP(C:C,'[1]国编'!$A:$I,9,FALSE)</f>
        <v>73.0</v>
      </c>
    </row>
    <row r="2792" spans="8:8" s="9" ht="15.0" customFormat="1" customHeight="1">
      <c r="A2792" s="10" t="s">
        <v>576</v>
      </c>
      <c r="B2792" s="11" t="s">
        <v>653</v>
      </c>
      <c r="C2792" s="12">
        <v>2.5008000210022E13</v>
      </c>
      <c r="D2792" s="11" t="s">
        <v>656</v>
      </c>
      <c r="E2792" s="10" t="s">
        <v>55</v>
      </c>
      <c r="F2792" s="10" t="s">
        <v>34</v>
      </c>
      <c r="G2792" s="11">
        <v>1.0</v>
      </c>
      <c r="H2792" s="11">
        <v>1.0</v>
      </c>
      <c r="I2792" s="13">
        <v>0.0423611111111111</v>
      </c>
      <c r="J2792" s="9">
        <f>VLOOKUP(C:C,'[1]国编'!$A:$I,9,FALSE)</f>
        <v>101.5</v>
      </c>
    </row>
    <row r="2793" spans="8:8" s="9" ht="15.0" customFormat="1" customHeight="1">
      <c r="A2793" s="10" t="s">
        <v>576</v>
      </c>
      <c r="B2793" s="11" t="s">
        <v>653</v>
      </c>
      <c r="C2793" s="12">
        <v>2.5008000210023E13</v>
      </c>
      <c r="D2793" s="11" t="s">
        <v>656</v>
      </c>
      <c r="E2793" s="10" t="s">
        <v>55</v>
      </c>
      <c r="F2793" s="10" t="s">
        <v>34</v>
      </c>
      <c r="G2793" s="11">
        <v>1.0</v>
      </c>
      <c r="H2793" s="11">
        <v>2.0</v>
      </c>
      <c r="I2793" s="13">
        <v>0.0840277777777778</v>
      </c>
      <c r="J2793" s="9">
        <f>VLOOKUP(C:C,'[1]国编'!$A:$I,9,FALSE)</f>
        <v>107.5</v>
      </c>
    </row>
    <row r="2794" spans="8:8" s="9" ht="15.0" customFormat="1" customHeight="1">
      <c r="A2794" s="10" t="s">
        <v>576</v>
      </c>
      <c r="B2794" s="11" t="s">
        <v>653</v>
      </c>
      <c r="C2794" s="12">
        <v>2.5008000213021E13</v>
      </c>
      <c r="D2794" s="11" t="s">
        <v>656</v>
      </c>
      <c r="E2794" s="10" t="s">
        <v>55</v>
      </c>
      <c r="F2794" s="10" t="s">
        <v>66</v>
      </c>
      <c r="G2794" s="11">
        <v>1.0</v>
      </c>
      <c r="H2794" s="11">
        <v>5.0</v>
      </c>
      <c r="I2794" s="13">
        <v>0.209027777777778</v>
      </c>
      <c r="J2794" s="9">
        <f>VLOOKUP(C:C,'[1]国编'!$A:$I,9,FALSE)</f>
        <v>88.0</v>
      </c>
    </row>
    <row r="2795" spans="8:8" s="9" ht="15.0" customFormat="1" customHeight="1">
      <c r="A2795" s="10" t="s">
        <v>576</v>
      </c>
      <c r="B2795" s="11" t="s">
        <v>653</v>
      </c>
      <c r="C2795" s="12">
        <v>2.5008000215013E13</v>
      </c>
      <c r="D2795" s="11" t="s">
        <v>655</v>
      </c>
      <c r="E2795" s="10" t="s">
        <v>55</v>
      </c>
      <c r="F2795" s="10" t="s">
        <v>67</v>
      </c>
      <c r="G2795" s="11">
        <v>3.0</v>
      </c>
      <c r="H2795" s="11">
        <v>2.0</v>
      </c>
      <c r="I2795" s="13">
        <v>0.0423611111111111</v>
      </c>
      <c r="J2795" s="9">
        <f>VLOOKUP(C:C,'[1]国编'!$A:$I,9,FALSE)</f>
        <v>120.5</v>
      </c>
    </row>
    <row r="2796" spans="8:8" s="9" ht="15.0" customFormat="1" customHeight="1">
      <c r="A2796" s="10" t="s">
        <v>576</v>
      </c>
      <c r="B2796" s="11" t="s">
        <v>653</v>
      </c>
      <c r="C2796" s="12">
        <v>2.5008000218024E13</v>
      </c>
      <c r="D2796" s="11" t="s">
        <v>656</v>
      </c>
      <c r="E2796" s="10" t="s">
        <v>55</v>
      </c>
      <c r="F2796" s="10" t="s">
        <v>19</v>
      </c>
      <c r="G2796" s="11">
        <v>1.0</v>
      </c>
      <c r="H2796" s="11">
        <v>1.0</v>
      </c>
      <c r="I2796" s="13">
        <v>0.0423611111111111</v>
      </c>
      <c r="J2796" s="9">
        <f>VLOOKUP(C:C,'[1]国编'!$A:$I,9,FALSE)</f>
        <v>94.5</v>
      </c>
    </row>
    <row r="2797" spans="8:8" s="9" ht="15.0" customFormat="1" customHeight="1">
      <c r="A2797" s="10" t="s">
        <v>576</v>
      </c>
      <c r="B2797" s="11" t="s">
        <v>653</v>
      </c>
      <c r="C2797" s="12">
        <v>2.5008000220025E13</v>
      </c>
      <c r="D2797" s="11" t="s">
        <v>656</v>
      </c>
      <c r="E2797" s="10" t="s">
        <v>55</v>
      </c>
      <c r="F2797" s="10" t="s">
        <v>90</v>
      </c>
      <c r="G2797" s="11">
        <v>1.0</v>
      </c>
      <c r="H2797" s="11">
        <v>1.0</v>
      </c>
      <c r="I2797" s="13">
        <v>0.0423611111111111</v>
      </c>
      <c r="J2797" s="9">
        <f>VLOOKUP(C:C,'[1]国编'!$A:$I,9,FALSE)</f>
        <v>137.5</v>
      </c>
    </row>
    <row r="2798" spans="8:8" s="9" ht="15.0" customFormat="1" customHeight="1">
      <c r="A2798" s="10" t="s">
        <v>576</v>
      </c>
      <c r="B2798" s="11" t="s">
        <v>653</v>
      </c>
      <c r="C2798" s="12">
        <v>2.5008000304002E13</v>
      </c>
      <c r="D2798" s="11" t="s">
        <v>657</v>
      </c>
      <c r="E2798" s="10" t="s">
        <v>21</v>
      </c>
      <c r="F2798" s="10" t="s">
        <v>60</v>
      </c>
      <c r="G2798" s="11">
        <v>1.0</v>
      </c>
      <c r="H2798" s="11">
        <v>1.0</v>
      </c>
      <c r="I2798" s="13">
        <v>0.0423611111111111</v>
      </c>
      <c r="J2798" s="9">
        <f>VLOOKUP(C:C,'[1]国编'!$A:$I,9,FALSE)</f>
        <v>146.5</v>
      </c>
    </row>
    <row r="2799" spans="8:8" s="9" ht="15.0" customFormat="1" customHeight="1">
      <c r="A2799" s="10" t="s">
        <v>576</v>
      </c>
      <c r="B2799" s="11" t="s">
        <v>653</v>
      </c>
      <c r="C2799" s="12">
        <v>2.5008000304006E13</v>
      </c>
      <c r="D2799" s="11" t="s">
        <v>655</v>
      </c>
      <c r="E2799" s="10" t="s">
        <v>21</v>
      </c>
      <c r="F2799" s="10" t="s">
        <v>60</v>
      </c>
      <c r="G2799" s="11">
        <v>1.0</v>
      </c>
      <c r="H2799" s="11">
        <v>0.0</v>
      </c>
      <c r="I2799" s="13">
        <v>6.94444444444444E-4</v>
      </c>
      <c r="J2799" s="9" t="str">
        <f>VLOOKUP(C:C,'[1]国编'!$A:$I,9,FALSE)</f>
        <v>岗位取消</v>
      </c>
    </row>
    <row r="2800" spans="8:8" s="9" ht="15.0" customFormat="1" customHeight="1">
      <c r="A2800" s="10" t="s">
        <v>576</v>
      </c>
      <c r="B2800" s="11" t="s">
        <v>653</v>
      </c>
      <c r="C2800" s="12">
        <v>2.5008000305003E13</v>
      </c>
      <c r="D2800" s="11" t="s">
        <v>657</v>
      </c>
      <c r="E2800" s="10" t="s">
        <v>21</v>
      </c>
      <c r="F2800" s="10" t="s">
        <v>61</v>
      </c>
      <c r="G2800" s="11">
        <v>1.0</v>
      </c>
      <c r="H2800" s="11">
        <v>0.0</v>
      </c>
      <c r="I2800" s="13">
        <v>6.94444444444444E-4</v>
      </c>
      <c r="J2800" s="9" t="str">
        <f>VLOOKUP(C:C,'[1]国编'!$A:$I,9,FALSE)</f>
        <v>岗位取消</v>
      </c>
    </row>
    <row r="2801" spans="8:8" s="9" ht="15.0" customFormat="1" customHeight="1">
      <c r="A2801" s="10" t="s">
        <v>576</v>
      </c>
      <c r="B2801" s="11" t="s">
        <v>653</v>
      </c>
      <c r="C2801" s="12">
        <v>2.5008000305008E13</v>
      </c>
      <c r="D2801" s="11" t="s">
        <v>655</v>
      </c>
      <c r="E2801" s="10" t="s">
        <v>21</v>
      </c>
      <c r="F2801" s="10" t="s">
        <v>61</v>
      </c>
      <c r="G2801" s="11">
        <v>1.0</v>
      </c>
      <c r="H2801" s="11">
        <v>0.0</v>
      </c>
      <c r="I2801" s="13">
        <v>6.94444444444444E-4</v>
      </c>
      <c r="J2801" s="9" t="str">
        <f>VLOOKUP(C:C,'[1]国编'!$A:$I,9,FALSE)</f>
        <v>岗位取消</v>
      </c>
    </row>
    <row r="2802" spans="8:8" s="9" ht="15.0" customFormat="1" customHeight="1">
      <c r="A2802" s="10" t="s">
        <v>576</v>
      </c>
      <c r="B2802" s="11" t="s">
        <v>653</v>
      </c>
      <c r="C2802" s="12">
        <v>2.5008000306005E13</v>
      </c>
      <c r="D2802" s="11" t="s">
        <v>657</v>
      </c>
      <c r="E2802" s="10" t="s">
        <v>21</v>
      </c>
      <c r="F2802" s="10" t="s">
        <v>62</v>
      </c>
      <c r="G2802" s="11">
        <v>1.0</v>
      </c>
      <c r="H2802" s="11">
        <v>6.0</v>
      </c>
      <c r="I2802" s="13">
        <v>0.250694444444444</v>
      </c>
      <c r="J2802" s="9">
        <f>VLOOKUP(C:C,'[1]国编'!$A:$I,9,FALSE)</f>
        <v>119.5</v>
      </c>
    </row>
    <row r="2803" spans="8:8" s="9" ht="15.0" customFormat="1" customHeight="1">
      <c r="A2803" s="10" t="s">
        <v>576</v>
      </c>
      <c r="B2803" s="11" t="s">
        <v>653</v>
      </c>
      <c r="C2803" s="12">
        <v>2.5008000308001E13</v>
      </c>
      <c r="D2803" s="11" t="s">
        <v>657</v>
      </c>
      <c r="E2803" s="10" t="s">
        <v>21</v>
      </c>
      <c r="F2803" s="10" t="s">
        <v>65</v>
      </c>
      <c r="G2803" s="11">
        <v>2.0</v>
      </c>
      <c r="H2803" s="11">
        <v>0.0</v>
      </c>
      <c r="I2803" s="13">
        <v>6.94444444444444E-4</v>
      </c>
      <c r="J2803" s="9">
        <f>VLOOKUP(C:C,'[1]国编'!$A:$I,9,FALSE)</f>
        <v>96.5</v>
      </c>
    </row>
    <row r="2804" spans="8:8" s="9" ht="15.0" customFormat="1" customHeight="1">
      <c r="A2804" s="10" t="s">
        <v>576</v>
      </c>
      <c r="B2804" s="11" t="s">
        <v>653</v>
      </c>
      <c r="C2804" s="12">
        <v>2.5008000308009E13</v>
      </c>
      <c r="D2804" s="11" t="s">
        <v>655</v>
      </c>
      <c r="E2804" s="10" t="s">
        <v>21</v>
      </c>
      <c r="F2804" s="10" t="s">
        <v>65</v>
      </c>
      <c r="G2804" s="11">
        <v>1.0</v>
      </c>
      <c r="H2804" s="11">
        <v>1.0</v>
      </c>
      <c r="I2804" s="13">
        <v>0.0423611111111111</v>
      </c>
      <c r="J2804" s="9">
        <f>VLOOKUP(C:C,'[1]国编'!$A:$I,9,FALSE)</f>
        <v>37.0</v>
      </c>
    </row>
    <row r="2805" spans="8:8" s="9" ht="15.0" customFormat="1" customHeight="1">
      <c r="A2805" s="10" t="s">
        <v>576</v>
      </c>
      <c r="B2805" s="11" t="s">
        <v>653</v>
      </c>
      <c r="C2805" s="12">
        <v>2.5008000316004E13</v>
      </c>
      <c r="D2805" s="11" t="s">
        <v>657</v>
      </c>
      <c r="E2805" s="10" t="s">
        <v>21</v>
      </c>
      <c r="F2805" s="10" t="s">
        <v>71</v>
      </c>
      <c r="G2805" s="11">
        <v>1.0</v>
      </c>
      <c r="H2805" s="11">
        <v>0.0</v>
      </c>
      <c r="I2805" s="13">
        <v>6.94444444444444E-4</v>
      </c>
      <c r="J2805" s="9" t="str">
        <f>VLOOKUP(C:C,'[1]国编'!$A:$I,9,FALSE)</f>
        <v>岗位取消</v>
      </c>
    </row>
    <row r="2806" spans="8:8" s="9" ht="15.0" customFormat="1" customHeight="1">
      <c r="A2806" s="10" t="s">
        <v>576</v>
      </c>
      <c r="B2806" s="11" t="s">
        <v>653</v>
      </c>
      <c r="C2806" s="12">
        <v>2.5008000316007E13</v>
      </c>
      <c r="D2806" s="11" t="s">
        <v>655</v>
      </c>
      <c r="E2806" s="10" t="s">
        <v>21</v>
      </c>
      <c r="F2806" s="10" t="s">
        <v>71</v>
      </c>
      <c r="G2806" s="11">
        <v>1.0</v>
      </c>
      <c r="H2806" s="11">
        <v>0.0</v>
      </c>
      <c r="I2806" s="13">
        <v>6.94444444444444E-4</v>
      </c>
      <c r="J2806" s="9" t="str">
        <f>VLOOKUP(C:C,'[1]国编'!$A:$I,9,FALSE)</f>
        <v>岗位取消</v>
      </c>
    </row>
    <row r="2807" spans="8:8" s="9" ht="15.0" customFormat="1" customHeight="1">
      <c r="A2807" s="10" t="s">
        <v>576</v>
      </c>
      <c r="B2807" s="11" t="s">
        <v>653</v>
      </c>
      <c r="C2807" s="12">
        <v>2.5008000440038E13</v>
      </c>
      <c r="D2807" s="11" t="s">
        <v>658</v>
      </c>
      <c r="E2807" s="10" t="s">
        <v>24</v>
      </c>
      <c r="F2807" s="10" t="s">
        <v>25</v>
      </c>
      <c r="G2807" s="11">
        <v>3.0</v>
      </c>
      <c r="H2807" s="11">
        <v>29.0</v>
      </c>
      <c r="I2807" s="13">
        <v>0.417361111111111</v>
      </c>
      <c r="J2807" s="9">
        <f>VLOOKUP(C:C,'[1]国编'!$A:$I,9,FALSE)</f>
        <v>69.0</v>
      </c>
    </row>
    <row r="2808" spans="8:8" s="9" ht="15.0" customFormat="1" customHeight="1">
      <c r="A2808" s="10" t="s">
        <v>576</v>
      </c>
      <c r="B2808" s="11" t="s">
        <v>659</v>
      </c>
      <c r="C2808" s="12">
        <v>2.5006000101014E13</v>
      </c>
      <c r="D2808" s="11" t="s">
        <v>660</v>
      </c>
      <c r="E2808" s="10" t="s">
        <v>16</v>
      </c>
      <c r="F2808" s="10" t="s">
        <v>28</v>
      </c>
      <c r="G2808" s="11">
        <v>2.0</v>
      </c>
      <c r="H2808" s="11">
        <v>15.0</v>
      </c>
      <c r="I2808" s="13">
        <v>0.334027777777778</v>
      </c>
      <c r="J2808" s="9">
        <f>VLOOKUP(C:C,'[1]国编'!$A:$I,9,FALSE)</f>
        <v>112.0</v>
      </c>
    </row>
    <row r="2809" spans="8:8" s="9" ht="15.0" customFormat="1" customHeight="1">
      <c r="A2809" s="10" t="s">
        <v>576</v>
      </c>
      <c r="B2809" s="11" t="s">
        <v>659</v>
      </c>
      <c r="C2809" s="12">
        <v>2.5006000102015E13</v>
      </c>
      <c r="D2809" s="11" t="s">
        <v>660</v>
      </c>
      <c r="E2809" s="10" t="s">
        <v>16</v>
      </c>
      <c r="F2809" s="10" t="s">
        <v>29</v>
      </c>
      <c r="G2809" s="11">
        <v>2.0</v>
      </c>
      <c r="H2809" s="11">
        <v>9.0</v>
      </c>
      <c r="I2809" s="13">
        <v>0.209027777777778</v>
      </c>
      <c r="J2809" s="9">
        <f>VLOOKUP(C:C,'[1]国编'!$A:$I,9,FALSE)</f>
        <v>109.5</v>
      </c>
    </row>
    <row r="2810" spans="8:8" s="9" ht="15.0" customFormat="1" customHeight="1">
      <c r="A2810" s="10" t="s">
        <v>576</v>
      </c>
      <c r="B2810" s="11" t="s">
        <v>659</v>
      </c>
      <c r="C2810" s="12">
        <v>2.5006000103016E13</v>
      </c>
      <c r="D2810" s="11" t="s">
        <v>660</v>
      </c>
      <c r="E2810" s="10" t="s">
        <v>16</v>
      </c>
      <c r="F2810" s="10" t="s">
        <v>22</v>
      </c>
      <c r="G2810" s="11">
        <v>2.0</v>
      </c>
      <c r="H2810" s="11">
        <v>7.0</v>
      </c>
      <c r="I2810" s="13">
        <v>0.167361111111111</v>
      </c>
      <c r="J2810" s="9">
        <f>VLOOKUP(C:C,'[1]国编'!$A:$I,9,FALSE)</f>
        <v>91.5</v>
      </c>
    </row>
    <row r="2811" spans="8:8" s="9" ht="15.0" customFormat="1" customHeight="1">
      <c r="A2811" s="10" t="s">
        <v>576</v>
      </c>
      <c r="B2811" s="11" t="s">
        <v>659</v>
      </c>
      <c r="C2811" s="12">
        <v>2.5006000203013E13</v>
      </c>
      <c r="D2811" s="11" t="s">
        <v>661</v>
      </c>
      <c r="E2811" s="10" t="s">
        <v>55</v>
      </c>
      <c r="F2811" s="10" t="s">
        <v>22</v>
      </c>
      <c r="G2811" s="11">
        <v>1.0</v>
      </c>
      <c r="H2811" s="11">
        <v>1.0</v>
      </c>
      <c r="I2811" s="13">
        <v>0.0423611111111111</v>
      </c>
      <c r="J2811" s="9">
        <f>VLOOKUP(C:C,'[1]国编'!$A:$I,9,FALSE)</f>
        <v>85.0</v>
      </c>
    </row>
    <row r="2812" spans="8:8" s="9" ht="15.0" customFormat="1" customHeight="1">
      <c r="A2812" s="10" t="s">
        <v>576</v>
      </c>
      <c r="B2812" s="11" t="s">
        <v>659</v>
      </c>
      <c r="C2812" s="12">
        <v>2.5006000205012E13</v>
      </c>
      <c r="D2812" s="11" t="s">
        <v>662</v>
      </c>
      <c r="E2812" s="10" t="s">
        <v>55</v>
      </c>
      <c r="F2812" s="10" t="s">
        <v>61</v>
      </c>
      <c r="G2812" s="11">
        <v>1.0</v>
      </c>
      <c r="H2812" s="11">
        <v>3.0</v>
      </c>
      <c r="I2812" s="13">
        <v>0.125694444444444</v>
      </c>
      <c r="J2812" s="9">
        <f>VLOOKUP(C:C,'[1]国编'!$A:$I,9,FALSE)</f>
        <v>115.0</v>
      </c>
    </row>
    <row r="2813" spans="8:8" s="9" ht="15.0" customFormat="1" customHeight="1">
      <c r="A2813" s="10" t="s">
        <v>576</v>
      </c>
      <c r="B2813" s="11" t="s">
        <v>659</v>
      </c>
      <c r="C2813" s="12">
        <v>2.5006000301001E13</v>
      </c>
      <c r="D2813" s="11" t="s">
        <v>663</v>
      </c>
      <c r="E2813" s="10" t="s">
        <v>21</v>
      </c>
      <c r="F2813" s="10" t="s">
        <v>28</v>
      </c>
      <c r="G2813" s="11">
        <v>3.0</v>
      </c>
      <c r="H2813" s="11">
        <v>4.0</v>
      </c>
      <c r="I2813" s="13">
        <v>0.0423611111111111</v>
      </c>
      <c r="J2813" s="9">
        <f>VLOOKUP(C:C,'[1]国编'!$A:$I,9,FALSE)</f>
        <v>86.5</v>
      </c>
    </row>
    <row r="2814" spans="8:8" s="9" ht="15.0" customFormat="1" customHeight="1">
      <c r="A2814" s="10" t="s">
        <v>576</v>
      </c>
      <c r="B2814" s="11" t="s">
        <v>659</v>
      </c>
      <c r="C2814" s="12">
        <v>2.5006000302002E13</v>
      </c>
      <c r="D2814" s="11" t="s">
        <v>664</v>
      </c>
      <c r="E2814" s="10" t="s">
        <v>21</v>
      </c>
      <c r="F2814" s="10" t="s">
        <v>29</v>
      </c>
      <c r="G2814" s="11">
        <v>4.0</v>
      </c>
      <c r="H2814" s="11">
        <v>5.0</v>
      </c>
      <c r="I2814" s="13">
        <v>0.0423611111111111</v>
      </c>
      <c r="J2814" s="9">
        <f>VLOOKUP(C:C,'[1]国编'!$A:$I,9,FALSE)</f>
        <v>81.5</v>
      </c>
    </row>
    <row r="2815" spans="8:8" s="9" ht="15.0" customFormat="1" customHeight="1">
      <c r="A2815" s="10" t="s">
        <v>576</v>
      </c>
      <c r="B2815" s="11" t="s">
        <v>659</v>
      </c>
      <c r="C2815" s="12">
        <v>2.5006000303003E13</v>
      </c>
      <c r="D2815" s="11" t="s">
        <v>665</v>
      </c>
      <c r="E2815" s="10" t="s">
        <v>21</v>
      </c>
      <c r="F2815" s="10" t="s">
        <v>22</v>
      </c>
      <c r="G2815" s="11">
        <v>4.0</v>
      </c>
      <c r="H2815" s="11">
        <v>9.0</v>
      </c>
      <c r="I2815" s="13">
        <v>0.0840277777777778</v>
      </c>
      <c r="J2815" s="9">
        <f>VLOOKUP(C:C,'[1]国编'!$A:$I,9,FALSE)</f>
        <v>108.0</v>
      </c>
    </row>
    <row r="2816" spans="8:8" s="9" ht="15.0" customFormat="1" customHeight="1">
      <c r="A2816" s="10" t="s">
        <v>576</v>
      </c>
      <c r="B2816" s="11" t="s">
        <v>659</v>
      </c>
      <c r="C2816" s="12">
        <v>2.5006000304009E13</v>
      </c>
      <c r="D2816" s="11" t="s">
        <v>663</v>
      </c>
      <c r="E2816" s="10" t="s">
        <v>21</v>
      </c>
      <c r="F2816" s="10" t="s">
        <v>60</v>
      </c>
      <c r="G2816" s="11">
        <v>3.0</v>
      </c>
      <c r="H2816" s="11">
        <v>1.0</v>
      </c>
      <c r="I2816" s="13">
        <v>6.94444444444444E-4</v>
      </c>
      <c r="J2816" s="9">
        <f>VLOOKUP(C:C,'[1]国编'!$A:$I,9,FALSE)</f>
        <v>113.0</v>
      </c>
    </row>
    <row r="2817" spans="8:8" s="9" ht="15.0" customFormat="1" customHeight="1">
      <c r="A2817" s="10" t="s">
        <v>576</v>
      </c>
      <c r="B2817" s="11" t="s">
        <v>659</v>
      </c>
      <c r="C2817" s="12">
        <v>2.5006000305007E13</v>
      </c>
      <c r="D2817" s="11" t="s">
        <v>663</v>
      </c>
      <c r="E2817" s="10" t="s">
        <v>21</v>
      </c>
      <c r="F2817" s="10" t="s">
        <v>61</v>
      </c>
      <c r="G2817" s="11">
        <v>4.0</v>
      </c>
      <c r="H2817" s="11">
        <v>3.0</v>
      </c>
      <c r="I2817" s="13">
        <v>0.0423611111111111</v>
      </c>
      <c r="J2817" s="9">
        <f>VLOOKUP(C:C,'[1]国编'!$A:$I,9,FALSE)</f>
        <v>101.0</v>
      </c>
    </row>
    <row r="2818" spans="8:8" s="9" ht="15.0" customFormat="1" customHeight="1">
      <c r="A2818" s="10" t="s">
        <v>576</v>
      </c>
      <c r="B2818" s="11" t="s">
        <v>659</v>
      </c>
      <c r="C2818" s="12">
        <v>2.5006000306004E13</v>
      </c>
      <c r="D2818" s="11" t="s">
        <v>666</v>
      </c>
      <c r="E2818" s="10" t="s">
        <v>21</v>
      </c>
      <c r="F2818" s="10" t="s">
        <v>62</v>
      </c>
      <c r="G2818" s="11">
        <v>1.0</v>
      </c>
      <c r="H2818" s="11">
        <v>0.0</v>
      </c>
      <c r="I2818" s="13">
        <v>6.94444444444444E-4</v>
      </c>
      <c r="J2818" s="9">
        <f>VLOOKUP(C:C,'[1]国编'!$A:$I,9,FALSE)</f>
        <v>109.0</v>
      </c>
    </row>
    <row r="2819" spans="8:8" s="9" ht="15.0" customFormat="1" customHeight="1">
      <c r="A2819" s="10" t="s">
        <v>576</v>
      </c>
      <c r="B2819" s="11" t="s">
        <v>659</v>
      </c>
      <c r="C2819" s="12">
        <v>2.5006000307005E13</v>
      </c>
      <c r="D2819" s="11" t="s">
        <v>666</v>
      </c>
      <c r="E2819" s="10" t="s">
        <v>21</v>
      </c>
      <c r="F2819" s="10" t="s">
        <v>63</v>
      </c>
      <c r="G2819" s="11">
        <v>1.0</v>
      </c>
      <c r="H2819" s="11">
        <v>1.0</v>
      </c>
      <c r="I2819" s="13">
        <v>0.0423611111111111</v>
      </c>
      <c r="J2819" s="9">
        <f>VLOOKUP(C:C,'[1]国编'!$A:$I,9,FALSE)</f>
        <v>113.5</v>
      </c>
    </row>
    <row r="2820" spans="8:8" s="9" ht="15.0" customFormat="1" customHeight="1">
      <c r="A2820" s="10" t="s">
        <v>576</v>
      </c>
      <c r="B2820" s="11" t="s">
        <v>659</v>
      </c>
      <c r="C2820" s="12">
        <v>2.5006000308006E13</v>
      </c>
      <c r="D2820" s="11" t="s">
        <v>667</v>
      </c>
      <c r="E2820" s="10" t="s">
        <v>21</v>
      </c>
      <c r="F2820" s="10" t="s">
        <v>65</v>
      </c>
      <c r="G2820" s="11">
        <v>2.0</v>
      </c>
      <c r="H2820" s="11">
        <v>1.0</v>
      </c>
      <c r="I2820" s="13">
        <v>0.0423611111111111</v>
      </c>
      <c r="J2820" s="9">
        <f>VLOOKUP(C:C,'[1]国编'!$A:$I,9,FALSE)</f>
        <v>68.5</v>
      </c>
    </row>
    <row r="2821" spans="8:8" s="9" ht="15.0" customFormat="1" customHeight="1">
      <c r="A2821" s="10" t="s">
        <v>576</v>
      </c>
      <c r="B2821" s="11" t="s">
        <v>659</v>
      </c>
      <c r="C2821" s="12">
        <v>2.500600031301E13</v>
      </c>
      <c r="D2821" s="11" t="s">
        <v>666</v>
      </c>
      <c r="E2821" s="10" t="s">
        <v>21</v>
      </c>
      <c r="F2821" s="10" t="s">
        <v>66</v>
      </c>
      <c r="G2821" s="11">
        <v>1.0</v>
      </c>
      <c r="H2821" s="11">
        <v>3.0</v>
      </c>
      <c r="I2821" s="13">
        <v>0.125694444444444</v>
      </c>
      <c r="J2821" s="9">
        <f>VLOOKUP(C:C,'[1]国编'!$A:$I,9,FALSE)</f>
        <v>68.5</v>
      </c>
    </row>
    <row r="2822" spans="8:8" s="9" ht="15.0" customFormat="1" customHeight="1">
      <c r="A2822" s="10" t="s">
        <v>576</v>
      </c>
      <c r="B2822" s="11" t="s">
        <v>659</v>
      </c>
      <c r="C2822" s="12">
        <v>2.5006000316008E13</v>
      </c>
      <c r="D2822" s="11" t="s">
        <v>663</v>
      </c>
      <c r="E2822" s="10" t="s">
        <v>21</v>
      </c>
      <c r="F2822" s="10" t="s">
        <v>71</v>
      </c>
      <c r="G2822" s="11">
        <v>2.0</v>
      </c>
      <c r="H2822" s="11">
        <v>0.0</v>
      </c>
      <c r="I2822" s="13">
        <v>6.94444444444444E-4</v>
      </c>
      <c r="J2822" s="9">
        <f>VLOOKUP(C:C,'[1]国编'!$A:$I,9,FALSE)</f>
        <v>98.5</v>
      </c>
    </row>
    <row r="2823" spans="8:8" s="9" ht="15.0" customFormat="1" customHeight="1">
      <c r="A2823" s="10" t="s">
        <v>576</v>
      </c>
      <c r="B2823" s="11" t="s">
        <v>659</v>
      </c>
      <c r="C2823" s="12">
        <v>2.5006000440011E13</v>
      </c>
      <c r="D2823" s="11" t="s">
        <v>668</v>
      </c>
      <c r="E2823" s="10" t="s">
        <v>24</v>
      </c>
      <c r="F2823" s="10" t="s">
        <v>25</v>
      </c>
      <c r="G2823" s="11">
        <v>4.0</v>
      </c>
      <c r="H2823" s="11">
        <v>52.0</v>
      </c>
      <c r="I2823" s="13">
        <v>0.542361111111111</v>
      </c>
      <c r="J2823" s="9">
        <f>VLOOKUP(C:C,'[1]国编'!$A:$I,9,FALSE)</f>
        <v>68.0</v>
      </c>
    </row>
    <row r="2824" spans="8:8" s="9" ht="15.0" customFormat="1" customHeight="1">
      <c r="A2824" s="10" t="s">
        <v>576</v>
      </c>
      <c r="B2824" s="11" t="s">
        <v>659</v>
      </c>
      <c r="C2824" s="12">
        <v>2.5006000440017E13</v>
      </c>
      <c r="D2824" s="11" t="s">
        <v>669</v>
      </c>
      <c r="E2824" s="10" t="s">
        <v>24</v>
      </c>
      <c r="F2824" s="10" t="s">
        <v>25</v>
      </c>
      <c r="G2824" s="11">
        <v>1.0</v>
      </c>
      <c r="H2824" s="11">
        <v>1.0</v>
      </c>
      <c r="I2824" s="13">
        <v>0.0423611111111111</v>
      </c>
      <c r="J2824" s="9">
        <f>VLOOKUP(C:C,'[1]国编'!$A:$I,9,FALSE)</f>
        <v>52.5</v>
      </c>
    </row>
    <row r="2825" spans="8:8" s="9" ht="15.0" customFormat="1" customHeight="1">
      <c r="A2825" s="10" t="s">
        <v>576</v>
      </c>
      <c r="B2825" s="11" t="s">
        <v>670</v>
      </c>
      <c r="C2825" s="12">
        <v>2.5002000101021E13</v>
      </c>
      <c r="D2825" s="11" t="s">
        <v>671</v>
      </c>
      <c r="E2825" s="10" t="s">
        <v>16</v>
      </c>
      <c r="F2825" s="10" t="s">
        <v>28</v>
      </c>
      <c r="G2825" s="11">
        <v>7.0</v>
      </c>
      <c r="H2825" s="11">
        <v>15.0</v>
      </c>
      <c r="I2825" s="13">
        <v>0.0840277777777778</v>
      </c>
      <c r="J2825" s="9">
        <f>VLOOKUP(C:C,'[1]国编'!$A:$I,9,FALSE)</f>
        <v>110.5</v>
      </c>
    </row>
    <row r="2826" spans="8:8" s="9" ht="15.0" customFormat="1" customHeight="1">
      <c r="A2826" s="10" t="s">
        <v>576</v>
      </c>
      <c r="B2826" s="11" t="s">
        <v>670</v>
      </c>
      <c r="C2826" s="12">
        <v>2.500200010103E13</v>
      </c>
      <c r="D2826" s="11" t="s">
        <v>672</v>
      </c>
      <c r="E2826" s="10" t="s">
        <v>16</v>
      </c>
      <c r="F2826" s="10" t="s">
        <v>28</v>
      </c>
      <c r="G2826" s="11">
        <v>1.0</v>
      </c>
      <c r="H2826" s="11">
        <v>2.0</v>
      </c>
      <c r="I2826" s="13">
        <v>0.0840277777777778</v>
      </c>
      <c r="J2826" s="9">
        <f>VLOOKUP(C:C,'[1]国编'!$A:$I,9,FALSE)</f>
        <v>85.5</v>
      </c>
    </row>
    <row r="2827" spans="8:8" s="9" ht="15.0" customFormat="1" customHeight="1">
      <c r="A2827" s="10" t="s">
        <v>576</v>
      </c>
      <c r="B2827" s="11" t="s">
        <v>670</v>
      </c>
      <c r="C2827" s="12">
        <v>2.5002000102022E13</v>
      </c>
      <c r="D2827" s="11" t="s">
        <v>671</v>
      </c>
      <c r="E2827" s="10" t="s">
        <v>16</v>
      </c>
      <c r="F2827" s="10" t="s">
        <v>29</v>
      </c>
      <c r="G2827" s="11">
        <v>7.0</v>
      </c>
      <c r="H2827" s="11">
        <v>25.0</v>
      </c>
      <c r="I2827" s="13">
        <v>0.167361111111111</v>
      </c>
      <c r="J2827" s="9">
        <f>VLOOKUP(C:C,'[1]国编'!$A:$I,9,FALSE)</f>
        <v>118.0</v>
      </c>
    </row>
    <row r="2828" spans="8:8" s="9" ht="15.0" customFormat="1" customHeight="1">
      <c r="A2828" s="10" t="s">
        <v>576</v>
      </c>
      <c r="B2828" s="11" t="s">
        <v>670</v>
      </c>
      <c r="C2828" s="12">
        <v>2.5002000103023E13</v>
      </c>
      <c r="D2828" s="11" t="s">
        <v>671</v>
      </c>
      <c r="E2828" s="10" t="s">
        <v>16</v>
      </c>
      <c r="F2828" s="10" t="s">
        <v>22</v>
      </c>
      <c r="G2828" s="11">
        <v>2.0</v>
      </c>
      <c r="H2828" s="11">
        <v>9.0</v>
      </c>
      <c r="I2828" s="13">
        <v>0.209027777777778</v>
      </c>
      <c r="J2828" s="9">
        <f>VLOOKUP(C:C,'[1]国编'!$A:$I,9,FALSE)</f>
        <v>142.0</v>
      </c>
    </row>
    <row r="2829" spans="8:8" s="9" ht="15.0" customFormat="1" customHeight="1">
      <c r="A2829" s="10" t="s">
        <v>576</v>
      </c>
      <c r="B2829" s="11" t="s">
        <v>670</v>
      </c>
      <c r="C2829" s="12">
        <v>2.5002000109024E13</v>
      </c>
      <c r="D2829" s="11" t="s">
        <v>671</v>
      </c>
      <c r="E2829" s="10" t="s">
        <v>16</v>
      </c>
      <c r="F2829" s="10" t="s">
        <v>31</v>
      </c>
      <c r="G2829" s="11">
        <v>1.0</v>
      </c>
      <c r="H2829" s="11">
        <v>0.0</v>
      </c>
      <c r="I2829" s="13">
        <v>6.94444444444444E-4</v>
      </c>
      <c r="J2829" s="9">
        <f>VLOOKUP(C:C,'[1]国编'!$A:$I,9,FALSE)</f>
        <v>85.5</v>
      </c>
    </row>
    <row r="2830" spans="8:8" s="9" ht="15.0" customFormat="1" customHeight="1">
      <c r="A2830" s="10" t="s">
        <v>576</v>
      </c>
      <c r="B2830" s="11" t="s">
        <v>670</v>
      </c>
      <c r="C2830" s="12">
        <v>2.5002000109029E13</v>
      </c>
      <c r="D2830" s="11" t="s">
        <v>671</v>
      </c>
      <c r="E2830" s="10" t="s">
        <v>16</v>
      </c>
      <c r="F2830" s="10" t="s">
        <v>31</v>
      </c>
      <c r="G2830" s="11">
        <v>1.0</v>
      </c>
      <c r="H2830" s="11">
        <v>0.0</v>
      </c>
      <c r="I2830" s="13">
        <v>6.94444444444444E-4</v>
      </c>
      <c r="J2830" s="9">
        <f>VLOOKUP(C:C,'[1]国编'!$A:$I,9,FALSE)</f>
        <v>74.0</v>
      </c>
    </row>
    <row r="2831" spans="8:8" s="9" ht="15.0" customFormat="1" customHeight="1">
      <c r="A2831" s="10" t="s">
        <v>576</v>
      </c>
      <c r="B2831" s="11" t="s">
        <v>670</v>
      </c>
      <c r="C2831" s="12">
        <v>2.5002000110026E13</v>
      </c>
      <c r="D2831" s="11" t="s">
        <v>671</v>
      </c>
      <c r="E2831" s="10" t="s">
        <v>16</v>
      </c>
      <c r="F2831" s="10" t="s">
        <v>34</v>
      </c>
      <c r="G2831" s="11">
        <v>2.0</v>
      </c>
      <c r="H2831" s="11">
        <v>5.0</v>
      </c>
      <c r="I2831" s="13">
        <v>0.125694444444444</v>
      </c>
      <c r="J2831" s="9">
        <f>VLOOKUP(C:C,'[1]国编'!$A:$I,9,FALSE)</f>
        <v>102.5</v>
      </c>
    </row>
    <row r="2832" spans="8:8" s="9" ht="15.0" customFormat="1" customHeight="1">
      <c r="A2832" s="10" t="s">
        <v>576</v>
      </c>
      <c r="B2832" s="11" t="s">
        <v>670</v>
      </c>
      <c r="C2832" s="12">
        <v>2.5002000111028E13</v>
      </c>
      <c r="D2832" s="11" t="s">
        <v>671</v>
      </c>
      <c r="E2832" s="10" t="s">
        <v>16</v>
      </c>
      <c r="F2832" s="10" t="s">
        <v>35</v>
      </c>
      <c r="G2832" s="11">
        <v>2.0</v>
      </c>
      <c r="H2832" s="11">
        <v>0.0</v>
      </c>
      <c r="I2832" s="13">
        <v>6.94444444444444E-4</v>
      </c>
      <c r="J2832" s="9">
        <f>VLOOKUP(C:C,'[1]国编'!$A:$I,9,FALSE)</f>
        <v>116.0</v>
      </c>
    </row>
    <row r="2833" spans="8:8" s="9" ht="15.0" customFormat="1" customHeight="1">
      <c r="A2833" s="10" t="s">
        <v>576</v>
      </c>
      <c r="B2833" s="11" t="s">
        <v>670</v>
      </c>
      <c r="C2833" s="12">
        <v>2.5002000112025E13</v>
      </c>
      <c r="D2833" s="11" t="s">
        <v>671</v>
      </c>
      <c r="E2833" s="10" t="s">
        <v>16</v>
      </c>
      <c r="F2833" s="10" t="s">
        <v>17</v>
      </c>
      <c r="G2833" s="11">
        <v>2.0</v>
      </c>
      <c r="H2833" s="11">
        <v>1.0</v>
      </c>
      <c r="I2833" s="13">
        <v>0.0423611111111111</v>
      </c>
      <c r="J2833" s="9">
        <f>VLOOKUP(C:C,'[1]国编'!$A:$I,9,FALSE)</f>
        <v>65.0</v>
      </c>
    </row>
    <row r="2834" spans="8:8" s="9" ht="15.0" customFormat="1" customHeight="1">
      <c r="A2834" s="10" t="s">
        <v>576</v>
      </c>
      <c r="B2834" s="11" t="s">
        <v>670</v>
      </c>
      <c r="C2834" s="12">
        <v>2.5002000118027E13</v>
      </c>
      <c r="D2834" s="11" t="s">
        <v>671</v>
      </c>
      <c r="E2834" s="10" t="s">
        <v>16</v>
      </c>
      <c r="F2834" s="10" t="s">
        <v>19</v>
      </c>
      <c r="G2834" s="11">
        <v>2.0</v>
      </c>
      <c r="H2834" s="11">
        <v>0.0</v>
      </c>
      <c r="I2834" s="13">
        <v>6.94444444444444E-4</v>
      </c>
      <c r="J2834" s="9">
        <f>VLOOKUP(C:C,'[1]国编'!$A:$I,9,FALSE)</f>
        <v>105.5</v>
      </c>
    </row>
    <row r="2835" spans="8:8" s="9" ht="15.0" customFormat="1" customHeight="1">
      <c r="A2835" s="10" t="s">
        <v>576</v>
      </c>
      <c r="B2835" s="11" t="s">
        <v>670</v>
      </c>
      <c r="C2835" s="12">
        <v>2.5002000201009E13</v>
      </c>
      <c r="D2835" s="11" t="s">
        <v>671</v>
      </c>
      <c r="E2835" s="10" t="s">
        <v>55</v>
      </c>
      <c r="F2835" s="10" t="s">
        <v>28</v>
      </c>
      <c r="G2835" s="11">
        <v>6.0</v>
      </c>
      <c r="H2835" s="11">
        <v>17.0</v>
      </c>
      <c r="I2835" s="13">
        <v>0.125694444444444</v>
      </c>
      <c r="J2835" s="9">
        <f>VLOOKUP(C:C,'[1]国编'!$A:$I,9,FALSE)</f>
        <v>127.0</v>
      </c>
    </row>
    <row r="2836" spans="8:8" s="9" ht="15.0" customFormat="1" customHeight="1">
      <c r="A2836" s="10" t="s">
        <v>576</v>
      </c>
      <c r="B2836" s="11" t="s">
        <v>670</v>
      </c>
      <c r="C2836" s="12">
        <v>2.5002000201019E13</v>
      </c>
      <c r="D2836" s="11" t="s">
        <v>673</v>
      </c>
      <c r="E2836" s="10" t="s">
        <v>55</v>
      </c>
      <c r="F2836" s="10" t="s">
        <v>28</v>
      </c>
      <c r="G2836" s="11">
        <v>1.0</v>
      </c>
      <c r="H2836" s="11">
        <v>0.0</v>
      </c>
      <c r="I2836" s="13">
        <v>6.94444444444444E-4</v>
      </c>
      <c r="J2836" s="9">
        <f>VLOOKUP(C:C,'[1]国编'!$A:$I,9,FALSE)</f>
        <v>65.5</v>
      </c>
    </row>
    <row r="2837" spans="8:8" s="9" ht="15.0" customFormat="1" customHeight="1">
      <c r="A2837" s="10" t="s">
        <v>576</v>
      </c>
      <c r="B2837" s="11" t="s">
        <v>670</v>
      </c>
      <c r="C2837" s="12">
        <v>2.500200020201E13</v>
      </c>
      <c r="D2837" s="11" t="s">
        <v>671</v>
      </c>
      <c r="E2837" s="10" t="s">
        <v>55</v>
      </c>
      <c r="F2837" s="10" t="s">
        <v>29</v>
      </c>
      <c r="G2837" s="11">
        <v>6.0</v>
      </c>
      <c r="H2837" s="11">
        <v>16.0</v>
      </c>
      <c r="I2837" s="13">
        <v>0.125694444444444</v>
      </c>
      <c r="J2837" s="9">
        <f>VLOOKUP(C:C,'[1]国编'!$A:$I,9,FALSE)</f>
        <v>135.5</v>
      </c>
    </row>
    <row r="2838" spans="8:8" s="9" ht="15.0" customFormat="1" customHeight="1">
      <c r="A2838" s="10" t="s">
        <v>576</v>
      </c>
      <c r="B2838" s="11" t="s">
        <v>670</v>
      </c>
      <c r="C2838" s="12">
        <v>2.5002000203011E13</v>
      </c>
      <c r="D2838" s="11" t="s">
        <v>671</v>
      </c>
      <c r="E2838" s="10" t="s">
        <v>55</v>
      </c>
      <c r="F2838" s="10" t="s">
        <v>22</v>
      </c>
      <c r="G2838" s="11">
        <v>2.0</v>
      </c>
      <c r="H2838" s="11">
        <v>16.0</v>
      </c>
      <c r="I2838" s="13">
        <v>0.334027777777778</v>
      </c>
      <c r="J2838" s="9">
        <f>VLOOKUP(C:C,'[1]国编'!$A:$I,9,FALSE)</f>
        <v>141.5</v>
      </c>
    </row>
    <row r="2839" spans="8:8" s="9" ht="15.0" customFormat="1" customHeight="1">
      <c r="A2839" s="10" t="s">
        <v>576</v>
      </c>
      <c r="B2839" s="11" t="s">
        <v>670</v>
      </c>
      <c r="C2839" s="12">
        <v>2.5002000204013E13</v>
      </c>
      <c r="D2839" s="11" t="s">
        <v>671</v>
      </c>
      <c r="E2839" s="10" t="s">
        <v>55</v>
      </c>
      <c r="F2839" s="10" t="s">
        <v>60</v>
      </c>
      <c r="G2839" s="11">
        <v>1.0</v>
      </c>
      <c r="H2839" s="11">
        <v>1.0</v>
      </c>
      <c r="I2839" s="13">
        <v>0.0423611111111111</v>
      </c>
      <c r="J2839" s="9">
        <f>VLOOKUP(C:C,'[1]国编'!$A:$I,9,FALSE)</f>
        <v>127.0</v>
      </c>
    </row>
    <row r="2840" spans="8:8" s="9" ht="15.0" customFormat="1" customHeight="1">
      <c r="A2840" s="10" t="s">
        <v>576</v>
      </c>
      <c r="B2840" s="11" t="s">
        <v>670</v>
      </c>
      <c r="C2840" s="12">
        <v>2.5002000205014E13</v>
      </c>
      <c r="D2840" s="11" t="s">
        <v>671</v>
      </c>
      <c r="E2840" s="10" t="s">
        <v>55</v>
      </c>
      <c r="F2840" s="10" t="s">
        <v>61</v>
      </c>
      <c r="G2840" s="11">
        <v>2.0</v>
      </c>
      <c r="H2840" s="11">
        <v>1.0</v>
      </c>
      <c r="I2840" s="13">
        <v>0.0423611111111111</v>
      </c>
      <c r="J2840" s="9">
        <f>VLOOKUP(C:C,'[1]国编'!$A:$I,9,FALSE)</f>
        <v>99.5</v>
      </c>
    </row>
    <row r="2841" spans="8:8" s="9" ht="15.0" customFormat="1" customHeight="1">
      <c r="A2841" s="10" t="s">
        <v>576</v>
      </c>
      <c r="B2841" s="11" t="s">
        <v>670</v>
      </c>
      <c r="C2841" s="12">
        <v>2.5002000206016E13</v>
      </c>
      <c r="D2841" s="11" t="s">
        <v>671</v>
      </c>
      <c r="E2841" s="10" t="s">
        <v>55</v>
      </c>
      <c r="F2841" s="10" t="s">
        <v>62</v>
      </c>
      <c r="G2841" s="11">
        <v>1.0</v>
      </c>
      <c r="H2841" s="11">
        <v>0.0</v>
      </c>
      <c r="I2841" s="13">
        <v>6.94444444444444E-4</v>
      </c>
      <c r="J2841" s="9">
        <f>VLOOKUP(C:C,'[1]国编'!$A:$I,9,FALSE)</f>
        <v>102.5</v>
      </c>
    </row>
    <row r="2842" spans="8:8" s="9" ht="15.0" customFormat="1" customHeight="1">
      <c r="A2842" s="10" t="s">
        <v>576</v>
      </c>
      <c r="B2842" s="11" t="s">
        <v>670</v>
      </c>
      <c r="C2842" s="12">
        <v>2.500200020602E13</v>
      </c>
      <c r="D2842" s="11" t="s">
        <v>673</v>
      </c>
      <c r="E2842" s="10" t="s">
        <v>55</v>
      </c>
      <c r="F2842" s="10" t="s">
        <v>62</v>
      </c>
      <c r="G2842" s="11">
        <v>1.0</v>
      </c>
      <c r="H2842" s="11">
        <v>0.0</v>
      </c>
      <c r="I2842" s="13">
        <v>6.94444444444444E-4</v>
      </c>
      <c r="J2842" s="9" t="str">
        <f>VLOOKUP(C:C,'[1]国编'!$A:$I,9,FALSE)</f>
        <v>岗位取消</v>
      </c>
    </row>
    <row r="2843" spans="8:8" s="9" ht="15.0" customFormat="1" customHeight="1">
      <c r="A2843" s="10" t="s">
        <v>576</v>
      </c>
      <c r="B2843" s="11" t="s">
        <v>670</v>
      </c>
      <c r="C2843" s="12">
        <v>2.5002000208017E13</v>
      </c>
      <c r="D2843" s="11" t="s">
        <v>671</v>
      </c>
      <c r="E2843" s="10" t="s">
        <v>55</v>
      </c>
      <c r="F2843" s="10" t="s">
        <v>65</v>
      </c>
      <c r="G2843" s="11">
        <v>2.0</v>
      </c>
      <c r="H2843" s="11">
        <v>7.0</v>
      </c>
      <c r="I2843" s="13">
        <v>0.167361111111111</v>
      </c>
      <c r="J2843" s="9">
        <f>VLOOKUP(C:C,'[1]国编'!$A:$I,9,FALSE)</f>
        <v>117.0</v>
      </c>
    </row>
    <row r="2844" spans="8:8" s="9" ht="15.0" customFormat="1" customHeight="1">
      <c r="A2844" s="10" t="s">
        <v>576</v>
      </c>
      <c r="B2844" s="11" t="s">
        <v>670</v>
      </c>
      <c r="C2844" s="12">
        <v>2.5002000209012E13</v>
      </c>
      <c r="D2844" s="11" t="s">
        <v>671</v>
      </c>
      <c r="E2844" s="10" t="s">
        <v>55</v>
      </c>
      <c r="F2844" s="10" t="s">
        <v>31</v>
      </c>
      <c r="G2844" s="11">
        <v>1.0</v>
      </c>
      <c r="H2844" s="11">
        <v>4.0</v>
      </c>
      <c r="I2844" s="13">
        <v>0.167361111111111</v>
      </c>
      <c r="J2844" s="9">
        <f>VLOOKUP(C:C,'[1]国编'!$A:$I,9,FALSE)</f>
        <v>78.0</v>
      </c>
    </row>
    <row r="2845" spans="8:8" s="9" ht="15.0" customFormat="1" customHeight="1">
      <c r="A2845" s="10" t="s">
        <v>576</v>
      </c>
      <c r="B2845" s="11" t="s">
        <v>670</v>
      </c>
      <c r="C2845" s="12">
        <v>2.5002000209018E13</v>
      </c>
      <c r="D2845" s="11" t="s">
        <v>671</v>
      </c>
      <c r="E2845" s="10" t="s">
        <v>55</v>
      </c>
      <c r="F2845" s="10" t="s">
        <v>31</v>
      </c>
      <c r="G2845" s="11">
        <v>1.0</v>
      </c>
      <c r="H2845" s="11">
        <v>11.0</v>
      </c>
      <c r="I2845" s="13">
        <v>0.459027777777778</v>
      </c>
      <c r="J2845" s="9">
        <f>VLOOKUP(C:C,'[1]国编'!$A:$I,9,FALSE)</f>
        <v>62.0</v>
      </c>
    </row>
    <row r="2846" spans="8:8" s="9" ht="15.0" customFormat="1" customHeight="1">
      <c r="A2846" s="10" t="s">
        <v>576</v>
      </c>
      <c r="B2846" s="11" t="s">
        <v>670</v>
      </c>
      <c r="C2846" s="12">
        <v>2.5002000215015E13</v>
      </c>
      <c r="D2846" s="11" t="s">
        <v>671</v>
      </c>
      <c r="E2846" s="10" t="s">
        <v>55</v>
      </c>
      <c r="F2846" s="10" t="s">
        <v>67</v>
      </c>
      <c r="G2846" s="11">
        <v>3.0</v>
      </c>
      <c r="H2846" s="11">
        <v>2.0</v>
      </c>
      <c r="I2846" s="13">
        <v>0.0423611111111111</v>
      </c>
      <c r="J2846" s="9">
        <f>VLOOKUP(C:C,'[1]国编'!$A:$I,9,FALSE)</f>
        <v>128.5</v>
      </c>
    </row>
    <row r="2847" spans="8:8" s="9" ht="15.0" customFormat="1" customHeight="1">
      <c r="A2847" s="10" t="s">
        <v>576</v>
      </c>
      <c r="B2847" s="11" t="s">
        <v>670</v>
      </c>
      <c r="C2847" s="12">
        <v>2.5002000303001E13</v>
      </c>
      <c r="D2847" s="11" t="s">
        <v>671</v>
      </c>
      <c r="E2847" s="10" t="s">
        <v>21</v>
      </c>
      <c r="F2847" s="10" t="s">
        <v>22</v>
      </c>
      <c r="G2847" s="11">
        <v>1.0</v>
      </c>
      <c r="H2847" s="11">
        <v>7.0</v>
      </c>
      <c r="I2847" s="13">
        <v>0.292361111111111</v>
      </c>
      <c r="J2847" s="9">
        <f>VLOOKUP(C:C,'[1]国编'!$A:$I,9,FALSE)</f>
        <v>138.0</v>
      </c>
    </row>
    <row r="2848" spans="8:8" s="9" ht="15.0" customFormat="1" customHeight="1">
      <c r="A2848" s="10" t="s">
        <v>576</v>
      </c>
      <c r="B2848" s="11" t="s">
        <v>670</v>
      </c>
      <c r="C2848" s="12">
        <v>2.5002000304002E13</v>
      </c>
      <c r="D2848" s="11" t="s">
        <v>671</v>
      </c>
      <c r="E2848" s="10" t="s">
        <v>21</v>
      </c>
      <c r="F2848" s="10" t="s">
        <v>60</v>
      </c>
      <c r="G2848" s="11">
        <v>1.0</v>
      </c>
      <c r="H2848" s="11">
        <v>0.0</v>
      </c>
      <c r="I2848" s="13">
        <v>6.94444444444444E-4</v>
      </c>
      <c r="J2848" s="9">
        <f>VLOOKUP(C:C,'[1]国编'!$A:$I,9,FALSE)</f>
        <v>106.0</v>
      </c>
    </row>
    <row r="2849" spans="8:8" s="9" ht="15.0" customFormat="1" customHeight="1">
      <c r="A2849" s="10" t="s">
        <v>576</v>
      </c>
      <c r="B2849" s="11" t="s">
        <v>670</v>
      </c>
      <c r="C2849" s="12">
        <v>2.5002000305003E13</v>
      </c>
      <c r="D2849" s="11" t="s">
        <v>671</v>
      </c>
      <c r="E2849" s="10" t="s">
        <v>21</v>
      </c>
      <c r="F2849" s="10" t="s">
        <v>61</v>
      </c>
      <c r="G2849" s="11">
        <v>2.0</v>
      </c>
      <c r="H2849" s="11">
        <v>1.0</v>
      </c>
      <c r="I2849" s="13">
        <v>0.0423611111111111</v>
      </c>
      <c r="J2849" s="9">
        <f>VLOOKUP(C:C,'[1]国编'!$A:$I,9,FALSE)</f>
        <v>120.0</v>
      </c>
    </row>
    <row r="2850" spans="8:8" s="9" ht="15.0" customFormat="1" customHeight="1">
      <c r="A2850" s="10" t="s">
        <v>576</v>
      </c>
      <c r="B2850" s="11" t="s">
        <v>670</v>
      </c>
      <c r="C2850" s="12">
        <v>2.5002000306005E13</v>
      </c>
      <c r="D2850" s="11" t="s">
        <v>671</v>
      </c>
      <c r="E2850" s="10" t="s">
        <v>21</v>
      </c>
      <c r="F2850" s="10" t="s">
        <v>62</v>
      </c>
      <c r="G2850" s="11">
        <v>1.0</v>
      </c>
      <c r="H2850" s="11">
        <v>2.0</v>
      </c>
      <c r="I2850" s="13">
        <v>0.0840277777777778</v>
      </c>
      <c r="J2850" s="9">
        <f>VLOOKUP(C:C,'[1]国编'!$A:$I,9,FALSE)</f>
        <v>102.0</v>
      </c>
    </row>
    <row r="2851" spans="8:8" s="9" ht="15.0" customFormat="1" customHeight="1">
      <c r="A2851" s="10" t="s">
        <v>576</v>
      </c>
      <c r="B2851" s="11" t="s">
        <v>670</v>
      </c>
      <c r="C2851" s="12">
        <v>2.5002000308006E13</v>
      </c>
      <c r="D2851" s="11" t="s">
        <v>671</v>
      </c>
      <c r="E2851" s="10" t="s">
        <v>21</v>
      </c>
      <c r="F2851" s="10" t="s">
        <v>65</v>
      </c>
      <c r="G2851" s="11">
        <v>1.0</v>
      </c>
      <c r="H2851" s="11">
        <v>1.0</v>
      </c>
      <c r="I2851" s="13">
        <v>0.0423611111111111</v>
      </c>
      <c r="J2851" s="9">
        <f>VLOOKUP(C:C,'[1]国编'!$A:$I,9,FALSE)</f>
        <v>43.0</v>
      </c>
    </row>
    <row r="2852" spans="8:8" s="9" ht="15.0" customFormat="1" customHeight="1">
      <c r="A2852" s="10" t="s">
        <v>576</v>
      </c>
      <c r="B2852" s="11" t="s">
        <v>670</v>
      </c>
      <c r="C2852" s="12">
        <v>2.5002000309007E13</v>
      </c>
      <c r="D2852" s="11" t="s">
        <v>671</v>
      </c>
      <c r="E2852" s="10" t="s">
        <v>21</v>
      </c>
      <c r="F2852" s="10" t="s">
        <v>31</v>
      </c>
      <c r="G2852" s="11">
        <v>1.0</v>
      </c>
      <c r="H2852" s="11">
        <v>4.0</v>
      </c>
      <c r="I2852" s="13">
        <v>0.167361111111111</v>
      </c>
      <c r="J2852" s="9">
        <f>VLOOKUP(C:C,'[1]国编'!$A:$I,9,FALSE)</f>
        <v>77.0</v>
      </c>
    </row>
    <row r="2853" spans="8:8" s="9" ht="15.0" customFormat="1" customHeight="1">
      <c r="A2853" s="10" t="s">
        <v>576</v>
      </c>
      <c r="B2853" s="11" t="s">
        <v>670</v>
      </c>
      <c r="C2853" s="12">
        <v>2.5002000316004E13</v>
      </c>
      <c r="D2853" s="11" t="s">
        <v>671</v>
      </c>
      <c r="E2853" s="10" t="s">
        <v>21</v>
      </c>
      <c r="F2853" s="10" t="s">
        <v>71</v>
      </c>
      <c r="G2853" s="11">
        <v>3.0</v>
      </c>
      <c r="H2853" s="11">
        <v>3.0</v>
      </c>
      <c r="I2853" s="13">
        <v>0.0423611111111111</v>
      </c>
      <c r="J2853" s="9">
        <f>VLOOKUP(C:C,'[1]国编'!$A:$I,9,FALSE)</f>
        <v>79.0</v>
      </c>
    </row>
    <row r="2854" spans="8:8" s="9" ht="15.0" customFormat="1" customHeight="1">
      <c r="A2854" s="10" t="s">
        <v>576</v>
      </c>
      <c r="B2854" s="11" t="s">
        <v>670</v>
      </c>
      <c r="C2854" s="12">
        <v>2.5002000320008E13</v>
      </c>
      <c r="D2854" s="11" t="s">
        <v>671</v>
      </c>
      <c r="E2854" s="10" t="s">
        <v>21</v>
      </c>
      <c r="F2854" s="10" t="s">
        <v>90</v>
      </c>
      <c r="G2854" s="11">
        <v>1.0</v>
      </c>
      <c r="H2854" s="11">
        <v>4.0</v>
      </c>
      <c r="I2854" s="13">
        <v>0.167361111111111</v>
      </c>
      <c r="J2854" s="9">
        <f>VLOOKUP(C:C,'[1]国编'!$A:$I,9,FALSE)</f>
        <v>121.5</v>
      </c>
    </row>
    <row r="2855" spans="8:8" s="9" ht="15.0" customFormat="1" customHeight="1">
      <c r="A2855" s="10" t="s">
        <v>576</v>
      </c>
      <c r="B2855" s="11" t="s">
        <v>674</v>
      </c>
      <c r="C2855" s="12">
        <v>2.5007000101041E13</v>
      </c>
      <c r="D2855" s="11" t="s">
        <v>675</v>
      </c>
      <c r="E2855" s="10" t="s">
        <v>16</v>
      </c>
      <c r="F2855" s="10" t="s">
        <v>28</v>
      </c>
      <c r="G2855" s="11">
        <v>3.0</v>
      </c>
      <c r="H2855" s="11">
        <v>40.0</v>
      </c>
      <c r="I2855" s="13">
        <v>0.542361111111111</v>
      </c>
      <c r="J2855" s="9">
        <f>VLOOKUP(C:C,'[1]国编'!$A:$I,9,FALSE)</f>
        <v>137.0</v>
      </c>
    </row>
    <row r="2856" spans="8:8" s="9" ht="15.0" customFormat="1" customHeight="1">
      <c r="A2856" s="10" t="s">
        <v>576</v>
      </c>
      <c r="B2856" s="11" t="s">
        <v>674</v>
      </c>
      <c r="C2856" s="12">
        <v>2.5007000102039E13</v>
      </c>
      <c r="D2856" s="11" t="s">
        <v>676</v>
      </c>
      <c r="E2856" s="10" t="s">
        <v>16</v>
      </c>
      <c r="F2856" s="10" t="s">
        <v>29</v>
      </c>
      <c r="G2856" s="11">
        <v>1.0</v>
      </c>
      <c r="H2856" s="11">
        <v>10.0</v>
      </c>
      <c r="I2856" s="13">
        <v>0.417361111111111</v>
      </c>
      <c r="J2856" s="9">
        <f>VLOOKUP(C:C,'[1]国编'!$A:$I,9,FALSE)</f>
        <v>134.0</v>
      </c>
    </row>
    <row r="2857" spans="8:8" s="9" ht="15.0" customFormat="1" customHeight="1">
      <c r="A2857" s="10" t="s">
        <v>576</v>
      </c>
      <c r="B2857" s="11" t="s">
        <v>674</v>
      </c>
      <c r="C2857" s="12">
        <v>2.5007000102042E13</v>
      </c>
      <c r="D2857" s="11" t="s">
        <v>675</v>
      </c>
      <c r="E2857" s="10" t="s">
        <v>16</v>
      </c>
      <c r="F2857" s="10" t="s">
        <v>29</v>
      </c>
      <c r="G2857" s="11">
        <v>4.0</v>
      </c>
      <c r="H2857" s="11">
        <v>42.0</v>
      </c>
      <c r="I2857" s="13">
        <v>0.459027777777778</v>
      </c>
      <c r="J2857" s="9">
        <f>VLOOKUP(C:C,'[1]国编'!$A:$I,9,FALSE)</f>
        <v>131.5</v>
      </c>
    </row>
    <row r="2858" spans="8:8" s="9" ht="15.0" customFormat="1" customHeight="1">
      <c r="A2858" s="10" t="s">
        <v>576</v>
      </c>
      <c r="B2858" s="11" t="s">
        <v>674</v>
      </c>
      <c r="C2858" s="12">
        <v>2.5007000103043E13</v>
      </c>
      <c r="D2858" s="11" t="s">
        <v>675</v>
      </c>
      <c r="E2858" s="10" t="s">
        <v>16</v>
      </c>
      <c r="F2858" s="10" t="s">
        <v>22</v>
      </c>
      <c r="G2858" s="11">
        <v>2.0</v>
      </c>
      <c r="H2858" s="11">
        <v>24.0</v>
      </c>
      <c r="I2858" s="13">
        <v>0.500694444444444</v>
      </c>
      <c r="J2858" s="9">
        <f>VLOOKUP(C:C,'[1]国编'!$A:$I,9,FALSE)</f>
        <v>125.0</v>
      </c>
    </row>
    <row r="2859" spans="8:8" s="9" ht="15.0" customFormat="1" customHeight="1">
      <c r="A2859" s="10" t="s">
        <v>576</v>
      </c>
      <c r="B2859" s="11" t="s">
        <v>674</v>
      </c>
      <c r="C2859" s="12">
        <v>2.500700010904E13</v>
      </c>
      <c r="D2859" s="11" t="s">
        <v>676</v>
      </c>
      <c r="E2859" s="10" t="s">
        <v>16</v>
      </c>
      <c r="F2859" s="10" t="s">
        <v>31</v>
      </c>
      <c r="G2859" s="11">
        <v>1.0</v>
      </c>
      <c r="H2859" s="11">
        <v>3.0</v>
      </c>
      <c r="I2859" s="13">
        <v>0.125694444444444</v>
      </c>
      <c r="J2859" s="9">
        <f>VLOOKUP(C:C,'[1]国编'!$A:$I,9,FALSE)</f>
        <v>64.0</v>
      </c>
    </row>
    <row r="2860" spans="8:8" s="9" ht="15.0" customFormat="1" customHeight="1">
      <c r="A2860" s="10" t="s">
        <v>576</v>
      </c>
      <c r="B2860" s="11" t="s">
        <v>674</v>
      </c>
      <c r="C2860" s="12">
        <v>2.5007000110044E13</v>
      </c>
      <c r="D2860" s="11" t="s">
        <v>675</v>
      </c>
      <c r="E2860" s="10" t="s">
        <v>16</v>
      </c>
      <c r="F2860" s="10" t="s">
        <v>34</v>
      </c>
      <c r="G2860" s="11">
        <v>1.0</v>
      </c>
      <c r="H2860" s="11">
        <v>8.0</v>
      </c>
      <c r="I2860" s="13">
        <v>0.334027777777778</v>
      </c>
      <c r="J2860" s="9">
        <f>VLOOKUP(C:C,'[1]国编'!$A:$I,9,FALSE)</f>
        <v>110.5</v>
      </c>
    </row>
    <row r="2861" spans="8:8" s="9" ht="15.0" customFormat="1" customHeight="1">
      <c r="A2861" s="10" t="s">
        <v>576</v>
      </c>
      <c r="B2861" s="11" t="s">
        <v>674</v>
      </c>
      <c r="C2861" s="12">
        <v>2.5007000111045E13</v>
      </c>
      <c r="D2861" s="11" t="s">
        <v>677</v>
      </c>
      <c r="E2861" s="10" t="s">
        <v>16</v>
      </c>
      <c r="F2861" s="10" t="s">
        <v>35</v>
      </c>
      <c r="G2861" s="11">
        <v>1.0</v>
      </c>
      <c r="H2861" s="11">
        <v>3.0</v>
      </c>
      <c r="I2861" s="13">
        <v>0.125694444444444</v>
      </c>
      <c r="J2861" s="9">
        <f>VLOOKUP(C:C,'[1]国编'!$A:$I,9,FALSE)</f>
        <v>113.5</v>
      </c>
    </row>
    <row r="2862" spans="8:8" s="9" ht="15.0" customFormat="1" customHeight="1">
      <c r="A2862" s="10" t="s">
        <v>576</v>
      </c>
      <c r="B2862" s="11" t="s">
        <v>674</v>
      </c>
      <c r="C2862" s="12">
        <v>2.5007000201012E13</v>
      </c>
      <c r="D2862" s="11" t="s">
        <v>678</v>
      </c>
      <c r="E2862" s="10" t="s">
        <v>55</v>
      </c>
      <c r="F2862" s="10" t="s">
        <v>28</v>
      </c>
      <c r="G2862" s="11">
        <v>5.0</v>
      </c>
      <c r="H2862" s="11">
        <v>4.0</v>
      </c>
      <c r="I2862" s="13">
        <v>0.0423611111111111</v>
      </c>
      <c r="J2862" s="9">
        <f>VLOOKUP(C:C,'[1]国编'!$A:$I,9,FALSE)</f>
        <v>102.5</v>
      </c>
    </row>
    <row r="2863" spans="8:8" s="9" ht="15.0" customFormat="1" customHeight="1">
      <c r="A2863" s="10" t="s">
        <v>576</v>
      </c>
      <c r="B2863" s="11" t="s">
        <v>674</v>
      </c>
      <c r="C2863" s="12">
        <v>2.5007000201029E13</v>
      </c>
      <c r="D2863" s="11" t="s">
        <v>679</v>
      </c>
      <c r="E2863" s="10" t="s">
        <v>55</v>
      </c>
      <c r="F2863" s="10" t="s">
        <v>28</v>
      </c>
      <c r="G2863" s="11">
        <v>5.0</v>
      </c>
      <c r="H2863" s="11">
        <v>6.0</v>
      </c>
      <c r="I2863" s="13">
        <v>0.0423611111111111</v>
      </c>
      <c r="J2863" s="9">
        <f>VLOOKUP(C:C,'[1]国编'!$A:$I,9,FALSE)</f>
        <v>97.5</v>
      </c>
    </row>
    <row r="2864" spans="8:8" s="9" ht="15.0" customFormat="1" customHeight="1">
      <c r="A2864" s="10" t="s">
        <v>576</v>
      </c>
      <c r="B2864" s="11" t="s">
        <v>674</v>
      </c>
      <c r="C2864" s="12">
        <v>2.5007000202013E13</v>
      </c>
      <c r="D2864" s="11" t="s">
        <v>678</v>
      </c>
      <c r="E2864" s="10" t="s">
        <v>55</v>
      </c>
      <c r="F2864" s="10" t="s">
        <v>29</v>
      </c>
      <c r="G2864" s="11">
        <v>4.0</v>
      </c>
      <c r="H2864" s="11">
        <v>6.0</v>
      </c>
      <c r="I2864" s="13">
        <v>0.0840277777777778</v>
      </c>
      <c r="J2864" s="9">
        <f>VLOOKUP(C:C,'[1]国编'!$A:$I,9,FALSE)</f>
        <v>127.5</v>
      </c>
    </row>
    <row r="2865" spans="8:8" s="9" ht="15.0" customFormat="1" customHeight="1">
      <c r="A2865" s="10" t="s">
        <v>576</v>
      </c>
      <c r="B2865" s="11" t="s">
        <v>674</v>
      </c>
      <c r="C2865" s="12">
        <v>2.500700020203E13</v>
      </c>
      <c r="D2865" s="11" t="s">
        <v>679</v>
      </c>
      <c r="E2865" s="10" t="s">
        <v>55</v>
      </c>
      <c r="F2865" s="10" t="s">
        <v>29</v>
      </c>
      <c r="G2865" s="11">
        <v>4.0</v>
      </c>
      <c r="H2865" s="11">
        <v>6.0</v>
      </c>
      <c r="I2865" s="13">
        <v>0.0840277777777778</v>
      </c>
      <c r="J2865" s="9">
        <f>VLOOKUP(C:C,'[1]国编'!$A:$I,9,FALSE)</f>
        <v>111.0</v>
      </c>
    </row>
    <row r="2866" spans="8:8" s="9" ht="15.0" customFormat="1" customHeight="1">
      <c r="A2866" s="10" t="s">
        <v>576</v>
      </c>
      <c r="B2866" s="11" t="s">
        <v>674</v>
      </c>
      <c r="C2866" s="12">
        <v>2.5007000203014E13</v>
      </c>
      <c r="D2866" s="11" t="s">
        <v>678</v>
      </c>
      <c r="E2866" s="10" t="s">
        <v>55</v>
      </c>
      <c r="F2866" s="10" t="s">
        <v>22</v>
      </c>
      <c r="G2866" s="11">
        <v>1.0</v>
      </c>
      <c r="H2866" s="11">
        <v>5.0</v>
      </c>
      <c r="I2866" s="13">
        <v>0.209027777777778</v>
      </c>
      <c r="J2866" s="9">
        <f>VLOOKUP(C:C,'[1]国编'!$A:$I,9,FALSE)</f>
        <v>126.5</v>
      </c>
    </row>
    <row r="2867" spans="8:8" s="9" ht="15.0" customFormat="1" customHeight="1">
      <c r="A2867" s="10" t="s">
        <v>576</v>
      </c>
      <c r="B2867" s="11" t="s">
        <v>674</v>
      </c>
      <c r="C2867" s="12">
        <v>2.5007000203031E13</v>
      </c>
      <c r="D2867" s="11" t="s">
        <v>679</v>
      </c>
      <c r="E2867" s="10" t="s">
        <v>55</v>
      </c>
      <c r="F2867" s="10" t="s">
        <v>22</v>
      </c>
      <c r="G2867" s="11">
        <v>4.0</v>
      </c>
      <c r="H2867" s="11">
        <v>26.0</v>
      </c>
      <c r="I2867" s="13">
        <v>0.292361111111111</v>
      </c>
      <c r="J2867" s="9">
        <f>VLOOKUP(C:C,'[1]国编'!$A:$I,9,FALSE)</f>
        <v>134.0</v>
      </c>
    </row>
    <row r="2868" spans="8:8" s="9" ht="15.0" customFormat="1" customHeight="1">
      <c r="A2868" s="10" t="s">
        <v>576</v>
      </c>
      <c r="B2868" s="11" t="s">
        <v>674</v>
      </c>
      <c r="C2868" s="12">
        <v>2.5007000204019E13</v>
      </c>
      <c r="D2868" s="11" t="s">
        <v>678</v>
      </c>
      <c r="E2868" s="10" t="s">
        <v>55</v>
      </c>
      <c r="F2868" s="10" t="s">
        <v>60</v>
      </c>
      <c r="G2868" s="11">
        <v>1.0</v>
      </c>
      <c r="H2868" s="11">
        <v>0.0</v>
      </c>
      <c r="I2868" s="13">
        <v>6.94444444444444E-4</v>
      </c>
      <c r="J2868" s="9">
        <f>VLOOKUP(C:C,'[1]国编'!$A:$I,9,FALSE)</f>
        <v>101.0</v>
      </c>
    </row>
    <row r="2869" spans="8:8" s="9" ht="15.0" customFormat="1" customHeight="1">
      <c r="A2869" s="10" t="s">
        <v>576</v>
      </c>
      <c r="B2869" s="11" t="s">
        <v>674</v>
      </c>
      <c r="C2869" s="12">
        <v>2.5007000204034E13</v>
      </c>
      <c r="D2869" s="11" t="s">
        <v>679</v>
      </c>
      <c r="E2869" s="10" t="s">
        <v>55</v>
      </c>
      <c r="F2869" s="10" t="s">
        <v>60</v>
      </c>
      <c r="G2869" s="11">
        <v>3.0</v>
      </c>
      <c r="H2869" s="11">
        <v>4.0</v>
      </c>
      <c r="I2869" s="13">
        <v>0.0423611111111111</v>
      </c>
      <c r="J2869" s="9">
        <f>VLOOKUP(C:C,'[1]国编'!$A:$I,9,FALSE)</f>
        <v>98.5</v>
      </c>
    </row>
    <row r="2870" spans="8:8" s="9" ht="15.0" customFormat="1" customHeight="1">
      <c r="A2870" s="10" t="s">
        <v>576</v>
      </c>
      <c r="B2870" s="11" t="s">
        <v>674</v>
      </c>
      <c r="C2870" s="12">
        <v>2.500700020502E13</v>
      </c>
      <c r="D2870" s="11" t="s">
        <v>678</v>
      </c>
      <c r="E2870" s="10" t="s">
        <v>55</v>
      </c>
      <c r="F2870" s="10" t="s">
        <v>61</v>
      </c>
      <c r="G2870" s="11">
        <v>1.0</v>
      </c>
      <c r="H2870" s="11">
        <v>0.0</v>
      </c>
      <c r="I2870" s="13">
        <v>6.94444444444444E-4</v>
      </c>
      <c r="J2870" s="9" t="str">
        <f>VLOOKUP(C:C,'[1]国编'!$A:$I,9,FALSE)</f>
        <v>岗位取消</v>
      </c>
    </row>
    <row r="2871" spans="8:8" s="9" ht="15.0" customFormat="1" customHeight="1">
      <c r="A2871" s="10" t="s">
        <v>576</v>
      </c>
      <c r="B2871" s="11" t="s">
        <v>674</v>
      </c>
      <c r="C2871" s="12">
        <v>2.5007000205035E13</v>
      </c>
      <c r="D2871" s="11" t="s">
        <v>679</v>
      </c>
      <c r="E2871" s="10" t="s">
        <v>55</v>
      </c>
      <c r="F2871" s="10" t="s">
        <v>61</v>
      </c>
      <c r="G2871" s="11">
        <v>4.0</v>
      </c>
      <c r="H2871" s="11">
        <v>1.0</v>
      </c>
      <c r="I2871" s="13">
        <v>6.94444444444444E-4</v>
      </c>
      <c r="J2871" s="9">
        <f>VLOOKUP(C:C,'[1]国编'!$A:$I,9,FALSE)</f>
        <v>98.0</v>
      </c>
    </row>
    <row r="2872" spans="8:8" s="9" ht="15.0" customFormat="1" customHeight="1">
      <c r="A2872" s="10" t="s">
        <v>576</v>
      </c>
      <c r="B2872" s="11" t="s">
        <v>674</v>
      </c>
      <c r="C2872" s="12">
        <v>2.5007000206015E13</v>
      </c>
      <c r="D2872" s="11" t="s">
        <v>678</v>
      </c>
      <c r="E2872" s="10" t="s">
        <v>55</v>
      </c>
      <c r="F2872" s="10" t="s">
        <v>62</v>
      </c>
      <c r="G2872" s="11">
        <v>1.0</v>
      </c>
      <c r="H2872" s="11">
        <v>2.0</v>
      </c>
      <c r="I2872" s="13">
        <v>0.0840277777777778</v>
      </c>
      <c r="J2872" s="9">
        <f>VLOOKUP(C:C,'[1]国编'!$A:$I,9,FALSE)</f>
        <v>112.0</v>
      </c>
    </row>
    <row r="2873" spans="8:8" s="9" ht="15.0" customFormat="1" customHeight="1">
      <c r="A2873" s="10" t="s">
        <v>576</v>
      </c>
      <c r="B2873" s="11" t="s">
        <v>674</v>
      </c>
      <c r="C2873" s="12">
        <v>2.5007000207016E13</v>
      </c>
      <c r="D2873" s="11" t="s">
        <v>678</v>
      </c>
      <c r="E2873" s="10" t="s">
        <v>55</v>
      </c>
      <c r="F2873" s="10" t="s">
        <v>63</v>
      </c>
      <c r="G2873" s="11">
        <v>1.0</v>
      </c>
      <c r="H2873" s="11">
        <v>3.0</v>
      </c>
      <c r="I2873" s="13">
        <v>0.125694444444444</v>
      </c>
      <c r="J2873" s="9">
        <f>VLOOKUP(C:C,'[1]国编'!$A:$I,9,FALSE)</f>
        <v>91.5</v>
      </c>
    </row>
    <row r="2874" spans="8:8" s="9" ht="15.0" customFormat="1" customHeight="1">
      <c r="A2874" s="10" t="s">
        <v>576</v>
      </c>
      <c r="B2874" s="11" t="s">
        <v>674</v>
      </c>
      <c r="C2874" s="12">
        <v>2.5007000208017E13</v>
      </c>
      <c r="D2874" s="11" t="s">
        <v>678</v>
      </c>
      <c r="E2874" s="10" t="s">
        <v>55</v>
      </c>
      <c r="F2874" s="10" t="s">
        <v>65</v>
      </c>
      <c r="G2874" s="11">
        <v>2.0</v>
      </c>
      <c r="H2874" s="11">
        <v>2.0</v>
      </c>
      <c r="I2874" s="13">
        <v>0.0423611111111111</v>
      </c>
      <c r="J2874" s="9">
        <f>VLOOKUP(C:C,'[1]国编'!$A:$I,9,FALSE)</f>
        <v>85.0</v>
      </c>
    </row>
    <row r="2875" spans="8:8" s="9" ht="15.0" customFormat="1" customHeight="1">
      <c r="A2875" s="10" t="s">
        <v>576</v>
      </c>
      <c r="B2875" s="11" t="s">
        <v>674</v>
      </c>
      <c r="C2875" s="12">
        <v>2.5007000208032E13</v>
      </c>
      <c r="D2875" s="11" t="s">
        <v>679</v>
      </c>
      <c r="E2875" s="10" t="s">
        <v>55</v>
      </c>
      <c r="F2875" s="10" t="s">
        <v>65</v>
      </c>
      <c r="G2875" s="11">
        <v>2.0</v>
      </c>
      <c r="H2875" s="11">
        <v>1.0</v>
      </c>
      <c r="I2875" s="13">
        <v>0.0423611111111111</v>
      </c>
      <c r="J2875" s="9">
        <f>VLOOKUP(C:C,'[1]国编'!$A:$I,9,FALSE)</f>
        <v>118.5</v>
      </c>
    </row>
    <row r="2876" spans="8:8" s="9" ht="15.0" customFormat="1" customHeight="1">
      <c r="A2876" s="10" t="s">
        <v>576</v>
      </c>
      <c r="B2876" s="11" t="s">
        <v>674</v>
      </c>
      <c r="C2876" s="12">
        <v>2.5007000209021E13</v>
      </c>
      <c r="D2876" s="11" t="s">
        <v>678</v>
      </c>
      <c r="E2876" s="10" t="s">
        <v>55</v>
      </c>
      <c r="F2876" s="10" t="s">
        <v>31</v>
      </c>
      <c r="G2876" s="11">
        <v>1.0</v>
      </c>
      <c r="H2876" s="11">
        <v>0.0</v>
      </c>
      <c r="I2876" s="13">
        <v>6.94444444444444E-4</v>
      </c>
      <c r="J2876" s="9">
        <f>VLOOKUP(C:C,'[1]国编'!$A:$I,9,FALSE)</f>
        <v>57.5</v>
      </c>
    </row>
    <row r="2877" spans="8:8" s="9" ht="15.0" customFormat="1" customHeight="1">
      <c r="A2877" s="10" t="s">
        <v>576</v>
      </c>
      <c r="B2877" s="11" t="s">
        <v>674</v>
      </c>
      <c r="C2877" s="12">
        <v>2.5007000209036E13</v>
      </c>
      <c r="D2877" s="11" t="s">
        <v>679</v>
      </c>
      <c r="E2877" s="10" t="s">
        <v>55</v>
      </c>
      <c r="F2877" s="10" t="s">
        <v>31</v>
      </c>
      <c r="G2877" s="11">
        <v>1.0</v>
      </c>
      <c r="H2877" s="11">
        <v>0.0</v>
      </c>
      <c r="I2877" s="13">
        <v>6.94444444444444E-4</v>
      </c>
      <c r="J2877" s="9">
        <f>VLOOKUP(C:C,'[1]国编'!$A:$I,9,FALSE)</f>
        <v>62.0</v>
      </c>
    </row>
    <row r="2878" spans="8:8" s="9" ht="15.0" customFormat="1" customHeight="1">
      <c r="A2878" s="10" t="s">
        <v>576</v>
      </c>
      <c r="B2878" s="11" t="s">
        <v>674</v>
      </c>
      <c r="C2878" s="12">
        <v>2.5007000210023E13</v>
      </c>
      <c r="D2878" s="11" t="s">
        <v>678</v>
      </c>
      <c r="E2878" s="10" t="s">
        <v>55</v>
      </c>
      <c r="F2878" s="10" t="s">
        <v>34</v>
      </c>
      <c r="G2878" s="11">
        <v>1.0</v>
      </c>
      <c r="H2878" s="11">
        <v>6.0</v>
      </c>
      <c r="I2878" s="13">
        <v>0.250694444444444</v>
      </c>
      <c r="J2878" s="9">
        <f>VLOOKUP(C:C,'[1]国编'!$A:$I,9,FALSE)</f>
        <v>92.0</v>
      </c>
    </row>
    <row r="2879" spans="8:8" s="9" ht="15.0" customFormat="1" customHeight="1">
      <c r="A2879" s="10" t="s">
        <v>576</v>
      </c>
      <c r="B2879" s="11" t="s">
        <v>674</v>
      </c>
      <c r="C2879" s="12">
        <v>2.5007000213022E13</v>
      </c>
      <c r="D2879" s="11" t="s">
        <v>678</v>
      </c>
      <c r="E2879" s="10" t="s">
        <v>55</v>
      </c>
      <c r="F2879" s="10" t="s">
        <v>66</v>
      </c>
      <c r="G2879" s="11">
        <v>2.0</v>
      </c>
      <c r="H2879" s="11">
        <v>9.0</v>
      </c>
      <c r="I2879" s="13">
        <v>0.209027777777778</v>
      </c>
      <c r="J2879" s="9">
        <f>VLOOKUP(C:C,'[1]国编'!$A:$I,9,FALSE)</f>
        <v>103.0</v>
      </c>
    </row>
    <row r="2880" spans="8:8" s="9" ht="15.0" customFormat="1" customHeight="1">
      <c r="A2880" s="10" t="s">
        <v>576</v>
      </c>
      <c r="B2880" s="11" t="s">
        <v>674</v>
      </c>
      <c r="C2880" s="12">
        <v>2.5007000213037E13</v>
      </c>
      <c r="D2880" s="11" t="s">
        <v>679</v>
      </c>
      <c r="E2880" s="10" t="s">
        <v>55</v>
      </c>
      <c r="F2880" s="10" t="s">
        <v>66</v>
      </c>
      <c r="G2880" s="11">
        <v>1.0</v>
      </c>
      <c r="H2880" s="11">
        <v>3.0</v>
      </c>
      <c r="I2880" s="13">
        <v>0.125694444444444</v>
      </c>
      <c r="J2880" s="9">
        <f>VLOOKUP(C:C,'[1]国编'!$A:$I,9,FALSE)</f>
        <v>108.5</v>
      </c>
    </row>
    <row r="2881" spans="8:8" s="9" ht="15.0" customFormat="1" customHeight="1">
      <c r="A2881" s="10" t="s">
        <v>576</v>
      </c>
      <c r="B2881" s="11" t="s">
        <v>674</v>
      </c>
      <c r="C2881" s="12">
        <v>2.5007000215018E13</v>
      </c>
      <c r="D2881" s="11" t="s">
        <v>678</v>
      </c>
      <c r="E2881" s="10" t="s">
        <v>55</v>
      </c>
      <c r="F2881" s="10" t="s">
        <v>67</v>
      </c>
      <c r="G2881" s="11">
        <v>2.0</v>
      </c>
      <c r="H2881" s="11">
        <v>2.0</v>
      </c>
      <c r="I2881" s="13">
        <v>0.0423611111111111</v>
      </c>
      <c r="J2881" s="9">
        <f>VLOOKUP(C:C,'[1]国编'!$A:$I,9,FALSE)</f>
        <v>111.0</v>
      </c>
    </row>
    <row r="2882" spans="8:8" s="9" ht="15.0" customFormat="1" customHeight="1">
      <c r="A2882" s="10" t="s">
        <v>576</v>
      </c>
      <c r="B2882" s="11" t="s">
        <v>674</v>
      </c>
      <c r="C2882" s="12">
        <v>2.5007000215033E13</v>
      </c>
      <c r="D2882" s="11" t="s">
        <v>679</v>
      </c>
      <c r="E2882" s="10" t="s">
        <v>55</v>
      </c>
      <c r="F2882" s="10" t="s">
        <v>67</v>
      </c>
      <c r="G2882" s="11">
        <v>2.0</v>
      </c>
      <c r="H2882" s="11">
        <v>0.0</v>
      </c>
      <c r="I2882" s="13">
        <v>6.94444444444444E-4</v>
      </c>
      <c r="J2882" s="9">
        <f>VLOOKUP(C:C,'[1]国编'!$A:$I,9,FALSE)</f>
        <v>114.0</v>
      </c>
    </row>
    <row r="2883" spans="8:8" s="9" ht="15.0" customFormat="1" customHeight="1">
      <c r="A2883" s="10" t="s">
        <v>576</v>
      </c>
      <c r="B2883" s="11" t="s">
        <v>674</v>
      </c>
      <c r="C2883" s="12">
        <v>2.5007000218024E13</v>
      </c>
      <c r="D2883" s="11" t="s">
        <v>678</v>
      </c>
      <c r="E2883" s="10" t="s">
        <v>55</v>
      </c>
      <c r="F2883" s="10" t="s">
        <v>19</v>
      </c>
      <c r="G2883" s="11">
        <v>1.0</v>
      </c>
      <c r="H2883" s="11">
        <v>0.0</v>
      </c>
      <c r="I2883" s="13">
        <v>6.94444444444444E-4</v>
      </c>
      <c r="J2883" s="9" t="str">
        <f>VLOOKUP(C:C,'[1]国编'!$A:$I,9,FALSE)</f>
        <v>岗位取消</v>
      </c>
    </row>
    <row r="2884" spans="8:8" s="9" ht="15.0" customFormat="1" customHeight="1">
      <c r="A2884" s="10" t="s">
        <v>576</v>
      </c>
      <c r="B2884" s="11" t="s">
        <v>674</v>
      </c>
      <c r="C2884" s="12">
        <v>2.5007000218038E13</v>
      </c>
      <c r="D2884" s="11" t="s">
        <v>679</v>
      </c>
      <c r="E2884" s="10" t="s">
        <v>55</v>
      </c>
      <c r="F2884" s="10" t="s">
        <v>19</v>
      </c>
      <c r="G2884" s="11">
        <v>2.0</v>
      </c>
      <c r="H2884" s="11">
        <v>0.0</v>
      </c>
      <c r="I2884" s="13">
        <v>6.94444444444444E-4</v>
      </c>
      <c r="J2884" s="9">
        <f>VLOOKUP(C:C,'[1]国编'!$A:$I,9,FALSE)</f>
        <v>123.0</v>
      </c>
    </row>
    <row r="2885" spans="8:8" s="9" ht="15.0" customFormat="1" customHeight="1">
      <c r="A2885" s="10" t="s">
        <v>576</v>
      </c>
      <c r="B2885" s="11" t="s">
        <v>674</v>
      </c>
      <c r="C2885" s="12">
        <v>2.5007000301005E13</v>
      </c>
      <c r="D2885" s="11" t="s">
        <v>678</v>
      </c>
      <c r="E2885" s="10" t="s">
        <v>21</v>
      </c>
      <c r="F2885" s="10" t="s">
        <v>28</v>
      </c>
      <c r="G2885" s="11">
        <v>1.0</v>
      </c>
      <c r="H2885" s="11">
        <v>0.0</v>
      </c>
      <c r="I2885" s="13">
        <v>6.94444444444444E-4</v>
      </c>
      <c r="J2885" s="9">
        <f>VLOOKUP(C:C,'[1]国编'!$A:$I,9,FALSE)</f>
        <v>106.0</v>
      </c>
    </row>
    <row r="2886" spans="8:8" s="9" ht="15.0" customFormat="1" customHeight="1">
      <c r="A2886" s="10" t="s">
        <v>576</v>
      </c>
      <c r="B2886" s="11" t="s">
        <v>674</v>
      </c>
      <c r="C2886" s="12">
        <v>2.5007000302001E13</v>
      </c>
      <c r="D2886" s="11" t="s">
        <v>680</v>
      </c>
      <c r="E2886" s="10" t="s">
        <v>21</v>
      </c>
      <c r="F2886" s="10" t="s">
        <v>29</v>
      </c>
      <c r="G2886" s="11">
        <v>1.0</v>
      </c>
      <c r="H2886" s="11">
        <v>1.0</v>
      </c>
      <c r="I2886" s="13">
        <v>0.0423611111111111</v>
      </c>
      <c r="J2886" s="9">
        <f>VLOOKUP(C:C,'[1]国编'!$A:$I,9,FALSE)</f>
        <v>119.0</v>
      </c>
    </row>
    <row r="2887" spans="8:8" s="9" ht="15.0" customFormat="1" customHeight="1">
      <c r="A2887" s="10" t="s">
        <v>576</v>
      </c>
      <c r="B2887" s="11" t="s">
        <v>674</v>
      </c>
      <c r="C2887" s="12">
        <v>2.5007000302006E13</v>
      </c>
      <c r="D2887" s="11" t="s">
        <v>678</v>
      </c>
      <c r="E2887" s="10" t="s">
        <v>21</v>
      </c>
      <c r="F2887" s="10" t="s">
        <v>29</v>
      </c>
      <c r="G2887" s="11">
        <v>1.0</v>
      </c>
      <c r="H2887" s="11">
        <v>0.0</v>
      </c>
      <c r="I2887" s="13">
        <v>6.94444444444444E-4</v>
      </c>
      <c r="J2887" s="9">
        <f>VLOOKUP(C:C,'[1]国编'!$A:$I,9,FALSE)</f>
        <v>114.5</v>
      </c>
    </row>
    <row r="2888" spans="8:8" s="9" ht="15.0" customFormat="1" customHeight="1">
      <c r="A2888" s="10" t="s">
        <v>576</v>
      </c>
      <c r="B2888" s="11" t="s">
        <v>674</v>
      </c>
      <c r="C2888" s="12">
        <v>2.5007000303007E13</v>
      </c>
      <c r="D2888" s="11" t="s">
        <v>678</v>
      </c>
      <c r="E2888" s="10" t="s">
        <v>21</v>
      </c>
      <c r="F2888" s="10" t="s">
        <v>22</v>
      </c>
      <c r="G2888" s="11">
        <v>1.0</v>
      </c>
      <c r="H2888" s="11">
        <v>1.0</v>
      </c>
      <c r="I2888" s="13">
        <v>0.0423611111111111</v>
      </c>
      <c r="J2888" s="9">
        <f>VLOOKUP(C:C,'[1]国编'!$A:$I,9,FALSE)</f>
        <v>122.5</v>
      </c>
    </row>
    <row r="2889" spans="8:8" s="9" ht="15.0" customFormat="1" customHeight="1">
      <c r="A2889" s="10" t="s">
        <v>576</v>
      </c>
      <c r="B2889" s="11" t="s">
        <v>674</v>
      </c>
      <c r="C2889" s="12">
        <v>2.5007000303025E13</v>
      </c>
      <c r="D2889" s="11" t="s">
        <v>681</v>
      </c>
      <c r="E2889" s="10" t="s">
        <v>21</v>
      </c>
      <c r="F2889" s="10" t="s">
        <v>22</v>
      </c>
      <c r="G2889" s="11">
        <v>1.0</v>
      </c>
      <c r="H2889" s="11">
        <v>0.0</v>
      </c>
      <c r="I2889" s="13">
        <v>6.94444444444444E-4</v>
      </c>
      <c r="J2889" s="9">
        <f>VLOOKUP(C:C,'[1]国编'!$A:$I,9,FALSE)</f>
        <v>122.5</v>
      </c>
    </row>
    <row r="2890" spans="8:8" s="9" ht="15.0" customFormat="1" customHeight="1">
      <c r="A2890" s="10" t="s">
        <v>576</v>
      </c>
      <c r="B2890" s="11" t="s">
        <v>674</v>
      </c>
      <c r="C2890" s="12">
        <v>2.5007000303027E13</v>
      </c>
      <c r="D2890" s="11" t="s">
        <v>679</v>
      </c>
      <c r="E2890" s="10" t="s">
        <v>21</v>
      </c>
      <c r="F2890" s="10" t="s">
        <v>22</v>
      </c>
      <c r="G2890" s="11">
        <v>1.0</v>
      </c>
      <c r="H2890" s="11">
        <v>5.0</v>
      </c>
      <c r="I2890" s="13">
        <v>0.209027777777778</v>
      </c>
      <c r="J2890" s="9">
        <f>VLOOKUP(C:C,'[1]国编'!$A:$I,9,FALSE)</f>
        <v>117.0</v>
      </c>
    </row>
    <row r="2891" spans="8:8" s="9" ht="15.0" customFormat="1" customHeight="1">
      <c r="A2891" s="10" t="s">
        <v>576</v>
      </c>
      <c r="B2891" s="11" t="s">
        <v>674</v>
      </c>
      <c r="C2891" s="12">
        <v>2.5007000304003E13</v>
      </c>
      <c r="D2891" s="11" t="s">
        <v>680</v>
      </c>
      <c r="E2891" s="10" t="s">
        <v>21</v>
      </c>
      <c r="F2891" s="10" t="s">
        <v>60</v>
      </c>
      <c r="G2891" s="11">
        <v>1.0</v>
      </c>
      <c r="H2891" s="11">
        <v>1.0</v>
      </c>
      <c r="I2891" s="13">
        <v>0.0423611111111111</v>
      </c>
      <c r="J2891" s="9">
        <f>VLOOKUP(C:C,'[1]国编'!$A:$I,9,FALSE)</f>
        <v>128.5</v>
      </c>
    </row>
    <row r="2892" spans="8:8" s="9" ht="15.0" customFormat="1" customHeight="1">
      <c r="A2892" s="10" t="s">
        <v>576</v>
      </c>
      <c r="B2892" s="11" t="s">
        <v>674</v>
      </c>
      <c r="C2892" s="12">
        <v>2.500700030401E13</v>
      </c>
      <c r="D2892" s="11" t="s">
        <v>678</v>
      </c>
      <c r="E2892" s="10" t="s">
        <v>21</v>
      </c>
      <c r="F2892" s="10" t="s">
        <v>60</v>
      </c>
      <c r="G2892" s="11">
        <v>1.0</v>
      </c>
      <c r="H2892" s="11">
        <v>1.0</v>
      </c>
      <c r="I2892" s="13">
        <v>0.0423611111111111</v>
      </c>
      <c r="J2892" s="9">
        <f>VLOOKUP(C:C,'[1]国编'!$A:$I,9,FALSE)</f>
        <v>131.0</v>
      </c>
    </row>
    <row r="2893" spans="8:8" s="9" ht="15.0" customFormat="1" customHeight="1">
      <c r="A2893" s="10" t="s">
        <v>576</v>
      </c>
      <c r="B2893" s="11" t="s">
        <v>674</v>
      </c>
      <c r="C2893" s="12">
        <v>2.5007000304028E13</v>
      </c>
      <c r="D2893" s="11" t="s">
        <v>679</v>
      </c>
      <c r="E2893" s="10" t="s">
        <v>21</v>
      </c>
      <c r="F2893" s="10" t="s">
        <v>60</v>
      </c>
      <c r="G2893" s="11">
        <v>1.0</v>
      </c>
      <c r="H2893" s="11">
        <v>0.0</v>
      </c>
      <c r="I2893" s="13">
        <v>6.94444444444444E-4</v>
      </c>
      <c r="J2893" s="9" t="str">
        <f>VLOOKUP(C:C,'[1]国编'!$A:$I,9,FALSE)</f>
        <v>岗位取消</v>
      </c>
    </row>
    <row r="2894" spans="8:8" s="9" ht="15.0" customFormat="1" customHeight="1">
      <c r="A2894" s="10" t="s">
        <v>576</v>
      </c>
      <c r="B2894" s="11" t="s">
        <v>674</v>
      </c>
      <c r="C2894" s="12">
        <v>2.5007000305004E13</v>
      </c>
      <c r="D2894" s="11" t="s">
        <v>680</v>
      </c>
      <c r="E2894" s="10" t="s">
        <v>21</v>
      </c>
      <c r="F2894" s="10" t="s">
        <v>61</v>
      </c>
      <c r="G2894" s="11">
        <v>2.0</v>
      </c>
      <c r="H2894" s="11">
        <v>2.0</v>
      </c>
      <c r="I2894" s="13">
        <v>0.0423611111111111</v>
      </c>
      <c r="J2894" s="9">
        <f>VLOOKUP(C:C,'[1]国编'!$A:$I,9,FALSE)</f>
        <v>117.5</v>
      </c>
    </row>
    <row r="2895" spans="8:8" s="9" ht="15.0" customFormat="1" customHeight="1">
      <c r="A2895" s="10" t="s">
        <v>576</v>
      </c>
      <c r="B2895" s="11" t="s">
        <v>674</v>
      </c>
      <c r="C2895" s="12">
        <v>2.5007000305011E13</v>
      </c>
      <c r="D2895" s="11" t="s">
        <v>678</v>
      </c>
      <c r="E2895" s="10" t="s">
        <v>21</v>
      </c>
      <c r="F2895" s="10" t="s">
        <v>61</v>
      </c>
      <c r="G2895" s="11">
        <v>1.0</v>
      </c>
      <c r="H2895" s="11">
        <v>0.0</v>
      </c>
      <c r="I2895" s="13">
        <v>6.94444444444444E-4</v>
      </c>
      <c r="J2895" s="9" t="str">
        <f>VLOOKUP(C:C,'[1]国编'!$A:$I,9,FALSE)</f>
        <v>岗位取消</v>
      </c>
    </row>
    <row r="2896" spans="8:8" s="9" ht="15.0" customFormat="1" customHeight="1">
      <c r="A2896" s="10" t="s">
        <v>576</v>
      </c>
      <c r="B2896" s="11" t="s">
        <v>674</v>
      </c>
      <c r="C2896" s="12">
        <v>2.5007000307002E13</v>
      </c>
      <c r="D2896" s="11" t="s">
        <v>680</v>
      </c>
      <c r="E2896" s="10" t="s">
        <v>21</v>
      </c>
      <c r="F2896" s="10" t="s">
        <v>63</v>
      </c>
      <c r="G2896" s="11">
        <v>1.0</v>
      </c>
      <c r="H2896" s="11">
        <v>2.0</v>
      </c>
      <c r="I2896" s="13">
        <v>0.0840277777777778</v>
      </c>
      <c r="J2896" s="9">
        <f>VLOOKUP(C:C,'[1]国编'!$A:$I,9,FALSE)</f>
        <v>81.5</v>
      </c>
    </row>
    <row r="2897" spans="8:8" s="9" ht="15.0" customFormat="1" customHeight="1">
      <c r="A2897" s="10" t="s">
        <v>576</v>
      </c>
      <c r="B2897" s="11" t="s">
        <v>674</v>
      </c>
      <c r="C2897" s="12">
        <v>2.5007000308008E13</v>
      </c>
      <c r="D2897" s="11" t="s">
        <v>678</v>
      </c>
      <c r="E2897" s="10" t="s">
        <v>21</v>
      </c>
      <c r="F2897" s="10" t="s">
        <v>65</v>
      </c>
      <c r="G2897" s="11">
        <v>1.0</v>
      </c>
      <c r="H2897" s="11">
        <v>2.0</v>
      </c>
      <c r="I2897" s="13">
        <v>0.0840277777777778</v>
      </c>
      <c r="J2897" s="9">
        <f>VLOOKUP(C:C,'[1]国编'!$A:$I,9,FALSE)</f>
        <v>100.0</v>
      </c>
    </row>
    <row r="2898" spans="8:8" s="9" ht="15.0" customFormat="1" customHeight="1">
      <c r="A2898" s="10" t="s">
        <v>576</v>
      </c>
      <c r="B2898" s="11" t="s">
        <v>674</v>
      </c>
      <c r="C2898" s="12">
        <v>2.5007000316009E13</v>
      </c>
      <c r="D2898" s="11" t="s">
        <v>678</v>
      </c>
      <c r="E2898" s="10" t="s">
        <v>21</v>
      </c>
      <c r="F2898" s="10" t="s">
        <v>71</v>
      </c>
      <c r="G2898" s="11">
        <v>1.0</v>
      </c>
      <c r="H2898" s="11">
        <v>0.0</v>
      </c>
      <c r="I2898" s="13">
        <v>6.94444444444444E-4</v>
      </c>
      <c r="J2898" s="9">
        <f>VLOOKUP(C:C,'[1]国编'!$A:$I,9,FALSE)</f>
        <v>107.5</v>
      </c>
    </row>
    <row r="2899" spans="8:8" s="9" ht="15.0" customFormat="1" customHeight="1">
      <c r="A2899" s="10" t="s">
        <v>576</v>
      </c>
      <c r="B2899" s="11" t="s">
        <v>674</v>
      </c>
      <c r="C2899" s="12">
        <v>2.5007000317026E13</v>
      </c>
      <c r="D2899" s="11" t="s">
        <v>681</v>
      </c>
      <c r="E2899" s="10" t="s">
        <v>21</v>
      </c>
      <c r="F2899" s="10" t="s">
        <v>72</v>
      </c>
      <c r="G2899" s="11">
        <v>1.0</v>
      </c>
      <c r="H2899" s="11">
        <v>0.0</v>
      </c>
      <c r="I2899" s="13">
        <v>6.94444444444444E-4</v>
      </c>
      <c r="J2899" s="9">
        <f>VLOOKUP(C:C,'[1]国编'!$A:$I,9,FALSE)</f>
        <v>84.5</v>
      </c>
    </row>
    <row r="2900" spans="8:8" s="9" ht="15.0" customFormat="1" customHeight="1">
      <c r="A2900" s="10" t="s">
        <v>576</v>
      </c>
      <c r="B2900" s="11" t="s">
        <v>674</v>
      </c>
      <c r="C2900" s="12">
        <v>2.5007000440046E13</v>
      </c>
      <c r="D2900" s="11" t="s">
        <v>682</v>
      </c>
      <c r="E2900" s="10" t="s">
        <v>24</v>
      </c>
      <c r="F2900" s="10" t="s">
        <v>25</v>
      </c>
      <c r="G2900" s="11">
        <v>1.0</v>
      </c>
      <c r="H2900" s="11">
        <v>16.0</v>
      </c>
      <c r="I2900" s="13">
        <v>0.667361111111111</v>
      </c>
      <c r="J2900" s="9">
        <f>VLOOKUP(C:C,'[1]国编'!$A:$I,9,FALSE)</f>
        <v>63.5</v>
      </c>
    </row>
    <row r="2901" spans="8:8" s="9" ht="15.0" customFormat="1" customHeight="1">
      <c r="A2901" s="10" t="s">
        <v>576</v>
      </c>
      <c r="B2901" s="11" t="s">
        <v>674</v>
      </c>
      <c r="C2901" s="12">
        <v>2.5007000440047E13</v>
      </c>
      <c r="D2901" s="11" t="s">
        <v>683</v>
      </c>
      <c r="E2901" s="10" t="s">
        <v>24</v>
      </c>
      <c r="F2901" s="10" t="s">
        <v>25</v>
      </c>
      <c r="G2901" s="11">
        <v>2.0</v>
      </c>
      <c r="H2901" s="11">
        <v>27.0</v>
      </c>
      <c r="I2901" s="13">
        <v>0.584027777777778</v>
      </c>
      <c r="J2901" s="9">
        <f>VLOOKUP(C:C,'[1]国编'!$A:$I,9,FALSE)</f>
        <v>72.0</v>
      </c>
    </row>
    <row r="2902" spans="8:8" s="9" ht="15.0" customFormat="1" customHeight="1">
      <c r="A2902" s="10" t="s">
        <v>576</v>
      </c>
      <c r="B2902" s="11" t="s">
        <v>684</v>
      </c>
      <c r="C2902" s="12">
        <v>2.500100010103E13</v>
      </c>
      <c r="D2902" s="11" t="s">
        <v>685</v>
      </c>
      <c r="E2902" s="10" t="s">
        <v>16</v>
      </c>
      <c r="F2902" s="10" t="s">
        <v>28</v>
      </c>
      <c r="G2902" s="11">
        <v>2.0</v>
      </c>
      <c r="H2902" s="11">
        <v>7.0</v>
      </c>
      <c r="I2902" s="13">
        <v>0.167361111111111</v>
      </c>
      <c r="J2902" s="9">
        <f>VLOOKUP(C:C,'[1]国编'!$A:$I,9,FALSE)</f>
        <v>114.5</v>
      </c>
    </row>
    <row r="2903" spans="8:8" s="9" ht="15.0" customFormat="1" customHeight="1">
      <c r="A2903" s="10" t="s">
        <v>576</v>
      </c>
      <c r="B2903" s="11" t="s">
        <v>684</v>
      </c>
      <c r="C2903" s="12">
        <v>2.5001000101032E13</v>
      </c>
      <c r="D2903" s="11" t="s">
        <v>686</v>
      </c>
      <c r="E2903" s="10" t="s">
        <v>16</v>
      </c>
      <c r="F2903" s="10" t="s">
        <v>28</v>
      </c>
      <c r="G2903" s="11">
        <v>1.0</v>
      </c>
      <c r="H2903" s="11">
        <v>0.0</v>
      </c>
      <c r="I2903" s="13">
        <v>6.94444444444444E-4</v>
      </c>
      <c r="J2903" s="9">
        <f>VLOOKUP(C:C,'[1]国编'!$A:$I,9,FALSE)</f>
        <v>92.5</v>
      </c>
    </row>
    <row r="2904" spans="8:8" s="9" ht="15.0" customFormat="1" customHeight="1">
      <c r="A2904" s="10" t="s">
        <v>576</v>
      </c>
      <c r="B2904" s="11" t="s">
        <v>684</v>
      </c>
      <c r="C2904" s="12">
        <v>2.5001000101033E13</v>
      </c>
      <c r="D2904" s="11" t="s">
        <v>686</v>
      </c>
      <c r="E2904" s="10" t="s">
        <v>16</v>
      </c>
      <c r="F2904" s="10" t="s">
        <v>28</v>
      </c>
      <c r="G2904" s="11">
        <v>1.0</v>
      </c>
      <c r="H2904" s="11">
        <v>6.0</v>
      </c>
      <c r="I2904" s="13">
        <v>0.250694444444444</v>
      </c>
      <c r="J2904" s="9">
        <f>VLOOKUP(C:C,'[1]国编'!$A:$I,9,FALSE)</f>
        <v>102.5</v>
      </c>
    </row>
    <row r="2905" spans="8:8" s="9" ht="15.0" customFormat="1" customHeight="1">
      <c r="A2905" s="10" t="s">
        <v>576</v>
      </c>
      <c r="B2905" s="11" t="s">
        <v>684</v>
      </c>
      <c r="C2905" s="12">
        <v>2.5001000102031E13</v>
      </c>
      <c r="D2905" s="11" t="s">
        <v>685</v>
      </c>
      <c r="E2905" s="10" t="s">
        <v>16</v>
      </c>
      <c r="F2905" s="10" t="s">
        <v>29</v>
      </c>
      <c r="G2905" s="11">
        <v>1.0</v>
      </c>
      <c r="H2905" s="11">
        <v>6.0</v>
      </c>
      <c r="I2905" s="13">
        <v>0.250694444444444</v>
      </c>
      <c r="J2905" s="9">
        <f>VLOOKUP(C:C,'[1]国编'!$A:$I,9,FALSE)</f>
        <v>128.5</v>
      </c>
    </row>
    <row r="2906" spans="8:8" s="9" ht="15.0" customFormat="1" customHeight="1">
      <c r="A2906" s="10" t="s">
        <v>576</v>
      </c>
      <c r="B2906" s="11" t="s">
        <v>684</v>
      </c>
      <c r="C2906" s="12">
        <v>2.5001000201024E13</v>
      </c>
      <c r="D2906" s="11" t="s">
        <v>687</v>
      </c>
      <c r="E2906" s="10" t="s">
        <v>55</v>
      </c>
      <c r="F2906" s="10" t="s">
        <v>28</v>
      </c>
      <c r="G2906" s="11">
        <v>1.0</v>
      </c>
      <c r="H2906" s="11">
        <v>1.0</v>
      </c>
      <c r="I2906" s="13">
        <v>0.0423611111111111</v>
      </c>
      <c r="J2906" s="9">
        <f>VLOOKUP(C:C,'[1]国编'!$A:$I,9,FALSE)</f>
        <v>107.0</v>
      </c>
    </row>
    <row r="2907" spans="8:8" s="9" ht="15.0" customFormat="1" customHeight="1">
      <c r="A2907" s="10" t="s">
        <v>576</v>
      </c>
      <c r="B2907" s="11" t="s">
        <v>684</v>
      </c>
      <c r="C2907" s="12">
        <v>2.5001000202017E13</v>
      </c>
      <c r="D2907" s="11" t="s">
        <v>688</v>
      </c>
      <c r="E2907" s="10" t="s">
        <v>55</v>
      </c>
      <c r="F2907" s="10" t="s">
        <v>29</v>
      </c>
      <c r="G2907" s="11">
        <v>2.0</v>
      </c>
      <c r="H2907" s="11">
        <v>8.0</v>
      </c>
      <c r="I2907" s="13">
        <v>0.167361111111111</v>
      </c>
      <c r="J2907" s="9">
        <f>VLOOKUP(C:C,'[1]国编'!$A:$I,9,FALSE)</f>
        <v>145.0</v>
      </c>
    </row>
    <row r="2908" spans="8:8" s="9" ht="15.0" customFormat="1" customHeight="1">
      <c r="A2908" s="10" t="s">
        <v>576</v>
      </c>
      <c r="B2908" s="11" t="s">
        <v>684</v>
      </c>
      <c r="C2908" s="12">
        <v>2.5001000202025E13</v>
      </c>
      <c r="D2908" s="11" t="s">
        <v>687</v>
      </c>
      <c r="E2908" s="10" t="s">
        <v>55</v>
      </c>
      <c r="F2908" s="10" t="s">
        <v>29</v>
      </c>
      <c r="G2908" s="11">
        <v>1.0</v>
      </c>
      <c r="H2908" s="11">
        <v>3.0</v>
      </c>
      <c r="I2908" s="13">
        <v>0.125694444444444</v>
      </c>
      <c r="J2908" s="9">
        <f>VLOOKUP(C:C,'[1]国编'!$A:$I,9,FALSE)</f>
        <v>126.5</v>
      </c>
    </row>
    <row r="2909" spans="8:8" s="9" ht="15.0" customFormat="1" customHeight="1">
      <c r="A2909" s="10" t="s">
        <v>576</v>
      </c>
      <c r="B2909" s="11" t="s">
        <v>684</v>
      </c>
      <c r="C2909" s="12">
        <v>2.5001000203018E13</v>
      </c>
      <c r="D2909" s="11" t="s">
        <v>688</v>
      </c>
      <c r="E2909" s="10" t="s">
        <v>55</v>
      </c>
      <c r="F2909" s="10" t="s">
        <v>22</v>
      </c>
      <c r="G2909" s="11">
        <v>2.0</v>
      </c>
      <c r="H2909" s="11">
        <v>18.0</v>
      </c>
      <c r="I2909" s="13">
        <v>0.375694444444444</v>
      </c>
      <c r="J2909" s="9">
        <f>VLOOKUP(C:C,'[1]国编'!$A:$I,9,FALSE)</f>
        <v>142.5</v>
      </c>
    </row>
    <row r="2910" spans="8:8" s="9" ht="15.0" customFormat="1" customHeight="1">
      <c r="A2910" s="10" t="s">
        <v>576</v>
      </c>
      <c r="B2910" s="11" t="s">
        <v>684</v>
      </c>
      <c r="C2910" s="12">
        <v>2.500100020402E13</v>
      </c>
      <c r="D2910" s="11" t="s">
        <v>688</v>
      </c>
      <c r="E2910" s="10" t="s">
        <v>55</v>
      </c>
      <c r="F2910" s="10" t="s">
        <v>60</v>
      </c>
      <c r="G2910" s="11">
        <v>1.0</v>
      </c>
      <c r="H2910" s="11">
        <v>0.0</v>
      </c>
      <c r="I2910" s="13">
        <v>6.94444444444444E-4</v>
      </c>
      <c r="J2910" s="9">
        <f>VLOOKUP(C:C,'[1]国编'!$A:$I,9,FALSE)</f>
        <v>116.5</v>
      </c>
    </row>
    <row r="2911" spans="8:8" s="9" ht="15.0" customFormat="1" customHeight="1">
      <c r="A2911" s="10" t="s">
        <v>576</v>
      </c>
      <c r="B2911" s="11" t="s">
        <v>684</v>
      </c>
      <c r="C2911" s="12">
        <v>2.5001000206019E13</v>
      </c>
      <c r="D2911" s="11" t="s">
        <v>688</v>
      </c>
      <c r="E2911" s="10" t="s">
        <v>55</v>
      </c>
      <c r="F2911" s="10" t="s">
        <v>62</v>
      </c>
      <c r="G2911" s="11">
        <v>1.0</v>
      </c>
      <c r="H2911" s="11">
        <v>3.0</v>
      </c>
      <c r="I2911" s="13">
        <v>0.125694444444444</v>
      </c>
      <c r="J2911" s="9">
        <f>VLOOKUP(C:C,'[1]国编'!$A:$I,9,FALSE)</f>
        <v>113.0</v>
      </c>
    </row>
    <row r="2912" spans="8:8" s="9" ht="15.0" customFormat="1" customHeight="1">
      <c r="A2912" s="10" t="s">
        <v>576</v>
      </c>
      <c r="B2912" s="11" t="s">
        <v>684</v>
      </c>
      <c r="C2912" s="12">
        <v>2.5001000206029E13</v>
      </c>
      <c r="D2912" s="11" t="s">
        <v>685</v>
      </c>
      <c r="E2912" s="10" t="s">
        <v>55</v>
      </c>
      <c r="F2912" s="10" t="s">
        <v>62</v>
      </c>
      <c r="G2912" s="11">
        <v>1.0</v>
      </c>
      <c r="H2912" s="11">
        <v>1.0</v>
      </c>
      <c r="I2912" s="13">
        <v>0.0423611111111111</v>
      </c>
      <c r="J2912" s="9">
        <f>VLOOKUP(C:C,'[1]国编'!$A:$I,9,FALSE)</f>
        <v>76.5</v>
      </c>
    </row>
    <row r="2913" spans="8:8" s="9" ht="15.0" customFormat="1" customHeight="1">
      <c r="A2913" s="10" t="s">
        <v>576</v>
      </c>
      <c r="B2913" s="11" t="s">
        <v>684</v>
      </c>
      <c r="C2913" s="12">
        <v>2.5001000213028E13</v>
      </c>
      <c r="D2913" s="11" t="s">
        <v>685</v>
      </c>
      <c r="E2913" s="10" t="s">
        <v>55</v>
      </c>
      <c r="F2913" s="10" t="s">
        <v>66</v>
      </c>
      <c r="G2913" s="11">
        <v>1.0</v>
      </c>
      <c r="H2913" s="11">
        <v>5.0</v>
      </c>
      <c r="I2913" s="13">
        <v>0.209027777777778</v>
      </c>
      <c r="J2913" s="9">
        <f>VLOOKUP(C:C,'[1]国编'!$A:$I,9,FALSE)</f>
        <v>110.5</v>
      </c>
    </row>
    <row r="2914" spans="8:8" s="9" ht="15.0" customFormat="1" customHeight="1">
      <c r="A2914" s="10" t="s">
        <v>576</v>
      </c>
      <c r="B2914" s="11" t="s">
        <v>684</v>
      </c>
      <c r="C2914" s="12">
        <v>2.5001000301001E13</v>
      </c>
      <c r="D2914" s="11" t="s">
        <v>689</v>
      </c>
      <c r="E2914" s="10" t="s">
        <v>21</v>
      </c>
      <c r="F2914" s="10" t="s">
        <v>28</v>
      </c>
      <c r="G2914" s="11">
        <v>6.0</v>
      </c>
      <c r="H2914" s="11">
        <v>6.0</v>
      </c>
      <c r="I2914" s="13">
        <v>0.0423611111111111</v>
      </c>
      <c r="J2914" s="9">
        <f>VLOOKUP(C:C,'[1]国编'!$A:$I,9,FALSE)</f>
        <v>88.5</v>
      </c>
    </row>
    <row r="2915" spans="8:8" s="9" ht="15.0" customFormat="1" customHeight="1">
      <c r="A2915" s="10" t="s">
        <v>576</v>
      </c>
      <c r="B2915" s="11" t="s">
        <v>684</v>
      </c>
      <c r="C2915" s="12">
        <v>2.500100030101E13</v>
      </c>
      <c r="D2915" s="11" t="s">
        <v>688</v>
      </c>
      <c r="E2915" s="10" t="s">
        <v>21</v>
      </c>
      <c r="F2915" s="10" t="s">
        <v>28</v>
      </c>
      <c r="G2915" s="11">
        <v>1.0</v>
      </c>
      <c r="H2915" s="11">
        <v>1.0</v>
      </c>
      <c r="I2915" s="13">
        <v>0.0423611111111111</v>
      </c>
      <c r="J2915" s="9">
        <f>VLOOKUP(C:C,'[1]国编'!$A:$I,9,FALSE)</f>
        <v>120.0</v>
      </c>
    </row>
    <row r="2916" spans="8:8" s="9" ht="15.0" customFormat="1" customHeight="1">
      <c r="A2916" s="10" t="s">
        <v>576</v>
      </c>
      <c r="B2916" s="11" t="s">
        <v>684</v>
      </c>
      <c r="C2916" s="12">
        <v>2.5001000301036E13</v>
      </c>
      <c r="D2916" s="11" t="s">
        <v>690</v>
      </c>
      <c r="E2916" s="10" t="s">
        <v>21</v>
      </c>
      <c r="F2916" s="10" t="s">
        <v>28</v>
      </c>
      <c r="G2916" s="11">
        <v>1.0</v>
      </c>
      <c r="H2916" s="11">
        <v>0.0</v>
      </c>
      <c r="I2916" s="13">
        <v>6.94444444444444E-4</v>
      </c>
      <c r="J2916" s="9" t="str">
        <f>VLOOKUP(C:C,'[1]国编'!$A:$I,9,FALSE)</f>
        <v>岗位取消</v>
      </c>
    </row>
    <row r="2917" spans="8:8" s="9" ht="15.0" customFormat="1" customHeight="1">
      <c r="A2917" s="10" t="s">
        <v>576</v>
      </c>
      <c r="B2917" s="11" t="s">
        <v>684</v>
      </c>
      <c r="C2917" s="12">
        <v>2.5001000301037E13</v>
      </c>
      <c r="D2917" s="11" t="s">
        <v>690</v>
      </c>
      <c r="E2917" s="10" t="s">
        <v>21</v>
      </c>
      <c r="F2917" s="10" t="s">
        <v>28</v>
      </c>
      <c r="G2917" s="11">
        <v>1.0</v>
      </c>
      <c r="H2917" s="11">
        <v>2.0</v>
      </c>
      <c r="I2917" s="13">
        <v>0.0840277777777778</v>
      </c>
      <c r="J2917" s="9">
        <f>VLOOKUP(C:C,'[1]国编'!$A:$I,9,FALSE)</f>
        <v>107.0</v>
      </c>
    </row>
    <row r="2918" spans="8:8" s="9" ht="15.0" customFormat="1" customHeight="1">
      <c r="A2918" s="10" t="s">
        <v>576</v>
      </c>
      <c r="B2918" s="11" t="s">
        <v>684</v>
      </c>
      <c r="C2918" s="12">
        <v>2.5001000302002E13</v>
      </c>
      <c r="D2918" s="11" t="s">
        <v>689</v>
      </c>
      <c r="E2918" s="10" t="s">
        <v>21</v>
      </c>
      <c r="F2918" s="10" t="s">
        <v>29</v>
      </c>
      <c r="G2918" s="11">
        <v>4.0</v>
      </c>
      <c r="H2918" s="11">
        <v>3.0</v>
      </c>
      <c r="I2918" s="13">
        <v>0.0423611111111111</v>
      </c>
      <c r="J2918" s="9">
        <f>VLOOKUP(C:C,'[1]国编'!$A:$I,9,FALSE)</f>
        <v>89.0</v>
      </c>
    </row>
    <row r="2919" spans="8:8" s="9" ht="15.0" customFormat="1" customHeight="1">
      <c r="A2919" s="10" t="s">
        <v>576</v>
      </c>
      <c r="B2919" s="11" t="s">
        <v>684</v>
      </c>
      <c r="C2919" s="12">
        <v>2.5001000302011E13</v>
      </c>
      <c r="D2919" s="11" t="s">
        <v>688</v>
      </c>
      <c r="E2919" s="10" t="s">
        <v>21</v>
      </c>
      <c r="F2919" s="10" t="s">
        <v>29</v>
      </c>
      <c r="G2919" s="11">
        <v>1.0</v>
      </c>
      <c r="H2919" s="11">
        <v>2.0</v>
      </c>
      <c r="I2919" s="13">
        <v>0.0840277777777778</v>
      </c>
      <c r="J2919" s="9">
        <f>VLOOKUP(C:C,'[1]国编'!$A:$I,9,FALSE)</f>
        <v>114.0</v>
      </c>
    </row>
    <row r="2920" spans="8:8" s="9" ht="15.0" customFormat="1" customHeight="1">
      <c r="A2920" s="10" t="s">
        <v>576</v>
      </c>
      <c r="B2920" s="11" t="s">
        <v>684</v>
      </c>
      <c r="C2920" s="12">
        <v>2.5001000302026E13</v>
      </c>
      <c r="D2920" s="11" t="s">
        <v>687</v>
      </c>
      <c r="E2920" s="10" t="s">
        <v>21</v>
      </c>
      <c r="F2920" s="10" t="s">
        <v>29</v>
      </c>
      <c r="G2920" s="11">
        <v>1.0</v>
      </c>
      <c r="H2920" s="11">
        <v>0.0</v>
      </c>
      <c r="I2920" s="13">
        <v>6.94444444444444E-4</v>
      </c>
      <c r="J2920" s="9">
        <f>VLOOKUP(C:C,'[1]国编'!$A:$I,9,FALSE)</f>
        <v>111.5</v>
      </c>
    </row>
    <row r="2921" spans="8:8" s="9" ht="15.0" customFormat="1" customHeight="1">
      <c r="A2921" s="10" t="s">
        <v>576</v>
      </c>
      <c r="B2921" s="11" t="s">
        <v>684</v>
      </c>
      <c r="C2921" s="12">
        <v>2.5001000302035E13</v>
      </c>
      <c r="D2921" s="11" t="s">
        <v>686</v>
      </c>
      <c r="E2921" s="10" t="s">
        <v>21</v>
      </c>
      <c r="F2921" s="10" t="s">
        <v>29</v>
      </c>
      <c r="G2921" s="11">
        <v>1.0</v>
      </c>
      <c r="H2921" s="11">
        <v>2.0</v>
      </c>
      <c r="I2921" s="13">
        <v>0.0840277777777778</v>
      </c>
      <c r="J2921" s="9">
        <f>VLOOKUP(C:C,'[1]国编'!$A:$I,9,FALSE)</f>
        <v>85.5</v>
      </c>
    </row>
    <row r="2922" spans="8:8" s="9" ht="15.0" customFormat="1" customHeight="1">
      <c r="A2922" s="10" t="s">
        <v>576</v>
      </c>
      <c r="B2922" s="11" t="s">
        <v>684</v>
      </c>
      <c r="C2922" s="12">
        <v>2.5001000303003E13</v>
      </c>
      <c r="D2922" s="11" t="s">
        <v>689</v>
      </c>
      <c r="E2922" s="10" t="s">
        <v>21</v>
      </c>
      <c r="F2922" s="10" t="s">
        <v>22</v>
      </c>
      <c r="G2922" s="11">
        <v>5.0</v>
      </c>
      <c r="H2922" s="11">
        <v>11.0</v>
      </c>
      <c r="I2922" s="13">
        <v>0.0840277777777778</v>
      </c>
      <c r="J2922" s="9">
        <f>VLOOKUP(C:C,'[1]国编'!$A:$I,9,FALSE)</f>
        <v>127.0</v>
      </c>
    </row>
    <row r="2923" spans="8:8" s="9" ht="15.0" customFormat="1" customHeight="1">
      <c r="A2923" s="10" t="s">
        <v>576</v>
      </c>
      <c r="B2923" s="11" t="s">
        <v>684</v>
      </c>
      <c r="C2923" s="12">
        <v>2.5001000303012E13</v>
      </c>
      <c r="D2923" s="11" t="s">
        <v>688</v>
      </c>
      <c r="E2923" s="10" t="s">
        <v>21</v>
      </c>
      <c r="F2923" s="10" t="s">
        <v>22</v>
      </c>
      <c r="G2923" s="11">
        <v>2.0</v>
      </c>
      <c r="H2923" s="11">
        <v>17.0</v>
      </c>
      <c r="I2923" s="13">
        <v>0.375694444444444</v>
      </c>
      <c r="J2923" s="9">
        <f>VLOOKUP(C:C,'[1]国编'!$A:$I,9,FALSE)</f>
        <v>139.0</v>
      </c>
    </row>
    <row r="2924" spans="8:8" s="9" ht="15.0" customFormat="1" customHeight="1">
      <c r="A2924" s="10" t="s">
        <v>576</v>
      </c>
      <c r="B2924" s="11" t="s">
        <v>684</v>
      </c>
      <c r="C2924" s="12">
        <v>2.5001000303027E13</v>
      </c>
      <c r="D2924" s="11" t="s">
        <v>687</v>
      </c>
      <c r="E2924" s="10" t="s">
        <v>21</v>
      </c>
      <c r="F2924" s="10" t="s">
        <v>22</v>
      </c>
      <c r="G2924" s="11">
        <v>1.0</v>
      </c>
      <c r="H2924" s="11">
        <v>1.0</v>
      </c>
      <c r="I2924" s="13">
        <v>0.0423611111111111</v>
      </c>
      <c r="J2924" s="9">
        <f>VLOOKUP(C:C,'[1]国编'!$A:$I,9,FALSE)</f>
        <v>118.0</v>
      </c>
    </row>
    <row r="2925" spans="8:8" s="9" ht="15.0" customFormat="1" customHeight="1">
      <c r="A2925" s="10" t="s">
        <v>576</v>
      </c>
      <c r="B2925" s="11" t="s">
        <v>684</v>
      </c>
      <c r="C2925" s="12">
        <v>2.5001000304015E13</v>
      </c>
      <c r="D2925" s="11" t="s">
        <v>688</v>
      </c>
      <c r="E2925" s="10" t="s">
        <v>21</v>
      </c>
      <c r="F2925" s="10" t="s">
        <v>60</v>
      </c>
      <c r="G2925" s="11">
        <v>1.0</v>
      </c>
      <c r="H2925" s="11">
        <v>1.0</v>
      </c>
      <c r="I2925" s="13">
        <v>0.0423611111111111</v>
      </c>
      <c r="J2925" s="9">
        <f>VLOOKUP(C:C,'[1]国编'!$A:$I,9,FALSE)</f>
        <v>121.5</v>
      </c>
    </row>
    <row r="2926" spans="8:8" s="9" ht="15.0" customFormat="1" customHeight="1">
      <c r="A2926" s="10" t="s">
        <v>576</v>
      </c>
      <c r="B2926" s="11" t="s">
        <v>684</v>
      </c>
      <c r="C2926" s="12">
        <v>2.5001000305007E13</v>
      </c>
      <c r="D2926" s="11" t="s">
        <v>689</v>
      </c>
      <c r="E2926" s="10" t="s">
        <v>21</v>
      </c>
      <c r="F2926" s="10" t="s">
        <v>61</v>
      </c>
      <c r="G2926" s="11">
        <v>3.0</v>
      </c>
      <c r="H2926" s="11">
        <v>0.0</v>
      </c>
      <c r="I2926" s="13">
        <v>6.94444444444444E-4</v>
      </c>
      <c r="J2926" s="9">
        <f>VLOOKUP(C:C,'[1]国编'!$A:$I,9,FALSE)</f>
        <v>117.5</v>
      </c>
    </row>
    <row r="2927" spans="8:8" s="9" ht="15.0" customFormat="1" customHeight="1">
      <c r="A2927" s="10" t="s">
        <v>576</v>
      </c>
      <c r="B2927" s="11" t="s">
        <v>684</v>
      </c>
      <c r="C2927" s="12">
        <v>2.5001000305016E13</v>
      </c>
      <c r="D2927" s="11" t="s">
        <v>688</v>
      </c>
      <c r="E2927" s="10" t="s">
        <v>21</v>
      </c>
      <c r="F2927" s="10" t="s">
        <v>61</v>
      </c>
      <c r="G2927" s="11">
        <v>1.0</v>
      </c>
      <c r="H2927" s="11">
        <v>3.0</v>
      </c>
      <c r="I2927" s="13">
        <v>0.125694444444444</v>
      </c>
      <c r="J2927" s="9">
        <f>VLOOKUP(C:C,'[1]国编'!$A:$I,9,FALSE)</f>
        <v>130.0</v>
      </c>
    </row>
    <row r="2928" spans="8:8" s="9" ht="15.0" customFormat="1" customHeight="1">
      <c r="A2928" s="10" t="s">
        <v>576</v>
      </c>
      <c r="B2928" s="11" t="s">
        <v>684</v>
      </c>
      <c r="C2928" s="12">
        <v>2.5001000307005E13</v>
      </c>
      <c r="D2928" s="11" t="s">
        <v>689</v>
      </c>
      <c r="E2928" s="10" t="s">
        <v>21</v>
      </c>
      <c r="F2928" s="10" t="s">
        <v>63</v>
      </c>
      <c r="G2928" s="11">
        <v>1.0</v>
      </c>
      <c r="H2928" s="11">
        <v>3.0</v>
      </c>
      <c r="I2928" s="13">
        <v>0.125694444444444</v>
      </c>
      <c r="J2928" s="9">
        <f>VLOOKUP(C:C,'[1]国编'!$A:$I,9,FALSE)</f>
        <v>129.0</v>
      </c>
    </row>
    <row r="2929" spans="8:8" s="9" ht="15.0" customFormat="1" customHeight="1">
      <c r="A2929" s="10" t="s">
        <v>576</v>
      </c>
      <c r="B2929" s="11" t="s">
        <v>684</v>
      </c>
      <c r="C2929" s="12">
        <v>2.5001000307034E13</v>
      </c>
      <c r="D2929" s="11" t="s">
        <v>686</v>
      </c>
      <c r="E2929" s="10" t="s">
        <v>21</v>
      </c>
      <c r="F2929" s="10" t="s">
        <v>63</v>
      </c>
      <c r="G2929" s="11">
        <v>1.0</v>
      </c>
      <c r="H2929" s="11">
        <v>1.0</v>
      </c>
      <c r="I2929" s="13">
        <v>0.0423611111111111</v>
      </c>
      <c r="J2929" s="9">
        <f>VLOOKUP(C:C,'[1]国编'!$A:$I,9,FALSE)</f>
        <v>85.0</v>
      </c>
    </row>
    <row r="2930" spans="8:8" s="9" ht="15.0" customFormat="1" customHeight="1">
      <c r="A2930" s="10" t="s">
        <v>576</v>
      </c>
      <c r="B2930" s="11" t="s">
        <v>684</v>
      </c>
      <c r="C2930" s="12">
        <v>2.5001000308004E13</v>
      </c>
      <c r="D2930" s="11" t="s">
        <v>689</v>
      </c>
      <c r="E2930" s="10" t="s">
        <v>21</v>
      </c>
      <c r="F2930" s="10" t="s">
        <v>65</v>
      </c>
      <c r="G2930" s="11">
        <v>1.0</v>
      </c>
      <c r="H2930" s="11">
        <v>0.0</v>
      </c>
      <c r="I2930" s="13">
        <v>6.94444444444444E-4</v>
      </c>
      <c r="J2930" s="9">
        <f>VLOOKUP(C:C,'[1]国编'!$A:$I,9,FALSE)</f>
        <v>85.0</v>
      </c>
    </row>
    <row r="2931" spans="8:8" s="9" ht="15.0" customFormat="1" customHeight="1">
      <c r="A2931" s="10" t="s">
        <v>576</v>
      </c>
      <c r="B2931" s="11" t="s">
        <v>684</v>
      </c>
      <c r="C2931" s="12">
        <v>2.5001000308013E13</v>
      </c>
      <c r="D2931" s="11" t="s">
        <v>688</v>
      </c>
      <c r="E2931" s="10" t="s">
        <v>21</v>
      </c>
      <c r="F2931" s="10" t="s">
        <v>65</v>
      </c>
      <c r="G2931" s="11">
        <v>1.0</v>
      </c>
      <c r="H2931" s="11">
        <v>2.0</v>
      </c>
      <c r="I2931" s="13">
        <v>0.0840277777777778</v>
      </c>
      <c r="J2931" s="9">
        <f>VLOOKUP(C:C,'[1]国编'!$A:$I,9,FALSE)</f>
        <v>71.0</v>
      </c>
    </row>
    <row r="2932" spans="8:8" s="9" ht="15.0" customFormat="1" customHeight="1">
      <c r="A2932" s="10" t="s">
        <v>576</v>
      </c>
      <c r="B2932" s="11" t="s">
        <v>684</v>
      </c>
      <c r="C2932" s="12">
        <v>2.5001000310022E13</v>
      </c>
      <c r="D2932" s="11" t="s">
        <v>688</v>
      </c>
      <c r="E2932" s="10" t="s">
        <v>21</v>
      </c>
      <c r="F2932" s="10" t="s">
        <v>34</v>
      </c>
      <c r="G2932" s="11">
        <v>1.0</v>
      </c>
      <c r="H2932" s="11">
        <v>11.0</v>
      </c>
      <c r="I2932" s="13">
        <v>0.459027777777778</v>
      </c>
      <c r="J2932" s="9">
        <f>VLOOKUP(C:C,'[1]国编'!$A:$I,9,FALSE)</f>
        <v>132.5</v>
      </c>
    </row>
    <row r="2933" spans="8:8" s="9" ht="15.0" customFormat="1" customHeight="1">
      <c r="A2933" s="10" t="s">
        <v>576</v>
      </c>
      <c r="B2933" s="11" t="s">
        <v>684</v>
      </c>
      <c r="C2933" s="12">
        <v>2.5001000313009E13</v>
      </c>
      <c r="D2933" s="11" t="s">
        <v>689</v>
      </c>
      <c r="E2933" s="10" t="s">
        <v>21</v>
      </c>
      <c r="F2933" s="10" t="s">
        <v>66</v>
      </c>
      <c r="G2933" s="11">
        <v>1.0</v>
      </c>
      <c r="H2933" s="11">
        <v>1.0</v>
      </c>
      <c r="I2933" s="13">
        <v>0.0423611111111111</v>
      </c>
      <c r="J2933" s="9">
        <f>VLOOKUP(C:C,'[1]国编'!$A:$I,9,FALSE)</f>
        <v>84.0</v>
      </c>
    </row>
    <row r="2934" spans="8:8" s="9" ht="15.0" customFormat="1" customHeight="1">
      <c r="A2934" s="10" t="s">
        <v>576</v>
      </c>
      <c r="B2934" s="11" t="s">
        <v>684</v>
      </c>
      <c r="C2934" s="12">
        <v>2.5001000313021E13</v>
      </c>
      <c r="D2934" s="11" t="s">
        <v>688</v>
      </c>
      <c r="E2934" s="10" t="s">
        <v>21</v>
      </c>
      <c r="F2934" s="10" t="s">
        <v>66</v>
      </c>
      <c r="G2934" s="11">
        <v>1.0</v>
      </c>
      <c r="H2934" s="11">
        <v>4.0</v>
      </c>
      <c r="I2934" s="13">
        <v>0.167361111111111</v>
      </c>
      <c r="J2934" s="9">
        <f>VLOOKUP(C:C,'[1]国编'!$A:$I,9,FALSE)</f>
        <v>95.5</v>
      </c>
    </row>
    <row r="2935" spans="8:8" s="9" ht="15.0" customFormat="1" customHeight="1">
      <c r="A2935" s="10" t="s">
        <v>576</v>
      </c>
      <c r="B2935" s="11" t="s">
        <v>684</v>
      </c>
      <c r="C2935" s="12">
        <v>2.5001000316006E13</v>
      </c>
      <c r="D2935" s="11" t="s">
        <v>689</v>
      </c>
      <c r="E2935" s="10" t="s">
        <v>21</v>
      </c>
      <c r="F2935" s="10" t="s">
        <v>71</v>
      </c>
      <c r="G2935" s="11">
        <v>3.0</v>
      </c>
      <c r="H2935" s="11">
        <v>2.0</v>
      </c>
      <c r="I2935" s="13">
        <v>0.0423611111111111</v>
      </c>
      <c r="J2935" s="9">
        <f>VLOOKUP(C:C,'[1]国编'!$A:$I,9,FALSE)</f>
        <v>93.0</v>
      </c>
    </row>
    <row r="2936" spans="8:8" s="9" ht="15.0" customFormat="1" customHeight="1">
      <c r="A2936" s="10" t="s">
        <v>576</v>
      </c>
      <c r="B2936" s="11" t="s">
        <v>684</v>
      </c>
      <c r="C2936" s="12">
        <v>2.5001000316014E13</v>
      </c>
      <c r="D2936" s="11" t="s">
        <v>688</v>
      </c>
      <c r="E2936" s="10" t="s">
        <v>21</v>
      </c>
      <c r="F2936" s="10" t="s">
        <v>71</v>
      </c>
      <c r="G2936" s="11">
        <v>1.0</v>
      </c>
      <c r="H2936" s="11">
        <v>1.0</v>
      </c>
      <c r="I2936" s="13">
        <v>0.0423611111111111</v>
      </c>
      <c r="J2936" s="9">
        <f>VLOOKUP(C:C,'[1]国编'!$A:$I,9,FALSE)</f>
        <v>139.0</v>
      </c>
    </row>
    <row r="2937" spans="8:8" s="9" ht="15.0" customFormat="1" customHeight="1">
      <c r="A2937" s="10" t="s">
        <v>576</v>
      </c>
      <c r="B2937" s="11" t="s">
        <v>684</v>
      </c>
      <c r="C2937" s="12">
        <v>2.5001000317008E13</v>
      </c>
      <c r="D2937" s="11" t="s">
        <v>689</v>
      </c>
      <c r="E2937" s="10" t="s">
        <v>21</v>
      </c>
      <c r="F2937" s="10" t="s">
        <v>72</v>
      </c>
      <c r="G2937" s="11">
        <v>1.0</v>
      </c>
      <c r="H2937" s="11">
        <v>1.0</v>
      </c>
      <c r="I2937" s="13">
        <v>0.0423611111111111</v>
      </c>
      <c r="J2937" s="9">
        <f>VLOOKUP(C:C,'[1]国编'!$A:$I,9,FALSE)</f>
        <v>131.5</v>
      </c>
    </row>
    <row r="2938" spans="8:8" s="9" ht="15.0" customFormat="1" customHeight="1">
      <c r="A2938" s="10" t="s">
        <v>576</v>
      </c>
      <c r="B2938" s="11" t="s">
        <v>684</v>
      </c>
      <c r="C2938" s="12">
        <v>2.5001000317023E13</v>
      </c>
      <c r="D2938" s="11" t="s">
        <v>688</v>
      </c>
      <c r="E2938" s="10" t="s">
        <v>21</v>
      </c>
      <c r="F2938" s="10" t="s">
        <v>72</v>
      </c>
      <c r="G2938" s="11">
        <v>1.0</v>
      </c>
      <c r="H2938" s="11">
        <v>3.0</v>
      </c>
      <c r="I2938" s="13">
        <v>0.125694444444444</v>
      </c>
      <c r="J2938" s="9">
        <f>VLOOKUP(C:C,'[1]国编'!$A:$I,9,FALSE)</f>
        <v>111.5</v>
      </c>
    </row>
    <row r="2939" spans="8:8" s="9" ht="15.0" customFormat="1" customHeight="1">
      <c r="A2939" s="10" t="s">
        <v>576</v>
      </c>
      <c r="B2939" s="11" t="s">
        <v>684</v>
      </c>
      <c r="C2939" s="12">
        <v>2.5001000317038E13</v>
      </c>
      <c r="D2939" s="11" t="s">
        <v>690</v>
      </c>
      <c r="E2939" s="10" t="s">
        <v>21</v>
      </c>
      <c r="F2939" s="10" t="s">
        <v>72</v>
      </c>
      <c r="G2939" s="11">
        <v>1.0</v>
      </c>
      <c r="H2939" s="11">
        <v>0.0</v>
      </c>
      <c r="I2939" s="13">
        <v>6.94444444444444E-4</v>
      </c>
      <c r="J2939" s="9" t="str">
        <f>VLOOKUP(C:C,'[1]国编'!$A:$I,9,FALSE)</f>
        <v>岗位取消</v>
      </c>
    </row>
    <row r="2940" spans="8:8" s="9" ht="15.0" customFormat="1" customHeight="1">
      <c r="A2940" s="10" t="s">
        <v>576</v>
      </c>
      <c r="B2940" s="11" t="s">
        <v>684</v>
      </c>
      <c r="C2940" s="12">
        <v>2.5001000317039E13</v>
      </c>
      <c r="D2940" s="11" t="s">
        <v>690</v>
      </c>
      <c r="E2940" s="10" t="s">
        <v>21</v>
      </c>
      <c r="F2940" s="10" t="s">
        <v>72</v>
      </c>
      <c r="G2940" s="11">
        <v>1.0</v>
      </c>
      <c r="H2940" s="11">
        <v>0.0</v>
      </c>
      <c r="I2940" s="13">
        <v>6.94444444444444E-4</v>
      </c>
      <c r="J2940" s="9">
        <f>VLOOKUP(C:C,'[1]国编'!$A:$I,9,FALSE)</f>
        <v>129.5</v>
      </c>
    </row>
    <row r="2941" spans="8:8" s="9" ht="15.0" customFormat="1" customHeight="1">
      <c r="A2941" s="10" t="s">
        <v>576</v>
      </c>
      <c r="B2941" s="11" t="s">
        <v>691</v>
      </c>
      <c r="C2941" s="12">
        <v>2.5005000101011E13</v>
      </c>
      <c r="D2941" s="11" t="s">
        <v>692</v>
      </c>
      <c r="E2941" s="10" t="s">
        <v>16</v>
      </c>
      <c r="F2941" s="10" t="s">
        <v>28</v>
      </c>
      <c r="G2941" s="11">
        <v>1.0</v>
      </c>
      <c r="H2941" s="11">
        <v>1.0</v>
      </c>
      <c r="I2941" s="13">
        <v>0.0423611111111111</v>
      </c>
      <c r="J2941" s="9">
        <f>VLOOKUP(C:C,'[1]国编'!$A:$I,9,FALSE)</f>
        <v>149.5</v>
      </c>
    </row>
    <row r="2942" spans="8:8" s="9" ht="15.0" customFormat="1" customHeight="1">
      <c r="A2942" s="10" t="s">
        <v>576</v>
      </c>
      <c r="B2942" s="11" t="s">
        <v>691</v>
      </c>
      <c r="C2942" s="12">
        <v>2.500500010901E13</v>
      </c>
      <c r="D2942" s="11" t="s">
        <v>693</v>
      </c>
      <c r="E2942" s="10" t="s">
        <v>16</v>
      </c>
      <c r="F2942" s="10" t="s">
        <v>31</v>
      </c>
      <c r="G2942" s="11">
        <v>1.0</v>
      </c>
      <c r="H2942" s="11">
        <v>1.0</v>
      </c>
      <c r="I2942" s="13">
        <v>0.0423611111111111</v>
      </c>
      <c r="J2942" s="9">
        <f>VLOOKUP(C:C,'[1]国编'!$A:$I,9,FALSE)</f>
        <v>66.0</v>
      </c>
    </row>
    <row r="2943" spans="8:8" s="9" ht="15.0" customFormat="1" customHeight="1">
      <c r="A2943" s="10" t="s">
        <v>576</v>
      </c>
      <c r="B2943" s="11" t="s">
        <v>691</v>
      </c>
      <c r="C2943" s="12">
        <v>2.5005000301001E13</v>
      </c>
      <c r="D2943" s="11" t="s">
        <v>694</v>
      </c>
      <c r="E2943" s="10" t="s">
        <v>21</v>
      </c>
      <c r="F2943" s="10" t="s">
        <v>28</v>
      </c>
      <c r="G2943" s="11">
        <v>1.0</v>
      </c>
      <c r="H2943" s="11">
        <v>1.0</v>
      </c>
      <c r="I2943" s="13">
        <v>0.0423611111111111</v>
      </c>
      <c r="J2943" s="9">
        <f>VLOOKUP(C:C,'[1]国编'!$A:$I,9,FALSE)</f>
        <v>109.5</v>
      </c>
    </row>
    <row r="2944" spans="8:8" s="9" ht="15.0" customFormat="1" customHeight="1">
      <c r="A2944" s="10" t="s">
        <v>576</v>
      </c>
      <c r="B2944" s="11" t="s">
        <v>691</v>
      </c>
      <c r="C2944" s="12">
        <v>2.5005000302002E13</v>
      </c>
      <c r="D2944" s="11" t="s">
        <v>694</v>
      </c>
      <c r="E2944" s="10" t="s">
        <v>21</v>
      </c>
      <c r="F2944" s="10" t="s">
        <v>29</v>
      </c>
      <c r="G2944" s="11">
        <v>1.0</v>
      </c>
      <c r="H2944" s="11">
        <v>1.0</v>
      </c>
      <c r="I2944" s="13">
        <v>0.0423611111111111</v>
      </c>
      <c r="J2944" s="9">
        <f>VLOOKUP(C:C,'[1]国编'!$A:$I,9,FALSE)</f>
        <v>114.5</v>
      </c>
    </row>
    <row r="2945" spans="8:8" s="9" ht="15.0" customFormat="1" customHeight="1">
      <c r="A2945" s="10" t="s">
        <v>576</v>
      </c>
      <c r="B2945" s="11" t="s">
        <v>691</v>
      </c>
      <c r="C2945" s="12">
        <v>2.5005000305007E13</v>
      </c>
      <c r="D2945" s="11" t="s">
        <v>695</v>
      </c>
      <c r="E2945" s="10" t="s">
        <v>21</v>
      </c>
      <c r="F2945" s="10" t="s">
        <v>61</v>
      </c>
      <c r="G2945" s="11">
        <v>1.0</v>
      </c>
      <c r="H2945" s="11">
        <v>1.0</v>
      </c>
      <c r="I2945" s="13">
        <v>0.0423611111111111</v>
      </c>
      <c r="J2945" s="9">
        <f>VLOOKUP(C:C,'[1]国编'!$A:$I,9,FALSE)</f>
        <v>64.0</v>
      </c>
    </row>
    <row r="2946" spans="8:8" s="9" ht="15.0" customFormat="1" customHeight="1">
      <c r="A2946" s="10" t="s">
        <v>576</v>
      </c>
      <c r="B2946" s="11" t="s">
        <v>691</v>
      </c>
      <c r="C2946" s="12">
        <v>2.5005000306005E13</v>
      </c>
      <c r="D2946" s="11" t="s">
        <v>695</v>
      </c>
      <c r="E2946" s="10" t="s">
        <v>21</v>
      </c>
      <c r="F2946" s="10" t="s">
        <v>62</v>
      </c>
      <c r="G2946" s="11">
        <v>1.0</v>
      </c>
      <c r="H2946" s="11">
        <v>0.0</v>
      </c>
      <c r="I2946" s="13">
        <v>6.94444444444444E-4</v>
      </c>
      <c r="J2946" s="9">
        <f>VLOOKUP(C:C,'[1]国编'!$A:$I,9,FALSE)</f>
        <v>69.0</v>
      </c>
    </row>
    <row r="2947" spans="8:8" s="9" ht="15.0" customFormat="1" customHeight="1">
      <c r="A2947" s="10" t="s">
        <v>576</v>
      </c>
      <c r="B2947" s="11" t="s">
        <v>691</v>
      </c>
      <c r="C2947" s="12">
        <v>2.5005000307006E13</v>
      </c>
      <c r="D2947" s="11" t="s">
        <v>695</v>
      </c>
      <c r="E2947" s="10" t="s">
        <v>21</v>
      </c>
      <c r="F2947" s="10" t="s">
        <v>63</v>
      </c>
      <c r="G2947" s="11">
        <v>1.0</v>
      </c>
      <c r="H2947" s="11">
        <v>3.0</v>
      </c>
      <c r="I2947" s="13">
        <v>0.125694444444444</v>
      </c>
      <c r="J2947" s="9">
        <f>VLOOKUP(C:C,'[1]国编'!$A:$I,9,FALSE)</f>
        <v>89.5</v>
      </c>
    </row>
    <row r="2948" spans="8:8" s="9" ht="15.0" customFormat="1" customHeight="1">
      <c r="A2948" s="10" t="s">
        <v>576</v>
      </c>
      <c r="B2948" s="11" t="s">
        <v>691</v>
      </c>
      <c r="C2948" s="12">
        <v>2.5005000308003E13</v>
      </c>
      <c r="D2948" s="11" t="s">
        <v>694</v>
      </c>
      <c r="E2948" s="10" t="s">
        <v>21</v>
      </c>
      <c r="F2948" s="10" t="s">
        <v>65</v>
      </c>
      <c r="G2948" s="11">
        <v>1.0</v>
      </c>
      <c r="H2948" s="11">
        <v>1.0</v>
      </c>
      <c r="I2948" s="13">
        <v>0.0423611111111111</v>
      </c>
      <c r="J2948" s="9">
        <f>VLOOKUP(C:C,'[1]国编'!$A:$I,9,FALSE)</f>
        <v>80.0</v>
      </c>
    </row>
    <row r="2949" spans="8:8" s="9" ht="15.0" customFormat="1" customHeight="1">
      <c r="A2949" s="10" t="s">
        <v>576</v>
      </c>
      <c r="B2949" s="11" t="s">
        <v>691</v>
      </c>
      <c r="C2949" s="12">
        <v>2.5005000309009E13</v>
      </c>
      <c r="D2949" s="11" t="s">
        <v>695</v>
      </c>
      <c r="E2949" s="10" t="s">
        <v>21</v>
      </c>
      <c r="F2949" s="10" t="s">
        <v>31</v>
      </c>
      <c r="G2949" s="11">
        <v>1.0</v>
      </c>
      <c r="H2949" s="11">
        <v>1.0</v>
      </c>
      <c r="I2949" s="13">
        <v>0.0423611111111111</v>
      </c>
      <c r="J2949" s="9">
        <f>VLOOKUP(C:C,'[1]国编'!$A:$I,9,FALSE)</f>
        <v>68.5</v>
      </c>
    </row>
    <row r="2950" spans="8:8" s="9" ht="15.0" customFormat="1" customHeight="1">
      <c r="A2950" s="10" t="s">
        <v>576</v>
      </c>
      <c r="B2950" s="11" t="s">
        <v>691</v>
      </c>
      <c r="C2950" s="12">
        <v>2.5005000316004E13</v>
      </c>
      <c r="D2950" s="11" t="s">
        <v>694</v>
      </c>
      <c r="E2950" s="10" t="s">
        <v>21</v>
      </c>
      <c r="F2950" s="10" t="s">
        <v>71</v>
      </c>
      <c r="G2950" s="11">
        <v>1.0</v>
      </c>
      <c r="H2950" s="11">
        <v>1.0</v>
      </c>
      <c r="I2950" s="13">
        <v>0.0423611111111111</v>
      </c>
      <c r="J2950" s="9">
        <f>VLOOKUP(C:C,'[1]国编'!$A:$I,9,FALSE)</f>
        <v>125.5</v>
      </c>
    </row>
    <row r="2951" spans="8:8" s="9" ht="15.0" customFormat="1" customHeight="1">
      <c r="A2951" s="10" t="s">
        <v>576</v>
      </c>
      <c r="B2951" s="11" t="s">
        <v>691</v>
      </c>
      <c r="C2951" s="12">
        <v>2.5005000320008E13</v>
      </c>
      <c r="D2951" s="11" t="s">
        <v>695</v>
      </c>
      <c r="E2951" s="10" t="s">
        <v>21</v>
      </c>
      <c r="F2951" s="10" t="s">
        <v>90</v>
      </c>
      <c r="G2951" s="11">
        <v>1.0</v>
      </c>
      <c r="H2951" s="11">
        <v>2.0</v>
      </c>
      <c r="I2951" s="13">
        <v>0.0840277777777778</v>
      </c>
      <c r="J2951" s="9">
        <f>VLOOKUP(C:C,'[1]国编'!$A:$I,9,FALSE)</f>
        <v>113.5</v>
      </c>
    </row>
    <row r="2952" spans="8:8" s="9" ht="15.0" customFormat="1" customHeight="1">
      <c r="A2952" s="10" t="s">
        <v>576</v>
      </c>
      <c r="B2952" s="11" t="s">
        <v>696</v>
      </c>
      <c r="C2952" s="12">
        <v>2.5005000102012E13</v>
      </c>
      <c r="D2952" s="11" t="s">
        <v>697</v>
      </c>
      <c r="E2952" s="10" t="s">
        <v>16</v>
      </c>
      <c r="F2952" s="10" t="s">
        <v>29</v>
      </c>
      <c r="G2952" s="11">
        <v>1.0</v>
      </c>
      <c r="H2952" s="11">
        <v>12.0</v>
      </c>
      <c r="I2952" s="13">
        <v>0.500694444444444</v>
      </c>
      <c r="J2952" s="9">
        <f>VLOOKUP(C:C,'[1]国编'!$A:$I,9,FALSE)</f>
        <v>127.0</v>
      </c>
    </row>
    <row r="2953" spans="8:8" s="9" ht="15.0" customFormat="1" customHeight="1">
      <c r="A2953" s="10" t="s">
        <v>576</v>
      </c>
      <c r="B2953" s="11" t="s">
        <v>696</v>
      </c>
      <c r="C2953" s="12">
        <v>2.5005000109013E13</v>
      </c>
      <c r="D2953" s="11" t="s">
        <v>697</v>
      </c>
      <c r="E2953" s="10" t="s">
        <v>16</v>
      </c>
      <c r="F2953" s="10" t="s">
        <v>31</v>
      </c>
      <c r="G2953" s="11">
        <v>1.0</v>
      </c>
      <c r="H2953" s="11">
        <v>2.0</v>
      </c>
      <c r="I2953" s="13">
        <v>0.0840277777777778</v>
      </c>
      <c r="J2953" s="9">
        <f>VLOOKUP(C:C,'[1]国编'!$A:$I,9,FALSE)</f>
        <v>61.5</v>
      </c>
    </row>
    <row r="2954" spans="8:8" s="9" ht="15.0" customFormat="1" customHeight="1">
      <c r="A2954" s="10" t="s">
        <v>576</v>
      </c>
      <c r="B2954" s="11" t="s">
        <v>698</v>
      </c>
      <c r="C2954" s="12">
        <v>2.5005000101016E13</v>
      </c>
      <c r="D2954" s="11" t="s">
        <v>699</v>
      </c>
      <c r="E2954" s="10" t="s">
        <v>16</v>
      </c>
      <c r="F2954" s="10" t="s">
        <v>28</v>
      </c>
      <c r="G2954" s="11">
        <v>1.0</v>
      </c>
      <c r="H2954" s="11">
        <v>15.0</v>
      </c>
      <c r="I2954" s="13">
        <v>0.625694444444444</v>
      </c>
      <c r="J2954" s="9">
        <f>VLOOKUP(C:C,'[1]国编'!$A:$I,9,FALSE)</f>
        <v>130.0</v>
      </c>
    </row>
    <row r="2955" spans="8:8" s="9" ht="15.0" customFormat="1" customHeight="1">
      <c r="A2955" s="10" t="s">
        <v>576</v>
      </c>
      <c r="B2955" s="11" t="s">
        <v>698</v>
      </c>
      <c r="C2955" s="12">
        <v>2.5005000102017E13</v>
      </c>
      <c r="D2955" s="11" t="s">
        <v>699</v>
      </c>
      <c r="E2955" s="10" t="s">
        <v>16</v>
      </c>
      <c r="F2955" s="10" t="s">
        <v>29</v>
      </c>
      <c r="G2955" s="11">
        <v>1.0</v>
      </c>
      <c r="H2955" s="11">
        <v>9.0</v>
      </c>
      <c r="I2955" s="13">
        <v>0.375694444444444</v>
      </c>
      <c r="J2955" s="9">
        <f>VLOOKUP(C:C,'[1]国编'!$A:$I,9,FALSE)</f>
        <v>113.5</v>
      </c>
    </row>
    <row r="2956" spans="8:8" s="9" ht="15.0" customFormat="1" customHeight="1">
      <c r="A2956" s="10" t="s">
        <v>576</v>
      </c>
      <c r="B2956" s="11" t="s">
        <v>700</v>
      </c>
      <c r="C2956" s="12">
        <v>2.5005000210023E13</v>
      </c>
      <c r="D2956" s="11" t="s">
        <v>701</v>
      </c>
      <c r="E2956" s="10" t="s">
        <v>55</v>
      </c>
      <c r="F2956" s="10" t="s">
        <v>34</v>
      </c>
      <c r="G2956" s="11">
        <v>1.0</v>
      </c>
      <c r="H2956" s="11">
        <v>8.0</v>
      </c>
      <c r="I2956" s="13">
        <v>0.334027777777778</v>
      </c>
      <c r="J2956" s="9">
        <f>VLOOKUP(C:C,'[1]国编'!$A:$I,9,FALSE)</f>
        <v>93.0</v>
      </c>
    </row>
    <row r="2957" spans="8:8" s="9" ht="15.0" customFormat="1" customHeight="1">
      <c r="A2957" s="10" t="s">
        <v>576</v>
      </c>
      <c r="B2957" s="11" t="s">
        <v>702</v>
      </c>
      <c r="C2957" s="12">
        <v>2.5005000101022E13</v>
      </c>
      <c r="D2957" s="11" t="s">
        <v>703</v>
      </c>
      <c r="E2957" s="10" t="s">
        <v>16</v>
      </c>
      <c r="F2957" s="10" t="s">
        <v>28</v>
      </c>
      <c r="G2957" s="11">
        <v>1.0</v>
      </c>
      <c r="H2957" s="11">
        <v>11.0</v>
      </c>
      <c r="I2957" s="13">
        <v>0.459027777777778</v>
      </c>
      <c r="J2957" s="9">
        <f>VLOOKUP(C:C,'[1]国编'!$A:$I,9,FALSE)</f>
        <v>103.5</v>
      </c>
    </row>
    <row r="2958" spans="8:8" s="9" ht="15.0" customFormat="1" customHeight="1">
      <c r="A2958" s="10" t="s">
        <v>576</v>
      </c>
      <c r="B2958" s="11" t="s">
        <v>704</v>
      </c>
      <c r="C2958" s="12">
        <v>2.5005000202018E13</v>
      </c>
      <c r="D2958" s="11" t="s">
        <v>705</v>
      </c>
      <c r="E2958" s="10" t="s">
        <v>55</v>
      </c>
      <c r="F2958" s="10" t="s">
        <v>29</v>
      </c>
      <c r="G2958" s="11">
        <v>1.0</v>
      </c>
      <c r="H2958" s="11">
        <v>3.0</v>
      </c>
      <c r="I2958" s="13">
        <v>0.125694444444444</v>
      </c>
      <c r="J2958" s="9">
        <f>VLOOKUP(C:C,'[1]国编'!$A:$I,9,FALSE)</f>
        <v>119.5</v>
      </c>
    </row>
    <row r="2959" spans="8:8" s="9" ht="15.0" customFormat="1" customHeight="1">
      <c r="A2959" s="10" t="s">
        <v>576</v>
      </c>
      <c r="B2959" s="11" t="s">
        <v>706</v>
      </c>
      <c r="C2959" s="12">
        <v>2.5005000111021E13</v>
      </c>
      <c r="D2959" s="11" t="s">
        <v>707</v>
      </c>
      <c r="E2959" s="10" t="s">
        <v>16</v>
      </c>
      <c r="F2959" s="10" t="s">
        <v>35</v>
      </c>
      <c r="G2959" s="11">
        <v>1.0</v>
      </c>
      <c r="H2959" s="11">
        <v>3.0</v>
      </c>
      <c r="I2959" s="13">
        <v>0.125694444444444</v>
      </c>
      <c r="J2959" s="9">
        <f>VLOOKUP(C:C,'[1]国编'!$A:$I,9,FALSE)</f>
        <v>106.0</v>
      </c>
    </row>
    <row r="2960" spans="8:8" s="9" ht="15.0" customFormat="1" customHeight="1">
      <c r="A2960" s="10" t="s">
        <v>576</v>
      </c>
      <c r="B2960" s="11" t="s">
        <v>706</v>
      </c>
      <c r="C2960" s="12">
        <v>2.500500020202E13</v>
      </c>
      <c r="D2960" s="11" t="s">
        <v>708</v>
      </c>
      <c r="E2960" s="10" t="s">
        <v>55</v>
      </c>
      <c r="F2960" s="10" t="s">
        <v>29</v>
      </c>
      <c r="G2960" s="11">
        <v>1.0</v>
      </c>
      <c r="H2960" s="11">
        <v>2.0</v>
      </c>
      <c r="I2960" s="13">
        <v>0.0840277777777778</v>
      </c>
      <c r="J2960" s="9">
        <f>VLOOKUP(C:C,'[1]国编'!$A:$I,9,FALSE)</f>
        <v>125.0</v>
      </c>
    </row>
    <row r="2961" spans="8:8" s="9" ht="15.0" customFormat="1" customHeight="1">
      <c r="A2961" s="10" t="s">
        <v>576</v>
      </c>
      <c r="B2961" s="11" t="s">
        <v>709</v>
      </c>
      <c r="C2961" s="12">
        <v>2.5005000111024E13</v>
      </c>
      <c r="D2961" s="11" t="s">
        <v>710</v>
      </c>
      <c r="E2961" s="10" t="s">
        <v>16</v>
      </c>
      <c r="F2961" s="10" t="s">
        <v>35</v>
      </c>
      <c r="G2961" s="11">
        <v>1.0</v>
      </c>
      <c r="H2961" s="11">
        <v>3.0</v>
      </c>
      <c r="I2961" s="13">
        <v>0.125694444444444</v>
      </c>
      <c r="J2961" s="9">
        <f>VLOOKUP(C:C,'[1]国编'!$A:$I,9,FALSE)</f>
        <v>102.0</v>
      </c>
    </row>
    <row r="2962" spans="8:8" s="9" ht="15.0" customFormat="1" customHeight="1">
      <c r="A2962" s="10" t="s">
        <v>576</v>
      </c>
      <c r="B2962" s="11" t="s">
        <v>711</v>
      </c>
      <c r="C2962" s="12">
        <v>2.5005000101019E13</v>
      </c>
      <c r="D2962" s="11" t="s">
        <v>712</v>
      </c>
      <c r="E2962" s="10" t="s">
        <v>16</v>
      </c>
      <c r="F2962" s="10" t="s">
        <v>28</v>
      </c>
      <c r="G2962" s="11">
        <v>1.0</v>
      </c>
      <c r="H2962" s="11">
        <v>7.0</v>
      </c>
      <c r="I2962" s="13">
        <v>0.292361111111111</v>
      </c>
      <c r="J2962" s="9">
        <f>VLOOKUP(C:C,'[1]国编'!$A:$I,9,FALSE)</f>
        <v>111.0</v>
      </c>
    </row>
    <row r="2963" spans="8:8" s="9" ht="15.0" customFormat="1" customHeight="1">
      <c r="A2963" s="10" t="s">
        <v>576</v>
      </c>
      <c r="B2963" s="11" t="s">
        <v>713</v>
      </c>
      <c r="C2963" s="12">
        <v>2.5005000101015E13</v>
      </c>
      <c r="D2963" s="11" t="s">
        <v>714</v>
      </c>
      <c r="E2963" s="10" t="s">
        <v>16</v>
      </c>
      <c r="F2963" s="10" t="s">
        <v>28</v>
      </c>
      <c r="G2963" s="11">
        <v>1.0</v>
      </c>
      <c r="H2963" s="11">
        <v>16.0</v>
      </c>
      <c r="I2963" s="13">
        <v>0.667361111111111</v>
      </c>
      <c r="J2963" s="9">
        <f>VLOOKUP(C:C,'[1]国编'!$A:$I,9,FALSE)</f>
        <v>122.5</v>
      </c>
    </row>
    <row r="2964" spans="8:8" s="9" ht="15.0" customFormat="1" customHeight="1">
      <c r="A2964" s="10" t="s">
        <v>576</v>
      </c>
      <c r="B2964" s="11" t="s">
        <v>713</v>
      </c>
      <c r="C2964" s="12">
        <v>2.5005000202014E13</v>
      </c>
      <c r="D2964" s="11" t="s">
        <v>715</v>
      </c>
      <c r="E2964" s="10" t="s">
        <v>55</v>
      </c>
      <c r="F2964" s="10" t="s">
        <v>29</v>
      </c>
      <c r="G2964" s="11">
        <v>1.0</v>
      </c>
      <c r="H2964" s="11">
        <v>3.0</v>
      </c>
      <c r="I2964" s="13">
        <v>0.125694444444444</v>
      </c>
      <c r="J2964" s="9">
        <f>VLOOKUP(C:C,'[1]国编'!$A:$I,9,FALSE)</f>
        <v>119.0</v>
      </c>
    </row>
    <row r="2965" spans="8:8" s="9" ht="15.0" customFormat="1" customHeight="1">
      <c r="A2965" s="10" t="s">
        <v>576</v>
      </c>
      <c r="B2965" s="11" t="s">
        <v>716</v>
      </c>
      <c r="C2965" s="12">
        <v>2.5011000103029E13</v>
      </c>
      <c r="D2965" s="11" t="s">
        <v>716</v>
      </c>
      <c r="E2965" s="10" t="s">
        <v>16</v>
      </c>
      <c r="F2965" s="10" t="s">
        <v>22</v>
      </c>
      <c r="G2965" s="11">
        <v>1.0</v>
      </c>
      <c r="H2965" s="11">
        <v>1.0</v>
      </c>
      <c r="I2965" s="13">
        <v>0.0423611111111111</v>
      </c>
      <c r="J2965" s="9">
        <f>VLOOKUP(C:C,'[1]国编'!$A:$I,9,FALSE)</f>
        <v>100.0</v>
      </c>
    </row>
    <row r="2966" spans="8:8" s="9" ht="15.0" customFormat="1" customHeight="1">
      <c r="A2966" s="10" t="s">
        <v>576</v>
      </c>
      <c r="B2966" s="11" t="s">
        <v>717</v>
      </c>
      <c r="C2966" s="12">
        <v>2.5011000201024E13</v>
      </c>
      <c r="D2966" s="11" t="s">
        <v>717</v>
      </c>
      <c r="E2966" s="10" t="s">
        <v>55</v>
      </c>
      <c r="F2966" s="10" t="s">
        <v>28</v>
      </c>
      <c r="G2966" s="11">
        <v>1.0</v>
      </c>
      <c r="H2966" s="11">
        <v>0.0</v>
      </c>
      <c r="I2966" s="13">
        <v>6.94444444444444E-4</v>
      </c>
      <c r="J2966" s="9">
        <f>VLOOKUP(C:C,'[1]国编'!$A:$I,9,FALSE)</f>
        <v>121.5</v>
      </c>
    </row>
    <row r="2967" spans="8:8" s="9" ht="15.0" customFormat="1" customHeight="1">
      <c r="A2967" s="10" t="s">
        <v>576</v>
      </c>
      <c r="B2967" s="11" t="s">
        <v>717</v>
      </c>
      <c r="C2967" s="12">
        <v>2.5011000202025E13</v>
      </c>
      <c r="D2967" s="11" t="s">
        <v>717</v>
      </c>
      <c r="E2967" s="10" t="s">
        <v>55</v>
      </c>
      <c r="F2967" s="10" t="s">
        <v>29</v>
      </c>
      <c r="G2967" s="11">
        <v>1.0</v>
      </c>
      <c r="H2967" s="11">
        <v>0.0</v>
      </c>
      <c r="I2967" s="13">
        <v>6.94444444444444E-4</v>
      </c>
      <c r="J2967" s="9">
        <f>VLOOKUP(C:C,'[1]国编'!$A:$I,9,FALSE)</f>
        <v>112.0</v>
      </c>
    </row>
    <row r="2968" spans="8:8" s="9" ht="15.0" customFormat="1" customHeight="1">
      <c r="A2968" s="10" t="s">
        <v>576</v>
      </c>
      <c r="B2968" s="11" t="s">
        <v>717</v>
      </c>
      <c r="C2968" s="12">
        <v>2.5011000206026E13</v>
      </c>
      <c r="D2968" s="11" t="s">
        <v>717</v>
      </c>
      <c r="E2968" s="10" t="s">
        <v>55</v>
      </c>
      <c r="F2968" s="10" t="s">
        <v>62</v>
      </c>
      <c r="G2968" s="11">
        <v>1.0</v>
      </c>
      <c r="H2968" s="11">
        <v>0.0</v>
      </c>
      <c r="I2968" s="13">
        <v>6.94444444444444E-4</v>
      </c>
      <c r="J2968" s="9" t="str">
        <f>VLOOKUP(C:C,'[1]国编'!$A:$I,9,FALSE)</f>
        <v>岗位取消</v>
      </c>
    </row>
    <row r="2969" spans="8:8" s="9" ht="15.0" customFormat="1" customHeight="1">
      <c r="A2969" s="10" t="s">
        <v>576</v>
      </c>
      <c r="B2969" s="11" t="s">
        <v>717</v>
      </c>
      <c r="C2969" s="12">
        <v>2.5011000207027E13</v>
      </c>
      <c r="D2969" s="11" t="s">
        <v>717</v>
      </c>
      <c r="E2969" s="10" t="s">
        <v>55</v>
      </c>
      <c r="F2969" s="10" t="s">
        <v>63</v>
      </c>
      <c r="G2969" s="11">
        <v>1.0</v>
      </c>
      <c r="H2969" s="11">
        <v>0.0</v>
      </c>
      <c r="I2969" s="13">
        <v>6.94444444444444E-4</v>
      </c>
      <c r="J2969" s="9">
        <f>VLOOKUP(C:C,'[1]国编'!$A:$I,9,FALSE)</f>
        <v>98.0</v>
      </c>
    </row>
    <row r="2970" spans="8:8" s="9" ht="15.0" customFormat="1" customHeight="1">
      <c r="A2970" s="10" t="s">
        <v>576</v>
      </c>
      <c r="B2970" s="11" t="s">
        <v>717</v>
      </c>
      <c r="C2970" s="12">
        <v>2.5011000208028E13</v>
      </c>
      <c r="D2970" s="11" t="s">
        <v>717</v>
      </c>
      <c r="E2970" s="10" t="s">
        <v>55</v>
      </c>
      <c r="F2970" s="10" t="s">
        <v>65</v>
      </c>
      <c r="G2970" s="11">
        <v>1.0</v>
      </c>
      <c r="H2970" s="11">
        <v>1.0</v>
      </c>
      <c r="I2970" s="13">
        <v>0.0423611111111111</v>
      </c>
      <c r="J2970" s="9">
        <f>VLOOKUP(C:C,'[1]国编'!$A:$I,9,FALSE)</f>
        <v>80.0</v>
      </c>
    </row>
    <row r="2971" spans="8:8" s="9" ht="15.0" customFormat="1" customHeight="1">
      <c r="A2971" s="10" t="s">
        <v>576</v>
      </c>
      <c r="B2971" s="11" t="s">
        <v>717</v>
      </c>
      <c r="C2971" s="12">
        <v>2.5011000309022E13</v>
      </c>
      <c r="D2971" s="11" t="s">
        <v>717</v>
      </c>
      <c r="E2971" s="10" t="s">
        <v>21</v>
      </c>
      <c r="F2971" s="10" t="s">
        <v>31</v>
      </c>
      <c r="G2971" s="11">
        <v>1.0</v>
      </c>
      <c r="H2971" s="11">
        <v>0.0</v>
      </c>
      <c r="I2971" s="13">
        <v>6.94444444444444E-4</v>
      </c>
      <c r="J2971" s="9">
        <f>VLOOKUP(C:C,'[1]国编'!$A:$I,9,FALSE)</f>
        <v>90.0</v>
      </c>
    </row>
    <row r="2972" spans="8:8" s="9" ht="15.0" customFormat="1" customHeight="1">
      <c r="A2972" s="10" t="s">
        <v>576</v>
      </c>
      <c r="B2972" s="11" t="s">
        <v>717</v>
      </c>
      <c r="C2972" s="12">
        <v>2.5011000317023E13</v>
      </c>
      <c r="D2972" s="11" t="s">
        <v>717</v>
      </c>
      <c r="E2972" s="10" t="s">
        <v>21</v>
      </c>
      <c r="F2972" s="10" t="s">
        <v>72</v>
      </c>
      <c r="G2972" s="11">
        <v>1.0</v>
      </c>
      <c r="H2972" s="11">
        <v>0.0</v>
      </c>
      <c r="I2972" s="13">
        <v>6.94444444444444E-4</v>
      </c>
      <c r="J2972" s="9" t="str">
        <f>VLOOKUP(C:C,'[1]国编'!$A:$I,9,FALSE)</f>
        <v>岗位取消</v>
      </c>
    </row>
    <row r="2973" spans="8:8" s="9" ht="15.0" customFormat="1" customHeight="1">
      <c r="A2973" s="10" t="s">
        <v>576</v>
      </c>
      <c r="B2973" s="11" t="s">
        <v>718</v>
      </c>
      <c r="C2973" s="12">
        <v>2.5011000201013E13</v>
      </c>
      <c r="D2973" s="11" t="s">
        <v>718</v>
      </c>
      <c r="E2973" s="10" t="s">
        <v>55</v>
      </c>
      <c r="F2973" s="10" t="s">
        <v>28</v>
      </c>
      <c r="G2973" s="11">
        <v>2.0</v>
      </c>
      <c r="H2973" s="11">
        <v>1.0</v>
      </c>
      <c r="I2973" s="13">
        <v>0.0423611111111111</v>
      </c>
      <c r="J2973" s="9">
        <f>VLOOKUP(C:C,'[1]国编'!$A:$I,9,FALSE)</f>
        <v>129.5</v>
      </c>
    </row>
    <row r="2974" spans="8:8" s="9" ht="15.0" customFormat="1" customHeight="1">
      <c r="A2974" s="10" t="s">
        <v>576</v>
      </c>
      <c r="B2974" s="11" t="s">
        <v>718</v>
      </c>
      <c r="C2974" s="12">
        <v>2.5011000202014E13</v>
      </c>
      <c r="D2974" s="11" t="s">
        <v>718</v>
      </c>
      <c r="E2974" s="10" t="s">
        <v>55</v>
      </c>
      <c r="F2974" s="10" t="s">
        <v>29</v>
      </c>
      <c r="G2974" s="11">
        <v>2.0</v>
      </c>
      <c r="H2974" s="11">
        <v>2.0</v>
      </c>
      <c r="I2974" s="13">
        <v>0.0423611111111111</v>
      </c>
      <c r="J2974" s="9">
        <f>VLOOKUP(C:C,'[1]国编'!$A:$I,9,FALSE)</f>
        <v>104.0</v>
      </c>
    </row>
    <row r="2975" spans="8:8" s="9" ht="15.0" customFormat="1" customHeight="1">
      <c r="A2975" s="10" t="s">
        <v>576</v>
      </c>
      <c r="B2975" s="11" t="s">
        <v>718</v>
      </c>
      <c r="C2975" s="12">
        <v>2.5011000203015E13</v>
      </c>
      <c r="D2975" s="11" t="s">
        <v>718</v>
      </c>
      <c r="E2975" s="10" t="s">
        <v>55</v>
      </c>
      <c r="F2975" s="10" t="s">
        <v>22</v>
      </c>
      <c r="G2975" s="11">
        <v>1.0</v>
      </c>
      <c r="H2975" s="11">
        <v>1.0</v>
      </c>
      <c r="I2975" s="13">
        <v>0.0423611111111111</v>
      </c>
      <c r="J2975" s="9">
        <f>VLOOKUP(C:C,'[1]国编'!$A:$I,9,FALSE)</f>
        <v>109.0</v>
      </c>
    </row>
    <row r="2976" spans="8:8" s="9" ht="15.0" customFormat="1" customHeight="1">
      <c r="A2976" s="10" t="s">
        <v>576</v>
      </c>
      <c r="B2976" s="11" t="s">
        <v>718</v>
      </c>
      <c r="C2976" s="12">
        <v>2.5011000206016E13</v>
      </c>
      <c r="D2976" s="11" t="s">
        <v>718</v>
      </c>
      <c r="E2976" s="10" t="s">
        <v>55</v>
      </c>
      <c r="F2976" s="10" t="s">
        <v>62</v>
      </c>
      <c r="G2976" s="11">
        <v>1.0</v>
      </c>
      <c r="H2976" s="11">
        <v>0.0</v>
      </c>
      <c r="I2976" s="13">
        <v>6.94444444444444E-4</v>
      </c>
      <c r="J2976" s="9">
        <f>VLOOKUP(C:C,'[1]国编'!$A:$I,9,FALSE)</f>
        <v>103.5</v>
      </c>
    </row>
    <row r="2977" spans="8:8" s="9" ht="15.0" customFormat="1" customHeight="1">
      <c r="A2977" s="10" t="s">
        <v>576</v>
      </c>
      <c r="B2977" s="11" t="s">
        <v>718</v>
      </c>
      <c r="C2977" s="12">
        <v>2.5011000207017E13</v>
      </c>
      <c r="D2977" s="11" t="s">
        <v>718</v>
      </c>
      <c r="E2977" s="10" t="s">
        <v>55</v>
      </c>
      <c r="F2977" s="10" t="s">
        <v>63</v>
      </c>
      <c r="G2977" s="11">
        <v>1.0</v>
      </c>
      <c r="H2977" s="11">
        <v>1.0</v>
      </c>
      <c r="I2977" s="13">
        <v>0.0423611111111111</v>
      </c>
      <c r="J2977" s="9">
        <f>VLOOKUP(C:C,'[1]国编'!$A:$I,9,FALSE)</f>
        <v>127.0</v>
      </c>
    </row>
    <row r="2978" spans="8:8" s="9" ht="15.0" customFormat="1" customHeight="1">
      <c r="A2978" s="10" t="s">
        <v>576</v>
      </c>
      <c r="B2978" s="11" t="s">
        <v>718</v>
      </c>
      <c r="C2978" s="12">
        <v>2.5011000208018E13</v>
      </c>
      <c r="D2978" s="11" t="s">
        <v>718</v>
      </c>
      <c r="E2978" s="10" t="s">
        <v>55</v>
      </c>
      <c r="F2978" s="10" t="s">
        <v>65</v>
      </c>
      <c r="G2978" s="11">
        <v>1.0</v>
      </c>
      <c r="H2978" s="11">
        <v>0.0</v>
      </c>
      <c r="I2978" s="13">
        <v>6.94444444444444E-4</v>
      </c>
      <c r="J2978" s="9" t="str">
        <f>VLOOKUP(C:C,'[1]国编'!$A:$I,9,FALSE)</f>
        <v>岗位取消</v>
      </c>
    </row>
    <row r="2979" spans="8:8" s="9" ht="15.0" customFormat="1" customHeight="1">
      <c r="A2979" s="10" t="s">
        <v>576</v>
      </c>
      <c r="B2979" s="11" t="s">
        <v>718</v>
      </c>
      <c r="C2979" s="12">
        <v>2.5011000209019E13</v>
      </c>
      <c r="D2979" s="11" t="s">
        <v>718</v>
      </c>
      <c r="E2979" s="10" t="s">
        <v>55</v>
      </c>
      <c r="F2979" s="10" t="s">
        <v>31</v>
      </c>
      <c r="G2979" s="11">
        <v>1.0</v>
      </c>
      <c r="H2979" s="11">
        <v>0.0</v>
      </c>
      <c r="I2979" s="13">
        <v>6.94444444444444E-4</v>
      </c>
      <c r="J2979" s="9">
        <f>VLOOKUP(C:C,'[1]国编'!$A:$I,9,FALSE)</f>
        <v>75.5</v>
      </c>
    </row>
    <row r="2980" spans="8:8" s="9" ht="15.0" customFormat="1" customHeight="1">
      <c r="A2980" s="10" t="s">
        <v>576</v>
      </c>
      <c r="B2980" s="11" t="s">
        <v>718</v>
      </c>
      <c r="C2980" s="12">
        <v>2.5011000210021E13</v>
      </c>
      <c r="D2980" s="11" t="s">
        <v>718</v>
      </c>
      <c r="E2980" s="10" t="s">
        <v>55</v>
      </c>
      <c r="F2980" s="10" t="s">
        <v>34</v>
      </c>
      <c r="G2980" s="11">
        <v>1.0</v>
      </c>
      <c r="H2980" s="11">
        <v>0.0</v>
      </c>
      <c r="I2980" s="13">
        <v>6.94444444444444E-4</v>
      </c>
      <c r="J2980" s="9">
        <f>VLOOKUP(C:C,'[1]国编'!$A:$I,9,FALSE)</f>
        <v>110.5</v>
      </c>
    </row>
    <row r="2981" spans="8:8" s="9" ht="15.0" customFormat="1" customHeight="1">
      <c r="A2981" s="10" t="s">
        <v>576</v>
      </c>
      <c r="B2981" s="11" t="s">
        <v>718</v>
      </c>
      <c r="C2981" s="12">
        <v>2.501100021302E13</v>
      </c>
      <c r="D2981" s="11" t="s">
        <v>718</v>
      </c>
      <c r="E2981" s="10" t="s">
        <v>55</v>
      </c>
      <c r="F2981" s="10" t="s">
        <v>66</v>
      </c>
      <c r="G2981" s="11">
        <v>1.0</v>
      </c>
      <c r="H2981" s="11">
        <v>0.0</v>
      </c>
      <c r="I2981" s="13">
        <v>6.94444444444444E-4</v>
      </c>
      <c r="J2981" s="9">
        <f>VLOOKUP(C:C,'[1]国编'!$A:$I,9,FALSE)</f>
        <v>85.0</v>
      </c>
    </row>
    <row r="2982" spans="8:8" s="9" ht="15.0" customFormat="1" customHeight="1">
      <c r="A2982" s="10" t="s">
        <v>576</v>
      </c>
      <c r="B2982" s="11" t="s">
        <v>718</v>
      </c>
      <c r="C2982" s="12">
        <v>2.5011000301001E13</v>
      </c>
      <c r="D2982" s="11" t="s">
        <v>718</v>
      </c>
      <c r="E2982" s="10" t="s">
        <v>21</v>
      </c>
      <c r="F2982" s="10" t="s">
        <v>28</v>
      </c>
      <c r="G2982" s="11">
        <v>3.0</v>
      </c>
      <c r="H2982" s="11">
        <v>0.0</v>
      </c>
      <c r="I2982" s="13">
        <v>6.94444444444444E-4</v>
      </c>
      <c r="J2982" s="9">
        <f>VLOOKUP(C:C,'[1]国编'!$A:$I,9,FALSE)</f>
        <v>120.0</v>
      </c>
    </row>
    <row r="2983" spans="8:8" s="9" ht="15.0" customFormat="1" customHeight="1">
      <c r="A2983" s="10" t="s">
        <v>576</v>
      </c>
      <c r="B2983" s="11" t="s">
        <v>718</v>
      </c>
      <c r="C2983" s="12">
        <v>2.5011000302002E13</v>
      </c>
      <c r="D2983" s="11" t="s">
        <v>718</v>
      </c>
      <c r="E2983" s="10" t="s">
        <v>21</v>
      </c>
      <c r="F2983" s="10" t="s">
        <v>29</v>
      </c>
      <c r="G2983" s="11">
        <v>3.0</v>
      </c>
      <c r="H2983" s="11">
        <v>0.0</v>
      </c>
      <c r="I2983" s="13">
        <v>6.94444444444444E-4</v>
      </c>
      <c r="J2983" s="9">
        <f>VLOOKUP(C:C,'[1]国编'!$A:$I,9,FALSE)</f>
        <v>97.0</v>
      </c>
    </row>
    <row r="2984" spans="8:8" s="9" ht="15.0" customFormat="1" customHeight="1">
      <c r="A2984" s="10" t="s">
        <v>576</v>
      </c>
      <c r="B2984" s="11" t="s">
        <v>718</v>
      </c>
      <c r="C2984" s="12">
        <v>2.5011000303003E13</v>
      </c>
      <c r="D2984" s="11" t="s">
        <v>718</v>
      </c>
      <c r="E2984" s="10" t="s">
        <v>21</v>
      </c>
      <c r="F2984" s="10" t="s">
        <v>22</v>
      </c>
      <c r="G2984" s="11">
        <v>3.0</v>
      </c>
      <c r="H2984" s="11">
        <v>3.0</v>
      </c>
      <c r="I2984" s="13">
        <v>0.0423611111111111</v>
      </c>
      <c r="J2984" s="9">
        <f>VLOOKUP(C:C,'[1]国编'!$A:$I,9,FALSE)</f>
        <v>90.5</v>
      </c>
    </row>
    <row r="2985" spans="8:8" s="9" ht="15.0" customFormat="1" customHeight="1">
      <c r="A2985" s="10" t="s">
        <v>576</v>
      </c>
      <c r="B2985" s="11" t="s">
        <v>718</v>
      </c>
      <c r="C2985" s="12">
        <v>2.5011000304007E13</v>
      </c>
      <c r="D2985" s="11" t="s">
        <v>718</v>
      </c>
      <c r="E2985" s="10" t="s">
        <v>21</v>
      </c>
      <c r="F2985" s="10" t="s">
        <v>60</v>
      </c>
      <c r="G2985" s="11">
        <v>3.0</v>
      </c>
      <c r="H2985" s="11">
        <v>0.0</v>
      </c>
      <c r="I2985" s="13">
        <v>6.94444444444444E-4</v>
      </c>
      <c r="J2985" s="9">
        <f>VLOOKUP(C:C,'[1]国编'!$A:$I,9,FALSE)</f>
        <v>115.0</v>
      </c>
    </row>
    <row r="2986" spans="8:8" s="9" ht="15.0" customFormat="1" customHeight="1">
      <c r="A2986" s="10" t="s">
        <v>576</v>
      </c>
      <c r="B2986" s="11" t="s">
        <v>718</v>
      </c>
      <c r="C2986" s="12">
        <v>2.5011000305008E13</v>
      </c>
      <c r="D2986" s="11" t="s">
        <v>718</v>
      </c>
      <c r="E2986" s="10" t="s">
        <v>21</v>
      </c>
      <c r="F2986" s="10" t="s">
        <v>61</v>
      </c>
      <c r="G2986" s="11">
        <v>4.0</v>
      </c>
      <c r="H2986" s="11">
        <v>1.0</v>
      </c>
      <c r="I2986" s="13">
        <v>6.94444444444444E-4</v>
      </c>
      <c r="J2986" s="9">
        <f>VLOOKUP(C:C,'[1]国编'!$A:$I,9,FALSE)</f>
        <v>122.0</v>
      </c>
    </row>
    <row r="2987" spans="8:8" s="9" ht="15.0" customFormat="1" customHeight="1">
      <c r="A2987" s="10" t="s">
        <v>576</v>
      </c>
      <c r="B2987" s="11" t="s">
        <v>718</v>
      </c>
      <c r="C2987" s="12">
        <v>2.5011000306004E13</v>
      </c>
      <c r="D2987" s="11" t="s">
        <v>718</v>
      </c>
      <c r="E2987" s="10" t="s">
        <v>21</v>
      </c>
      <c r="F2987" s="10" t="s">
        <v>62</v>
      </c>
      <c r="G2987" s="11">
        <v>3.0</v>
      </c>
      <c r="H2987" s="11">
        <v>1.0</v>
      </c>
      <c r="I2987" s="13">
        <v>6.94444444444444E-4</v>
      </c>
      <c r="J2987" s="9">
        <f>VLOOKUP(C:C,'[1]国编'!$A:$I,9,FALSE)</f>
        <v>102.5</v>
      </c>
    </row>
    <row r="2988" spans="8:8" s="9" ht="15.0" customFormat="1" customHeight="1">
      <c r="A2988" s="10" t="s">
        <v>576</v>
      </c>
      <c r="B2988" s="11" t="s">
        <v>718</v>
      </c>
      <c r="C2988" s="12">
        <v>2.5011000307009E13</v>
      </c>
      <c r="D2988" s="11" t="s">
        <v>718</v>
      </c>
      <c r="E2988" s="10" t="s">
        <v>21</v>
      </c>
      <c r="F2988" s="10" t="s">
        <v>63</v>
      </c>
      <c r="G2988" s="11">
        <v>2.0</v>
      </c>
      <c r="H2988" s="11">
        <v>0.0</v>
      </c>
      <c r="I2988" s="13">
        <v>6.94444444444444E-4</v>
      </c>
      <c r="J2988" s="9">
        <f>VLOOKUP(C:C,'[1]国编'!$A:$I,9,FALSE)</f>
        <v>79.5</v>
      </c>
    </row>
    <row r="2989" spans="8:8" s="9" ht="15.0" customFormat="1" customHeight="1">
      <c r="A2989" s="10" t="s">
        <v>576</v>
      </c>
      <c r="B2989" s="11" t="s">
        <v>718</v>
      </c>
      <c r="C2989" s="12">
        <v>2.5011000308005E13</v>
      </c>
      <c r="D2989" s="11" t="s">
        <v>718</v>
      </c>
      <c r="E2989" s="10" t="s">
        <v>21</v>
      </c>
      <c r="F2989" s="10" t="s">
        <v>65</v>
      </c>
      <c r="G2989" s="11">
        <v>3.0</v>
      </c>
      <c r="H2989" s="11">
        <v>0.0</v>
      </c>
      <c r="I2989" s="13">
        <v>6.94444444444444E-4</v>
      </c>
      <c r="J2989" s="9">
        <f>VLOOKUP(C:C,'[1]国编'!$A:$I,9,FALSE)</f>
        <v>101.5</v>
      </c>
    </row>
    <row r="2990" spans="8:8" s="9" ht="15.0" customFormat="1" customHeight="1">
      <c r="A2990" s="10" t="s">
        <v>576</v>
      </c>
      <c r="B2990" s="11" t="s">
        <v>718</v>
      </c>
      <c r="C2990" s="12">
        <v>2.5011000309012E13</v>
      </c>
      <c r="D2990" s="11" t="s">
        <v>718</v>
      </c>
      <c r="E2990" s="10" t="s">
        <v>21</v>
      </c>
      <c r="F2990" s="10" t="s">
        <v>31</v>
      </c>
      <c r="G2990" s="11">
        <v>1.0</v>
      </c>
      <c r="H2990" s="11">
        <v>3.0</v>
      </c>
      <c r="I2990" s="13">
        <v>0.125694444444444</v>
      </c>
      <c r="J2990" s="9">
        <f>VLOOKUP(C:C,'[1]国编'!$A:$I,9,FALSE)</f>
        <v>46.5</v>
      </c>
    </row>
    <row r="2991" spans="8:8" s="9" ht="15.0" customFormat="1" customHeight="1">
      <c r="A2991" s="10" t="s">
        <v>576</v>
      </c>
      <c r="B2991" s="11" t="s">
        <v>718</v>
      </c>
      <c r="C2991" s="12">
        <v>2.5011000310011E13</v>
      </c>
      <c r="D2991" s="11" t="s">
        <v>718</v>
      </c>
      <c r="E2991" s="10" t="s">
        <v>21</v>
      </c>
      <c r="F2991" s="10" t="s">
        <v>34</v>
      </c>
      <c r="G2991" s="11">
        <v>2.0</v>
      </c>
      <c r="H2991" s="11">
        <v>9.0</v>
      </c>
      <c r="I2991" s="13">
        <v>0.209027777777778</v>
      </c>
      <c r="J2991" s="9">
        <f>VLOOKUP(C:C,'[1]国编'!$A:$I,9,FALSE)</f>
        <v>90.5</v>
      </c>
    </row>
    <row r="2992" spans="8:8" s="9" ht="15.0" customFormat="1" customHeight="1">
      <c r="A2992" s="10" t="s">
        <v>576</v>
      </c>
      <c r="B2992" s="11" t="s">
        <v>718</v>
      </c>
      <c r="C2992" s="12">
        <v>2.5011000316006E13</v>
      </c>
      <c r="D2992" s="11" t="s">
        <v>718</v>
      </c>
      <c r="E2992" s="10" t="s">
        <v>21</v>
      </c>
      <c r="F2992" s="10" t="s">
        <v>71</v>
      </c>
      <c r="G2992" s="11">
        <v>3.0</v>
      </c>
      <c r="H2992" s="11">
        <v>1.0</v>
      </c>
      <c r="I2992" s="13">
        <v>6.94444444444444E-4</v>
      </c>
      <c r="J2992" s="9">
        <f>VLOOKUP(C:C,'[1]国编'!$A:$I,9,FALSE)</f>
        <v>142.5</v>
      </c>
    </row>
    <row r="2993" spans="8:8" s="9" ht="15.0" customFormat="1" customHeight="1">
      <c r="A2993" s="10" t="s">
        <v>576</v>
      </c>
      <c r="B2993" s="11" t="s">
        <v>718</v>
      </c>
      <c r="C2993" s="12">
        <v>2.501100031701E13</v>
      </c>
      <c r="D2993" s="11" t="s">
        <v>718</v>
      </c>
      <c r="E2993" s="10" t="s">
        <v>21</v>
      </c>
      <c r="F2993" s="10" t="s">
        <v>72</v>
      </c>
      <c r="G2993" s="11">
        <v>2.0</v>
      </c>
      <c r="H2993" s="11">
        <v>0.0</v>
      </c>
      <c r="I2993" s="13">
        <v>6.94444444444444E-4</v>
      </c>
      <c r="J2993" s="9" t="str">
        <f>VLOOKUP(C:C,'[1]国编'!$A:$I,9,FALSE)</f>
        <v>岗位取消</v>
      </c>
    </row>
    <row r="2994" spans="8:8" s="9" ht="15.0" customFormat="1" customHeight="1">
      <c r="A2994" s="10" t="s">
        <v>576</v>
      </c>
      <c r="B2994" s="11" t="s">
        <v>719</v>
      </c>
      <c r="C2994" s="12">
        <v>2.5011000101031E13</v>
      </c>
      <c r="D2994" s="11" t="s">
        <v>720</v>
      </c>
      <c r="E2994" s="10" t="s">
        <v>16</v>
      </c>
      <c r="F2994" s="10" t="s">
        <v>28</v>
      </c>
      <c r="G2994" s="11">
        <v>1.0</v>
      </c>
      <c r="H2994" s="11">
        <v>3.0</v>
      </c>
      <c r="I2994" s="13">
        <v>0.125694444444444</v>
      </c>
      <c r="J2994" s="9">
        <f>VLOOKUP(C:C,'[1]国编'!$A:$I,9,FALSE)</f>
        <v>101.5</v>
      </c>
    </row>
    <row r="2995" spans="8:8" s="9" ht="15.0" customFormat="1" customHeight="1">
      <c r="A2995" s="10" t="s">
        <v>576</v>
      </c>
      <c r="B2995" s="11" t="s">
        <v>719</v>
      </c>
      <c r="C2995" s="12">
        <v>2.5011000101032E13</v>
      </c>
      <c r="D2995" s="11" t="s">
        <v>720</v>
      </c>
      <c r="E2995" s="10" t="s">
        <v>16</v>
      </c>
      <c r="F2995" s="10" t="s">
        <v>28</v>
      </c>
      <c r="G2995" s="11">
        <v>1.0</v>
      </c>
      <c r="H2995" s="11">
        <v>1.0</v>
      </c>
      <c r="I2995" s="13">
        <v>0.0423611111111111</v>
      </c>
      <c r="J2995" s="9">
        <f>VLOOKUP(C:C,'[1]国编'!$A:$I,9,FALSE)</f>
        <v>115.5</v>
      </c>
    </row>
    <row r="2996" spans="8:8" s="9" ht="15.0" customFormat="1" customHeight="1">
      <c r="A2996" s="10" t="s">
        <v>576</v>
      </c>
      <c r="B2996" s="11" t="s">
        <v>719</v>
      </c>
      <c r="C2996" s="12">
        <v>2.5011000101033E13</v>
      </c>
      <c r="D2996" s="11" t="s">
        <v>720</v>
      </c>
      <c r="E2996" s="10" t="s">
        <v>16</v>
      </c>
      <c r="F2996" s="10" t="s">
        <v>28</v>
      </c>
      <c r="G2996" s="11">
        <v>1.0</v>
      </c>
      <c r="H2996" s="11">
        <v>6.0</v>
      </c>
      <c r="I2996" s="13">
        <v>0.250694444444444</v>
      </c>
      <c r="J2996" s="9">
        <f>VLOOKUP(C:C,'[1]国编'!$A:$I,9,FALSE)</f>
        <v>115.5</v>
      </c>
    </row>
    <row r="2997" spans="8:8" s="9" ht="15.0" customFormat="1" customHeight="1">
      <c r="A2997" s="10" t="s">
        <v>576</v>
      </c>
      <c r="B2997" s="11" t="s">
        <v>719</v>
      </c>
      <c r="C2997" s="12">
        <v>2.5011000102034E13</v>
      </c>
      <c r="D2997" s="11" t="s">
        <v>720</v>
      </c>
      <c r="E2997" s="10" t="s">
        <v>16</v>
      </c>
      <c r="F2997" s="10" t="s">
        <v>29</v>
      </c>
      <c r="G2997" s="11">
        <v>2.0</v>
      </c>
      <c r="H2997" s="11">
        <v>6.0</v>
      </c>
      <c r="I2997" s="13">
        <v>0.125694444444444</v>
      </c>
      <c r="J2997" s="9">
        <f>VLOOKUP(C:C,'[1]国编'!$A:$I,9,FALSE)</f>
        <v>97.5</v>
      </c>
    </row>
    <row r="2998" spans="8:8" s="9" ht="15.0" customFormat="1" customHeight="1">
      <c r="A2998" s="10" t="s">
        <v>576</v>
      </c>
      <c r="B2998" s="11" t="s">
        <v>719</v>
      </c>
      <c r="C2998" s="12">
        <v>2.5011000103035E13</v>
      </c>
      <c r="D2998" s="11" t="s">
        <v>720</v>
      </c>
      <c r="E2998" s="10" t="s">
        <v>16</v>
      </c>
      <c r="F2998" s="10" t="s">
        <v>22</v>
      </c>
      <c r="G2998" s="11">
        <v>1.0</v>
      </c>
      <c r="H2998" s="11">
        <v>0.0</v>
      </c>
      <c r="I2998" s="13">
        <v>6.94444444444444E-4</v>
      </c>
      <c r="J2998" s="9">
        <f>VLOOKUP(C:C,'[1]国编'!$A:$I,9,FALSE)</f>
        <v>114.5</v>
      </c>
    </row>
    <row r="2999" spans="8:8" s="9" ht="15.0" customFormat="1" customHeight="1">
      <c r="A2999" s="10" t="s">
        <v>576</v>
      </c>
      <c r="B2999" s="11" t="s">
        <v>719</v>
      </c>
      <c r="C2999" s="12">
        <v>2.5011000103036E13</v>
      </c>
      <c r="D2999" s="11" t="s">
        <v>720</v>
      </c>
      <c r="E2999" s="10" t="s">
        <v>16</v>
      </c>
      <c r="F2999" s="10" t="s">
        <v>22</v>
      </c>
      <c r="G2999" s="11">
        <v>1.0</v>
      </c>
      <c r="H2999" s="11">
        <v>2.0</v>
      </c>
      <c r="I2999" s="13">
        <v>0.0840277777777778</v>
      </c>
      <c r="J2999" s="9">
        <f>VLOOKUP(C:C,'[1]国编'!$A:$I,9,FALSE)</f>
        <v>100.0</v>
      </c>
    </row>
    <row r="3000" spans="8:8" s="9" ht="15.0" customFormat="1" customHeight="1">
      <c r="A3000" s="10" t="s">
        <v>576</v>
      </c>
      <c r="B3000" s="11" t="s">
        <v>719</v>
      </c>
      <c r="C3000" s="12">
        <v>2.5011000109042E13</v>
      </c>
      <c r="D3000" s="11" t="s">
        <v>720</v>
      </c>
      <c r="E3000" s="10" t="s">
        <v>16</v>
      </c>
      <c r="F3000" s="10" t="s">
        <v>31</v>
      </c>
      <c r="G3000" s="11">
        <v>1.0</v>
      </c>
      <c r="H3000" s="11">
        <v>0.0</v>
      </c>
      <c r="I3000" s="13">
        <v>6.94444444444444E-4</v>
      </c>
      <c r="J3000" s="9" t="str">
        <f>VLOOKUP(C:C,'[1]国编'!$A:$I,9,FALSE)</f>
        <v>岗位取消</v>
      </c>
    </row>
    <row r="3001" spans="8:8" s="9" ht="15.0" customFormat="1" customHeight="1">
      <c r="A3001" s="10" t="s">
        <v>576</v>
      </c>
      <c r="B3001" s="11" t="s">
        <v>719</v>
      </c>
      <c r="C3001" s="12">
        <v>2.5011000110037E13</v>
      </c>
      <c r="D3001" s="11" t="s">
        <v>720</v>
      </c>
      <c r="E3001" s="10" t="s">
        <v>16</v>
      </c>
      <c r="F3001" s="10" t="s">
        <v>34</v>
      </c>
      <c r="G3001" s="11">
        <v>1.0</v>
      </c>
      <c r="H3001" s="11">
        <v>0.0</v>
      </c>
      <c r="I3001" s="13">
        <v>6.94444444444444E-4</v>
      </c>
      <c r="J3001" s="9">
        <f>VLOOKUP(C:C,'[1]国编'!$A:$I,9,FALSE)</f>
        <v>84.5</v>
      </c>
    </row>
    <row r="3002" spans="8:8" s="9" ht="15.0" customFormat="1" customHeight="1">
      <c r="A3002" s="10" t="s">
        <v>576</v>
      </c>
      <c r="B3002" s="11" t="s">
        <v>719</v>
      </c>
      <c r="C3002" s="12">
        <v>2.5011000110038E13</v>
      </c>
      <c r="D3002" s="11" t="s">
        <v>720</v>
      </c>
      <c r="E3002" s="10" t="s">
        <v>16</v>
      </c>
      <c r="F3002" s="10" t="s">
        <v>34</v>
      </c>
      <c r="G3002" s="11">
        <v>1.0</v>
      </c>
      <c r="H3002" s="11">
        <v>1.0</v>
      </c>
      <c r="I3002" s="13">
        <v>0.0423611111111111</v>
      </c>
      <c r="J3002" s="9">
        <f>VLOOKUP(C:C,'[1]国编'!$A:$I,9,FALSE)</f>
        <v>92.5</v>
      </c>
    </row>
    <row r="3003" spans="8:8" s="9" ht="15.0" customFormat="1" customHeight="1">
      <c r="A3003" s="10" t="s">
        <v>576</v>
      </c>
      <c r="B3003" s="11" t="s">
        <v>719</v>
      </c>
      <c r="C3003" s="12">
        <v>2.5011000110039E13</v>
      </c>
      <c r="D3003" s="11" t="s">
        <v>720</v>
      </c>
      <c r="E3003" s="10" t="s">
        <v>16</v>
      </c>
      <c r="F3003" s="10" t="s">
        <v>34</v>
      </c>
      <c r="G3003" s="11">
        <v>1.0</v>
      </c>
      <c r="H3003" s="11">
        <v>0.0</v>
      </c>
      <c r="I3003" s="13">
        <v>6.94444444444444E-4</v>
      </c>
      <c r="J3003" s="9">
        <f>VLOOKUP(C:C,'[1]国编'!$A:$I,9,FALSE)</f>
        <v>111.5</v>
      </c>
    </row>
    <row r="3004" spans="8:8" s="9" ht="15.0" customFormat="1" customHeight="1">
      <c r="A3004" s="10" t="s">
        <v>576</v>
      </c>
      <c r="B3004" s="11" t="s">
        <v>719</v>
      </c>
      <c r="C3004" s="12">
        <v>2.501100011204E13</v>
      </c>
      <c r="D3004" s="11" t="s">
        <v>720</v>
      </c>
      <c r="E3004" s="10" t="s">
        <v>16</v>
      </c>
      <c r="F3004" s="10" t="s">
        <v>17</v>
      </c>
      <c r="G3004" s="11">
        <v>1.0</v>
      </c>
      <c r="H3004" s="11">
        <v>0.0</v>
      </c>
      <c r="I3004" s="13">
        <v>6.94444444444444E-4</v>
      </c>
      <c r="J3004" s="9">
        <f>VLOOKUP(C:C,'[1]国编'!$A:$I,9,FALSE)</f>
        <v>101.0</v>
      </c>
    </row>
    <row r="3005" spans="8:8" s="9" ht="15.0" customFormat="1" customHeight="1">
      <c r="A3005" s="10" t="s">
        <v>576</v>
      </c>
      <c r="B3005" s="11" t="s">
        <v>719</v>
      </c>
      <c r="C3005" s="12">
        <v>2.5011000112041E13</v>
      </c>
      <c r="D3005" s="11" t="s">
        <v>720</v>
      </c>
      <c r="E3005" s="10" t="s">
        <v>16</v>
      </c>
      <c r="F3005" s="10" t="s">
        <v>17</v>
      </c>
      <c r="G3005" s="11">
        <v>1.0</v>
      </c>
      <c r="H3005" s="11">
        <v>1.0</v>
      </c>
      <c r="I3005" s="13">
        <v>0.0423611111111111</v>
      </c>
      <c r="J3005" s="9">
        <f>VLOOKUP(C:C,'[1]国编'!$A:$I,9,FALSE)</f>
        <v>83.5</v>
      </c>
    </row>
    <row r="3006" spans="8:8" s="9" ht="15.0" customFormat="1" customHeight="1">
      <c r="A3006" s="10" t="s">
        <v>576</v>
      </c>
      <c r="B3006" s="11" t="s">
        <v>719</v>
      </c>
      <c r="C3006" s="12">
        <v>2.5011000118043E13</v>
      </c>
      <c r="D3006" s="11" t="s">
        <v>720</v>
      </c>
      <c r="E3006" s="10" t="s">
        <v>16</v>
      </c>
      <c r="F3006" s="10" t="s">
        <v>19</v>
      </c>
      <c r="G3006" s="11">
        <v>1.0</v>
      </c>
      <c r="H3006" s="11">
        <v>0.0</v>
      </c>
      <c r="I3006" s="13">
        <v>6.94444444444444E-4</v>
      </c>
      <c r="J3006" s="9">
        <f>VLOOKUP(C:C,'[1]国编'!$A:$I,9,FALSE)</f>
        <v>101.0</v>
      </c>
    </row>
    <row r="3007" spans="8:8" s="9" ht="15.0" customFormat="1" customHeight="1">
      <c r="A3007" s="10" t="s">
        <v>576</v>
      </c>
      <c r="B3007" s="11" t="s">
        <v>719</v>
      </c>
      <c r="C3007" s="12">
        <v>2.5011000118044E13</v>
      </c>
      <c r="D3007" s="11" t="s">
        <v>720</v>
      </c>
      <c r="E3007" s="10" t="s">
        <v>16</v>
      </c>
      <c r="F3007" s="10" t="s">
        <v>19</v>
      </c>
      <c r="G3007" s="11">
        <v>1.0</v>
      </c>
      <c r="H3007" s="11">
        <v>0.0</v>
      </c>
      <c r="I3007" s="13">
        <v>6.94444444444444E-4</v>
      </c>
      <c r="J3007" s="9">
        <f>VLOOKUP(C:C,'[1]国编'!$A:$I,9,FALSE)</f>
        <v>102.5</v>
      </c>
    </row>
    <row r="3008" spans="8:8" s="9" ht="15.0" customFormat="1" customHeight="1">
      <c r="A3008" s="10" t="s">
        <v>576</v>
      </c>
      <c r="B3008" s="11" t="s">
        <v>721</v>
      </c>
      <c r="C3008" s="12">
        <v>2.501100044003E13</v>
      </c>
      <c r="D3008" s="11" t="s">
        <v>721</v>
      </c>
      <c r="E3008" s="10" t="s">
        <v>24</v>
      </c>
      <c r="F3008" s="10" t="s">
        <v>25</v>
      </c>
      <c r="G3008" s="11">
        <v>4.0</v>
      </c>
      <c r="H3008" s="11">
        <v>21.0</v>
      </c>
      <c r="I3008" s="13">
        <v>0.209027777777778</v>
      </c>
      <c r="J3008" s="9">
        <f>VLOOKUP(C:C,'[1]国编'!$A:$I,9,FALSE)</f>
        <v>56.0</v>
      </c>
    </row>
    <row r="3009" spans="8:8" s="9" ht="15.0" customFormat="1" customHeight="1">
      <c r="A3009" s="10" t="s">
        <v>722</v>
      </c>
      <c r="B3009" s="11" t="s">
        <v>723</v>
      </c>
      <c r="C3009" s="12">
        <v>2.3004000120033E13</v>
      </c>
      <c r="D3009" s="11" t="s">
        <v>724</v>
      </c>
      <c r="E3009" s="10" t="s">
        <v>16</v>
      </c>
      <c r="F3009" s="10" t="s">
        <v>90</v>
      </c>
      <c r="G3009" s="11">
        <v>1.0</v>
      </c>
      <c r="H3009" s="11">
        <v>1.0</v>
      </c>
      <c r="I3009" s="13">
        <v>0.0423611111111111</v>
      </c>
      <c r="J3009" s="9">
        <f>VLOOKUP(C:C,'[1]国编'!$A:$I,9,FALSE)</f>
        <v>83.5</v>
      </c>
    </row>
    <row r="3010" spans="8:8" s="9" ht="15.0" customFormat="1" customHeight="1">
      <c r="A3010" s="10" t="s">
        <v>722</v>
      </c>
      <c r="B3010" s="11" t="s">
        <v>723</v>
      </c>
      <c r="C3010" s="12">
        <v>2.3004000120034E13</v>
      </c>
      <c r="D3010" s="11" t="s">
        <v>724</v>
      </c>
      <c r="E3010" s="10" t="s">
        <v>16</v>
      </c>
      <c r="F3010" s="10" t="s">
        <v>90</v>
      </c>
      <c r="G3010" s="11">
        <v>1.0</v>
      </c>
      <c r="H3010" s="11">
        <v>3.0</v>
      </c>
      <c r="I3010" s="13">
        <v>0.125694444444444</v>
      </c>
      <c r="J3010" s="9">
        <f>VLOOKUP(C:C,'[1]国编'!$A:$I,9,FALSE)</f>
        <v>101.5</v>
      </c>
    </row>
    <row r="3011" spans="8:8" s="9" ht="15.0" customFormat="1" customHeight="1">
      <c r="A3011" s="10" t="s">
        <v>722</v>
      </c>
      <c r="B3011" s="11" t="s">
        <v>723</v>
      </c>
      <c r="C3011" s="12">
        <v>2.3004000201019E13</v>
      </c>
      <c r="D3011" s="11" t="s">
        <v>55</v>
      </c>
      <c r="E3011" s="10" t="s">
        <v>55</v>
      </c>
      <c r="F3011" s="10" t="s">
        <v>28</v>
      </c>
      <c r="G3011" s="11">
        <v>1.0</v>
      </c>
      <c r="H3011" s="11">
        <v>0.0</v>
      </c>
      <c r="I3011" s="13">
        <v>6.94444444444444E-4</v>
      </c>
      <c r="J3011" s="9">
        <f>VLOOKUP(C:C,'[1]国编'!$A:$I,9,FALSE)</f>
        <v>100.0</v>
      </c>
    </row>
    <row r="3012" spans="8:8" s="9" ht="15.0" customFormat="1" customHeight="1">
      <c r="A3012" s="10" t="s">
        <v>722</v>
      </c>
      <c r="B3012" s="11" t="s">
        <v>723</v>
      </c>
      <c r="C3012" s="12">
        <v>2.300400020102E13</v>
      </c>
      <c r="D3012" s="11" t="s">
        <v>55</v>
      </c>
      <c r="E3012" s="10" t="s">
        <v>55</v>
      </c>
      <c r="F3012" s="10" t="s">
        <v>28</v>
      </c>
      <c r="G3012" s="11">
        <v>2.0</v>
      </c>
      <c r="H3012" s="11">
        <v>3.0</v>
      </c>
      <c r="I3012" s="13">
        <v>0.0840277777777778</v>
      </c>
      <c r="J3012" s="9">
        <f>VLOOKUP(C:C,'[1]国编'!$A:$I,9,FALSE)</f>
        <v>110.5</v>
      </c>
    </row>
    <row r="3013" spans="8:8" s="9" ht="15.0" customFormat="1" customHeight="1">
      <c r="A3013" s="10" t="s">
        <v>722</v>
      </c>
      <c r="B3013" s="11" t="s">
        <v>723</v>
      </c>
      <c r="C3013" s="12">
        <v>2.3004000202021E13</v>
      </c>
      <c r="D3013" s="11" t="s">
        <v>55</v>
      </c>
      <c r="E3013" s="10" t="s">
        <v>55</v>
      </c>
      <c r="F3013" s="10" t="s">
        <v>29</v>
      </c>
      <c r="G3013" s="11">
        <v>2.0</v>
      </c>
      <c r="H3013" s="11">
        <v>5.0</v>
      </c>
      <c r="I3013" s="13">
        <v>0.125694444444444</v>
      </c>
      <c r="J3013" s="9">
        <f>VLOOKUP(C:C,'[1]国编'!$A:$I,9,FALSE)</f>
        <v>110.5</v>
      </c>
    </row>
    <row r="3014" spans="8:8" s="9" ht="15.0" customFormat="1" customHeight="1">
      <c r="A3014" s="10" t="s">
        <v>722</v>
      </c>
      <c r="B3014" s="11" t="s">
        <v>723</v>
      </c>
      <c r="C3014" s="12">
        <v>2.3004000202022E13</v>
      </c>
      <c r="D3014" s="11" t="s">
        <v>55</v>
      </c>
      <c r="E3014" s="10" t="s">
        <v>55</v>
      </c>
      <c r="F3014" s="10" t="s">
        <v>29</v>
      </c>
      <c r="G3014" s="11">
        <v>2.0</v>
      </c>
      <c r="H3014" s="11">
        <v>1.0</v>
      </c>
      <c r="I3014" s="13">
        <v>0.0423611111111111</v>
      </c>
      <c r="J3014" s="9">
        <f>VLOOKUP(C:C,'[1]国编'!$A:$I,9,FALSE)</f>
        <v>111.0</v>
      </c>
    </row>
    <row r="3015" spans="8:8" s="9" ht="15.0" customFormat="1" customHeight="1">
      <c r="A3015" s="10" t="s">
        <v>722</v>
      </c>
      <c r="B3015" s="11" t="s">
        <v>723</v>
      </c>
      <c r="C3015" s="12">
        <v>2.3004000203023E13</v>
      </c>
      <c r="D3015" s="11" t="s">
        <v>55</v>
      </c>
      <c r="E3015" s="10" t="s">
        <v>55</v>
      </c>
      <c r="F3015" s="10" t="s">
        <v>22</v>
      </c>
      <c r="G3015" s="11">
        <v>1.0</v>
      </c>
      <c r="H3015" s="11">
        <v>1.0</v>
      </c>
      <c r="I3015" s="13">
        <v>0.0423611111111111</v>
      </c>
      <c r="J3015" s="9">
        <f>VLOOKUP(C:C,'[1]国编'!$A:$I,9,FALSE)</f>
        <v>89.0</v>
      </c>
    </row>
    <row r="3016" spans="8:8" s="9" ht="15.0" customFormat="1" customHeight="1">
      <c r="A3016" s="10" t="s">
        <v>722</v>
      </c>
      <c r="B3016" s="11" t="s">
        <v>723</v>
      </c>
      <c r="C3016" s="12">
        <v>2.3004000203024E13</v>
      </c>
      <c r="D3016" s="11" t="s">
        <v>55</v>
      </c>
      <c r="E3016" s="10" t="s">
        <v>55</v>
      </c>
      <c r="F3016" s="10" t="s">
        <v>22</v>
      </c>
      <c r="G3016" s="11">
        <v>1.0</v>
      </c>
      <c r="H3016" s="11">
        <v>3.0</v>
      </c>
      <c r="I3016" s="13">
        <v>0.125694444444444</v>
      </c>
      <c r="J3016" s="9">
        <f>VLOOKUP(C:C,'[1]国编'!$A:$I,9,FALSE)</f>
        <v>111.5</v>
      </c>
    </row>
    <row r="3017" spans="8:8" s="9" ht="15.0" customFormat="1" customHeight="1">
      <c r="A3017" s="10" t="s">
        <v>722</v>
      </c>
      <c r="B3017" s="11" t="s">
        <v>723</v>
      </c>
      <c r="C3017" s="12">
        <v>2.3004000204031E13</v>
      </c>
      <c r="D3017" s="11" t="s">
        <v>55</v>
      </c>
      <c r="E3017" s="10" t="s">
        <v>55</v>
      </c>
      <c r="F3017" s="10" t="s">
        <v>60</v>
      </c>
      <c r="G3017" s="11">
        <v>1.0</v>
      </c>
      <c r="H3017" s="11">
        <v>0.0</v>
      </c>
      <c r="I3017" s="13">
        <v>6.94444444444444E-4</v>
      </c>
      <c r="J3017" s="9">
        <f>VLOOKUP(C:C,'[1]国编'!$A:$I,9,FALSE)</f>
        <v>102.0</v>
      </c>
    </row>
    <row r="3018" spans="8:8" s="9" ht="15.0" customFormat="1" customHeight="1">
      <c r="A3018" s="10" t="s">
        <v>722</v>
      </c>
      <c r="B3018" s="11" t="s">
        <v>723</v>
      </c>
      <c r="C3018" s="12">
        <v>2.3004000205032E13</v>
      </c>
      <c r="D3018" s="11" t="s">
        <v>55</v>
      </c>
      <c r="E3018" s="10" t="s">
        <v>55</v>
      </c>
      <c r="F3018" s="10" t="s">
        <v>61</v>
      </c>
      <c r="G3018" s="11">
        <v>1.0</v>
      </c>
      <c r="H3018" s="11">
        <v>0.0</v>
      </c>
      <c r="I3018" s="13">
        <v>6.94444444444444E-4</v>
      </c>
      <c r="J3018" s="9">
        <f>VLOOKUP(C:C,'[1]国编'!$A:$I,9,FALSE)</f>
        <v>100.5</v>
      </c>
    </row>
    <row r="3019" spans="8:8" s="9" ht="15.0" customFormat="1" customHeight="1">
      <c r="A3019" s="10" t="s">
        <v>722</v>
      </c>
      <c r="B3019" s="11" t="s">
        <v>723</v>
      </c>
      <c r="C3019" s="12">
        <v>2.3004000206025E13</v>
      </c>
      <c r="D3019" s="11" t="s">
        <v>55</v>
      </c>
      <c r="E3019" s="10" t="s">
        <v>55</v>
      </c>
      <c r="F3019" s="10" t="s">
        <v>62</v>
      </c>
      <c r="G3019" s="11">
        <v>2.0</v>
      </c>
      <c r="H3019" s="11">
        <v>1.0</v>
      </c>
      <c r="I3019" s="13">
        <v>0.0423611111111111</v>
      </c>
      <c r="J3019" s="9">
        <f>VLOOKUP(C:C,'[1]国编'!$A:$I,9,FALSE)</f>
        <v>113.5</v>
      </c>
    </row>
    <row r="3020" spans="8:8" s="9" ht="15.0" customFormat="1" customHeight="1">
      <c r="A3020" s="10" t="s">
        <v>722</v>
      </c>
      <c r="B3020" s="11" t="s">
        <v>723</v>
      </c>
      <c r="C3020" s="12">
        <v>2.3004000206026E13</v>
      </c>
      <c r="D3020" s="11" t="s">
        <v>55</v>
      </c>
      <c r="E3020" s="10" t="s">
        <v>55</v>
      </c>
      <c r="F3020" s="10" t="s">
        <v>62</v>
      </c>
      <c r="G3020" s="11">
        <v>2.0</v>
      </c>
      <c r="H3020" s="11">
        <v>1.0</v>
      </c>
      <c r="I3020" s="13">
        <v>0.0423611111111111</v>
      </c>
      <c r="J3020" s="9">
        <f>VLOOKUP(C:C,'[1]国编'!$A:$I,9,FALSE)</f>
        <v>161.0</v>
      </c>
    </row>
    <row r="3021" spans="8:8" s="9" ht="15.0" customFormat="1" customHeight="1">
      <c r="A3021" s="10" t="s">
        <v>722</v>
      </c>
      <c r="B3021" s="11" t="s">
        <v>723</v>
      </c>
      <c r="C3021" s="12">
        <v>2.3004000207027E13</v>
      </c>
      <c r="D3021" s="11" t="s">
        <v>55</v>
      </c>
      <c r="E3021" s="10" t="s">
        <v>55</v>
      </c>
      <c r="F3021" s="10" t="s">
        <v>63</v>
      </c>
      <c r="G3021" s="11">
        <v>1.0</v>
      </c>
      <c r="H3021" s="11">
        <v>2.0</v>
      </c>
      <c r="I3021" s="13">
        <v>0.0840277777777778</v>
      </c>
      <c r="J3021" s="9">
        <f>VLOOKUP(C:C,'[1]国编'!$A:$I,9,FALSE)</f>
        <v>103.0</v>
      </c>
    </row>
    <row r="3022" spans="8:8" s="9" ht="15.0" customFormat="1" customHeight="1">
      <c r="A3022" s="10" t="s">
        <v>722</v>
      </c>
      <c r="B3022" s="11" t="s">
        <v>723</v>
      </c>
      <c r="C3022" s="12">
        <v>2.3004000207028E13</v>
      </c>
      <c r="D3022" s="11" t="s">
        <v>55</v>
      </c>
      <c r="E3022" s="10" t="s">
        <v>55</v>
      </c>
      <c r="F3022" s="10" t="s">
        <v>63</v>
      </c>
      <c r="G3022" s="11">
        <v>1.0</v>
      </c>
      <c r="H3022" s="11">
        <v>2.0</v>
      </c>
      <c r="I3022" s="13">
        <v>0.0840277777777778</v>
      </c>
      <c r="J3022" s="9">
        <f>VLOOKUP(C:C,'[1]国编'!$A:$I,9,FALSE)</f>
        <v>118.5</v>
      </c>
    </row>
    <row r="3023" spans="8:8" s="9" ht="15.0" customFormat="1" customHeight="1">
      <c r="A3023" s="10" t="s">
        <v>722</v>
      </c>
      <c r="B3023" s="11" t="s">
        <v>723</v>
      </c>
      <c r="C3023" s="12">
        <v>2.300400021503E13</v>
      </c>
      <c r="D3023" s="11" t="s">
        <v>55</v>
      </c>
      <c r="E3023" s="10" t="s">
        <v>55</v>
      </c>
      <c r="F3023" s="10" t="s">
        <v>67</v>
      </c>
      <c r="G3023" s="11">
        <v>1.0</v>
      </c>
      <c r="H3023" s="11">
        <v>0.0</v>
      </c>
      <c r="I3023" s="13">
        <v>6.94444444444444E-4</v>
      </c>
      <c r="J3023" s="9" t="str">
        <f>VLOOKUP(C:C,'[1]国编'!$A:$I,9,FALSE)</f>
        <v>岗位取消</v>
      </c>
    </row>
    <row r="3024" spans="8:8" s="9" ht="15.0" customFormat="1" customHeight="1">
      <c r="A3024" s="10" t="s">
        <v>722</v>
      </c>
      <c r="B3024" s="11" t="s">
        <v>723</v>
      </c>
      <c r="C3024" s="12">
        <v>2.3004000218029E13</v>
      </c>
      <c r="D3024" s="11" t="s">
        <v>55</v>
      </c>
      <c r="E3024" s="10" t="s">
        <v>55</v>
      </c>
      <c r="F3024" s="10" t="s">
        <v>19</v>
      </c>
      <c r="G3024" s="11">
        <v>1.0</v>
      </c>
      <c r="H3024" s="11">
        <v>0.0</v>
      </c>
      <c r="I3024" s="13">
        <v>6.94444444444444E-4</v>
      </c>
      <c r="J3024" s="9">
        <f>VLOOKUP(C:C,'[1]国编'!$A:$I,9,FALSE)</f>
        <v>114.0</v>
      </c>
    </row>
    <row r="3025" spans="8:8" s="9" ht="15.0" customFormat="1" customHeight="1">
      <c r="A3025" s="10" t="s">
        <v>722</v>
      </c>
      <c r="B3025" s="11" t="s">
        <v>723</v>
      </c>
      <c r="C3025" s="12">
        <v>2.3004000301004E13</v>
      </c>
      <c r="D3025" s="11" t="s">
        <v>21</v>
      </c>
      <c r="E3025" s="10" t="s">
        <v>21</v>
      </c>
      <c r="F3025" s="10" t="s">
        <v>28</v>
      </c>
      <c r="G3025" s="11">
        <v>1.0</v>
      </c>
      <c r="H3025" s="11">
        <v>0.0</v>
      </c>
      <c r="I3025" s="13">
        <v>6.94444444444444E-4</v>
      </c>
      <c r="J3025" s="9">
        <f>VLOOKUP(C:C,'[1]国编'!$A:$I,9,FALSE)</f>
        <v>89.0</v>
      </c>
    </row>
    <row r="3026" spans="8:8" s="9" ht="15.0" customFormat="1" customHeight="1">
      <c r="A3026" s="10" t="s">
        <v>722</v>
      </c>
      <c r="B3026" s="11" t="s">
        <v>723</v>
      </c>
      <c r="C3026" s="12">
        <v>2.3004000302002E13</v>
      </c>
      <c r="D3026" s="11" t="s">
        <v>725</v>
      </c>
      <c r="E3026" s="10" t="s">
        <v>21</v>
      </c>
      <c r="F3026" s="10" t="s">
        <v>29</v>
      </c>
      <c r="G3026" s="11">
        <v>1.0</v>
      </c>
      <c r="H3026" s="11">
        <v>1.0</v>
      </c>
      <c r="I3026" s="13">
        <v>0.0423611111111111</v>
      </c>
      <c r="J3026" s="9">
        <f>VLOOKUP(C:C,'[1]国编'!$A:$I,9,FALSE)</f>
        <v>85.5</v>
      </c>
    </row>
    <row r="3027" spans="8:8" s="9" ht="15.0" customFormat="1" customHeight="1">
      <c r="A3027" s="10" t="s">
        <v>722</v>
      </c>
      <c r="B3027" s="11" t="s">
        <v>723</v>
      </c>
      <c r="C3027" s="12">
        <v>2.3004000302005E13</v>
      </c>
      <c r="D3027" s="11" t="s">
        <v>21</v>
      </c>
      <c r="E3027" s="10" t="s">
        <v>21</v>
      </c>
      <c r="F3027" s="10" t="s">
        <v>29</v>
      </c>
      <c r="G3027" s="11">
        <v>1.0</v>
      </c>
      <c r="H3027" s="11">
        <v>9.0</v>
      </c>
      <c r="I3027" s="13">
        <v>0.375694444444444</v>
      </c>
      <c r="J3027" s="9">
        <f>VLOOKUP(C:C,'[1]国编'!$A:$I,9,FALSE)</f>
        <v>90.0</v>
      </c>
    </row>
    <row r="3028" spans="8:8" s="9" ht="15.0" customFormat="1" customHeight="1">
      <c r="A3028" s="10" t="s">
        <v>722</v>
      </c>
      <c r="B3028" s="11" t="s">
        <v>723</v>
      </c>
      <c r="C3028" s="12">
        <v>2.3004000303006E13</v>
      </c>
      <c r="D3028" s="11" t="s">
        <v>21</v>
      </c>
      <c r="E3028" s="10" t="s">
        <v>21</v>
      </c>
      <c r="F3028" s="10" t="s">
        <v>22</v>
      </c>
      <c r="G3028" s="11">
        <v>1.0</v>
      </c>
      <c r="H3028" s="11">
        <v>0.0</v>
      </c>
      <c r="I3028" s="13">
        <v>6.94444444444444E-4</v>
      </c>
      <c r="J3028" s="9">
        <f>VLOOKUP(C:C,'[1]国编'!$A:$I,9,FALSE)</f>
        <v>117.5</v>
      </c>
    </row>
    <row r="3029" spans="8:8" s="9" ht="15.0" customFormat="1" customHeight="1">
      <c r="A3029" s="10" t="s">
        <v>722</v>
      </c>
      <c r="B3029" s="11" t="s">
        <v>723</v>
      </c>
      <c r="C3029" s="12">
        <v>2.3004000303007E13</v>
      </c>
      <c r="D3029" s="11" t="s">
        <v>21</v>
      </c>
      <c r="E3029" s="10" t="s">
        <v>21</v>
      </c>
      <c r="F3029" s="10" t="s">
        <v>22</v>
      </c>
      <c r="G3029" s="11">
        <v>2.0</v>
      </c>
      <c r="H3029" s="11">
        <v>6.0</v>
      </c>
      <c r="I3029" s="13">
        <v>0.125694444444444</v>
      </c>
      <c r="J3029" s="9">
        <f>VLOOKUP(C:C,'[1]国编'!$A:$I,9,FALSE)</f>
        <v>129.0</v>
      </c>
    </row>
    <row r="3030" spans="8:8" s="9" ht="15.0" customFormat="1" customHeight="1">
      <c r="A3030" s="10" t="s">
        <v>722</v>
      </c>
      <c r="B3030" s="11" t="s">
        <v>723</v>
      </c>
      <c r="C3030" s="12">
        <v>2.3004000304016E13</v>
      </c>
      <c r="D3030" s="11" t="s">
        <v>21</v>
      </c>
      <c r="E3030" s="10" t="s">
        <v>21</v>
      </c>
      <c r="F3030" s="10" t="s">
        <v>60</v>
      </c>
      <c r="G3030" s="11">
        <v>1.0</v>
      </c>
      <c r="H3030" s="11">
        <v>2.0</v>
      </c>
      <c r="I3030" s="13">
        <v>0.0840277777777778</v>
      </c>
      <c r="J3030" s="9">
        <f>VLOOKUP(C:C,'[1]国编'!$A:$I,9,FALSE)</f>
        <v>125.0</v>
      </c>
    </row>
    <row r="3031" spans="8:8" s="9" ht="15.0" customFormat="1" customHeight="1">
      <c r="A3031" s="10" t="s">
        <v>722</v>
      </c>
      <c r="B3031" s="11" t="s">
        <v>723</v>
      </c>
      <c r="C3031" s="12">
        <v>2.3004000305017E13</v>
      </c>
      <c r="D3031" s="11" t="s">
        <v>21</v>
      </c>
      <c r="E3031" s="10" t="s">
        <v>21</v>
      </c>
      <c r="F3031" s="10" t="s">
        <v>61</v>
      </c>
      <c r="G3031" s="11">
        <v>1.0</v>
      </c>
      <c r="H3031" s="11">
        <v>0.0</v>
      </c>
      <c r="I3031" s="13">
        <v>6.94444444444444E-4</v>
      </c>
      <c r="J3031" s="9">
        <f>VLOOKUP(C:C,'[1]国编'!$A:$I,9,FALSE)</f>
        <v>107.0</v>
      </c>
    </row>
    <row r="3032" spans="8:8" s="9" ht="15.0" customFormat="1" customHeight="1">
      <c r="A3032" s="10" t="s">
        <v>722</v>
      </c>
      <c r="B3032" s="11" t="s">
        <v>723</v>
      </c>
      <c r="C3032" s="12">
        <v>2.3004000305018E13</v>
      </c>
      <c r="D3032" s="11" t="s">
        <v>21</v>
      </c>
      <c r="E3032" s="10" t="s">
        <v>21</v>
      </c>
      <c r="F3032" s="10" t="s">
        <v>61</v>
      </c>
      <c r="G3032" s="11">
        <v>1.0</v>
      </c>
      <c r="H3032" s="11">
        <v>1.0</v>
      </c>
      <c r="I3032" s="13">
        <v>0.0423611111111111</v>
      </c>
      <c r="J3032" s="9">
        <f>VLOOKUP(C:C,'[1]国编'!$A:$I,9,FALSE)</f>
        <v>122.5</v>
      </c>
    </row>
    <row r="3033" spans="8:8" s="9" ht="15.0" customFormat="1" customHeight="1">
      <c r="A3033" s="10" t="s">
        <v>722</v>
      </c>
      <c r="B3033" s="11" t="s">
        <v>723</v>
      </c>
      <c r="C3033" s="12">
        <v>2.3004000306008E13</v>
      </c>
      <c r="D3033" s="11" t="s">
        <v>21</v>
      </c>
      <c r="E3033" s="10" t="s">
        <v>21</v>
      </c>
      <c r="F3033" s="10" t="s">
        <v>62</v>
      </c>
      <c r="G3033" s="11">
        <v>1.0</v>
      </c>
      <c r="H3033" s="11">
        <v>4.0</v>
      </c>
      <c r="I3033" s="13">
        <v>0.167361111111111</v>
      </c>
      <c r="J3033" s="9">
        <f>VLOOKUP(C:C,'[1]国编'!$A:$I,9,FALSE)</f>
        <v>82.5</v>
      </c>
    </row>
    <row r="3034" spans="8:8" s="9" ht="15.0" customFormat="1" customHeight="1">
      <c r="A3034" s="10" t="s">
        <v>722</v>
      </c>
      <c r="B3034" s="11" t="s">
        <v>723</v>
      </c>
      <c r="C3034" s="12">
        <v>2.3004000306009E13</v>
      </c>
      <c r="D3034" s="11" t="s">
        <v>21</v>
      </c>
      <c r="E3034" s="10" t="s">
        <v>21</v>
      </c>
      <c r="F3034" s="10" t="s">
        <v>62</v>
      </c>
      <c r="G3034" s="11">
        <v>2.0</v>
      </c>
      <c r="H3034" s="11">
        <v>0.0</v>
      </c>
      <c r="I3034" s="13">
        <v>6.94444444444444E-4</v>
      </c>
      <c r="J3034" s="9" t="str">
        <f>VLOOKUP(C:C,'[1]国编'!$A:$I,9,FALSE)</f>
        <v>岗位取消</v>
      </c>
    </row>
    <row r="3035" spans="8:8" s="9" ht="15.0" customFormat="1" customHeight="1">
      <c r="A3035" s="10" t="s">
        <v>722</v>
      </c>
      <c r="B3035" s="11" t="s">
        <v>723</v>
      </c>
      <c r="C3035" s="12">
        <v>2.300400030701E13</v>
      </c>
      <c r="D3035" s="11" t="s">
        <v>21</v>
      </c>
      <c r="E3035" s="10" t="s">
        <v>21</v>
      </c>
      <c r="F3035" s="10" t="s">
        <v>63</v>
      </c>
      <c r="G3035" s="11">
        <v>1.0</v>
      </c>
      <c r="H3035" s="11">
        <v>1.0</v>
      </c>
      <c r="I3035" s="13">
        <v>0.0423611111111111</v>
      </c>
      <c r="J3035" s="9">
        <f>VLOOKUP(C:C,'[1]国编'!$A:$I,9,FALSE)</f>
        <v>108.0</v>
      </c>
    </row>
    <row r="3036" spans="8:8" s="9" ht="15.0" customFormat="1" customHeight="1">
      <c r="A3036" s="10" t="s">
        <v>722</v>
      </c>
      <c r="B3036" s="11" t="s">
        <v>723</v>
      </c>
      <c r="C3036" s="12">
        <v>2.3004000307011E13</v>
      </c>
      <c r="D3036" s="11" t="s">
        <v>21</v>
      </c>
      <c r="E3036" s="10" t="s">
        <v>21</v>
      </c>
      <c r="F3036" s="10" t="s">
        <v>63</v>
      </c>
      <c r="G3036" s="11">
        <v>1.0</v>
      </c>
      <c r="H3036" s="11">
        <v>1.0</v>
      </c>
      <c r="I3036" s="13">
        <v>0.0423611111111111</v>
      </c>
      <c r="J3036" s="9">
        <f>VLOOKUP(C:C,'[1]国编'!$A:$I,9,FALSE)</f>
        <v>83.0</v>
      </c>
    </row>
    <row r="3037" spans="8:8" s="9" ht="15.0" customFormat="1" customHeight="1">
      <c r="A3037" s="10" t="s">
        <v>722</v>
      </c>
      <c r="B3037" s="11" t="s">
        <v>723</v>
      </c>
      <c r="C3037" s="12">
        <v>2.3004000308012E13</v>
      </c>
      <c r="D3037" s="11" t="s">
        <v>21</v>
      </c>
      <c r="E3037" s="10" t="s">
        <v>21</v>
      </c>
      <c r="F3037" s="10" t="s">
        <v>65</v>
      </c>
      <c r="G3037" s="11">
        <v>2.0</v>
      </c>
      <c r="H3037" s="11">
        <v>0.0</v>
      </c>
      <c r="I3037" s="13">
        <v>6.94444444444444E-4</v>
      </c>
      <c r="J3037" s="9">
        <f>VLOOKUP(C:C,'[1]国编'!$A:$I,9,FALSE)</f>
        <v>74.0</v>
      </c>
    </row>
    <row r="3038" spans="8:8" s="9" ht="15.0" customFormat="1" customHeight="1">
      <c r="A3038" s="10" t="s">
        <v>722</v>
      </c>
      <c r="B3038" s="11" t="s">
        <v>723</v>
      </c>
      <c r="C3038" s="12">
        <v>2.3004000308013E13</v>
      </c>
      <c r="D3038" s="11" t="s">
        <v>21</v>
      </c>
      <c r="E3038" s="10" t="s">
        <v>21</v>
      </c>
      <c r="F3038" s="10" t="s">
        <v>65</v>
      </c>
      <c r="G3038" s="11">
        <v>2.0</v>
      </c>
      <c r="H3038" s="11">
        <v>1.0</v>
      </c>
      <c r="I3038" s="13">
        <v>0.0423611111111111</v>
      </c>
      <c r="J3038" s="9">
        <f>VLOOKUP(C:C,'[1]国编'!$A:$I,9,FALSE)</f>
        <v>71.0</v>
      </c>
    </row>
    <row r="3039" spans="8:8" s="9" ht="15.0" customFormat="1" customHeight="1">
      <c r="A3039" s="10" t="s">
        <v>722</v>
      </c>
      <c r="B3039" s="11" t="s">
        <v>723</v>
      </c>
      <c r="C3039" s="12">
        <v>2.3004000310003E13</v>
      </c>
      <c r="D3039" s="11" t="s">
        <v>725</v>
      </c>
      <c r="E3039" s="10" t="s">
        <v>21</v>
      </c>
      <c r="F3039" s="10" t="s">
        <v>34</v>
      </c>
      <c r="G3039" s="11">
        <v>2.0</v>
      </c>
      <c r="H3039" s="11">
        <v>16.0</v>
      </c>
      <c r="I3039" s="13">
        <v>0.334027777777778</v>
      </c>
      <c r="J3039" s="9">
        <f>VLOOKUP(C:C,'[1]国编'!$A:$I,9,FALSE)</f>
        <v>108.0</v>
      </c>
    </row>
    <row r="3040" spans="8:8" s="9" ht="15.0" customFormat="1" customHeight="1">
      <c r="A3040" s="10" t="s">
        <v>722</v>
      </c>
      <c r="B3040" s="11" t="s">
        <v>723</v>
      </c>
      <c r="C3040" s="12">
        <v>2.3004000317001E13</v>
      </c>
      <c r="D3040" s="11" t="s">
        <v>725</v>
      </c>
      <c r="E3040" s="10" t="s">
        <v>21</v>
      </c>
      <c r="F3040" s="10" t="s">
        <v>72</v>
      </c>
      <c r="G3040" s="11">
        <v>1.0</v>
      </c>
      <c r="H3040" s="11">
        <v>5.0</v>
      </c>
      <c r="I3040" s="13">
        <v>0.209027777777778</v>
      </c>
      <c r="J3040" s="9">
        <f>VLOOKUP(C:C,'[1]国编'!$A:$I,9,FALSE)</f>
        <v>37.5</v>
      </c>
    </row>
    <row r="3041" spans="8:8" s="9" ht="15.0" customFormat="1" customHeight="1">
      <c r="A3041" s="10" t="s">
        <v>722</v>
      </c>
      <c r="B3041" s="11" t="s">
        <v>723</v>
      </c>
      <c r="C3041" s="12">
        <v>2.3004000317014E13</v>
      </c>
      <c r="D3041" s="11" t="s">
        <v>21</v>
      </c>
      <c r="E3041" s="10" t="s">
        <v>21</v>
      </c>
      <c r="F3041" s="10" t="s">
        <v>72</v>
      </c>
      <c r="G3041" s="11">
        <v>1.0</v>
      </c>
      <c r="H3041" s="11">
        <v>0.0</v>
      </c>
      <c r="I3041" s="13">
        <v>6.94444444444444E-4</v>
      </c>
      <c r="J3041" s="9" t="str">
        <f>VLOOKUP(C:C,'[1]国编'!$A:$I,9,FALSE)</f>
        <v>岗位取消</v>
      </c>
    </row>
    <row r="3042" spans="8:8" s="9" ht="15.0" customFormat="1" customHeight="1">
      <c r="A3042" s="10" t="s">
        <v>722</v>
      </c>
      <c r="B3042" s="11" t="s">
        <v>723</v>
      </c>
      <c r="C3042" s="12">
        <v>2.3004000317015E13</v>
      </c>
      <c r="D3042" s="11" t="s">
        <v>21</v>
      </c>
      <c r="E3042" s="10" t="s">
        <v>21</v>
      </c>
      <c r="F3042" s="10" t="s">
        <v>72</v>
      </c>
      <c r="G3042" s="11">
        <v>1.0</v>
      </c>
      <c r="H3042" s="11">
        <v>0.0</v>
      </c>
      <c r="I3042" s="13">
        <v>6.94444444444444E-4</v>
      </c>
      <c r="J3042" s="9">
        <f>VLOOKUP(C:C,'[1]国编'!$A:$I,9,FALSE)</f>
        <v>101.5</v>
      </c>
    </row>
    <row r="3043" spans="8:8" s="9" ht="15.0" customFormat="1" customHeight="1">
      <c r="A3043" s="10" t="s">
        <v>722</v>
      </c>
      <c r="B3043" s="11" t="s">
        <v>723</v>
      </c>
      <c r="C3043" s="12">
        <v>2.3004000440035E13</v>
      </c>
      <c r="D3043" s="11" t="s">
        <v>24</v>
      </c>
      <c r="E3043" s="10" t="s">
        <v>24</v>
      </c>
      <c r="F3043" s="10" t="s">
        <v>25</v>
      </c>
      <c r="G3043" s="11">
        <v>24.0</v>
      </c>
      <c r="H3043" s="11">
        <v>261.0</v>
      </c>
      <c r="I3043" s="13">
        <v>0.459027777777778</v>
      </c>
      <c r="J3043" s="9">
        <f>VLOOKUP(C:C,'[1]国编'!$A:$I,9,FALSE)</f>
        <v>70.5</v>
      </c>
    </row>
    <row r="3044" spans="8:8" s="9" ht="15.0" customFormat="1" customHeight="1">
      <c r="A3044" s="10" t="s">
        <v>722</v>
      </c>
      <c r="B3044" s="11" t="s">
        <v>726</v>
      </c>
      <c r="C3044" s="12">
        <v>2.3003000201001E13</v>
      </c>
      <c r="D3044" s="11" t="s">
        <v>727</v>
      </c>
      <c r="E3044" s="10" t="s">
        <v>55</v>
      </c>
      <c r="F3044" s="10" t="s">
        <v>28</v>
      </c>
      <c r="G3044" s="11">
        <v>3.0</v>
      </c>
      <c r="H3044" s="11">
        <v>1.0</v>
      </c>
      <c r="I3044" s="13">
        <v>6.94444444444444E-4</v>
      </c>
      <c r="J3044" s="9">
        <f>VLOOKUP(C:C,'[1]国编'!$A:$I,9,FALSE)</f>
        <v>97.0</v>
      </c>
    </row>
    <row r="3045" spans="8:8" s="9" ht="15.0" customFormat="1" customHeight="1">
      <c r="A3045" s="10" t="s">
        <v>722</v>
      </c>
      <c r="B3045" s="11" t="s">
        <v>726</v>
      </c>
      <c r="C3045" s="12">
        <v>2.3003000201002E13</v>
      </c>
      <c r="D3045" s="11" t="s">
        <v>727</v>
      </c>
      <c r="E3045" s="10" t="s">
        <v>55</v>
      </c>
      <c r="F3045" s="10" t="s">
        <v>28</v>
      </c>
      <c r="G3045" s="11">
        <v>3.0</v>
      </c>
      <c r="H3045" s="11">
        <v>1.0</v>
      </c>
      <c r="I3045" s="13">
        <v>6.94444444444444E-4</v>
      </c>
      <c r="J3045" s="9">
        <f>VLOOKUP(C:C,'[1]国编'!$A:$I,9,FALSE)</f>
        <v>81.5</v>
      </c>
    </row>
    <row r="3046" spans="8:8" s="9" ht="15.0" customFormat="1" customHeight="1">
      <c r="A3046" s="10" t="s">
        <v>722</v>
      </c>
      <c r="B3046" s="11" t="s">
        <v>726</v>
      </c>
      <c r="C3046" s="12">
        <v>2.3003000202003E13</v>
      </c>
      <c r="D3046" s="11" t="s">
        <v>727</v>
      </c>
      <c r="E3046" s="10" t="s">
        <v>55</v>
      </c>
      <c r="F3046" s="10" t="s">
        <v>29</v>
      </c>
      <c r="G3046" s="11">
        <v>2.0</v>
      </c>
      <c r="H3046" s="11">
        <v>1.0</v>
      </c>
      <c r="I3046" s="13">
        <v>0.0423611111111111</v>
      </c>
      <c r="J3046" s="9">
        <f>VLOOKUP(C:C,'[1]国编'!$A:$I,9,FALSE)</f>
        <v>102.5</v>
      </c>
    </row>
    <row r="3047" spans="8:8" s="9" ht="15.0" customFormat="1" customHeight="1">
      <c r="A3047" s="10" t="s">
        <v>722</v>
      </c>
      <c r="B3047" s="11" t="s">
        <v>726</v>
      </c>
      <c r="C3047" s="12">
        <v>2.3003000202004E13</v>
      </c>
      <c r="D3047" s="11" t="s">
        <v>727</v>
      </c>
      <c r="E3047" s="10" t="s">
        <v>55</v>
      </c>
      <c r="F3047" s="10" t="s">
        <v>29</v>
      </c>
      <c r="G3047" s="11">
        <v>2.0</v>
      </c>
      <c r="H3047" s="11">
        <v>1.0</v>
      </c>
      <c r="I3047" s="13">
        <v>0.0423611111111111</v>
      </c>
      <c r="J3047" s="9">
        <f>VLOOKUP(C:C,'[1]国编'!$A:$I,9,FALSE)</f>
        <v>115.5</v>
      </c>
    </row>
    <row r="3048" spans="8:8" s="9" ht="15.0" customFormat="1" customHeight="1">
      <c r="A3048" s="10" t="s">
        <v>722</v>
      </c>
      <c r="B3048" s="11" t="s">
        <v>726</v>
      </c>
      <c r="C3048" s="12">
        <v>2.3003000203005E13</v>
      </c>
      <c r="D3048" s="11" t="s">
        <v>727</v>
      </c>
      <c r="E3048" s="10" t="s">
        <v>55</v>
      </c>
      <c r="F3048" s="10" t="s">
        <v>22</v>
      </c>
      <c r="G3048" s="11">
        <v>4.0</v>
      </c>
      <c r="H3048" s="11">
        <v>4.0</v>
      </c>
      <c r="I3048" s="13">
        <v>0.0423611111111111</v>
      </c>
      <c r="J3048" s="9">
        <f>VLOOKUP(C:C,'[1]国编'!$A:$I,9,FALSE)</f>
        <v>115.5</v>
      </c>
    </row>
    <row r="3049" spans="8:8" s="9" ht="15.0" customFormat="1" customHeight="1">
      <c r="A3049" s="10" t="s">
        <v>722</v>
      </c>
      <c r="B3049" s="11" t="s">
        <v>726</v>
      </c>
      <c r="C3049" s="12">
        <v>2.3003000204009E13</v>
      </c>
      <c r="D3049" s="11" t="s">
        <v>727</v>
      </c>
      <c r="E3049" s="10" t="s">
        <v>55</v>
      </c>
      <c r="F3049" s="10" t="s">
        <v>60</v>
      </c>
      <c r="G3049" s="11">
        <v>2.0</v>
      </c>
      <c r="H3049" s="11">
        <v>1.0</v>
      </c>
      <c r="I3049" s="13">
        <v>0.0423611111111111</v>
      </c>
      <c r="J3049" s="9">
        <f>VLOOKUP(C:C,'[1]国编'!$A:$I,9,FALSE)</f>
        <v>117.0</v>
      </c>
    </row>
    <row r="3050" spans="8:8" s="9" ht="15.0" customFormat="1" customHeight="1">
      <c r="A3050" s="10" t="s">
        <v>722</v>
      </c>
      <c r="B3050" s="11" t="s">
        <v>726</v>
      </c>
      <c r="C3050" s="12">
        <v>2.300300020501E13</v>
      </c>
      <c r="D3050" s="11" t="s">
        <v>727</v>
      </c>
      <c r="E3050" s="10" t="s">
        <v>55</v>
      </c>
      <c r="F3050" s="10" t="s">
        <v>61</v>
      </c>
      <c r="G3050" s="11">
        <v>2.0</v>
      </c>
      <c r="H3050" s="11">
        <v>0.0</v>
      </c>
      <c r="I3050" s="13">
        <v>6.94444444444444E-4</v>
      </c>
      <c r="J3050" s="9" t="str">
        <f>VLOOKUP(C:C,'[1]国编'!$A:$I,9,FALSE)</f>
        <v>岗位取消</v>
      </c>
    </row>
    <row r="3051" spans="8:8" s="9" ht="15.0" customFormat="1" customHeight="1">
      <c r="A3051" s="10" t="s">
        <v>722</v>
      </c>
      <c r="B3051" s="11" t="s">
        <v>726</v>
      </c>
      <c r="C3051" s="12">
        <v>2.3003000206006E13</v>
      </c>
      <c r="D3051" s="11" t="s">
        <v>727</v>
      </c>
      <c r="E3051" s="10" t="s">
        <v>55</v>
      </c>
      <c r="F3051" s="10" t="s">
        <v>62</v>
      </c>
      <c r="G3051" s="11">
        <v>4.0</v>
      </c>
      <c r="H3051" s="11">
        <v>3.0</v>
      </c>
      <c r="I3051" s="13">
        <v>0.0423611111111111</v>
      </c>
      <c r="J3051" s="9">
        <f>VLOOKUP(C:C,'[1]国编'!$A:$I,9,FALSE)</f>
        <v>102.0</v>
      </c>
    </row>
    <row r="3052" spans="8:8" s="9" ht="15.0" customFormat="1" customHeight="1">
      <c r="A3052" s="10" t="s">
        <v>722</v>
      </c>
      <c r="B3052" s="11" t="s">
        <v>726</v>
      </c>
      <c r="C3052" s="12">
        <v>2.3003000208008E13</v>
      </c>
      <c r="D3052" s="11" t="s">
        <v>727</v>
      </c>
      <c r="E3052" s="10" t="s">
        <v>55</v>
      </c>
      <c r="F3052" s="10" t="s">
        <v>65</v>
      </c>
      <c r="G3052" s="11">
        <v>2.0</v>
      </c>
      <c r="H3052" s="11">
        <v>2.0</v>
      </c>
      <c r="I3052" s="13">
        <v>0.0423611111111111</v>
      </c>
      <c r="J3052" s="9">
        <f>VLOOKUP(C:C,'[1]国编'!$A:$I,9,FALSE)</f>
        <v>111.0</v>
      </c>
    </row>
    <row r="3053" spans="8:8" s="9" ht="15.0" customFormat="1" customHeight="1">
      <c r="A3053" s="10" t="s">
        <v>722</v>
      </c>
      <c r="B3053" s="11" t="s">
        <v>726</v>
      </c>
      <c r="C3053" s="12">
        <v>2.3003000209011E13</v>
      </c>
      <c r="D3053" s="11" t="s">
        <v>727</v>
      </c>
      <c r="E3053" s="10" t="s">
        <v>55</v>
      </c>
      <c r="F3053" s="10" t="s">
        <v>31</v>
      </c>
      <c r="G3053" s="11">
        <v>2.0</v>
      </c>
      <c r="H3053" s="11">
        <v>1.0</v>
      </c>
      <c r="I3053" s="13">
        <v>0.0423611111111111</v>
      </c>
      <c r="J3053" s="9">
        <f>VLOOKUP(C:C,'[1]国编'!$A:$I,9,FALSE)</f>
        <v>68.5</v>
      </c>
    </row>
    <row r="3054" spans="8:8" s="9" ht="15.0" customFormat="1" customHeight="1">
      <c r="A3054" s="10" t="s">
        <v>722</v>
      </c>
      <c r="B3054" s="11" t="s">
        <v>726</v>
      </c>
      <c r="C3054" s="12">
        <v>2.3003000210013E13</v>
      </c>
      <c r="D3054" s="11" t="s">
        <v>727</v>
      </c>
      <c r="E3054" s="10" t="s">
        <v>55</v>
      </c>
      <c r="F3054" s="10" t="s">
        <v>34</v>
      </c>
      <c r="G3054" s="11">
        <v>2.0</v>
      </c>
      <c r="H3054" s="11">
        <v>4.0</v>
      </c>
      <c r="I3054" s="13">
        <v>0.0840277777777778</v>
      </c>
      <c r="J3054" s="9">
        <f>VLOOKUP(C:C,'[1]国编'!$A:$I,9,FALSE)</f>
        <v>77.0</v>
      </c>
    </row>
    <row r="3055" spans="8:8" s="9" ht="15.0" customFormat="1" customHeight="1">
      <c r="A3055" s="10" t="s">
        <v>722</v>
      </c>
      <c r="B3055" s="11" t="s">
        <v>726</v>
      </c>
      <c r="C3055" s="12">
        <v>2.3003000213012E13</v>
      </c>
      <c r="D3055" s="11" t="s">
        <v>727</v>
      </c>
      <c r="E3055" s="10" t="s">
        <v>55</v>
      </c>
      <c r="F3055" s="10" t="s">
        <v>66</v>
      </c>
      <c r="G3055" s="11">
        <v>3.0</v>
      </c>
      <c r="H3055" s="11">
        <v>3.0</v>
      </c>
      <c r="I3055" s="13">
        <v>0.0423611111111111</v>
      </c>
      <c r="J3055" s="9">
        <f>VLOOKUP(C:C,'[1]国编'!$A:$I,9,FALSE)</f>
        <v>64.5</v>
      </c>
    </row>
    <row r="3056" spans="8:8" s="9" ht="15.0" customFormat="1" customHeight="1">
      <c r="A3056" s="10" t="s">
        <v>722</v>
      </c>
      <c r="B3056" s="11" t="s">
        <v>726</v>
      </c>
      <c r="C3056" s="12">
        <v>2.3003000215007E13</v>
      </c>
      <c r="D3056" s="11" t="s">
        <v>727</v>
      </c>
      <c r="E3056" s="10" t="s">
        <v>55</v>
      </c>
      <c r="F3056" s="10" t="s">
        <v>67</v>
      </c>
      <c r="G3056" s="11">
        <v>4.0</v>
      </c>
      <c r="H3056" s="11">
        <v>0.0</v>
      </c>
      <c r="I3056" s="13">
        <v>6.94444444444444E-4</v>
      </c>
      <c r="J3056" s="9">
        <f>VLOOKUP(C:C,'[1]国编'!$A:$I,9,FALSE)</f>
        <v>107.5</v>
      </c>
    </row>
    <row r="3057" spans="8:8" s="9" ht="15.0" customFormat="1" customHeight="1">
      <c r="A3057" s="10" t="s">
        <v>722</v>
      </c>
      <c r="B3057" s="11" t="s">
        <v>726</v>
      </c>
      <c r="C3057" s="12">
        <v>2.3003000218014E13</v>
      </c>
      <c r="D3057" s="11" t="s">
        <v>727</v>
      </c>
      <c r="E3057" s="10" t="s">
        <v>55</v>
      </c>
      <c r="F3057" s="10" t="s">
        <v>19</v>
      </c>
      <c r="G3057" s="11">
        <v>2.0</v>
      </c>
      <c r="H3057" s="11">
        <v>0.0</v>
      </c>
      <c r="I3057" s="13">
        <v>6.94444444444444E-4</v>
      </c>
      <c r="J3057" s="9">
        <f>VLOOKUP(C:C,'[1]国编'!$A:$I,9,FALSE)</f>
        <v>88.5</v>
      </c>
    </row>
    <row r="3058" spans="8:8" s="9" ht="15.0" customFormat="1" customHeight="1">
      <c r="A3058" s="10" t="s">
        <v>722</v>
      </c>
      <c r="B3058" s="11" t="s">
        <v>726</v>
      </c>
      <c r="C3058" s="12">
        <v>2.3003000301015E13</v>
      </c>
      <c r="D3058" s="11" t="s">
        <v>728</v>
      </c>
      <c r="E3058" s="10" t="s">
        <v>21</v>
      </c>
      <c r="F3058" s="10" t="s">
        <v>28</v>
      </c>
      <c r="G3058" s="11">
        <v>1.0</v>
      </c>
      <c r="H3058" s="11">
        <v>0.0</v>
      </c>
      <c r="I3058" s="13">
        <v>6.94444444444444E-4</v>
      </c>
      <c r="J3058" s="9">
        <f>VLOOKUP(C:C,'[1]国编'!$A:$I,9,FALSE)</f>
        <v>95.5</v>
      </c>
    </row>
    <row r="3059" spans="8:8" s="9" ht="15.0" customFormat="1" customHeight="1">
      <c r="A3059" s="10" t="s">
        <v>722</v>
      </c>
      <c r="B3059" s="11" t="s">
        <v>726</v>
      </c>
      <c r="C3059" s="12">
        <v>2.3003000301024E13</v>
      </c>
      <c r="D3059" s="11" t="s">
        <v>729</v>
      </c>
      <c r="E3059" s="10" t="s">
        <v>21</v>
      </c>
      <c r="F3059" s="10" t="s">
        <v>28</v>
      </c>
      <c r="G3059" s="11">
        <v>1.0</v>
      </c>
      <c r="H3059" s="11">
        <v>0.0</v>
      </c>
      <c r="I3059" s="13">
        <v>6.94444444444444E-4</v>
      </c>
      <c r="J3059" s="9" t="str">
        <f>VLOOKUP(C:C,'[1]国编'!$A:$I,9,FALSE)</f>
        <v>岗位取消</v>
      </c>
    </row>
    <row r="3060" spans="8:8" s="9" ht="15.0" customFormat="1" customHeight="1">
      <c r="A3060" s="10" t="s">
        <v>722</v>
      </c>
      <c r="B3060" s="11" t="s">
        <v>726</v>
      </c>
      <c r="C3060" s="12">
        <v>2.3003000302016E13</v>
      </c>
      <c r="D3060" s="11" t="s">
        <v>728</v>
      </c>
      <c r="E3060" s="10" t="s">
        <v>21</v>
      </c>
      <c r="F3060" s="10" t="s">
        <v>29</v>
      </c>
      <c r="G3060" s="11">
        <v>2.0</v>
      </c>
      <c r="H3060" s="11">
        <v>2.0</v>
      </c>
      <c r="I3060" s="13">
        <v>0.0423611111111111</v>
      </c>
      <c r="J3060" s="9">
        <f>VLOOKUP(C:C,'[1]国编'!$A:$I,9,FALSE)</f>
        <v>102.0</v>
      </c>
    </row>
    <row r="3061" spans="8:8" s="9" ht="15.0" customFormat="1" customHeight="1">
      <c r="A3061" s="10" t="s">
        <v>722</v>
      </c>
      <c r="B3061" s="11" t="s">
        <v>726</v>
      </c>
      <c r="C3061" s="12">
        <v>2.3003000302025E13</v>
      </c>
      <c r="D3061" s="11" t="s">
        <v>729</v>
      </c>
      <c r="E3061" s="10" t="s">
        <v>21</v>
      </c>
      <c r="F3061" s="10" t="s">
        <v>29</v>
      </c>
      <c r="G3061" s="11">
        <v>1.0</v>
      </c>
      <c r="H3061" s="11">
        <v>0.0</v>
      </c>
      <c r="I3061" s="13">
        <v>6.94444444444444E-4</v>
      </c>
      <c r="J3061" s="9">
        <f>VLOOKUP(C:C,'[1]国编'!$A:$I,9,FALSE)</f>
        <v>95.5</v>
      </c>
    </row>
    <row r="3062" spans="8:8" s="9" ht="15.0" customFormat="1" customHeight="1">
      <c r="A3062" s="10" t="s">
        <v>722</v>
      </c>
      <c r="B3062" s="11" t="s">
        <v>726</v>
      </c>
      <c r="C3062" s="12">
        <v>2.3003000303018E13</v>
      </c>
      <c r="D3062" s="11" t="s">
        <v>728</v>
      </c>
      <c r="E3062" s="10" t="s">
        <v>21</v>
      </c>
      <c r="F3062" s="10" t="s">
        <v>22</v>
      </c>
      <c r="G3062" s="11">
        <v>1.0</v>
      </c>
      <c r="H3062" s="11">
        <v>2.0</v>
      </c>
      <c r="I3062" s="13">
        <v>0.0840277777777778</v>
      </c>
      <c r="J3062" s="9">
        <f>VLOOKUP(C:C,'[1]国编'!$A:$I,9,FALSE)</f>
        <v>112.0</v>
      </c>
    </row>
    <row r="3063" spans="8:8" s="9" ht="15.0" customFormat="1" customHeight="1">
      <c r="A3063" s="10" t="s">
        <v>722</v>
      </c>
      <c r="B3063" s="11" t="s">
        <v>726</v>
      </c>
      <c r="C3063" s="12">
        <v>2.3003000303026E13</v>
      </c>
      <c r="D3063" s="11" t="s">
        <v>729</v>
      </c>
      <c r="E3063" s="10" t="s">
        <v>21</v>
      </c>
      <c r="F3063" s="10" t="s">
        <v>22</v>
      </c>
      <c r="G3063" s="11">
        <v>1.0</v>
      </c>
      <c r="H3063" s="11">
        <v>1.0</v>
      </c>
      <c r="I3063" s="13">
        <v>0.0423611111111111</v>
      </c>
      <c r="J3063" s="9">
        <f>VLOOKUP(C:C,'[1]国编'!$A:$I,9,FALSE)</f>
        <v>107.5</v>
      </c>
    </row>
    <row r="3064" spans="8:8" s="9" ht="15.0" customFormat="1" customHeight="1">
      <c r="A3064" s="10" t="s">
        <v>722</v>
      </c>
      <c r="B3064" s="11" t="s">
        <v>726</v>
      </c>
      <c r="C3064" s="12">
        <v>2.3003000304022E13</v>
      </c>
      <c r="D3064" s="11" t="s">
        <v>728</v>
      </c>
      <c r="E3064" s="10" t="s">
        <v>21</v>
      </c>
      <c r="F3064" s="10" t="s">
        <v>60</v>
      </c>
      <c r="G3064" s="11">
        <v>1.0</v>
      </c>
      <c r="H3064" s="11">
        <v>0.0</v>
      </c>
      <c r="I3064" s="13">
        <v>6.94444444444444E-4</v>
      </c>
      <c r="J3064" s="9">
        <f>VLOOKUP(C:C,'[1]国编'!$A:$I,9,FALSE)</f>
        <v>133.5</v>
      </c>
    </row>
    <row r="3065" spans="8:8" s="9" ht="15.0" customFormat="1" customHeight="1">
      <c r="A3065" s="10" t="s">
        <v>722</v>
      </c>
      <c r="B3065" s="11" t="s">
        <v>726</v>
      </c>
      <c r="C3065" s="12">
        <v>2.3003000305023E13</v>
      </c>
      <c r="D3065" s="11" t="s">
        <v>728</v>
      </c>
      <c r="E3065" s="10" t="s">
        <v>21</v>
      </c>
      <c r="F3065" s="10" t="s">
        <v>61</v>
      </c>
      <c r="G3065" s="11">
        <v>1.0</v>
      </c>
      <c r="H3065" s="11">
        <v>0.0</v>
      </c>
      <c r="I3065" s="13">
        <v>6.94444444444444E-4</v>
      </c>
      <c r="J3065" s="9">
        <f>VLOOKUP(C:C,'[1]国编'!$A:$I,9,FALSE)</f>
        <v>95.5</v>
      </c>
    </row>
    <row r="3066" spans="8:8" s="9" ht="15.0" customFormat="1" customHeight="1">
      <c r="A3066" s="10" t="s">
        <v>722</v>
      </c>
      <c r="B3066" s="11" t="s">
        <v>726</v>
      </c>
      <c r="C3066" s="12">
        <v>2.3003000306019E13</v>
      </c>
      <c r="D3066" s="11" t="s">
        <v>728</v>
      </c>
      <c r="E3066" s="10" t="s">
        <v>21</v>
      </c>
      <c r="F3066" s="10" t="s">
        <v>62</v>
      </c>
      <c r="G3066" s="11">
        <v>1.0</v>
      </c>
      <c r="H3066" s="11">
        <v>2.0</v>
      </c>
      <c r="I3066" s="13">
        <v>0.0840277777777778</v>
      </c>
      <c r="J3066" s="9">
        <f>VLOOKUP(C:C,'[1]国编'!$A:$I,9,FALSE)</f>
        <v>103.0</v>
      </c>
    </row>
    <row r="3067" spans="8:8" s="9" ht="15.0" customFormat="1" customHeight="1">
      <c r="A3067" s="10" t="s">
        <v>722</v>
      </c>
      <c r="B3067" s="11" t="s">
        <v>726</v>
      </c>
      <c r="C3067" s="12">
        <v>2.300300030702E13</v>
      </c>
      <c r="D3067" s="11" t="s">
        <v>728</v>
      </c>
      <c r="E3067" s="10" t="s">
        <v>21</v>
      </c>
      <c r="F3067" s="10" t="s">
        <v>63</v>
      </c>
      <c r="G3067" s="11">
        <v>1.0</v>
      </c>
      <c r="H3067" s="11">
        <v>1.0</v>
      </c>
      <c r="I3067" s="13">
        <v>0.0423611111111111</v>
      </c>
      <c r="J3067" s="9">
        <f>VLOOKUP(C:C,'[1]国编'!$A:$I,9,FALSE)</f>
        <v>95.0</v>
      </c>
    </row>
    <row r="3068" spans="8:8" s="9" ht="15.0" customFormat="1" customHeight="1">
      <c r="A3068" s="10" t="s">
        <v>722</v>
      </c>
      <c r="B3068" s="11" t="s">
        <v>726</v>
      </c>
      <c r="C3068" s="12">
        <v>2.3003000308021E13</v>
      </c>
      <c r="D3068" s="11" t="s">
        <v>728</v>
      </c>
      <c r="E3068" s="10" t="s">
        <v>21</v>
      </c>
      <c r="F3068" s="10" t="s">
        <v>65</v>
      </c>
      <c r="G3068" s="11">
        <v>1.0</v>
      </c>
      <c r="H3068" s="11">
        <v>1.0</v>
      </c>
      <c r="I3068" s="13">
        <v>0.0423611111111111</v>
      </c>
      <c r="J3068" s="9">
        <f>VLOOKUP(C:C,'[1]国编'!$A:$I,9,FALSE)</f>
        <v>129.0</v>
      </c>
    </row>
    <row r="3069" spans="8:8" s="9" ht="15.0" customFormat="1" customHeight="1">
      <c r="A3069" s="10" t="s">
        <v>722</v>
      </c>
      <c r="B3069" s="11" t="s">
        <v>726</v>
      </c>
      <c r="C3069" s="12">
        <v>2.3003000316017E13</v>
      </c>
      <c r="D3069" s="11" t="s">
        <v>728</v>
      </c>
      <c r="E3069" s="10" t="s">
        <v>21</v>
      </c>
      <c r="F3069" s="10" t="s">
        <v>71</v>
      </c>
      <c r="G3069" s="11">
        <v>2.0</v>
      </c>
      <c r="H3069" s="11">
        <v>0.0</v>
      </c>
      <c r="I3069" s="13">
        <v>6.94444444444444E-4</v>
      </c>
      <c r="J3069" s="9" t="str">
        <f>VLOOKUP(C:C,'[1]国编'!$A:$I,9,FALSE)</f>
        <v>岗位取消</v>
      </c>
    </row>
    <row r="3070" spans="8:8" s="9" ht="15.0" customFormat="1" customHeight="1">
      <c r="A3070" s="10" t="s">
        <v>722</v>
      </c>
      <c r="B3070" s="11" t="s">
        <v>726</v>
      </c>
      <c r="C3070" s="12">
        <v>2.3003000316027E13</v>
      </c>
      <c r="D3070" s="11" t="s">
        <v>729</v>
      </c>
      <c r="E3070" s="10" t="s">
        <v>21</v>
      </c>
      <c r="F3070" s="10" t="s">
        <v>71</v>
      </c>
      <c r="G3070" s="11">
        <v>1.0</v>
      </c>
      <c r="H3070" s="11">
        <v>1.0</v>
      </c>
      <c r="I3070" s="13">
        <v>0.0423611111111111</v>
      </c>
      <c r="J3070" s="9">
        <f>VLOOKUP(C:C,'[1]国编'!$A:$I,9,FALSE)</f>
        <v>105.5</v>
      </c>
    </row>
    <row r="3071" spans="8:8" s="9" ht="15.0" customFormat="1" customHeight="1">
      <c r="A3071" s="10" t="s">
        <v>722</v>
      </c>
      <c r="B3071" s="11" t="s">
        <v>726</v>
      </c>
      <c r="C3071" s="12">
        <v>2.3003000317028E13</v>
      </c>
      <c r="D3071" s="11" t="s">
        <v>729</v>
      </c>
      <c r="E3071" s="10" t="s">
        <v>21</v>
      </c>
      <c r="F3071" s="10" t="s">
        <v>72</v>
      </c>
      <c r="G3071" s="11">
        <v>1.0</v>
      </c>
      <c r="H3071" s="11">
        <v>1.0</v>
      </c>
      <c r="I3071" s="13">
        <v>0.0423611111111111</v>
      </c>
      <c r="J3071" s="9">
        <f>VLOOKUP(C:C,'[1]国编'!$A:$I,9,FALSE)</f>
        <v>163.5</v>
      </c>
    </row>
    <row r="3072" spans="8:8" s="9" ht="15.0" customFormat="1" customHeight="1">
      <c r="A3072" s="10" t="s">
        <v>722</v>
      </c>
      <c r="B3072" s="11" t="s">
        <v>730</v>
      </c>
      <c r="C3072" s="12">
        <v>2.3013000301018E13</v>
      </c>
      <c r="D3072" s="11" t="s">
        <v>730</v>
      </c>
      <c r="E3072" s="10" t="s">
        <v>21</v>
      </c>
      <c r="F3072" s="10" t="s">
        <v>28</v>
      </c>
      <c r="G3072" s="11">
        <v>7.0</v>
      </c>
      <c r="H3072" s="11">
        <v>13.0</v>
      </c>
      <c r="I3072" s="13">
        <v>0.0840277777777778</v>
      </c>
      <c r="J3072" s="9">
        <f>VLOOKUP(C:C,'[1]国编'!$A:$I,9,FALSE)</f>
        <v>103.0</v>
      </c>
    </row>
    <row r="3073" spans="8:8" s="9" ht="15.0" customFormat="1" customHeight="1">
      <c r="A3073" s="10" t="s">
        <v>722</v>
      </c>
      <c r="B3073" s="11" t="s">
        <v>730</v>
      </c>
      <c r="C3073" s="12">
        <v>2.3013000302014E13</v>
      </c>
      <c r="D3073" s="11" t="s">
        <v>730</v>
      </c>
      <c r="E3073" s="10" t="s">
        <v>21</v>
      </c>
      <c r="F3073" s="10" t="s">
        <v>29</v>
      </c>
      <c r="G3073" s="11">
        <v>2.0</v>
      </c>
      <c r="H3073" s="11">
        <v>8.0</v>
      </c>
      <c r="I3073" s="13">
        <v>0.167361111111111</v>
      </c>
      <c r="J3073" s="9">
        <f>VLOOKUP(C:C,'[1]国编'!$A:$I,9,FALSE)</f>
        <v>127.0</v>
      </c>
    </row>
    <row r="3074" spans="8:8" s="9" ht="15.0" customFormat="1" customHeight="1">
      <c r="A3074" s="10" t="s">
        <v>722</v>
      </c>
      <c r="B3074" s="11" t="s">
        <v>730</v>
      </c>
      <c r="C3074" s="12">
        <v>2.3013000305009E13</v>
      </c>
      <c r="D3074" s="11" t="s">
        <v>730</v>
      </c>
      <c r="E3074" s="10" t="s">
        <v>21</v>
      </c>
      <c r="F3074" s="10" t="s">
        <v>61</v>
      </c>
      <c r="G3074" s="11">
        <v>3.0</v>
      </c>
      <c r="H3074" s="11">
        <v>2.0</v>
      </c>
      <c r="I3074" s="13">
        <v>0.0423611111111111</v>
      </c>
      <c r="J3074" s="9">
        <f>VLOOKUP(C:C,'[1]国编'!$A:$I,9,FALSE)</f>
        <v>82.5</v>
      </c>
    </row>
    <row r="3075" spans="8:8" s="9" ht="15.0" customFormat="1" customHeight="1">
      <c r="A3075" s="10" t="s">
        <v>722</v>
      </c>
      <c r="B3075" s="11" t="s">
        <v>730</v>
      </c>
      <c r="C3075" s="12">
        <v>2.3013000306015E13</v>
      </c>
      <c r="D3075" s="11" t="s">
        <v>730</v>
      </c>
      <c r="E3075" s="10" t="s">
        <v>21</v>
      </c>
      <c r="F3075" s="10" t="s">
        <v>62</v>
      </c>
      <c r="G3075" s="11">
        <v>4.0</v>
      </c>
      <c r="H3075" s="11">
        <v>5.0</v>
      </c>
      <c r="I3075" s="13">
        <v>0.0423611111111111</v>
      </c>
      <c r="J3075" s="9">
        <f>VLOOKUP(C:C,'[1]国编'!$A:$I,9,FALSE)</f>
        <v>84.5</v>
      </c>
    </row>
    <row r="3076" spans="8:8" s="9" ht="15.0" customFormat="1" customHeight="1">
      <c r="A3076" s="10" t="s">
        <v>722</v>
      </c>
      <c r="B3076" s="11" t="s">
        <v>730</v>
      </c>
      <c r="C3076" s="12">
        <v>2.3013000316019E13</v>
      </c>
      <c r="D3076" s="11" t="s">
        <v>730</v>
      </c>
      <c r="E3076" s="10" t="s">
        <v>21</v>
      </c>
      <c r="F3076" s="10" t="s">
        <v>71</v>
      </c>
      <c r="G3076" s="11">
        <v>2.0</v>
      </c>
      <c r="H3076" s="11">
        <v>1.0</v>
      </c>
      <c r="I3076" s="13">
        <v>0.0423611111111111</v>
      </c>
      <c r="J3076" s="9">
        <f>VLOOKUP(C:C,'[1]国编'!$A:$I,9,FALSE)</f>
        <v>85.0</v>
      </c>
    </row>
    <row r="3077" spans="8:8" s="9" ht="15.0" customFormat="1" customHeight="1">
      <c r="A3077" s="10" t="s">
        <v>722</v>
      </c>
      <c r="B3077" s="11" t="s">
        <v>731</v>
      </c>
      <c r="C3077" s="12">
        <v>2.3013000303017E13</v>
      </c>
      <c r="D3077" s="11" t="s">
        <v>731</v>
      </c>
      <c r="E3077" s="10" t="s">
        <v>21</v>
      </c>
      <c r="F3077" s="10" t="s">
        <v>22</v>
      </c>
      <c r="G3077" s="11">
        <v>4.0</v>
      </c>
      <c r="H3077" s="11">
        <v>20.0</v>
      </c>
      <c r="I3077" s="13">
        <v>0.209027777777778</v>
      </c>
      <c r="J3077" s="9">
        <f>VLOOKUP(C:C,'[1]国编'!$A:$I,9,FALSE)</f>
        <v>140.0</v>
      </c>
    </row>
    <row r="3078" spans="8:8" s="9" ht="15.0" customFormat="1" customHeight="1">
      <c r="A3078" s="10" t="s">
        <v>722</v>
      </c>
      <c r="B3078" s="11" t="s">
        <v>731</v>
      </c>
      <c r="C3078" s="12">
        <v>2.3013000304011E13</v>
      </c>
      <c r="D3078" s="11" t="s">
        <v>732</v>
      </c>
      <c r="E3078" s="10" t="s">
        <v>21</v>
      </c>
      <c r="F3078" s="10" t="s">
        <v>60</v>
      </c>
      <c r="G3078" s="11">
        <v>2.0</v>
      </c>
      <c r="H3078" s="11">
        <v>2.0</v>
      </c>
      <c r="I3078" s="13">
        <v>0.0423611111111111</v>
      </c>
      <c r="J3078" s="9">
        <f>VLOOKUP(C:C,'[1]国编'!$A:$I,9,FALSE)</f>
        <v>115.0</v>
      </c>
    </row>
    <row r="3079" spans="8:8" s="9" ht="15.0" customFormat="1" customHeight="1">
      <c r="A3079" s="10" t="s">
        <v>722</v>
      </c>
      <c r="B3079" s="11" t="s">
        <v>731</v>
      </c>
      <c r="C3079" s="12">
        <v>2.301300030701E13</v>
      </c>
      <c r="D3079" s="11" t="s">
        <v>733</v>
      </c>
      <c r="E3079" s="10" t="s">
        <v>21</v>
      </c>
      <c r="F3079" s="10" t="s">
        <v>63</v>
      </c>
      <c r="G3079" s="11">
        <v>1.0</v>
      </c>
      <c r="H3079" s="11">
        <v>3.0</v>
      </c>
      <c r="I3079" s="13">
        <v>0.125694444444444</v>
      </c>
      <c r="J3079" s="9">
        <f>VLOOKUP(C:C,'[1]国编'!$A:$I,9,FALSE)</f>
        <v>117.5</v>
      </c>
    </row>
    <row r="3080" spans="8:8" s="9" ht="15.0" customFormat="1" customHeight="1">
      <c r="A3080" s="10" t="s">
        <v>722</v>
      </c>
      <c r="B3080" s="11" t="s">
        <v>731</v>
      </c>
      <c r="C3080" s="12">
        <v>2.3013000308013E13</v>
      </c>
      <c r="D3080" s="11" t="s">
        <v>731</v>
      </c>
      <c r="E3080" s="10" t="s">
        <v>21</v>
      </c>
      <c r="F3080" s="10" t="s">
        <v>65</v>
      </c>
      <c r="G3080" s="11">
        <v>3.0</v>
      </c>
      <c r="H3080" s="11">
        <v>12.0</v>
      </c>
      <c r="I3080" s="13">
        <v>0.167361111111111</v>
      </c>
      <c r="J3080" s="9">
        <f>VLOOKUP(C:C,'[1]国编'!$A:$I,9,FALSE)</f>
        <v>103.5</v>
      </c>
    </row>
    <row r="3081" spans="8:8" s="9" ht="15.0" customFormat="1" customHeight="1">
      <c r="A3081" s="10" t="s">
        <v>722</v>
      </c>
      <c r="B3081" s="11" t="s">
        <v>731</v>
      </c>
      <c r="C3081" s="12">
        <v>2.3013000310012E13</v>
      </c>
      <c r="D3081" s="11" t="s">
        <v>734</v>
      </c>
      <c r="E3081" s="10" t="s">
        <v>21</v>
      </c>
      <c r="F3081" s="10" t="s">
        <v>34</v>
      </c>
      <c r="G3081" s="11">
        <v>1.0</v>
      </c>
      <c r="H3081" s="11">
        <v>3.0</v>
      </c>
      <c r="I3081" s="13">
        <v>0.125694444444444</v>
      </c>
      <c r="J3081" s="9">
        <f>VLOOKUP(C:C,'[1]国编'!$A:$I,9,FALSE)</f>
        <v>94.0</v>
      </c>
    </row>
    <row r="3082" spans="8:8" s="9" ht="15.0" customFormat="1" customHeight="1">
      <c r="A3082" s="10" t="s">
        <v>722</v>
      </c>
      <c r="B3082" s="11" t="s">
        <v>731</v>
      </c>
      <c r="C3082" s="12">
        <v>2.3013000313016E13</v>
      </c>
      <c r="D3082" s="11" t="s">
        <v>734</v>
      </c>
      <c r="E3082" s="10" t="s">
        <v>21</v>
      </c>
      <c r="F3082" s="10" t="s">
        <v>66</v>
      </c>
      <c r="G3082" s="11">
        <v>1.0</v>
      </c>
      <c r="H3082" s="11">
        <v>4.0</v>
      </c>
      <c r="I3082" s="13">
        <v>0.167361111111111</v>
      </c>
      <c r="J3082" s="9">
        <f>VLOOKUP(C:C,'[1]国编'!$A:$I,9,FALSE)</f>
        <v>84.0</v>
      </c>
    </row>
    <row r="3083" spans="8:8" s="9" ht="15.0" customFormat="1" customHeight="1">
      <c r="A3083" s="10" t="s">
        <v>722</v>
      </c>
      <c r="B3083" s="11" t="s">
        <v>731</v>
      </c>
      <c r="C3083" s="12">
        <v>2.301300032002E13</v>
      </c>
      <c r="D3083" s="11" t="s">
        <v>732</v>
      </c>
      <c r="E3083" s="10" t="s">
        <v>21</v>
      </c>
      <c r="F3083" s="10" t="s">
        <v>90</v>
      </c>
      <c r="G3083" s="11">
        <v>1.0</v>
      </c>
      <c r="H3083" s="11">
        <v>1.0</v>
      </c>
      <c r="I3083" s="13">
        <v>0.0423611111111111</v>
      </c>
      <c r="J3083" s="9">
        <f>VLOOKUP(C:C,'[1]国编'!$A:$I,9,FALSE)</f>
        <v>105.0</v>
      </c>
    </row>
    <row r="3084" spans="8:8" s="9" ht="15.0" customFormat="1" customHeight="1">
      <c r="A3084" s="10" t="s">
        <v>722</v>
      </c>
      <c r="B3084" s="11" t="s">
        <v>731</v>
      </c>
      <c r="C3084" s="12">
        <v>2.3013000440031E13</v>
      </c>
      <c r="D3084" s="11" t="s">
        <v>731</v>
      </c>
      <c r="E3084" s="10" t="s">
        <v>24</v>
      </c>
      <c r="F3084" s="10" t="s">
        <v>25</v>
      </c>
      <c r="G3084" s="11">
        <v>8.0</v>
      </c>
      <c r="H3084" s="11">
        <v>72.0</v>
      </c>
      <c r="I3084" s="13">
        <v>0.375694444444444</v>
      </c>
      <c r="J3084" s="9">
        <f>VLOOKUP(C:C,'[1]国编'!$A:$I,9,FALSE)</f>
        <v>71.0</v>
      </c>
    </row>
    <row r="3085" spans="8:8" s="9" ht="15.0" customFormat="1" customHeight="1">
      <c r="A3085" s="10" t="s">
        <v>722</v>
      </c>
      <c r="B3085" s="11" t="s">
        <v>735</v>
      </c>
      <c r="C3085" s="12">
        <v>2.3013000101029E13</v>
      </c>
      <c r="D3085" s="11" t="s">
        <v>735</v>
      </c>
      <c r="E3085" s="10" t="s">
        <v>16</v>
      </c>
      <c r="F3085" s="10" t="s">
        <v>28</v>
      </c>
      <c r="G3085" s="11">
        <v>21.0</v>
      </c>
      <c r="H3085" s="11">
        <v>92.0</v>
      </c>
      <c r="I3085" s="13">
        <v>0.167361111111111</v>
      </c>
      <c r="J3085" s="9">
        <f>VLOOKUP(C:C,'[1]国编'!$A:$I,9,FALSE)</f>
        <v>111.5</v>
      </c>
    </row>
    <row r="3086" spans="8:8" s="9" ht="15.0" customFormat="1" customHeight="1">
      <c r="A3086" s="10" t="s">
        <v>722</v>
      </c>
      <c r="B3086" s="11" t="s">
        <v>735</v>
      </c>
      <c r="C3086" s="12">
        <v>2.3013000102023E13</v>
      </c>
      <c r="D3086" s="11" t="s">
        <v>735</v>
      </c>
      <c r="E3086" s="10" t="s">
        <v>16</v>
      </c>
      <c r="F3086" s="10" t="s">
        <v>29</v>
      </c>
      <c r="G3086" s="11">
        <v>21.0</v>
      </c>
      <c r="H3086" s="11">
        <v>116.0</v>
      </c>
      <c r="I3086" s="13">
        <v>0.250694444444444</v>
      </c>
      <c r="J3086" s="9">
        <f>VLOOKUP(C:C,'[1]国编'!$A:$I,9,FALSE)</f>
        <v>121.0</v>
      </c>
    </row>
    <row r="3087" spans="8:8" s="9" ht="15.0" customFormat="1" customHeight="1">
      <c r="A3087" s="10" t="s">
        <v>722</v>
      </c>
      <c r="B3087" s="11" t="s">
        <v>735</v>
      </c>
      <c r="C3087" s="12">
        <v>2.3013000103028E13</v>
      </c>
      <c r="D3087" s="11" t="s">
        <v>735</v>
      </c>
      <c r="E3087" s="10" t="s">
        <v>16</v>
      </c>
      <c r="F3087" s="10" t="s">
        <v>22</v>
      </c>
      <c r="G3087" s="11">
        <v>14.0</v>
      </c>
      <c r="H3087" s="11">
        <v>66.0</v>
      </c>
      <c r="I3087" s="13">
        <v>0.209027777777778</v>
      </c>
      <c r="J3087" s="9">
        <f>VLOOKUP(C:C,'[1]国编'!$A:$I,9,FALSE)</f>
        <v>121.0</v>
      </c>
    </row>
    <row r="3088" spans="8:8" s="9" ht="15.0" customFormat="1" customHeight="1">
      <c r="A3088" s="10" t="s">
        <v>722</v>
      </c>
      <c r="B3088" s="11" t="s">
        <v>735</v>
      </c>
      <c r="C3088" s="12">
        <v>2.3013000109027E13</v>
      </c>
      <c r="D3088" s="11" t="s">
        <v>735</v>
      </c>
      <c r="E3088" s="10" t="s">
        <v>16</v>
      </c>
      <c r="F3088" s="10" t="s">
        <v>31</v>
      </c>
      <c r="G3088" s="11">
        <v>7.0</v>
      </c>
      <c r="H3088" s="11">
        <v>6.0</v>
      </c>
      <c r="I3088" s="13">
        <v>0.0423611111111111</v>
      </c>
      <c r="J3088" s="9">
        <f>VLOOKUP(C:C,'[1]国编'!$A:$I,9,FALSE)</f>
        <v>43.5</v>
      </c>
    </row>
    <row r="3089" spans="8:8" s="9" ht="15.0" customFormat="1" customHeight="1">
      <c r="A3089" s="10" t="s">
        <v>722</v>
      </c>
      <c r="B3089" s="11" t="s">
        <v>735</v>
      </c>
      <c r="C3089" s="12">
        <v>2.3013000110022E13</v>
      </c>
      <c r="D3089" s="11" t="s">
        <v>735</v>
      </c>
      <c r="E3089" s="10" t="s">
        <v>16</v>
      </c>
      <c r="F3089" s="10" t="s">
        <v>34</v>
      </c>
      <c r="G3089" s="11">
        <v>7.0</v>
      </c>
      <c r="H3089" s="11">
        <v>19.0</v>
      </c>
      <c r="I3089" s="13">
        <v>0.125694444444444</v>
      </c>
      <c r="J3089" s="9">
        <f>VLOOKUP(C:C,'[1]国编'!$A:$I,9,FALSE)</f>
        <v>93.0</v>
      </c>
    </row>
    <row r="3090" spans="8:8" s="9" ht="15.0" customFormat="1" customHeight="1">
      <c r="A3090" s="10" t="s">
        <v>722</v>
      </c>
      <c r="B3090" s="11" t="s">
        <v>735</v>
      </c>
      <c r="C3090" s="12">
        <v>2.3013000111021E13</v>
      </c>
      <c r="D3090" s="11" t="s">
        <v>735</v>
      </c>
      <c r="E3090" s="10" t="s">
        <v>16</v>
      </c>
      <c r="F3090" s="10" t="s">
        <v>35</v>
      </c>
      <c r="G3090" s="11">
        <v>7.0</v>
      </c>
      <c r="H3090" s="11">
        <v>8.0</v>
      </c>
      <c r="I3090" s="13">
        <v>0.0423611111111111</v>
      </c>
      <c r="J3090" s="9">
        <f>VLOOKUP(C:C,'[1]国编'!$A:$I,9,FALSE)</f>
        <v>89.0</v>
      </c>
    </row>
    <row r="3091" spans="8:8" s="9" ht="15.0" customFormat="1" customHeight="1">
      <c r="A3091" s="10" t="s">
        <v>722</v>
      </c>
      <c r="B3091" s="11" t="s">
        <v>735</v>
      </c>
      <c r="C3091" s="12">
        <v>2.3013000112025E13</v>
      </c>
      <c r="D3091" s="11" t="s">
        <v>735</v>
      </c>
      <c r="E3091" s="10" t="s">
        <v>16</v>
      </c>
      <c r="F3091" s="10" t="s">
        <v>17</v>
      </c>
      <c r="G3091" s="11">
        <v>8.0</v>
      </c>
      <c r="H3091" s="11">
        <v>14.0</v>
      </c>
      <c r="I3091" s="13">
        <v>0.0840277777777778</v>
      </c>
      <c r="J3091" s="9">
        <f>VLOOKUP(C:C,'[1]国编'!$A:$I,9,FALSE)</f>
        <v>60.5</v>
      </c>
    </row>
    <row r="3092" spans="8:8" s="9" ht="15.0" customFormat="1" customHeight="1">
      <c r="A3092" s="10" t="s">
        <v>722</v>
      </c>
      <c r="B3092" s="11" t="s">
        <v>735</v>
      </c>
      <c r="C3092" s="12">
        <v>2.3013000114024E13</v>
      </c>
      <c r="D3092" s="11" t="s">
        <v>735</v>
      </c>
      <c r="E3092" s="10" t="s">
        <v>16</v>
      </c>
      <c r="F3092" s="10" t="s">
        <v>202</v>
      </c>
      <c r="G3092" s="11">
        <v>5.0</v>
      </c>
      <c r="H3092" s="11">
        <v>24.0</v>
      </c>
      <c r="I3092" s="13">
        <v>0.209027777777778</v>
      </c>
      <c r="J3092" s="9">
        <f>VLOOKUP(C:C,'[1]国编'!$A:$I,9,FALSE)</f>
        <v>113.0</v>
      </c>
    </row>
    <row r="3093" spans="8:8" s="9" ht="15.0" customFormat="1" customHeight="1">
      <c r="A3093" s="10" t="s">
        <v>722</v>
      </c>
      <c r="B3093" s="11" t="s">
        <v>735</v>
      </c>
      <c r="C3093" s="12">
        <v>2.3013000118026E13</v>
      </c>
      <c r="D3093" s="11" t="s">
        <v>735</v>
      </c>
      <c r="E3093" s="10" t="s">
        <v>16</v>
      </c>
      <c r="F3093" s="10" t="s">
        <v>19</v>
      </c>
      <c r="G3093" s="11">
        <v>7.0</v>
      </c>
      <c r="H3093" s="11">
        <v>19.0</v>
      </c>
      <c r="I3093" s="13">
        <v>0.125694444444444</v>
      </c>
      <c r="J3093" s="9">
        <f>VLOOKUP(C:C,'[1]国编'!$A:$I,9,FALSE)</f>
        <v>80.0</v>
      </c>
    </row>
    <row r="3094" spans="8:8" s="9" ht="15.0" customFormat="1" customHeight="1">
      <c r="A3094" s="10" t="s">
        <v>722</v>
      </c>
      <c r="B3094" s="11" t="s">
        <v>735</v>
      </c>
      <c r="C3094" s="12">
        <v>2.3013000201007E13</v>
      </c>
      <c r="D3094" s="11" t="s">
        <v>735</v>
      </c>
      <c r="E3094" s="10" t="s">
        <v>55</v>
      </c>
      <c r="F3094" s="10" t="s">
        <v>28</v>
      </c>
      <c r="G3094" s="11">
        <v>5.0</v>
      </c>
      <c r="H3094" s="11">
        <v>12.0</v>
      </c>
      <c r="I3094" s="13">
        <v>0.0840277777777778</v>
      </c>
      <c r="J3094" s="9">
        <f>VLOOKUP(C:C,'[1]国编'!$A:$I,9,FALSE)</f>
        <v>90.0</v>
      </c>
    </row>
    <row r="3095" spans="8:8" s="9" ht="15.0" customFormat="1" customHeight="1">
      <c r="A3095" s="10" t="s">
        <v>722</v>
      </c>
      <c r="B3095" s="11" t="s">
        <v>735</v>
      </c>
      <c r="C3095" s="12">
        <v>2.3013000202001E13</v>
      </c>
      <c r="D3095" s="11" t="s">
        <v>736</v>
      </c>
      <c r="E3095" s="10" t="s">
        <v>55</v>
      </c>
      <c r="F3095" s="10" t="s">
        <v>29</v>
      </c>
      <c r="G3095" s="11">
        <v>1.0</v>
      </c>
      <c r="H3095" s="11">
        <v>2.0</v>
      </c>
      <c r="I3095" s="13">
        <v>0.0840277777777778</v>
      </c>
      <c r="J3095" s="9">
        <f>VLOOKUP(C:C,'[1]国编'!$A:$I,9,FALSE)</f>
        <v>127.5</v>
      </c>
    </row>
    <row r="3096" spans="8:8" s="9" ht="15.0" customFormat="1" customHeight="1">
      <c r="A3096" s="10" t="s">
        <v>722</v>
      </c>
      <c r="B3096" s="11" t="s">
        <v>735</v>
      </c>
      <c r="C3096" s="12">
        <v>2.3013000203006E13</v>
      </c>
      <c r="D3096" s="11" t="s">
        <v>735</v>
      </c>
      <c r="E3096" s="10" t="s">
        <v>55</v>
      </c>
      <c r="F3096" s="10" t="s">
        <v>22</v>
      </c>
      <c r="G3096" s="11">
        <v>4.0</v>
      </c>
      <c r="H3096" s="11">
        <v>18.0</v>
      </c>
      <c r="I3096" s="13">
        <v>0.209027777777778</v>
      </c>
      <c r="J3096" s="9">
        <f>VLOOKUP(C:C,'[1]国编'!$A:$I,9,FALSE)</f>
        <v>119.0</v>
      </c>
    </row>
    <row r="3097" spans="8:8" s="9" ht="15.0" customFormat="1" customHeight="1">
      <c r="A3097" s="10" t="s">
        <v>722</v>
      </c>
      <c r="B3097" s="11" t="s">
        <v>735</v>
      </c>
      <c r="C3097" s="12">
        <v>2.3013000206004E13</v>
      </c>
      <c r="D3097" s="11" t="s">
        <v>735</v>
      </c>
      <c r="E3097" s="10" t="s">
        <v>55</v>
      </c>
      <c r="F3097" s="10" t="s">
        <v>62</v>
      </c>
      <c r="G3097" s="11">
        <v>3.0</v>
      </c>
      <c r="H3097" s="11">
        <v>11.0</v>
      </c>
      <c r="I3097" s="13">
        <v>0.167361111111111</v>
      </c>
      <c r="J3097" s="9">
        <f>VLOOKUP(C:C,'[1]国编'!$A:$I,9,FALSE)</f>
        <v>90.5</v>
      </c>
    </row>
    <row r="3098" spans="8:8" s="9" ht="15.0" customFormat="1" customHeight="1">
      <c r="A3098" s="10" t="s">
        <v>722</v>
      </c>
      <c r="B3098" s="11" t="s">
        <v>735</v>
      </c>
      <c r="C3098" s="12">
        <v>2.3013000209005E13</v>
      </c>
      <c r="D3098" s="11" t="s">
        <v>735</v>
      </c>
      <c r="E3098" s="10" t="s">
        <v>55</v>
      </c>
      <c r="F3098" s="10" t="s">
        <v>31</v>
      </c>
      <c r="G3098" s="11">
        <v>2.0</v>
      </c>
      <c r="H3098" s="11">
        <v>1.0</v>
      </c>
      <c r="I3098" s="13">
        <v>0.0423611111111111</v>
      </c>
      <c r="J3098" s="9" t="str">
        <f>VLOOKUP(C:C,'[1]国编'!$A:$I,9,FALSE)</f>
        <v>岗位取消</v>
      </c>
    </row>
    <row r="3099" spans="8:8" s="9" ht="15.0" customFormat="1" customHeight="1">
      <c r="A3099" s="10" t="s">
        <v>722</v>
      </c>
      <c r="B3099" s="11" t="s">
        <v>735</v>
      </c>
      <c r="C3099" s="12">
        <v>2.3013000210002E13</v>
      </c>
      <c r="D3099" s="11" t="s">
        <v>737</v>
      </c>
      <c r="E3099" s="10" t="s">
        <v>55</v>
      </c>
      <c r="F3099" s="10" t="s">
        <v>34</v>
      </c>
      <c r="G3099" s="11">
        <v>1.0</v>
      </c>
      <c r="H3099" s="11">
        <v>4.0</v>
      </c>
      <c r="I3099" s="13">
        <v>0.167361111111111</v>
      </c>
      <c r="J3099" s="9">
        <f>VLOOKUP(C:C,'[1]国编'!$A:$I,9,FALSE)</f>
        <v>62.0</v>
      </c>
    </row>
    <row r="3100" spans="8:8" s="9" ht="15.0" customFormat="1" customHeight="1">
      <c r="A3100" s="10" t="s">
        <v>722</v>
      </c>
      <c r="B3100" s="11" t="s">
        <v>735</v>
      </c>
      <c r="C3100" s="12">
        <v>2.3013000213003E13</v>
      </c>
      <c r="D3100" s="11" t="s">
        <v>738</v>
      </c>
      <c r="E3100" s="10" t="s">
        <v>55</v>
      </c>
      <c r="F3100" s="10" t="s">
        <v>66</v>
      </c>
      <c r="G3100" s="11">
        <v>1.0</v>
      </c>
      <c r="H3100" s="11">
        <v>0.0</v>
      </c>
      <c r="I3100" s="13">
        <v>6.94444444444444E-4</v>
      </c>
      <c r="J3100" s="9">
        <f>VLOOKUP(C:C,'[1]国编'!$A:$I,9,FALSE)</f>
        <v>81.0</v>
      </c>
    </row>
    <row r="3101" spans="8:8" s="9" ht="15.0" customFormat="1" customHeight="1">
      <c r="A3101" s="10" t="s">
        <v>722</v>
      </c>
      <c r="B3101" s="11" t="s">
        <v>735</v>
      </c>
      <c r="C3101" s="12">
        <v>2.3013000215008E13</v>
      </c>
      <c r="D3101" s="11" t="s">
        <v>739</v>
      </c>
      <c r="E3101" s="10" t="s">
        <v>55</v>
      </c>
      <c r="F3101" s="10" t="s">
        <v>67</v>
      </c>
      <c r="G3101" s="11">
        <v>1.0</v>
      </c>
      <c r="H3101" s="11">
        <v>0.0</v>
      </c>
      <c r="I3101" s="13">
        <v>6.94444444444444E-4</v>
      </c>
      <c r="J3101" s="9">
        <f>VLOOKUP(C:C,'[1]国编'!$A:$I,9,FALSE)</f>
        <v>124.0</v>
      </c>
    </row>
    <row r="3102" spans="8:8" s="9" ht="15.0" customFormat="1" customHeight="1">
      <c r="A3102" s="10" t="s">
        <v>722</v>
      </c>
      <c r="B3102" s="11" t="s">
        <v>735</v>
      </c>
      <c r="C3102" s="12">
        <v>2.301300044003E13</v>
      </c>
      <c r="D3102" s="11" t="s">
        <v>735</v>
      </c>
      <c r="E3102" s="10" t="s">
        <v>24</v>
      </c>
      <c r="F3102" s="10" t="s">
        <v>25</v>
      </c>
      <c r="G3102" s="11">
        <v>8.0</v>
      </c>
      <c r="H3102" s="11">
        <v>91.0</v>
      </c>
      <c r="I3102" s="13">
        <v>0.459027777777778</v>
      </c>
      <c r="J3102" s="9">
        <f>VLOOKUP(C:C,'[1]国编'!$A:$I,9,FALSE)</f>
        <v>68.0</v>
      </c>
    </row>
    <row r="3103" spans="8:8" s="9" ht="15.0" customFormat="1" customHeight="1">
      <c r="A3103" s="10" t="s">
        <v>722</v>
      </c>
      <c r="B3103" s="11" t="s">
        <v>740</v>
      </c>
      <c r="C3103" s="12">
        <v>2.3013000112032E13</v>
      </c>
      <c r="D3103" s="11" t="s">
        <v>741</v>
      </c>
      <c r="E3103" s="10" t="s">
        <v>16</v>
      </c>
      <c r="F3103" s="10" t="s">
        <v>17</v>
      </c>
      <c r="G3103" s="11">
        <v>1.0</v>
      </c>
      <c r="H3103" s="11">
        <v>0.0</v>
      </c>
      <c r="I3103" s="13">
        <v>6.94444444444444E-4</v>
      </c>
      <c r="J3103" s="9">
        <f>VLOOKUP(C:C,'[1]国编'!$A:$I,9,FALSE)</f>
        <v>80.0</v>
      </c>
    </row>
    <row r="3104" spans="8:8" s="9" ht="15.0" customFormat="1" customHeight="1">
      <c r="A3104" s="10" t="s">
        <v>722</v>
      </c>
      <c r="B3104" s="11" t="s">
        <v>740</v>
      </c>
      <c r="C3104" s="12">
        <v>2.3013000112033E13</v>
      </c>
      <c r="D3104" s="11" t="s">
        <v>741</v>
      </c>
      <c r="E3104" s="10" t="s">
        <v>16</v>
      </c>
      <c r="F3104" s="10" t="s">
        <v>17</v>
      </c>
      <c r="G3104" s="11">
        <v>1.0</v>
      </c>
      <c r="H3104" s="11">
        <v>3.0</v>
      </c>
      <c r="I3104" s="13">
        <v>0.125694444444444</v>
      </c>
      <c r="J3104" s="9">
        <f>VLOOKUP(C:C,'[1]国编'!$A:$I,9,FALSE)</f>
        <v>62.0</v>
      </c>
    </row>
    <row r="3105" spans="8:8" s="9" ht="15.0" customFormat="1" customHeight="1">
      <c r="A3105" s="10" t="s">
        <v>722</v>
      </c>
      <c r="B3105" s="11" t="s">
        <v>742</v>
      </c>
      <c r="C3105" s="12">
        <v>2.3008000101019E13</v>
      </c>
      <c r="D3105" s="11" t="s">
        <v>171</v>
      </c>
      <c r="E3105" s="10" t="s">
        <v>16</v>
      </c>
      <c r="F3105" s="10" t="s">
        <v>28</v>
      </c>
      <c r="G3105" s="11">
        <v>11.0</v>
      </c>
      <c r="H3105" s="11">
        <v>62.0</v>
      </c>
      <c r="I3105" s="13">
        <v>0.250694444444444</v>
      </c>
      <c r="J3105" s="9">
        <f>VLOOKUP(C:C,'[1]国编'!$A:$I,9,FALSE)</f>
        <v>121.0</v>
      </c>
    </row>
    <row r="3106" spans="8:8" s="9" ht="15.0" customFormat="1" customHeight="1">
      <c r="A3106" s="10" t="s">
        <v>722</v>
      </c>
      <c r="B3106" s="11" t="s">
        <v>742</v>
      </c>
      <c r="C3106" s="12">
        <v>2.300800010202E13</v>
      </c>
      <c r="D3106" s="11" t="s">
        <v>171</v>
      </c>
      <c r="E3106" s="10" t="s">
        <v>16</v>
      </c>
      <c r="F3106" s="10" t="s">
        <v>29</v>
      </c>
      <c r="G3106" s="11">
        <v>11.0</v>
      </c>
      <c r="H3106" s="11">
        <v>59.0</v>
      </c>
      <c r="I3106" s="13">
        <v>0.209027777777778</v>
      </c>
      <c r="J3106" s="9">
        <f>VLOOKUP(C:C,'[1]国编'!$A:$I,9,FALSE)</f>
        <v>133.5</v>
      </c>
    </row>
    <row r="3107" spans="8:8" s="9" ht="15.0" customFormat="1" customHeight="1">
      <c r="A3107" s="10" t="s">
        <v>722</v>
      </c>
      <c r="B3107" s="11" t="s">
        <v>742</v>
      </c>
      <c r="C3107" s="12">
        <v>2.3008000103021E13</v>
      </c>
      <c r="D3107" s="11" t="s">
        <v>171</v>
      </c>
      <c r="E3107" s="10" t="s">
        <v>16</v>
      </c>
      <c r="F3107" s="10" t="s">
        <v>22</v>
      </c>
      <c r="G3107" s="11">
        <v>15.0</v>
      </c>
      <c r="H3107" s="11">
        <v>77.0</v>
      </c>
      <c r="I3107" s="13">
        <v>0.209027777777778</v>
      </c>
      <c r="J3107" s="9">
        <f>VLOOKUP(C:C,'[1]国编'!$A:$I,9,FALSE)</f>
        <v>131.0</v>
      </c>
    </row>
    <row r="3108" spans="8:8" s="9" ht="15.0" customFormat="1" customHeight="1">
      <c r="A3108" s="10" t="s">
        <v>722</v>
      </c>
      <c r="B3108" s="11" t="s">
        <v>742</v>
      </c>
      <c r="C3108" s="12">
        <v>2.3008000109022E13</v>
      </c>
      <c r="D3108" s="11" t="s">
        <v>171</v>
      </c>
      <c r="E3108" s="10" t="s">
        <v>16</v>
      </c>
      <c r="F3108" s="10" t="s">
        <v>31</v>
      </c>
      <c r="G3108" s="11">
        <v>11.0</v>
      </c>
      <c r="H3108" s="11">
        <v>14.0</v>
      </c>
      <c r="I3108" s="13">
        <v>0.0423611111111111</v>
      </c>
      <c r="J3108" s="9">
        <f>VLOOKUP(C:C,'[1]国编'!$A:$I,9,FALSE)</f>
        <v>69.0</v>
      </c>
    </row>
    <row r="3109" spans="8:8" s="9" ht="15.0" customFormat="1" customHeight="1">
      <c r="A3109" s="10" t="s">
        <v>722</v>
      </c>
      <c r="B3109" s="11" t="s">
        <v>742</v>
      </c>
      <c r="C3109" s="12">
        <v>2.3008000110024E13</v>
      </c>
      <c r="D3109" s="11" t="s">
        <v>171</v>
      </c>
      <c r="E3109" s="10" t="s">
        <v>16</v>
      </c>
      <c r="F3109" s="10" t="s">
        <v>34</v>
      </c>
      <c r="G3109" s="11">
        <v>11.0</v>
      </c>
      <c r="H3109" s="11">
        <v>25.0</v>
      </c>
      <c r="I3109" s="13">
        <v>0.0840277777777778</v>
      </c>
      <c r="J3109" s="9">
        <f>VLOOKUP(C:C,'[1]国编'!$A:$I,9,FALSE)</f>
        <v>99.5</v>
      </c>
    </row>
    <row r="3110" spans="8:8" s="9" ht="15.0" customFormat="1" customHeight="1">
      <c r="A3110" s="10" t="s">
        <v>722</v>
      </c>
      <c r="B3110" s="11" t="s">
        <v>742</v>
      </c>
      <c r="C3110" s="12">
        <v>2.3008000112023E13</v>
      </c>
      <c r="D3110" s="11" t="s">
        <v>171</v>
      </c>
      <c r="E3110" s="10" t="s">
        <v>16</v>
      </c>
      <c r="F3110" s="10" t="s">
        <v>17</v>
      </c>
      <c r="G3110" s="11">
        <v>7.0</v>
      </c>
      <c r="H3110" s="11">
        <v>14.0</v>
      </c>
      <c r="I3110" s="13">
        <v>0.0840277777777778</v>
      </c>
      <c r="J3110" s="9">
        <f>VLOOKUP(C:C,'[1]国编'!$A:$I,9,FALSE)</f>
        <v>78.5</v>
      </c>
    </row>
    <row r="3111" spans="8:8" s="9" ht="15.0" customFormat="1" customHeight="1">
      <c r="A3111" s="10" t="s">
        <v>722</v>
      </c>
      <c r="B3111" s="11" t="s">
        <v>742</v>
      </c>
      <c r="C3111" s="12">
        <v>2.3008000118025E13</v>
      </c>
      <c r="D3111" s="11" t="s">
        <v>171</v>
      </c>
      <c r="E3111" s="10" t="s">
        <v>16</v>
      </c>
      <c r="F3111" s="10" t="s">
        <v>19</v>
      </c>
      <c r="G3111" s="11">
        <v>3.0</v>
      </c>
      <c r="H3111" s="11">
        <v>5.0</v>
      </c>
      <c r="I3111" s="13">
        <v>0.0840277777777778</v>
      </c>
      <c r="J3111" s="9">
        <f>VLOOKUP(C:C,'[1]国编'!$A:$I,9,FALSE)</f>
        <v>82.0</v>
      </c>
    </row>
    <row r="3112" spans="8:8" s="9" ht="15.0" customFormat="1" customHeight="1">
      <c r="A3112" s="10" t="s">
        <v>722</v>
      </c>
      <c r="B3112" s="11" t="s">
        <v>742</v>
      </c>
      <c r="C3112" s="12">
        <v>2.3008000201006E13</v>
      </c>
      <c r="D3112" s="11" t="s">
        <v>356</v>
      </c>
      <c r="E3112" s="10" t="s">
        <v>55</v>
      </c>
      <c r="F3112" s="10" t="s">
        <v>28</v>
      </c>
      <c r="G3112" s="11">
        <v>5.0</v>
      </c>
      <c r="H3112" s="11">
        <v>4.0</v>
      </c>
      <c r="I3112" s="13">
        <v>0.0423611111111111</v>
      </c>
      <c r="J3112" s="9">
        <f>VLOOKUP(C:C,'[1]国编'!$A:$I,9,FALSE)</f>
        <v>87.0</v>
      </c>
    </row>
    <row r="3113" spans="8:8" s="9" ht="15.0" customFormat="1" customHeight="1">
      <c r="A3113" s="10" t="s">
        <v>722</v>
      </c>
      <c r="B3113" s="11" t="s">
        <v>742</v>
      </c>
      <c r="C3113" s="12">
        <v>2.3008000202007E13</v>
      </c>
      <c r="D3113" s="11" t="s">
        <v>356</v>
      </c>
      <c r="E3113" s="10" t="s">
        <v>55</v>
      </c>
      <c r="F3113" s="10" t="s">
        <v>29</v>
      </c>
      <c r="G3113" s="11">
        <v>5.0</v>
      </c>
      <c r="H3113" s="11">
        <v>6.0</v>
      </c>
      <c r="I3113" s="13">
        <v>0.0423611111111111</v>
      </c>
      <c r="J3113" s="9">
        <f>VLOOKUP(C:C,'[1]国编'!$A:$I,9,FALSE)</f>
        <v>113.5</v>
      </c>
    </row>
    <row r="3114" spans="8:8" s="9" ht="15.0" customFormat="1" customHeight="1">
      <c r="A3114" s="10" t="s">
        <v>722</v>
      </c>
      <c r="B3114" s="11" t="s">
        <v>742</v>
      </c>
      <c r="C3114" s="12">
        <v>2.3008000203008E13</v>
      </c>
      <c r="D3114" s="11" t="s">
        <v>356</v>
      </c>
      <c r="E3114" s="10" t="s">
        <v>55</v>
      </c>
      <c r="F3114" s="10" t="s">
        <v>22</v>
      </c>
      <c r="G3114" s="11">
        <v>6.0</v>
      </c>
      <c r="H3114" s="11">
        <v>16.0</v>
      </c>
      <c r="I3114" s="13">
        <v>0.125694444444444</v>
      </c>
      <c r="J3114" s="9">
        <f>VLOOKUP(C:C,'[1]国编'!$A:$I,9,FALSE)</f>
        <v>116.5</v>
      </c>
    </row>
    <row r="3115" spans="8:8" s="9" ht="15.0" customFormat="1" customHeight="1">
      <c r="A3115" s="10" t="s">
        <v>722</v>
      </c>
      <c r="B3115" s="11" t="s">
        <v>742</v>
      </c>
      <c r="C3115" s="12">
        <v>2.3008000204016E13</v>
      </c>
      <c r="D3115" s="11" t="s">
        <v>356</v>
      </c>
      <c r="E3115" s="10" t="s">
        <v>55</v>
      </c>
      <c r="F3115" s="10" t="s">
        <v>60</v>
      </c>
      <c r="G3115" s="11">
        <v>2.0</v>
      </c>
      <c r="H3115" s="11">
        <v>2.0</v>
      </c>
      <c r="I3115" s="13">
        <v>0.0423611111111111</v>
      </c>
      <c r="J3115" s="9">
        <f>VLOOKUP(C:C,'[1]国编'!$A:$I,9,FALSE)</f>
        <v>103.5</v>
      </c>
    </row>
    <row r="3116" spans="8:8" s="9" ht="15.0" customFormat="1" customHeight="1">
      <c r="A3116" s="10" t="s">
        <v>722</v>
      </c>
      <c r="B3116" s="11" t="s">
        <v>742</v>
      </c>
      <c r="C3116" s="12">
        <v>2.3008000205017E13</v>
      </c>
      <c r="D3116" s="11" t="s">
        <v>356</v>
      </c>
      <c r="E3116" s="10" t="s">
        <v>55</v>
      </c>
      <c r="F3116" s="10" t="s">
        <v>61</v>
      </c>
      <c r="G3116" s="11">
        <v>2.0</v>
      </c>
      <c r="H3116" s="11">
        <v>1.0</v>
      </c>
      <c r="I3116" s="13">
        <v>0.0423611111111111</v>
      </c>
      <c r="J3116" s="9">
        <f>VLOOKUP(C:C,'[1]国编'!$A:$I,9,FALSE)</f>
        <v>106.5</v>
      </c>
    </row>
    <row r="3117" spans="8:8" s="9" ht="15.0" customFormat="1" customHeight="1">
      <c r="A3117" s="10" t="s">
        <v>722</v>
      </c>
      <c r="B3117" s="11" t="s">
        <v>742</v>
      </c>
      <c r="C3117" s="12">
        <v>2.3008000206012E13</v>
      </c>
      <c r="D3117" s="11" t="s">
        <v>356</v>
      </c>
      <c r="E3117" s="10" t="s">
        <v>55</v>
      </c>
      <c r="F3117" s="10" t="s">
        <v>62</v>
      </c>
      <c r="G3117" s="11">
        <v>3.0</v>
      </c>
      <c r="H3117" s="11">
        <v>0.0</v>
      </c>
      <c r="I3117" s="13">
        <v>6.94444444444444E-4</v>
      </c>
      <c r="J3117" s="9">
        <f>VLOOKUP(C:C,'[1]国编'!$A:$I,9,FALSE)</f>
        <v>91.5</v>
      </c>
    </row>
    <row r="3118" spans="8:8" s="9" ht="15.0" customFormat="1" customHeight="1">
      <c r="A3118" s="10" t="s">
        <v>722</v>
      </c>
      <c r="B3118" s="11" t="s">
        <v>742</v>
      </c>
      <c r="C3118" s="12">
        <v>2.3008000207013E13</v>
      </c>
      <c r="D3118" s="11" t="s">
        <v>356</v>
      </c>
      <c r="E3118" s="10" t="s">
        <v>55</v>
      </c>
      <c r="F3118" s="10" t="s">
        <v>63</v>
      </c>
      <c r="G3118" s="11">
        <v>2.0</v>
      </c>
      <c r="H3118" s="11">
        <v>3.0</v>
      </c>
      <c r="I3118" s="13">
        <v>0.0840277777777778</v>
      </c>
      <c r="J3118" s="9">
        <f>VLOOKUP(C:C,'[1]国编'!$A:$I,9,FALSE)</f>
        <v>91.0</v>
      </c>
    </row>
    <row r="3119" spans="8:8" s="9" ht="15.0" customFormat="1" customHeight="1">
      <c r="A3119" s="10" t="s">
        <v>722</v>
      </c>
      <c r="B3119" s="11" t="s">
        <v>742</v>
      </c>
      <c r="C3119" s="12">
        <v>2.3008000208014E13</v>
      </c>
      <c r="D3119" s="11" t="s">
        <v>356</v>
      </c>
      <c r="E3119" s="10" t="s">
        <v>55</v>
      </c>
      <c r="F3119" s="10" t="s">
        <v>65</v>
      </c>
      <c r="G3119" s="11">
        <v>2.0</v>
      </c>
      <c r="H3119" s="11">
        <v>1.0</v>
      </c>
      <c r="I3119" s="13">
        <v>0.0423611111111111</v>
      </c>
      <c r="J3119" s="9">
        <f>VLOOKUP(C:C,'[1]国编'!$A:$I,9,FALSE)</f>
        <v>98.5</v>
      </c>
    </row>
    <row r="3120" spans="8:8" s="9" ht="15.0" customFormat="1" customHeight="1">
      <c r="A3120" s="10" t="s">
        <v>722</v>
      </c>
      <c r="B3120" s="11" t="s">
        <v>742</v>
      </c>
      <c r="C3120" s="12">
        <v>2.3008000209009E13</v>
      </c>
      <c r="D3120" s="11" t="s">
        <v>356</v>
      </c>
      <c r="E3120" s="10" t="s">
        <v>55</v>
      </c>
      <c r="F3120" s="10" t="s">
        <v>31</v>
      </c>
      <c r="G3120" s="11">
        <v>2.0</v>
      </c>
      <c r="H3120" s="11">
        <v>1.0</v>
      </c>
      <c r="I3120" s="13">
        <v>0.0423611111111111</v>
      </c>
      <c r="J3120" s="9">
        <f>VLOOKUP(C:C,'[1]国编'!$A:$I,9,FALSE)</f>
        <v>70.5</v>
      </c>
    </row>
    <row r="3121" spans="8:8" s="9" ht="15.0" customFormat="1" customHeight="1">
      <c r="A3121" s="10" t="s">
        <v>722</v>
      </c>
      <c r="B3121" s="11" t="s">
        <v>742</v>
      </c>
      <c r="C3121" s="12">
        <v>2.3008000210011E13</v>
      </c>
      <c r="D3121" s="11" t="s">
        <v>356</v>
      </c>
      <c r="E3121" s="10" t="s">
        <v>55</v>
      </c>
      <c r="F3121" s="10" t="s">
        <v>34</v>
      </c>
      <c r="G3121" s="11">
        <v>2.0</v>
      </c>
      <c r="H3121" s="11">
        <v>1.0</v>
      </c>
      <c r="I3121" s="13">
        <v>0.0423611111111111</v>
      </c>
      <c r="J3121" s="9">
        <f>VLOOKUP(C:C,'[1]国编'!$A:$I,9,FALSE)</f>
        <v>76.5</v>
      </c>
    </row>
    <row r="3122" spans="8:8" s="9" ht="15.0" customFormat="1" customHeight="1">
      <c r="A3122" s="10" t="s">
        <v>722</v>
      </c>
      <c r="B3122" s="11" t="s">
        <v>742</v>
      </c>
      <c r="C3122" s="12">
        <v>2.300800021301E13</v>
      </c>
      <c r="D3122" s="11" t="s">
        <v>356</v>
      </c>
      <c r="E3122" s="10" t="s">
        <v>55</v>
      </c>
      <c r="F3122" s="10" t="s">
        <v>66</v>
      </c>
      <c r="G3122" s="11">
        <v>3.0</v>
      </c>
      <c r="H3122" s="11">
        <v>9.0</v>
      </c>
      <c r="I3122" s="13">
        <v>0.125694444444444</v>
      </c>
      <c r="J3122" s="9">
        <f>VLOOKUP(C:C,'[1]国编'!$A:$I,9,FALSE)</f>
        <v>84.0</v>
      </c>
    </row>
    <row r="3123" spans="8:8" s="9" ht="15.0" customFormat="1" customHeight="1">
      <c r="A3123" s="10" t="s">
        <v>722</v>
      </c>
      <c r="B3123" s="11" t="s">
        <v>742</v>
      </c>
      <c r="C3123" s="12">
        <v>2.3008000215015E13</v>
      </c>
      <c r="D3123" s="11" t="s">
        <v>356</v>
      </c>
      <c r="E3123" s="10" t="s">
        <v>55</v>
      </c>
      <c r="F3123" s="10" t="s">
        <v>67</v>
      </c>
      <c r="G3123" s="11">
        <v>2.0</v>
      </c>
      <c r="H3123" s="11">
        <v>1.0</v>
      </c>
      <c r="I3123" s="13">
        <v>0.0423611111111111</v>
      </c>
      <c r="J3123" s="9">
        <f>VLOOKUP(C:C,'[1]国编'!$A:$I,9,FALSE)</f>
        <v>108.0</v>
      </c>
    </row>
    <row r="3124" spans="8:8" s="9" ht="15.0" customFormat="1" customHeight="1">
      <c r="A3124" s="10" t="s">
        <v>722</v>
      </c>
      <c r="B3124" s="11" t="s">
        <v>742</v>
      </c>
      <c r="C3124" s="12">
        <v>2.3008000220018E13</v>
      </c>
      <c r="D3124" s="11" t="s">
        <v>356</v>
      </c>
      <c r="E3124" s="10" t="s">
        <v>55</v>
      </c>
      <c r="F3124" s="10" t="s">
        <v>90</v>
      </c>
      <c r="G3124" s="11">
        <v>2.0</v>
      </c>
      <c r="H3124" s="11">
        <v>3.0</v>
      </c>
      <c r="I3124" s="13">
        <v>0.0840277777777778</v>
      </c>
      <c r="J3124" s="9">
        <f>VLOOKUP(C:C,'[1]国编'!$A:$I,9,FALSE)</f>
        <v>110.0</v>
      </c>
    </row>
    <row r="3125" spans="8:8" s="9" ht="15.0" customFormat="1" customHeight="1">
      <c r="A3125" s="10" t="s">
        <v>722</v>
      </c>
      <c r="B3125" s="11" t="s">
        <v>742</v>
      </c>
      <c r="C3125" s="12">
        <v>2.3008000301001E13</v>
      </c>
      <c r="D3125" s="11" t="s">
        <v>743</v>
      </c>
      <c r="E3125" s="10" t="s">
        <v>21</v>
      </c>
      <c r="F3125" s="10" t="s">
        <v>28</v>
      </c>
      <c r="G3125" s="11">
        <v>2.0</v>
      </c>
      <c r="H3125" s="11">
        <v>2.0</v>
      </c>
      <c r="I3125" s="13">
        <v>0.0423611111111111</v>
      </c>
      <c r="J3125" s="9">
        <f>VLOOKUP(C:C,'[1]国编'!$A:$I,9,FALSE)</f>
        <v>112.5</v>
      </c>
    </row>
    <row r="3126" spans="8:8" s="9" ht="15.0" customFormat="1" customHeight="1">
      <c r="A3126" s="10" t="s">
        <v>722</v>
      </c>
      <c r="B3126" s="11" t="s">
        <v>742</v>
      </c>
      <c r="C3126" s="12">
        <v>2.3008000302002E13</v>
      </c>
      <c r="D3126" s="11" t="s">
        <v>743</v>
      </c>
      <c r="E3126" s="10" t="s">
        <v>21</v>
      </c>
      <c r="F3126" s="10" t="s">
        <v>29</v>
      </c>
      <c r="G3126" s="11">
        <v>2.0</v>
      </c>
      <c r="H3126" s="11">
        <v>5.0</v>
      </c>
      <c r="I3126" s="13">
        <v>0.125694444444444</v>
      </c>
      <c r="J3126" s="9">
        <f>VLOOKUP(C:C,'[1]国编'!$A:$I,9,FALSE)</f>
        <v>91.5</v>
      </c>
    </row>
    <row r="3127" spans="8:8" s="9" ht="15.0" customFormat="1" customHeight="1">
      <c r="A3127" s="10" t="s">
        <v>722</v>
      </c>
      <c r="B3127" s="11" t="s">
        <v>742</v>
      </c>
      <c r="C3127" s="12">
        <v>2.3008000303003E13</v>
      </c>
      <c r="D3127" s="11" t="s">
        <v>743</v>
      </c>
      <c r="E3127" s="10" t="s">
        <v>21</v>
      </c>
      <c r="F3127" s="10" t="s">
        <v>22</v>
      </c>
      <c r="G3127" s="11">
        <v>2.0</v>
      </c>
      <c r="H3127" s="11">
        <v>0.0</v>
      </c>
      <c r="I3127" s="13">
        <v>6.94444444444444E-4</v>
      </c>
      <c r="J3127" s="9">
        <f>VLOOKUP(C:C,'[1]国编'!$A:$I,9,FALSE)</f>
        <v>113.5</v>
      </c>
    </row>
    <row r="3128" spans="8:8" s="9" ht="15.0" customFormat="1" customHeight="1">
      <c r="A3128" s="10" t="s">
        <v>722</v>
      </c>
      <c r="B3128" s="11" t="s">
        <v>742</v>
      </c>
      <c r="C3128" s="12">
        <v>2.3008000304005E13</v>
      </c>
      <c r="D3128" s="11" t="s">
        <v>743</v>
      </c>
      <c r="E3128" s="10" t="s">
        <v>21</v>
      </c>
      <c r="F3128" s="10" t="s">
        <v>60</v>
      </c>
      <c r="G3128" s="11">
        <v>1.0</v>
      </c>
      <c r="H3128" s="11">
        <v>0.0</v>
      </c>
      <c r="I3128" s="13">
        <v>6.94444444444444E-4</v>
      </c>
      <c r="J3128" s="9">
        <f>VLOOKUP(C:C,'[1]国编'!$A:$I,9,FALSE)</f>
        <v>125.0</v>
      </c>
    </row>
    <row r="3129" spans="8:8" s="9" ht="15.0" customFormat="1" customHeight="1">
      <c r="A3129" s="10" t="s">
        <v>722</v>
      </c>
      <c r="B3129" s="11" t="s">
        <v>742</v>
      </c>
      <c r="C3129" s="12">
        <v>2.3008000316004E13</v>
      </c>
      <c r="D3129" s="11" t="s">
        <v>743</v>
      </c>
      <c r="E3129" s="10" t="s">
        <v>21</v>
      </c>
      <c r="F3129" s="10" t="s">
        <v>71</v>
      </c>
      <c r="G3129" s="11">
        <v>2.0</v>
      </c>
      <c r="H3129" s="11">
        <v>0.0</v>
      </c>
      <c r="I3129" s="13">
        <v>6.94444444444444E-4</v>
      </c>
      <c r="J3129" s="9">
        <f>VLOOKUP(C:C,'[1]国编'!$A:$I,9,FALSE)</f>
        <v>98.5</v>
      </c>
    </row>
    <row r="3130" spans="8:8" s="9" ht="15.0" customFormat="1" customHeight="1">
      <c r="A3130" s="10" t="s">
        <v>722</v>
      </c>
      <c r="B3130" s="11" t="s">
        <v>744</v>
      </c>
      <c r="C3130" s="12">
        <v>2.3017000440001E13</v>
      </c>
      <c r="D3130" s="11" t="s">
        <v>745</v>
      </c>
      <c r="E3130" s="10" t="s">
        <v>24</v>
      </c>
      <c r="F3130" s="10" t="s">
        <v>25</v>
      </c>
      <c r="G3130" s="11">
        <v>11.0</v>
      </c>
      <c r="H3130" s="11">
        <v>111.0</v>
      </c>
      <c r="I3130" s="13">
        <v>0.417361111111111</v>
      </c>
      <c r="J3130" s="9">
        <f>VLOOKUP(C:C,'[1]国编'!$A:$I,9,FALSE)</f>
        <v>74.5</v>
      </c>
    </row>
    <row r="3131" spans="8:8" s="9" ht="15.0" customFormat="1" customHeight="1">
      <c r="A3131" s="10" t="s">
        <v>722</v>
      </c>
      <c r="B3131" s="11" t="s">
        <v>746</v>
      </c>
      <c r="C3131" s="12">
        <v>2.3010000101001E13</v>
      </c>
      <c r="D3131" s="11" t="s">
        <v>171</v>
      </c>
      <c r="E3131" s="10" t="s">
        <v>16</v>
      </c>
      <c r="F3131" s="10" t="s">
        <v>28</v>
      </c>
      <c r="G3131" s="11">
        <v>2.0</v>
      </c>
      <c r="H3131" s="11">
        <v>16.0</v>
      </c>
      <c r="I3131" s="13">
        <v>0.334027777777778</v>
      </c>
      <c r="J3131" s="9">
        <f>VLOOKUP(C:C,'[1]国编'!$A:$I,9,FALSE)</f>
        <v>104.0</v>
      </c>
    </row>
    <row r="3132" spans="8:8" s="9" ht="15.0" customFormat="1" customHeight="1">
      <c r="A3132" s="10" t="s">
        <v>722</v>
      </c>
      <c r="B3132" s="11" t="s">
        <v>746</v>
      </c>
      <c r="C3132" s="12">
        <v>2.3010000102002E13</v>
      </c>
      <c r="D3132" s="11" t="s">
        <v>171</v>
      </c>
      <c r="E3132" s="10" t="s">
        <v>16</v>
      </c>
      <c r="F3132" s="10" t="s">
        <v>29</v>
      </c>
      <c r="G3132" s="11">
        <v>2.0</v>
      </c>
      <c r="H3132" s="11">
        <v>24.0</v>
      </c>
      <c r="I3132" s="13">
        <v>0.500694444444444</v>
      </c>
      <c r="J3132" s="9">
        <f>VLOOKUP(C:C,'[1]国编'!$A:$I,9,FALSE)</f>
        <v>108.0</v>
      </c>
    </row>
    <row r="3133" spans="8:8" s="9" ht="15.0" customFormat="1" customHeight="1">
      <c r="A3133" s="10" t="s">
        <v>722</v>
      </c>
      <c r="B3133" s="11" t="s">
        <v>746</v>
      </c>
      <c r="C3133" s="12">
        <v>2.3010000103003E13</v>
      </c>
      <c r="D3133" s="11" t="s">
        <v>171</v>
      </c>
      <c r="E3133" s="10" t="s">
        <v>16</v>
      </c>
      <c r="F3133" s="10" t="s">
        <v>22</v>
      </c>
      <c r="G3133" s="11">
        <v>2.0</v>
      </c>
      <c r="H3133" s="11">
        <v>15.0</v>
      </c>
      <c r="I3133" s="13">
        <v>0.334027777777778</v>
      </c>
      <c r="J3133" s="9">
        <f>VLOOKUP(C:C,'[1]国编'!$A:$I,9,FALSE)</f>
        <v>116.5</v>
      </c>
    </row>
    <row r="3134" spans="8:8" s="9" ht="15.0" customFormat="1" customHeight="1">
      <c r="A3134" s="10" t="s">
        <v>722</v>
      </c>
      <c r="B3134" s="11" t="s">
        <v>746</v>
      </c>
      <c r="C3134" s="12">
        <v>2.3010000109004E13</v>
      </c>
      <c r="D3134" s="11" t="s">
        <v>171</v>
      </c>
      <c r="E3134" s="10" t="s">
        <v>16</v>
      </c>
      <c r="F3134" s="10" t="s">
        <v>31</v>
      </c>
      <c r="G3134" s="11">
        <v>1.0</v>
      </c>
      <c r="H3134" s="11">
        <v>2.0</v>
      </c>
      <c r="I3134" s="13">
        <v>0.0840277777777778</v>
      </c>
      <c r="J3134" s="9">
        <f>VLOOKUP(C:C,'[1]国编'!$A:$I,9,FALSE)</f>
        <v>81.0</v>
      </c>
    </row>
    <row r="3135" spans="8:8" s="9" ht="15.0" customFormat="1" customHeight="1">
      <c r="A3135" s="10" t="s">
        <v>722</v>
      </c>
      <c r="B3135" s="11" t="s">
        <v>746</v>
      </c>
      <c r="C3135" s="12">
        <v>2.3010000110006E13</v>
      </c>
      <c r="D3135" s="11" t="s">
        <v>171</v>
      </c>
      <c r="E3135" s="10" t="s">
        <v>16</v>
      </c>
      <c r="F3135" s="10" t="s">
        <v>34</v>
      </c>
      <c r="G3135" s="11">
        <v>1.0</v>
      </c>
      <c r="H3135" s="11">
        <v>21.0</v>
      </c>
      <c r="I3135" s="13">
        <v>0.875694444444444</v>
      </c>
      <c r="J3135" s="9">
        <f>VLOOKUP(C:C,'[1]国编'!$A:$I,9,FALSE)</f>
        <v>75.5</v>
      </c>
    </row>
    <row r="3136" spans="8:8" s="9" ht="15.0" customFormat="1" customHeight="1">
      <c r="A3136" s="10" t="s">
        <v>722</v>
      </c>
      <c r="B3136" s="11" t="s">
        <v>746</v>
      </c>
      <c r="C3136" s="12">
        <v>2.3010000112005E13</v>
      </c>
      <c r="D3136" s="11" t="s">
        <v>171</v>
      </c>
      <c r="E3136" s="10" t="s">
        <v>16</v>
      </c>
      <c r="F3136" s="10" t="s">
        <v>17</v>
      </c>
      <c r="G3136" s="11">
        <v>1.0</v>
      </c>
      <c r="H3136" s="11">
        <v>1.0</v>
      </c>
      <c r="I3136" s="13">
        <v>0.0423611111111111</v>
      </c>
      <c r="J3136" s="9">
        <f>VLOOKUP(C:C,'[1]国编'!$A:$I,9,FALSE)</f>
        <v>76.0</v>
      </c>
    </row>
    <row r="3137" spans="8:8" s="9" ht="15.0" customFormat="1" customHeight="1">
      <c r="A3137" s="10" t="s">
        <v>722</v>
      </c>
      <c r="B3137" s="11" t="s">
        <v>746</v>
      </c>
      <c r="C3137" s="12">
        <v>2.3010000118007E13</v>
      </c>
      <c r="D3137" s="11" t="s">
        <v>171</v>
      </c>
      <c r="E3137" s="10" t="s">
        <v>16</v>
      </c>
      <c r="F3137" s="10" t="s">
        <v>19</v>
      </c>
      <c r="G3137" s="11">
        <v>1.0</v>
      </c>
      <c r="H3137" s="11">
        <v>2.0</v>
      </c>
      <c r="I3137" s="13">
        <v>0.0840277777777778</v>
      </c>
      <c r="J3137" s="9">
        <f>VLOOKUP(C:C,'[1]国编'!$A:$I,9,FALSE)</f>
        <v>87.0</v>
      </c>
    </row>
    <row r="3138" spans="8:8" s="9" ht="15.0" customFormat="1" customHeight="1">
      <c r="A3138" s="10" t="s">
        <v>722</v>
      </c>
      <c r="B3138" s="11" t="s">
        <v>747</v>
      </c>
      <c r="C3138" s="12">
        <v>2.3016000440001E13</v>
      </c>
      <c r="D3138" s="11" t="s">
        <v>748</v>
      </c>
      <c r="E3138" s="10" t="s">
        <v>24</v>
      </c>
      <c r="F3138" s="10" t="s">
        <v>25</v>
      </c>
      <c r="G3138" s="11">
        <v>5.0</v>
      </c>
      <c r="H3138" s="11">
        <v>33.0</v>
      </c>
      <c r="I3138" s="13">
        <v>0.292361111111111</v>
      </c>
      <c r="J3138" s="9">
        <f>VLOOKUP(C:C,'[1]国编'!$A:$I,9,FALSE)</f>
        <v>65.5</v>
      </c>
    </row>
    <row r="3139" spans="8:8" s="9" ht="15.0" customFormat="1" customHeight="1">
      <c r="A3139" s="10" t="s">
        <v>722</v>
      </c>
      <c r="B3139" s="11" t="s">
        <v>749</v>
      </c>
      <c r="C3139" s="12">
        <v>2.3018000308001E13</v>
      </c>
      <c r="D3139" s="11" t="s">
        <v>749</v>
      </c>
      <c r="E3139" s="10" t="s">
        <v>21</v>
      </c>
      <c r="F3139" s="10" t="s">
        <v>65</v>
      </c>
      <c r="G3139" s="11">
        <v>15.0</v>
      </c>
      <c r="H3139" s="11">
        <v>1.0</v>
      </c>
      <c r="I3139" s="13">
        <v>6.94444444444444E-4</v>
      </c>
      <c r="J3139" s="9">
        <f>VLOOKUP(C:C,'[1]国编'!$A:$I,9,FALSE)</f>
        <v>65.5</v>
      </c>
    </row>
    <row r="3140" spans="8:8" s="9" ht="15.0" customFormat="1" customHeight="1">
      <c r="A3140" s="10" t="s">
        <v>722</v>
      </c>
      <c r="B3140" s="11" t="s">
        <v>750</v>
      </c>
      <c r="C3140" s="12">
        <v>2.3012000201021E13</v>
      </c>
      <c r="D3140" s="11" t="s">
        <v>751</v>
      </c>
      <c r="E3140" s="10" t="s">
        <v>55</v>
      </c>
      <c r="F3140" s="10" t="s">
        <v>28</v>
      </c>
      <c r="G3140" s="11">
        <v>10.0</v>
      </c>
      <c r="H3140" s="11">
        <v>29.0</v>
      </c>
      <c r="I3140" s="13">
        <v>0.125694444444444</v>
      </c>
      <c r="J3140" s="9">
        <f>VLOOKUP(C:C,'[1]国编'!$A:$I,9,FALSE)</f>
        <v>117.5</v>
      </c>
    </row>
    <row r="3141" spans="8:8" s="9" ht="15.0" customFormat="1" customHeight="1">
      <c r="A3141" s="10" t="s">
        <v>722</v>
      </c>
      <c r="B3141" s="11" t="s">
        <v>750</v>
      </c>
      <c r="C3141" s="12">
        <v>2.3012000202022E13</v>
      </c>
      <c r="D3141" s="11" t="s">
        <v>751</v>
      </c>
      <c r="E3141" s="10" t="s">
        <v>55</v>
      </c>
      <c r="F3141" s="10" t="s">
        <v>29</v>
      </c>
      <c r="G3141" s="11">
        <v>10.0</v>
      </c>
      <c r="H3141" s="11">
        <v>36.0</v>
      </c>
      <c r="I3141" s="13">
        <v>0.167361111111111</v>
      </c>
      <c r="J3141" s="9">
        <f>VLOOKUP(C:C,'[1]国编'!$A:$I,9,FALSE)</f>
        <v>137.0</v>
      </c>
    </row>
    <row r="3142" spans="8:8" s="9" ht="15.0" customFormat="1" customHeight="1">
      <c r="A3142" s="10" t="s">
        <v>722</v>
      </c>
      <c r="B3142" s="11" t="s">
        <v>750</v>
      </c>
      <c r="C3142" s="12">
        <v>2.3012000203023E13</v>
      </c>
      <c r="D3142" s="11" t="s">
        <v>751</v>
      </c>
      <c r="E3142" s="10" t="s">
        <v>55</v>
      </c>
      <c r="F3142" s="10" t="s">
        <v>22</v>
      </c>
      <c r="G3142" s="11">
        <v>10.0</v>
      </c>
      <c r="H3142" s="11">
        <v>54.0</v>
      </c>
      <c r="I3142" s="13">
        <v>0.209027777777778</v>
      </c>
      <c r="J3142" s="9">
        <f>VLOOKUP(C:C,'[1]国编'!$A:$I,9,FALSE)</f>
        <v>144.0</v>
      </c>
    </row>
    <row r="3143" spans="8:8" s="9" ht="15.0" customFormat="1" customHeight="1">
      <c r="A3143" s="10" t="s">
        <v>722</v>
      </c>
      <c r="B3143" s="11" t="s">
        <v>750</v>
      </c>
      <c r="C3143" s="12">
        <v>2.3012000204025E13</v>
      </c>
      <c r="D3143" s="11" t="s">
        <v>751</v>
      </c>
      <c r="E3143" s="10" t="s">
        <v>55</v>
      </c>
      <c r="F3143" s="10" t="s">
        <v>60</v>
      </c>
      <c r="G3143" s="11">
        <v>5.0</v>
      </c>
      <c r="H3143" s="11">
        <v>3.0</v>
      </c>
      <c r="I3143" s="13">
        <v>0.0423611111111111</v>
      </c>
      <c r="J3143" s="9">
        <f>VLOOKUP(C:C,'[1]国编'!$A:$I,9,FALSE)</f>
        <v>105.0</v>
      </c>
    </row>
    <row r="3144" spans="8:8" s="9" ht="15.0" customFormat="1" customHeight="1">
      <c r="A3144" s="10" t="s">
        <v>722</v>
      </c>
      <c r="B3144" s="11" t="s">
        <v>750</v>
      </c>
      <c r="C3144" s="12">
        <v>2.3012000205026E13</v>
      </c>
      <c r="D3144" s="11" t="s">
        <v>751</v>
      </c>
      <c r="E3144" s="10" t="s">
        <v>55</v>
      </c>
      <c r="F3144" s="10" t="s">
        <v>61</v>
      </c>
      <c r="G3144" s="11">
        <v>5.0</v>
      </c>
      <c r="H3144" s="11">
        <v>7.0</v>
      </c>
      <c r="I3144" s="13">
        <v>0.0423611111111111</v>
      </c>
      <c r="J3144" s="9">
        <f>VLOOKUP(C:C,'[1]国编'!$A:$I,9,FALSE)</f>
        <v>101.5</v>
      </c>
    </row>
    <row r="3145" spans="8:8" s="9" ht="15.0" customFormat="1" customHeight="1">
      <c r="A3145" s="10" t="s">
        <v>722</v>
      </c>
      <c r="B3145" s="11" t="s">
        <v>750</v>
      </c>
      <c r="C3145" s="12">
        <v>2.3012000208027E13</v>
      </c>
      <c r="D3145" s="11" t="s">
        <v>751</v>
      </c>
      <c r="E3145" s="10" t="s">
        <v>55</v>
      </c>
      <c r="F3145" s="10" t="s">
        <v>65</v>
      </c>
      <c r="G3145" s="11">
        <v>5.0</v>
      </c>
      <c r="H3145" s="11">
        <v>8.0</v>
      </c>
      <c r="I3145" s="13">
        <v>0.0840277777777778</v>
      </c>
      <c r="J3145" s="9">
        <f>VLOOKUP(C:C,'[1]国编'!$A:$I,9,FALSE)</f>
        <v>75.5</v>
      </c>
    </row>
    <row r="3146" spans="8:8" s="9" ht="15.0" customFormat="1" customHeight="1">
      <c r="A3146" s="10" t="s">
        <v>722</v>
      </c>
      <c r="B3146" s="11" t="s">
        <v>750</v>
      </c>
      <c r="C3146" s="12">
        <v>2.3012000215024E13</v>
      </c>
      <c r="D3146" s="11" t="s">
        <v>751</v>
      </c>
      <c r="E3146" s="10" t="s">
        <v>55</v>
      </c>
      <c r="F3146" s="10" t="s">
        <v>67</v>
      </c>
      <c r="G3146" s="11">
        <v>5.0</v>
      </c>
      <c r="H3146" s="11">
        <v>5.0</v>
      </c>
      <c r="I3146" s="13">
        <v>0.0423611111111111</v>
      </c>
      <c r="J3146" s="9">
        <f>VLOOKUP(C:C,'[1]国编'!$A:$I,9,FALSE)</f>
        <v>112.0</v>
      </c>
    </row>
    <row r="3147" spans="8:8" s="9" ht="15.0" customFormat="1" customHeight="1">
      <c r="A3147" s="10" t="s">
        <v>722</v>
      </c>
      <c r="B3147" s="11" t="s">
        <v>750</v>
      </c>
      <c r="C3147" s="12">
        <v>2.3012000301001E13</v>
      </c>
      <c r="D3147" s="11" t="s">
        <v>752</v>
      </c>
      <c r="E3147" s="10" t="s">
        <v>21</v>
      </c>
      <c r="F3147" s="10" t="s">
        <v>28</v>
      </c>
      <c r="G3147" s="11">
        <v>3.0</v>
      </c>
      <c r="H3147" s="11">
        <v>7.0</v>
      </c>
      <c r="I3147" s="13">
        <v>0.0840277777777778</v>
      </c>
      <c r="J3147" s="9">
        <f>VLOOKUP(C:C,'[1]国编'!$A:$I,9,FALSE)</f>
        <v>124.5</v>
      </c>
    </row>
    <row r="3148" spans="8:8" s="9" ht="15.0" customFormat="1" customHeight="1">
      <c r="A3148" s="10" t="s">
        <v>722</v>
      </c>
      <c r="B3148" s="11" t="s">
        <v>750</v>
      </c>
      <c r="C3148" s="12">
        <v>2.301200030101E13</v>
      </c>
      <c r="D3148" s="11" t="s">
        <v>753</v>
      </c>
      <c r="E3148" s="10" t="s">
        <v>21</v>
      </c>
      <c r="F3148" s="10" t="s">
        <v>28</v>
      </c>
      <c r="G3148" s="11">
        <v>2.0</v>
      </c>
      <c r="H3148" s="11">
        <v>3.0</v>
      </c>
      <c r="I3148" s="13">
        <v>0.0840277777777778</v>
      </c>
      <c r="J3148" s="9">
        <f>VLOOKUP(C:C,'[1]国编'!$A:$I,9,FALSE)</f>
        <v>97.5</v>
      </c>
    </row>
    <row r="3149" spans="8:8" s="9" ht="15.0" customFormat="1" customHeight="1">
      <c r="A3149" s="10" t="s">
        <v>722</v>
      </c>
      <c r="B3149" s="11" t="s">
        <v>750</v>
      </c>
      <c r="C3149" s="12">
        <v>2.3012000302002E13</v>
      </c>
      <c r="D3149" s="11" t="s">
        <v>752</v>
      </c>
      <c r="E3149" s="10" t="s">
        <v>21</v>
      </c>
      <c r="F3149" s="10" t="s">
        <v>29</v>
      </c>
      <c r="G3149" s="11">
        <v>3.0</v>
      </c>
      <c r="H3149" s="11">
        <v>9.0</v>
      </c>
      <c r="I3149" s="13">
        <v>0.125694444444444</v>
      </c>
      <c r="J3149" s="9">
        <f>VLOOKUP(C:C,'[1]国编'!$A:$I,9,FALSE)</f>
        <v>117.0</v>
      </c>
    </row>
    <row r="3150" spans="8:8" s="9" ht="15.0" customFormat="1" customHeight="1">
      <c r="A3150" s="10" t="s">
        <v>722</v>
      </c>
      <c r="B3150" s="11" t="s">
        <v>750</v>
      </c>
      <c r="C3150" s="12">
        <v>2.3012000302011E13</v>
      </c>
      <c r="D3150" s="11" t="s">
        <v>753</v>
      </c>
      <c r="E3150" s="10" t="s">
        <v>21</v>
      </c>
      <c r="F3150" s="10" t="s">
        <v>29</v>
      </c>
      <c r="G3150" s="11">
        <v>2.0</v>
      </c>
      <c r="H3150" s="11">
        <v>5.0</v>
      </c>
      <c r="I3150" s="13">
        <v>0.125694444444444</v>
      </c>
      <c r="J3150" s="9">
        <f>VLOOKUP(C:C,'[1]国编'!$A:$I,9,FALSE)</f>
        <v>102.5</v>
      </c>
    </row>
    <row r="3151" spans="8:8" s="9" ht="15.0" customFormat="1" customHeight="1">
      <c r="A3151" s="10" t="s">
        <v>722</v>
      </c>
      <c r="B3151" s="11" t="s">
        <v>750</v>
      </c>
      <c r="C3151" s="12">
        <v>2.3012000303003E13</v>
      </c>
      <c r="D3151" s="11" t="s">
        <v>752</v>
      </c>
      <c r="E3151" s="10" t="s">
        <v>21</v>
      </c>
      <c r="F3151" s="10" t="s">
        <v>22</v>
      </c>
      <c r="G3151" s="11">
        <v>2.0</v>
      </c>
      <c r="H3151" s="11">
        <v>13.0</v>
      </c>
      <c r="I3151" s="13">
        <v>0.292361111111111</v>
      </c>
      <c r="J3151" s="9">
        <f>VLOOKUP(C:C,'[1]国编'!$A:$I,9,FALSE)</f>
        <v>141.0</v>
      </c>
    </row>
    <row r="3152" spans="8:8" s="9" ht="15.0" customFormat="1" customHeight="1">
      <c r="A3152" s="10" t="s">
        <v>722</v>
      </c>
      <c r="B3152" s="11" t="s">
        <v>750</v>
      </c>
      <c r="C3152" s="12">
        <v>2.3012000303012E13</v>
      </c>
      <c r="D3152" s="11" t="s">
        <v>753</v>
      </c>
      <c r="E3152" s="10" t="s">
        <v>21</v>
      </c>
      <c r="F3152" s="10" t="s">
        <v>22</v>
      </c>
      <c r="G3152" s="11">
        <v>2.0</v>
      </c>
      <c r="H3152" s="11">
        <v>17.0</v>
      </c>
      <c r="I3152" s="13">
        <v>0.375694444444444</v>
      </c>
      <c r="J3152" s="9">
        <f>VLOOKUP(C:C,'[1]国编'!$A:$I,9,FALSE)</f>
        <v>143.0</v>
      </c>
    </row>
    <row r="3153" spans="8:8" s="9" ht="15.0" customFormat="1" customHeight="1">
      <c r="A3153" s="10" t="s">
        <v>722</v>
      </c>
      <c r="B3153" s="11" t="s">
        <v>750</v>
      </c>
      <c r="C3153" s="12">
        <v>2.3012000304007E13</v>
      </c>
      <c r="D3153" s="11" t="s">
        <v>752</v>
      </c>
      <c r="E3153" s="10" t="s">
        <v>21</v>
      </c>
      <c r="F3153" s="10" t="s">
        <v>60</v>
      </c>
      <c r="G3153" s="11">
        <v>1.0</v>
      </c>
      <c r="H3153" s="11">
        <v>3.0</v>
      </c>
      <c r="I3153" s="13">
        <v>0.125694444444444</v>
      </c>
      <c r="J3153" s="9">
        <f>VLOOKUP(C:C,'[1]国编'!$A:$I,9,FALSE)</f>
        <v>132.5</v>
      </c>
    </row>
    <row r="3154" spans="8:8" s="9" ht="15.0" customFormat="1" customHeight="1">
      <c r="A3154" s="10" t="s">
        <v>722</v>
      </c>
      <c r="B3154" s="11" t="s">
        <v>750</v>
      </c>
      <c r="C3154" s="12">
        <v>2.3012000304017E13</v>
      </c>
      <c r="D3154" s="11" t="s">
        <v>753</v>
      </c>
      <c r="E3154" s="10" t="s">
        <v>21</v>
      </c>
      <c r="F3154" s="10" t="s">
        <v>60</v>
      </c>
      <c r="G3154" s="11">
        <v>2.0</v>
      </c>
      <c r="H3154" s="11">
        <v>3.0</v>
      </c>
      <c r="I3154" s="13">
        <v>0.0840277777777778</v>
      </c>
      <c r="J3154" s="9">
        <f>VLOOKUP(C:C,'[1]国编'!$A:$I,9,FALSE)</f>
        <v>128.0</v>
      </c>
    </row>
    <row r="3155" spans="8:8" s="9" ht="15.0" customFormat="1" customHeight="1">
      <c r="A3155" s="10" t="s">
        <v>722</v>
      </c>
      <c r="B3155" s="11" t="s">
        <v>750</v>
      </c>
      <c r="C3155" s="12">
        <v>2.3012000305008E13</v>
      </c>
      <c r="D3155" s="11" t="s">
        <v>752</v>
      </c>
      <c r="E3155" s="10" t="s">
        <v>21</v>
      </c>
      <c r="F3155" s="10" t="s">
        <v>61</v>
      </c>
      <c r="G3155" s="11">
        <v>3.0</v>
      </c>
      <c r="H3155" s="11">
        <v>5.0</v>
      </c>
      <c r="I3155" s="13">
        <v>0.0840277777777778</v>
      </c>
      <c r="J3155" s="9">
        <f>VLOOKUP(C:C,'[1]国编'!$A:$I,9,FALSE)</f>
        <v>118.0</v>
      </c>
    </row>
    <row r="3156" spans="8:8" s="9" ht="15.0" customFormat="1" customHeight="1">
      <c r="A3156" s="10" t="s">
        <v>722</v>
      </c>
      <c r="B3156" s="11" t="s">
        <v>750</v>
      </c>
      <c r="C3156" s="12">
        <v>2.3012000305018E13</v>
      </c>
      <c r="D3156" s="11" t="s">
        <v>753</v>
      </c>
      <c r="E3156" s="10" t="s">
        <v>21</v>
      </c>
      <c r="F3156" s="10" t="s">
        <v>61</v>
      </c>
      <c r="G3156" s="11">
        <v>2.0</v>
      </c>
      <c r="H3156" s="11">
        <v>3.0</v>
      </c>
      <c r="I3156" s="13">
        <v>0.0840277777777778</v>
      </c>
      <c r="J3156" s="9">
        <f>VLOOKUP(C:C,'[1]国编'!$A:$I,9,FALSE)</f>
        <v>105.5</v>
      </c>
    </row>
    <row r="3157" spans="8:8" s="9" ht="15.0" customFormat="1" customHeight="1">
      <c r="A3157" s="10" t="s">
        <v>722</v>
      </c>
      <c r="B3157" s="11" t="s">
        <v>750</v>
      </c>
      <c r="C3157" s="12">
        <v>2.3012000306004E13</v>
      </c>
      <c r="D3157" s="11" t="s">
        <v>752</v>
      </c>
      <c r="E3157" s="10" t="s">
        <v>21</v>
      </c>
      <c r="F3157" s="10" t="s">
        <v>62</v>
      </c>
      <c r="G3157" s="11">
        <v>2.0</v>
      </c>
      <c r="H3157" s="11">
        <v>4.0</v>
      </c>
      <c r="I3157" s="13">
        <v>0.0840277777777778</v>
      </c>
      <c r="J3157" s="9">
        <f>VLOOKUP(C:C,'[1]国编'!$A:$I,9,FALSE)</f>
        <v>119.0</v>
      </c>
    </row>
    <row r="3158" spans="8:8" s="9" ht="15.0" customFormat="1" customHeight="1">
      <c r="A3158" s="10" t="s">
        <v>722</v>
      </c>
      <c r="B3158" s="11" t="s">
        <v>750</v>
      </c>
      <c r="C3158" s="12">
        <v>2.3012000306013E13</v>
      </c>
      <c r="D3158" s="11" t="s">
        <v>753</v>
      </c>
      <c r="E3158" s="10" t="s">
        <v>21</v>
      </c>
      <c r="F3158" s="10" t="s">
        <v>62</v>
      </c>
      <c r="G3158" s="11">
        <v>2.0</v>
      </c>
      <c r="H3158" s="11">
        <v>1.0</v>
      </c>
      <c r="I3158" s="13">
        <v>0.0423611111111111</v>
      </c>
      <c r="J3158" s="9">
        <f>VLOOKUP(C:C,'[1]国编'!$A:$I,9,FALSE)</f>
        <v>108.0</v>
      </c>
    </row>
    <row r="3159" spans="8:8" s="9" ht="15.0" customFormat="1" customHeight="1">
      <c r="A3159" s="10" t="s">
        <v>722</v>
      </c>
      <c r="B3159" s="11" t="s">
        <v>750</v>
      </c>
      <c r="C3159" s="12">
        <v>2.3012000307005E13</v>
      </c>
      <c r="D3159" s="11" t="s">
        <v>752</v>
      </c>
      <c r="E3159" s="10" t="s">
        <v>21</v>
      </c>
      <c r="F3159" s="10" t="s">
        <v>63</v>
      </c>
      <c r="G3159" s="11">
        <v>3.0</v>
      </c>
      <c r="H3159" s="11">
        <v>14.0</v>
      </c>
      <c r="I3159" s="13">
        <v>0.209027777777778</v>
      </c>
      <c r="J3159" s="9">
        <f>VLOOKUP(C:C,'[1]国编'!$A:$I,9,FALSE)</f>
        <v>123.5</v>
      </c>
    </row>
    <row r="3160" spans="8:8" s="9" ht="15.0" customFormat="1" customHeight="1">
      <c r="A3160" s="10" t="s">
        <v>722</v>
      </c>
      <c r="B3160" s="11" t="s">
        <v>750</v>
      </c>
      <c r="C3160" s="12">
        <v>2.3012000307014E13</v>
      </c>
      <c r="D3160" s="11" t="s">
        <v>753</v>
      </c>
      <c r="E3160" s="10" t="s">
        <v>21</v>
      </c>
      <c r="F3160" s="10" t="s">
        <v>63</v>
      </c>
      <c r="G3160" s="11">
        <v>3.0</v>
      </c>
      <c r="H3160" s="11">
        <v>6.0</v>
      </c>
      <c r="I3160" s="13">
        <v>0.0840277777777778</v>
      </c>
      <c r="J3160" s="9">
        <f>VLOOKUP(C:C,'[1]国编'!$A:$I,9,FALSE)</f>
        <v>119.0</v>
      </c>
    </row>
    <row r="3161" spans="8:8" s="9" ht="15.0" customFormat="1" customHeight="1">
      <c r="A3161" s="10" t="s">
        <v>722</v>
      </c>
      <c r="B3161" s="11" t="s">
        <v>750</v>
      </c>
      <c r="C3161" s="12">
        <v>2.3012000308015E13</v>
      </c>
      <c r="D3161" s="11" t="s">
        <v>753</v>
      </c>
      <c r="E3161" s="10" t="s">
        <v>21</v>
      </c>
      <c r="F3161" s="10" t="s">
        <v>65</v>
      </c>
      <c r="G3161" s="11">
        <v>3.0</v>
      </c>
      <c r="H3161" s="11">
        <v>12.0</v>
      </c>
      <c r="I3161" s="13">
        <v>0.167361111111111</v>
      </c>
      <c r="J3161" s="9">
        <f>VLOOKUP(C:C,'[1]国编'!$A:$I,9,FALSE)</f>
        <v>98.5</v>
      </c>
    </row>
    <row r="3162" spans="8:8" s="9" ht="15.0" customFormat="1" customHeight="1">
      <c r="A3162" s="10" t="s">
        <v>722</v>
      </c>
      <c r="B3162" s="11" t="s">
        <v>750</v>
      </c>
      <c r="C3162" s="12">
        <v>2.3012000309009E13</v>
      </c>
      <c r="D3162" s="11" t="s">
        <v>752</v>
      </c>
      <c r="E3162" s="10" t="s">
        <v>21</v>
      </c>
      <c r="F3162" s="10" t="s">
        <v>31</v>
      </c>
      <c r="G3162" s="11">
        <v>1.0</v>
      </c>
      <c r="H3162" s="11">
        <v>3.0</v>
      </c>
      <c r="I3162" s="13">
        <v>0.125694444444444</v>
      </c>
      <c r="J3162" s="9">
        <f>VLOOKUP(C:C,'[1]国编'!$A:$I,9,FALSE)</f>
        <v>85.0</v>
      </c>
    </row>
    <row r="3163" spans="8:8" s="9" ht="15.0" customFormat="1" customHeight="1">
      <c r="A3163" s="10" t="s">
        <v>722</v>
      </c>
      <c r="B3163" s="11" t="s">
        <v>750</v>
      </c>
      <c r="C3163" s="12">
        <v>2.3012000316006E13</v>
      </c>
      <c r="D3163" s="11" t="s">
        <v>752</v>
      </c>
      <c r="E3163" s="10" t="s">
        <v>21</v>
      </c>
      <c r="F3163" s="10" t="s">
        <v>71</v>
      </c>
      <c r="G3163" s="11">
        <v>2.0</v>
      </c>
      <c r="H3163" s="11">
        <v>7.0</v>
      </c>
      <c r="I3163" s="13">
        <v>0.167361111111111</v>
      </c>
      <c r="J3163" s="9">
        <f>VLOOKUP(C:C,'[1]国编'!$A:$I,9,FALSE)</f>
        <v>121.0</v>
      </c>
    </row>
    <row r="3164" spans="8:8" s="9" ht="15.0" customFormat="1" customHeight="1">
      <c r="A3164" s="10" t="s">
        <v>722</v>
      </c>
      <c r="B3164" s="11" t="s">
        <v>750</v>
      </c>
      <c r="C3164" s="12">
        <v>2.3012000316016E13</v>
      </c>
      <c r="D3164" s="11" t="s">
        <v>753</v>
      </c>
      <c r="E3164" s="10" t="s">
        <v>21</v>
      </c>
      <c r="F3164" s="10" t="s">
        <v>71</v>
      </c>
      <c r="G3164" s="11">
        <v>2.0</v>
      </c>
      <c r="H3164" s="11">
        <v>3.0</v>
      </c>
      <c r="I3164" s="13">
        <v>0.0840277777777778</v>
      </c>
      <c r="J3164" s="9">
        <f>VLOOKUP(C:C,'[1]国编'!$A:$I,9,FALSE)</f>
        <v>109.5</v>
      </c>
    </row>
    <row r="3165" spans="8:8" s="9" ht="15.0" customFormat="1" customHeight="1">
      <c r="A3165" s="10" t="s">
        <v>722</v>
      </c>
      <c r="B3165" s="11" t="s">
        <v>750</v>
      </c>
      <c r="C3165" s="12">
        <v>2.3012000317019E13</v>
      </c>
      <c r="D3165" s="11" t="s">
        <v>753</v>
      </c>
      <c r="E3165" s="10" t="s">
        <v>21</v>
      </c>
      <c r="F3165" s="10" t="s">
        <v>72</v>
      </c>
      <c r="G3165" s="11">
        <v>2.0</v>
      </c>
      <c r="H3165" s="11">
        <v>5.0</v>
      </c>
      <c r="I3165" s="13">
        <v>0.125694444444444</v>
      </c>
      <c r="J3165" s="9">
        <f>VLOOKUP(C:C,'[1]国编'!$A:$I,9,FALSE)</f>
        <v>108.5</v>
      </c>
    </row>
    <row r="3166" spans="8:8" s="9" ht="15.0" customFormat="1" customHeight="1">
      <c r="A3166" s="10" t="s">
        <v>722</v>
      </c>
      <c r="B3166" s="11" t="s">
        <v>750</v>
      </c>
      <c r="C3166" s="12">
        <v>2.301200032002E13</v>
      </c>
      <c r="D3166" s="11" t="s">
        <v>753</v>
      </c>
      <c r="E3166" s="10" t="s">
        <v>21</v>
      </c>
      <c r="F3166" s="10" t="s">
        <v>90</v>
      </c>
      <c r="G3166" s="11">
        <v>2.0</v>
      </c>
      <c r="H3166" s="11">
        <v>5.0</v>
      </c>
      <c r="I3166" s="13">
        <v>0.125694444444444</v>
      </c>
      <c r="J3166" s="9">
        <f>VLOOKUP(C:C,'[1]国编'!$A:$I,9,FALSE)</f>
        <v>122.0</v>
      </c>
    </row>
    <row r="3167" spans="8:8" s="9" ht="15.0" customFormat="1" customHeight="1">
      <c r="A3167" s="10" t="s">
        <v>722</v>
      </c>
      <c r="B3167" s="11" t="s">
        <v>754</v>
      </c>
      <c r="C3167" s="12">
        <v>2.3001000101021E13</v>
      </c>
      <c r="D3167" s="11" t="s">
        <v>755</v>
      </c>
      <c r="E3167" s="10" t="s">
        <v>16</v>
      </c>
      <c r="F3167" s="10" t="s">
        <v>28</v>
      </c>
      <c r="G3167" s="11">
        <v>1.0</v>
      </c>
      <c r="H3167" s="11">
        <v>4.0</v>
      </c>
      <c r="I3167" s="13">
        <v>0.167361111111111</v>
      </c>
      <c r="J3167" s="9">
        <f>VLOOKUP(C:C,'[1]国编'!$A:$I,9,FALSE)</f>
        <v>122.5</v>
      </c>
    </row>
    <row r="3168" spans="8:8" s="9" ht="15.0" customFormat="1" customHeight="1">
      <c r="A3168" s="10" t="s">
        <v>722</v>
      </c>
      <c r="B3168" s="11" t="s">
        <v>754</v>
      </c>
      <c r="C3168" s="12">
        <v>2.3001000102022E13</v>
      </c>
      <c r="D3168" s="11" t="s">
        <v>755</v>
      </c>
      <c r="E3168" s="10" t="s">
        <v>16</v>
      </c>
      <c r="F3168" s="10" t="s">
        <v>29</v>
      </c>
      <c r="G3168" s="11">
        <v>1.0</v>
      </c>
      <c r="H3168" s="11">
        <v>6.0</v>
      </c>
      <c r="I3168" s="13">
        <v>0.250694444444444</v>
      </c>
      <c r="J3168" s="9">
        <f>VLOOKUP(C:C,'[1]国编'!$A:$I,9,FALSE)</f>
        <v>129.0</v>
      </c>
    </row>
    <row r="3169" spans="8:8" s="9" ht="15.0" customFormat="1" customHeight="1">
      <c r="A3169" s="10" t="s">
        <v>722</v>
      </c>
      <c r="B3169" s="11" t="s">
        <v>754</v>
      </c>
      <c r="C3169" s="12">
        <v>2.3001000201017E13</v>
      </c>
      <c r="D3169" s="11" t="s">
        <v>756</v>
      </c>
      <c r="E3169" s="10" t="s">
        <v>55</v>
      </c>
      <c r="F3169" s="10" t="s">
        <v>28</v>
      </c>
      <c r="G3169" s="11">
        <v>2.0</v>
      </c>
      <c r="H3169" s="11">
        <v>9.0</v>
      </c>
      <c r="I3169" s="13">
        <v>0.209027777777778</v>
      </c>
      <c r="J3169" s="9">
        <f>VLOOKUP(C:C,'[1]国编'!$A:$I,9,FALSE)</f>
        <v>126.5</v>
      </c>
    </row>
    <row r="3170" spans="8:8" s="9" ht="15.0" customFormat="1" customHeight="1">
      <c r="A3170" s="10" t="s">
        <v>722</v>
      </c>
      <c r="B3170" s="11" t="s">
        <v>754</v>
      </c>
      <c r="C3170" s="12">
        <v>2.3001000202018E13</v>
      </c>
      <c r="D3170" s="11" t="s">
        <v>756</v>
      </c>
      <c r="E3170" s="10" t="s">
        <v>55</v>
      </c>
      <c r="F3170" s="10" t="s">
        <v>29</v>
      </c>
      <c r="G3170" s="11">
        <v>2.0</v>
      </c>
      <c r="H3170" s="11">
        <v>11.0</v>
      </c>
      <c r="I3170" s="13">
        <v>0.250694444444444</v>
      </c>
      <c r="J3170" s="9">
        <f>VLOOKUP(C:C,'[1]国编'!$A:$I,9,FALSE)</f>
        <v>145.5</v>
      </c>
    </row>
    <row r="3171" spans="8:8" s="9" ht="15.0" customFormat="1" customHeight="1">
      <c r="A3171" s="10" t="s">
        <v>722</v>
      </c>
      <c r="B3171" s="11" t="s">
        <v>754</v>
      </c>
      <c r="C3171" s="12">
        <v>2.3001000203019E13</v>
      </c>
      <c r="D3171" s="11" t="s">
        <v>756</v>
      </c>
      <c r="E3171" s="10" t="s">
        <v>55</v>
      </c>
      <c r="F3171" s="10" t="s">
        <v>22</v>
      </c>
      <c r="G3171" s="11">
        <v>1.0</v>
      </c>
      <c r="H3171" s="11">
        <v>9.0</v>
      </c>
      <c r="I3171" s="13">
        <v>0.375694444444444</v>
      </c>
      <c r="J3171" s="9">
        <f>VLOOKUP(C:C,'[1]国编'!$A:$I,9,FALSE)</f>
        <v>144.0</v>
      </c>
    </row>
    <row r="3172" spans="8:8" s="9" ht="15.0" customFormat="1" customHeight="1">
      <c r="A3172" s="10" t="s">
        <v>722</v>
      </c>
      <c r="B3172" s="11" t="s">
        <v>754</v>
      </c>
      <c r="C3172" s="12">
        <v>2.300100020602E13</v>
      </c>
      <c r="D3172" s="11" t="s">
        <v>756</v>
      </c>
      <c r="E3172" s="10" t="s">
        <v>55</v>
      </c>
      <c r="F3172" s="10" t="s">
        <v>62</v>
      </c>
      <c r="G3172" s="11">
        <v>1.0</v>
      </c>
      <c r="H3172" s="11">
        <v>3.0</v>
      </c>
      <c r="I3172" s="13">
        <v>0.125694444444444</v>
      </c>
      <c r="J3172" s="9">
        <f>VLOOKUP(C:C,'[1]国编'!$A:$I,9,FALSE)</f>
        <v>112.0</v>
      </c>
    </row>
    <row r="3173" spans="8:8" s="9" ht="15.0" customFormat="1" customHeight="1">
      <c r="A3173" s="10" t="s">
        <v>722</v>
      </c>
      <c r="B3173" s="11" t="s">
        <v>754</v>
      </c>
      <c r="C3173" s="12">
        <v>2.3001000301001E13</v>
      </c>
      <c r="D3173" s="11" t="s">
        <v>757</v>
      </c>
      <c r="E3173" s="10" t="s">
        <v>21</v>
      </c>
      <c r="F3173" s="10" t="s">
        <v>28</v>
      </c>
      <c r="G3173" s="11">
        <v>1.0</v>
      </c>
      <c r="H3173" s="11">
        <v>0.0</v>
      </c>
      <c r="I3173" s="13">
        <v>6.94444444444444E-4</v>
      </c>
      <c r="J3173" s="9">
        <f>VLOOKUP(C:C,'[1]国编'!$A:$I,9,FALSE)</f>
        <v>96.0</v>
      </c>
    </row>
    <row r="3174" spans="8:8" s="9" ht="15.0" customFormat="1" customHeight="1">
      <c r="A3174" s="10" t="s">
        <v>722</v>
      </c>
      <c r="B3174" s="11" t="s">
        <v>754</v>
      </c>
      <c r="C3174" s="12">
        <v>2.3001000301007E13</v>
      </c>
      <c r="D3174" s="11" t="s">
        <v>758</v>
      </c>
      <c r="E3174" s="10" t="s">
        <v>21</v>
      </c>
      <c r="F3174" s="10" t="s">
        <v>28</v>
      </c>
      <c r="G3174" s="11">
        <v>2.0</v>
      </c>
      <c r="H3174" s="11">
        <v>1.0</v>
      </c>
      <c r="I3174" s="13">
        <v>0.0423611111111111</v>
      </c>
      <c r="J3174" s="9">
        <f>VLOOKUP(C:C,'[1]国编'!$A:$I,9,FALSE)</f>
        <v>92.5</v>
      </c>
    </row>
    <row r="3175" spans="8:8" s="9" ht="15.0" customFormat="1" customHeight="1">
      <c r="A3175" s="10" t="s">
        <v>722</v>
      </c>
      <c r="B3175" s="11" t="s">
        <v>754</v>
      </c>
      <c r="C3175" s="12">
        <v>2.3001000301011E13</v>
      </c>
      <c r="D3175" s="11" t="s">
        <v>759</v>
      </c>
      <c r="E3175" s="10" t="s">
        <v>21</v>
      </c>
      <c r="F3175" s="10" t="s">
        <v>28</v>
      </c>
      <c r="G3175" s="11">
        <v>1.0</v>
      </c>
      <c r="H3175" s="11">
        <v>1.0</v>
      </c>
      <c r="I3175" s="13">
        <v>0.0423611111111111</v>
      </c>
      <c r="J3175" s="9">
        <f>VLOOKUP(C:C,'[1]国编'!$A:$I,9,FALSE)</f>
        <v>124.5</v>
      </c>
    </row>
    <row r="3176" spans="8:8" s="9" ht="15.0" customFormat="1" customHeight="1">
      <c r="A3176" s="10" t="s">
        <v>722</v>
      </c>
      <c r="B3176" s="11" t="s">
        <v>754</v>
      </c>
      <c r="C3176" s="12">
        <v>2.3001000302012E13</v>
      </c>
      <c r="D3176" s="11" t="s">
        <v>759</v>
      </c>
      <c r="E3176" s="10" t="s">
        <v>21</v>
      </c>
      <c r="F3176" s="10" t="s">
        <v>29</v>
      </c>
      <c r="G3176" s="11">
        <v>1.0</v>
      </c>
      <c r="H3176" s="11">
        <v>6.0</v>
      </c>
      <c r="I3176" s="13">
        <v>0.250694444444444</v>
      </c>
      <c r="J3176" s="9">
        <f>VLOOKUP(C:C,'[1]国编'!$A:$I,9,FALSE)</f>
        <v>128.5</v>
      </c>
    </row>
    <row r="3177" spans="8:8" s="9" ht="15.0" customFormat="1" customHeight="1">
      <c r="A3177" s="10" t="s">
        <v>722</v>
      </c>
      <c r="B3177" s="11" t="s">
        <v>754</v>
      </c>
      <c r="C3177" s="12">
        <v>2.3001000303002E13</v>
      </c>
      <c r="D3177" s="11" t="s">
        <v>757</v>
      </c>
      <c r="E3177" s="10" t="s">
        <v>21</v>
      </c>
      <c r="F3177" s="10" t="s">
        <v>22</v>
      </c>
      <c r="G3177" s="11">
        <v>1.0</v>
      </c>
      <c r="H3177" s="11">
        <v>1.0</v>
      </c>
      <c r="I3177" s="13">
        <v>0.0423611111111111</v>
      </c>
      <c r="J3177" s="9">
        <f>VLOOKUP(C:C,'[1]国编'!$A:$I,9,FALSE)</f>
        <v>106.5</v>
      </c>
    </row>
    <row r="3178" spans="8:8" s="9" ht="15.0" customFormat="1" customHeight="1">
      <c r="A3178" s="10" t="s">
        <v>722</v>
      </c>
      <c r="B3178" s="11" t="s">
        <v>754</v>
      </c>
      <c r="C3178" s="12">
        <v>2.3001000303008E13</v>
      </c>
      <c r="D3178" s="11" t="s">
        <v>758</v>
      </c>
      <c r="E3178" s="10" t="s">
        <v>21</v>
      </c>
      <c r="F3178" s="10" t="s">
        <v>22</v>
      </c>
      <c r="G3178" s="11">
        <v>2.0</v>
      </c>
      <c r="H3178" s="11">
        <v>6.0</v>
      </c>
      <c r="I3178" s="13">
        <v>0.125694444444444</v>
      </c>
      <c r="J3178" s="9">
        <f>VLOOKUP(C:C,'[1]国编'!$A:$I,9,FALSE)</f>
        <v>127.0</v>
      </c>
    </row>
    <row r="3179" spans="8:8" s="9" ht="15.0" customFormat="1" customHeight="1">
      <c r="A3179" s="10" t="s">
        <v>722</v>
      </c>
      <c r="B3179" s="11" t="s">
        <v>754</v>
      </c>
      <c r="C3179" s="12">
        <v>2.3001000303013E13</v>
      </c>
      <c r="D3179" s="11" t="s">
        <v>759</v>
      </c>
      <c r="E3179" s="10" t="s">
        <v>21</v>
      </c>
      <c r="F3179" s="10" t="s">
        <v>22</v>
      </c>
      <c r="G3179" s="11">
        <v>2.0</v>
      </c>
      <c r="H3179" s="11">
        <v>11.0</v>
      </c>
      <c r="I3179" s="13">
        <v>0.250694444444444</v>
      </c>
      <c r="J3179" s="9">
        <f>VLOOKUP(C:C,'[1]国编'!$A:$I,9,FALSE)</f>
        <v>131.5</v>
      </c>
    </row>
    <row r="3180" spans="8:8" s="9" ht="15.0" customFormat="1" customHeight="1">
      <c r="A3180" s="10" t="s">
        <v>722</v>
      </c>
      <c r="B3180" s="11" t="s">
        <v>754</v>
      </c>
      <c r="C3180" s="12">
        <v>2.300100030401E13</v>
      </c>
      <c r="D3180" s="11" t="s">
        <v>758</v>
      </c>
      <c r="E3180" s="10" t="s">
        <v>21</v>
      </c>
      <c r="F3180" s="10" t="s">
        <v>60</v>
      </c>
      <c r="G3180" s="11">
        <v>1.0</v>
      </c>
      <c r="H3180" s="11">
        <v>1.0</v>
      </c>
      <c r="I3180" s="13">
        <v>0.0423611111111111</v>
      </c>
      <c r="J3180" s="9">
        <f>VLOOKUP(C:C,'[1]国编'!$A:$I,9,FALSE)</f>
        <v>123.0</v>
      </c>
    </row>
    <row r="3181" spans="8:8" s="9" ht="15.0" customFormat="1" customHeight="1">
      <c r="A3181" s="10" t="s">
        <v>722</v>
      </c>
      <c r="B3181" s="11" t="s">
        <v>754</v>
      </c>
      <c r="C3181" s="12">
        <v>2.3001000304015E13</v>
      </c>
      <c r="D3181" s="11" t="s">
        <v>759</v>
      </c>
      <c r="E3181" s="10" t="s">
        <v>21</v>
      </c>
      <c r="F3181" s="10" t="s">
        <v>60</v>
      </c>
      <c r="G3181" s="11">
        <v>1.0</v>
      </c>
      <c r="H3181" s="11">
        <v>3.0</v>
      </c>
      <c r="I3181" s="13">
        <v>0.125694444444444</v>
      </c>
      <c r="J3181" s="9">
        <f>VLOOKUP(C:C,'[1]国编'!$A:$I,9,FALSE)</f>
        <v>139.5</v>
      </c>
    </row>
    <row r="3182" spans="8:8" s="9" ht="15.0" customFormat="1" customHeight="1">
      <c r="A3182" s="10" t="s">
        <v>722</v>
      </c>
      <c r="B3182" s="11" t="s">
        <v>754</v>
      </c>
      <c r="C3182" s="12">
        <v>2.3001000305009E13</v>
      </c>
      <c r="D3182" s="11" t="s">
        <v>758</v>
      </c>
      <c r="E3182" s="10" t="s">
        <v>21</v>
      </c>
      <c r="F3182" s="10" t="s">
        <v>61</v>
      </c>
      <c r="G3182" s="11">
        <v>1.0</v>
      </c>
      <c r="H3182" s="11">
        <v>3.0</v>
      </c>
      <c r="I3182" s="13">
        <v>0.125694444444444</v>
      </c>
      <c r="J3182" s="9">
        <f>VLOOKUP(C:C,'[1]国编'!$A:$I,9,FALSE)</f>
        <v>118.0</v>
      </c>
    </row>
    <row r="3183" spans="8:8" s="9" ht="15.0" customFormat="1" customHeight="1">
      <c r="A3183" s="10" t="s">
        <v>722</v>
      </c>
      <c r="B3183" s="11" t="s">
        <v>754</v>
      </c>
      <c r="C3183" s="12">
        <v>2.3001000305014E13</v>
      </c>
      <c r="D3183" s="11" t="s">
        <v>759</v>
      </c>
      <c r="E3183" s="10" t="s">
        <v>21</v>
      </c>
      <c r="F3183" s="10" t="s">
        <v>61</v>
      </c>
      <c r="G3183" s="11">
        <v>1.0</v>
      </c>
      <c r="H3183" s="11">
        <v>3.0</v>
      </c>
      <c r="I3183" s="13">
        <v>0.125694444444444</v>
      </c>
      <c r="J3183" s="9">
        <f>VLOOKUP(C:C,'[1]国编'!$A:$I,9,FALSE)</f>
        <v>121.0</v>
      </c>
    </row>
    <row r="3184" spans="8:8" s="9" ht="15.0" customFormat="1" customHeight="1">
      <c r="A3184" s="10" t="s">
        <v>722</v>
      </c>
      <c r="B3184" s="11" t="s">
        <v>754</v>
      </c>
      <c r="C3184" s="12">
        <v>2.3001000308004E13</v>
      </c>
      <c r="D3184" s="11" t="s">
        <v>757</v>
      </c>
      <c r="E3184" s="10" t="s">
        <v>21</v>
      </c>
      <c r="F3184" s="10" t="s">
        <v>65</v>
      </c>
      <c r="G3184" s="11">
        <v>1.0</v>
      </c>
      <c r="H3184" s="11">
        <v>1.0</v>
      </c>
      <c r="I3184" s="13">
        <v>0.0423611111111111</v>
      </c>
      <c r="J3184" s="9">
        <f>VLOOKUP(C:C,'[1]国编'!$A:$I,9,FALSE)</f>
        <v>68.5</v>
      </c>
    </row>
    <row r="3185" spans="8:8" s="9" ht="15.0" customFormat="1" customHeight="1">
      <c r="A3185" s="10" t="s">
        <v>722</v>
      </c>
      <c r="B3185" s="11" t="s">
        <v>754</v>
      </c>
      <c r="C3185" s="12">
        <v>2.3001000310005E13</v>
      </c>
      <c r="D3185" s="11" t="s">
        <v>757</v>
      </c>
      <c r="E3185" s="10" t="s">
        <v>21</v>
      </c>
      <c r="F3185" s="10" t="s">
        <v>34</v>
      </c>
      <c r="G3185" s="11">
        <v>1.0</v>
      </c>
      <c r="H3185" s="11">
        <v>2.0</v>
      </c>
      <c r="I3185" s="13">
        <v>0.0840277777777778</v>
      </c>
      <c r="J3185" s="9">
        <f>VLOOKUP(C:C,'[1]国编'!$A:$I,9,FALSE)</f>
        <v>129.0</v>
      </c>
    </row>
    <row r="3186" spans="8:8" s="9" ht="15.0" customFormat="1" customHeight="1">
      <c r="A3186" s="10" t="s">
        <v>722</v>
      </c>
      <c r="B3186" s="11" t="s">
        <v>754</v>
      </c>
      <c r="C3186" s="12">
        <v>2.3001000316003E13</v>
      </c>
      <c r="D3186" s="11" t="s">
        <v>757</v>
      </c>
      <c r="E3186" s="10" t="s">
        <v>21</v>
      </c>
      <c r="F3186" s="10" t="s">
        <v>71</v>
      </c>
      <c r="G3186" s="11">
        <v>2.0</v>
      </c>
      <c r="H3186" s="11">
        <v>1.0</v>
      </c>
      <c r="I3186" s="13">
        <v>0.0423611111111111</v>
      </c>
      <c r="J3186" s="9">
        <f>VLOOKUP(C:C,'[1]国编'!$A:$I,9,FALSE)</f>
        <v>98.5</v>
      </c>
    </row>
    <row r="3187" spans="8:8" s="9" ht="15.0" customFormat="1" customHeight="1">
      <c r="A3187" s="10" t="s">
        <v>722</v>
      </c>
      <c r="B3187" s="11" t="s">
        <v>754</v>
      </c>
      <c r="C3187" s="12">
        <v>2.3001000316016E13</v>
      </c>
      <c r="D3187" s="11" t="s">
        <v>759</v>
      </c>
      <c r="E3187" s="10" t="s">
        <v>21</v>
      </c>
      <c r="F3187" s="10" t="s">
        <v>71</v>
      </c>
      <c r="G3187" s="11">
        <v>1.0</v>
      </c>
      <c r="H3187" s="11">
        <v>2.0</v>
      </c>
      <c r="I3187" s="13">
        <v>0.0840277777777778</v>
      </c>
      <c r="J3187" s="9">
        <f>VLOOKUP(C:C,'[1]国编'!$A:$I,9,FALSE)</f>
        <v>116.5</v>
      </c>
    </row>
    <row r="3188" spans="8:8" s="9" ht="15.0" customFormat="1" customHeight="1">
      <c r="A3188" s="10" t="s">
        <v>722</v>
      </c>
      <c r="B3188" s="11" t="s">
        <v>754</v>
      </c>
      <c r="C3188" s="12">
        <v>2.3001000320006E13</v>
      </c>
      <c r="D3188" s="11" t="s">
        <v>757</v>
      </c>
      <c r="E3188" s="10" t="s">
        <v>21</v>
      </c>
      <c r="F3188" s="10" t="s">
        <v>90</v>
      </c>
      <c r="G3188" s="11">
        <v>1.0</v>
      </c>
      <c r="H3188" s="11">
        <v>1.0</v>
      </c>
      <c r="I3188" s="13">
        <v>0.0423611111111111</v>
      </c>
      <c r="J3188" s="9">
        <f>VLOOKUP(C:C,'[1]国编'!$A:$I,9,FALSE)</f>
        <v>113.5</v>
      </c>
    </row>
    <row r="3189" spans="8:8" s="9" ht="15.0" customFormat="1" customHeight="1">
      <c r="A3189" s="10" t="s">
        <v>722</v>
      </c>
      <c r="B3189" s="11" t="s">
        <v>754</v>
      </c>
      <c r="C3189" s="12">
        <v>2.3001000440023E13</v>
      </c>
      <c r="D3189" s="11" t="s">
        <v>760</v>
      </c>
      <c r="E3189" s="10" t="s">
        <v>24</v>
      </c>
      <c r="F3189" s="10" t="s">
        <v>25</v>
      </c>
      <c r="G3189" s="11">
        <v>5.0</v>
      </c>
      <c r="H3189" s="11">
        <v>31.0</v>
      </c>
      <c r="I3189" s="13">
        <v>0.250694444444444</v>
      </c>
      <c r="J3189" s="9">
        <f>VLOOKUP(C:C,'[1]国编'!$A:$I,9,FALSE)</f>
        <v>67.0</v>
      </c>
    </row>
    <row r="3190" spans="8:8" s="9" ht="15.0" customFormat="1" customHeight="1">
      <c r="A3190" s="10" t="s">
        <v>722</v>
      </c>
      <c r="B3190" s="11" t="s">
        <v>761</v>
      </c>
      <c r="C3190" s="12">
        <v>2.3005000101014E13</v>
      </c>
      <c r="D3190" s="11" t="s">
        <v>762</v>
      </c>
      <c r="E3190" s="10" t="s">
        <v>16</v>
      </c>
      <c r="F3190" s="10" t="s">
        <v>28</v>
      </c>
      <c r="G3190" s="11">
        <v>3.0</v>
      </c>
      <c r="H3190" s="11">
        <v>9.0</v>
      </c>
      <c r="I3190" s="13">
        <v>0.125694444444444</v>
      </c>
      <c r="J3190" s="9">
        <f>VLOOKUP(C:C,'[1]国编'!$A:$I,9,FALSE)</f>
        <v>85.0</v>
      </c>
    </row>
    <row r="3191" spans="8:8" s="9" ht="15.0" customFormat="1" customHeight="1">
      <c r="A3191" s="10" t="s">
        <v>722</v>
      </c>
      <c r="B3191" s="11" t="s">
        <v>761</v>
      </c>
      <c r="C3191" s="12">
        <v>2.3005000101015E13</v>
      </c>
      <c r="D3191" s="11" t="s">
        <v>196</v>
      </c>
      <c r="E3191" s="10" t="s">
        <v>16</v>
      </c>
      <c r="F3191" s="10" t="s">
        <v>28</v>
      </c>
      <c r="G3191" s="11">
        <v>20.0</v>
      </c>
      <c r="H3191" s="11">
        <v>71.0</v>
      </c>
      <c r="I3191" s="13">
        <v>0.167361111111111</v>
      </c>
      <c r="J3191" s="9">
        <f>VLOOKUP(C:C,'[1]国编'!$A:$I,9,FALSE)</f>
        <v>111.5</v>
      </c>
    </row>
    <row r="3192" spans="8:8" s="9" ht="15.0" customFormat="1" customHeight="1">
      <c r="A3192" s="10" t="s">
        <v>722</v>
      </c>
      <c r="B3192" s="11" t="s">
        <v>761</v>
      </c>
      <c r="C3192" s="12">
        <v>2.3005000102016E13</v>
      </c>
      <c r="D3192" s="11" t="s">
        <v>196</v>
      </c>
      <c r="E3192" s="10" t="s">
        <v>16</v>
      </c>
      <c r="F3192" s="10" t="s">
        <v>29</v>
      </c>
      <c r="G3192" s="11">
        <v>25.0</v>
      </c>
      <c r="H3192" s="11">
        <v>119.0</v>
      </c>
      <c r="I3192" s="13">
        <v>0.209027777777778</v>
      </c>
      <c r="J3192" s="9">
        <f>VLOOKUP(C:C,'[1]国编'!$A:$I,9,FALSE)</f>
        <v>119.5</v>
      </c>
    </row>
    <row r="3193" spans="8:8" s="9" ht="15.0" customFormat="1" customHeight="1">
      <c r="A3193" s="10" t="s">
        <v>722</v>
      </c>
      <c r="B3193" s="11" t="s">
        <v>761</v>
      </c>
      <c r="C3193" s="12">
        <v>2.3005000103017E13</v>
      </c>
      <c r="D3193" s="11" t="s">
        <v>196</v>
      </c>
      <c r="E3193" s="10" t="s">
        <v>16</v>
      </c>
      <c r="F3193" s="10" t="s">
        <v>22</v>
      </c>
      <c r="G3193" s="11">
        <v>20.0</v>
      </c>
      <c r="H3193" s="11">
        <v>77.0</v>
      </c>
      <c r="I3193" s="13">
        <v>0.167361111111111</v>
      </c>
      <c r="J3193" s="9">
        <f>VLOOKUP(C:C,'[1]国编'!$A:$I,9,FALSE)</f>
        <v>123.0</v>
      </c>
    </row>
    <row r="3194" spans="8:8" s="9" ht="15.0" customFormat="1" customHeight="1">
      <c r="A3194" s="10" t="s">
        <v>722</v>
      </c>
      <c r="B3194" s="11" t="s">
        <v>761</v>
      </c>
      <c r="C3194" s="12">
        <v>2.3005000109018E13</v>
      </c>
      <c r="D3194" s="11" t="s">
        <v>196</v>
      </c>
      <c r="E3194" s="10" t="s">
        <v>16</v>
      </c>
      <c r="F3194" s="10" t="s">
        <v>31</v>
      </c>
      <c r="G3194" s="11">
        <v>6.0</v>
      </c>
      <c r="H3194" s="11">
        <v>6.0</v>
      </c>
      <c r="I3194" s="13">
        <v>0.0423611111111111</v>
      </c>
      <c r="J3194" s="9">
        <f>VLOOKUP(C:C,'[1]国编'!$A:$I,9,FALSE)</f>
        <v>66.5</v>
      </c>
    </row>
    <row r="3195" spans="8:8" s="9" ht="15.0" customFormat="1" customHeight="1">
      <c r="A3195" s="10" t="s">
        <v>722</v>
      </c>
      <c r="B3195" s="11" t="s">
        <v>761</v>
      </c>
      <c r="C3195" s="12">
        <v>2.3005000110019E13</v>
      </c>
      <c r="D3195" s="11" t="s">
        <v>196</v>
      </c>
      <c r="E3195" s="10" t="s">
        <v>16</v>
      </c>
      <c r="F3195" s="10" t="s">
        <v>34</v>
      </c>
      <c r="G3195" s="11">
        <v>7.0</v>
      </c>
      <c r="H3195" s="11">
        <v>20.0</v>
      </c>
      <c r="I3195" s="13">
        <v>0.125694444444444</v>
      </c>
      <c r="J3195" s="9">
        <f>VLOOKUP(C:C,'[1]国编'!$A:$I,9,FALSE)</f>
        <v>92.0</v>
      </c>
    </row>
    <row r="3196" spans="8:8" s="9" ht="15.0" customFormat="1" customHeight="1">
      <c r="A3196" s="10" t="s">
        <v>722</v>
      </c>
      <c r="B3196" s="11" t="s">
        <v>761</v>
      </c>
      <c r="C3196" s="12">
        <v>2.300500011202E13</v>
      </c>
      <c r="D3196" s="11" t="s">
        <v>196</v>
      </c>
      <c r="E3196" s="10" t="s">
        <v>16</v>
      </c>
      <c r="F3196" s="10" t="s">
        <v>17</v>
      </c>
      <c r="G3196" s="11">
        <v>7.0</v>
      </c>
      <c r="H3196" s="11">
        <v>11.0</v>
      </c>
      <c r="I3196" s="13">
        <v>0.0840277777777778</v>
      </c>
      <c r="J3196" s="9">
        <f>VLOOKUP(C:C,'[1]国编'!$A:$I,9,FALSE)</f>
        <v>70.5</v>
      </c>
    </row>
    <row r="3197" spans="8:8" s="9" ht="15.0" customFormat="1" customHeight="1">
      <c r="A3197" s="10" t="s">
        <v>722</v>
      </c>
      <c r="B3197" s="11" t="s">
        <v>761</v>
      </c>
      <c r="C3197" s="12">
        <v>2.3005000118021E13</v>
      </c>
      <c r="D3197" s="11" t="s">
        <v>196</v>
      </c>
      <c r="E3197" s="10" t="s">
        <v>16</v>
      </c>
      <c r="F3197" s="10" t="s">
        <v>19</v>
      </c>
      <c r="G3197" s="11">
        <v>5.0</v>
      </c>
      <c r="H3197" s="11">
        <v>7.0</v>
      </c>
      <c r="I3197" s="13">
        <v>0.0423611111111111</v>
      </c>
      <c r="J3197" s="9">
        <f>VLOOKUP(C:C,'[1]国编'!$A:$I,9,FALSE)</f>
        <v>62.5</v>
      </c>
    </row>
    <row r="3198" spans="8:8" s="9" ht="15.0" customFormat="1" customHeight="1">
      <c r="A3198" s="10" t="s">
        <v>722</v>
      </c>
      <c r="B3198" s="11" t="s">
        <v>761</v>
      </c>
      <c r="C3198" s="12">
        <v>2.3005000301001E13</v>
      </c>
      <c r="D3198" s="11" t="s">
        <v>763</v>
      </c>
      <c r="E3198" s="10" t="s">
        <v>21</v>
      </c>
      <c r="F3198" s="10" t="s">
        <v>28</v>
      </c>
      <c r="G3198" s="11">
        <v>6.0</v>
      </c>
      <c r="H3198" s="11">
        <v>3.0</v>
      </c>
      <c r="I3198" s="13">
        <v>0.0423611111111111</v>
      </c>
      <c r="J3198" s="9">
        <f>VLOOKUP(C:C,'[1]国编'!$A:$I,9,FALSE)</f>
        <v>90.0</v>
      </c>
    </row>
    <row r="3199" spans="8:8" s="9" ht="15.0" customFormat="1" customHeight="1">
      <c r="A3199" s="10" t="s">
        <v>722</v>
      </c>
      <c r="B3199" s="11" t="s">
        <v>761</v>
      </c>
      <c r="C3199" s="12">
        <v>2.3005000301022E13</v>
      </c>
      <c r="D3199" s="11" t="s">
        <v>764</v>
      </c>
      <c r="E3199" s="10" t="s">
        <v>21</v>
      </c>
      <c r="F3199" s="10" t="s">
        <v>28</v>
      </c>
      <c r="G3199" s="11">
        <v>2.0</v>
      </c>
      <c r="H3199" s="11">
        <v>1.0</v>
      </c>
      <c r="I3199" s="13">
        <v>0.0423611111111111</v>
      </c>
      <c r="J3199" s="9">
        <f>VLOOKUP(C:C,'[1]国编'!$A:$I,9,FALSE)</f>
        <v>90.0</v>
      </c>
    </row>
    <row r="3200" spans="8:8" s="9" ht="15.0" customFormat="1" customHeight="1">
      <c r="A3200" s="10" t="s">
        <v>722</v>
      </c>
      <c r="B3200" s="11" t="s">
        <v>761</v>
      </c>
      <c r="C3200" s="12">
        <v>2.3005000302002E13</v>
      </c>
      <c r="D3200" s="11" t="s">
        <v>763</v>
      </c>
      <c r="E3200" s="10" t="s">
        <v>21</v>
      </c>
      <c r="F3200" s="10" t="s">
        <v>29</v>
      </c>
      <c r="G3200" s="11">
        <v>7.0</v>
      </c>
      <c r="H3200" s="11">
        <v>10.0</v>
      </c>
      <c r="I3200" s="13">
        <v>0.0423611111111111</v>
      </c>
      <c r="J3200" s="9">
        <f>VLOOKUP(C:C,'[1]国编'!$A:$I,9,FALSE)</f>
        <v>83.0</v>
      </c>
    </row>
    <row r="3201" spans="8:8" s="9" ht="15.0" customFormat="1" customHeight="1">
      <c r="A3201" s="10" t="s">
        <v>722</v>
      </c>
      <c r="B3201" s="11" t="s">
        <v>761</v>
      </c>
      <c r="C3201" s="12">
        <v>2.3005000302023E13</v>
      </c>
      <c r="D3201" s="11" t="s">
        <v>764</v>
      </c>
      <c r="E3201" s="10" t="s">
        <v>21</v>
      </c>
      <c r="F3201" s="10" t="s">
        <v>29</v>
      </c>
      <c r="G3201" s="11">
        <v>2.0</v>
      </c>
      <c r="H3201" s="11">
        <v>2.0</v>
      </c>
      <c r="I3201" s="13">
        <v>0.0423611111111111</v>
      </c>
      <c r="J3201" s="9">
        <f>VLOOKUP(C:C,'[1]国编'!$A:$I,9,FALSE)</f>
        <v>93.5</v>
      </c>
    </row>
    <row r="3202" spans="8:8" s="9" ht="15.0" customFormat="1" customHeight="1">
      <c r="A3202" s="10" t="s">
        <v>722</v>
      </c>
      <c r="B3202" s="11" t="s">
        <v>761</v>
      </c>
      <c r="C3202" s="12">
        <v>2.3005000303003E13</v>
      </c>
      <c r="D3202" s="11" t="s">
        <v>763</v>
      </c>
      <c r="E3202" s="10" t="s">
        <v>21</v>
      </c>
      <c r="F3202" s="10" t="s">
        <v>22</v>
      </c>
      <c r="G3202" s="11">
        <v>6.0</v>
      </c>
      <c r="H3202" s="11">
        <v>12.0</v>
      </c>
      <c r="I3202" s="13">
        <v>0.0840277777777778</v>
      </c>
      <c r="J3202" s="9">
        <f>VLOOKUP(C:C,'[1]国编'!$A:$I,9,FALSE)</f>
        <v>120.5</v>
      </c>
    </row>
    <row r="3203" spans="8:8" s="9" ht="15.0" customFormat="1" customHeight="1">
      <c r="A3203" s="10" t="s">
        <v>722</v>
      </c>
      <c r="B3203" s="11" t="s">
        <v>761</v>
      </c>
      <c r="C3203" s="12">
        <v>2.3005000303025E13</v>
      </c>
      <c r="D3203" s="11" t="s">
        <v>764</v>
      </c>
      <c r="E3203" s="10" t="s">
        <v>21</v>
      </c>
      <c r="F3203" s="10" t="s">
        <v>22</v>
      </c>
      <c r="G3203" s="11">
        <v>2.0</v>
      </c>
      <c r="H3203" s="11">
        <v>3.0</v>
      </c>
      <c r="I3203" s="13">
        <v>0.0840277777777778</v>
      </c>
      <c r="J3203" s="9">
        <f>VLOOKUP(C:C,'[1]国编'!$A:$I,9,FALSE)</f>
        <v>119.5</v>
      </c>
    </row>
    <row r="3204" spans="8:8" s="9" ht="15.0" customFormat="1" customHeight="1">
      <c r="A3204" s="10" t="s">
        <v>722</v>
      </c>
      <c r="B3204" s="11" t="s">
        <v>761</v>
      </c>
      <c r="C3204" s="12">
        <v>2.3005000304007E13</v>
      </c>
      <c r="D3204" s="11" t="s">
        <v>763</v>
      </c>
      <c r="E3204" s="10" t="s">
        <v>21</v>
      </c>
      <c r="F3204" s="10" t="s">
        <v>60</v>
      </c>
      <c r="G3204" s="11">
        <v>6.0</v>
      </c>
      <c r="H3204" s="11">
        <v>7.0</v>
      </c>
      <c r="I3204" s="13">
        <v>0.0423611111111111</v>
      </c>
      <c r="J3204" s="9">
        <f>VLOOKUP(C:C,'[1]国编'!$A:$I,9,FALSE)</f>
        <v>117.0</v>
      </c>
    </row>
    <row r="3205" spans="8:8" s="9" ht="15.0" customFormat="1" customHeight="1">
      <c r="A3205" s="10" t="s">
        <v>722</v>
      </c>
      <c r="B3205" s="11" t="s">
        <v>761</v>
      </c>
      <c r="C3205" s="12">
        <v>2.3005000305009E13</v>
      </c>
      <c r="D3205" s="11" t="s">
        <v>763</v>
      </c>
      <c r="E3205" s="10" t="s">
        <v>21</v>
      </c>
      <c r="F3205" s="10" t="s">
        <v>61</v>
      </c>
      <c r="G3205" s="11">
        <v>5.0</v>
      </c>
      <c r="H3205" s="11">
        <v>1.0</v>
      </c>
      <c r="I3205" s="13">
        <v>6.94444444444444E-4</v>
      </c>
      <c r="J3205" s="9">
        <f>VLOOKUP(C:C,'[1]国编'!$A:$I,9,FALSE)</f>
        <v>123.0</v>
      </c>
    </row>
    <row r="3206" spans="8:8" s="9" ht="15.0" customFormat="1" customHeight="1">
      <c r="A3206" s="10" t="s">
        <v>722</v>
      </c>
      <c r="B3206" s="11" t="s">
        <v>761</v>
      </c>
      <c r="C3206" s="12">
        <v>2.3005000306004E13</v>
      </c>
      <c r="D3206" s="11" t="s">
        <v>763</v>
      </c>
      <c r="E3206" s="10" t="s">
        <v>21</v>
      </c>
      <c r="F3206" s="10" t="s">
        <v>62</v>
      </c>
      <c r="G3206" s="11">
        <v>6.0</v>
      </c>
      <c r="H3206" s="11">
        <v>6.0</v>
      </c>
      <c r="I3206" s="13">
        <v>0.0423611111111111</v>
      </c>
      <c r="J3206" s="9">
        <f>VLOOKUP(C:C,'[1]国编'!$A:$I,9,FALSE)</f>
        <v>87.0</v>
      </c>
    </row>
    <row r="3207" spans="8:8" s="9" ht="15.0" customFormat="1" customHeight="1">
      <c r="A3207" s="10" t="s">
        <v>722</v>
      </c>
      <c r="B3207" s="11" t="s">
        <v>761</v>
      </c>
      <c r="C3207" s="12">
        <v>2.3005000306026E13</v>
      </c>
      <c r="D3207" s="11" t="s">
        <v>764</v>
      </c>
      <c r="E3207" s="10" t="s">
        <v>21</v>
      </c>
      <c r="F3207" s="10" t="s">
        <v>62</v>
      </c>
      <c r="G3207" s="11">
        <v>2.0</v>
      </c>
      <c r="H3207" s="11">
        <v>3.0</v>
      </c>
      <c r="I3207" s="13">
        <v>0.0840277777777778</v>
      </c>
      <c r="J3207" s="9">
        <f>VLOOKUP(C:C,'[1]国编'!$A:$I,9,FALSE)</f>
        <v>97.0</v>
      </c>
    </row>
    <row r="3208" spans="8:8" s="9" ht="15.0" customFormat="1" customHeight="1">
      <c r="A3208" s="10" t="s">
        <v>722</v>
      </c>
      <c r="B3208" s="11" t="s">
        <v>761</v>
      </c>
      <c r="C3208" s="12">
        <v>2.3005000307005E13</v>
      </c>
      <c r="D3208" s="11" t="s">
        <v>763</v>
      </c>
      <c r="E3208" s="10" t="s">
        <v>21</v>
      </c>
      <c r="F3208" s="10" t="s">
        <v>63</v>
      </c>
      <c r="G3208" s="11">
        <v>6.0</v>
      </c>
      <c r="H3208" s="11">
        <v>5.0</v>
      </c>
      <c r="I3208" s="13">
        <v>0.0423611111111111</v>
      </c>
      <c r="J3208" s="9">
        <f>VLOOKUP(C:C,'[1]国编'!$A:$I,9,FALSE)</f>
        <v>81.0</v>
      </c>
    </row>
    <row r="3209" spans="8:8" s="9" ht="15.0" customFormat="1" customHeight="1">
      <c r="A3209" s="10" t="s">
        <v>722</v>
      </c>
      <c r="B3209" s="11" t="s">
        <v>761</v>
      </c>
      <c r="C3209" s="12">
        <v>2.3005000308006E13</v>
      </c>
      <c r="D3209" s="11" t="s">
        <v>763</v>
      </c>
      <c r="E3209" s="10" t="s">
        <v>21</v>
      </c>
      <c r="F3209" s="10" t="s">
        <v>65</v>
      </c>
      <c r="G3209" s="11">
        <v>5.0</v>
      </c>
      <c r="H3209" s="11">
        <v>2.0</v>
      </c>
      <c r="I3209" s="13">
        <v>6.94444444444444E-4</v>
      </c>
      <c r="J3209" s="9">
        <f>VLOOKUP(C:C,'[1]国编'!$A:$I,9,FALSE)</f>
        <v>69.0</v>
      </c>
    </row>
    <row r="3210" spans="8:8" s="9" ht="15.0" customFormat="1" customHeight="1">
      <c r="A3210" s="10" t="s">
        <v>722</v>
      </c>
      <c r="B3210" s="11" t="s">
        <v>761</v>
      </c>
      <c r="C3210" s="12">
        <v>2.3005000309011E13</v>
      </c>
      <c r="D3210" s="11" t="s">
        <v>763</v>
      </c>
      <c r="E3210" s="10" t="s">
        <v>21</v>
      </c>
      <c r="F3210" s="10" t="s">
        <v>31</v>
      </c>
      <c r="G3210" s="11">
        <v>2.0</v>
      </c>
      <c r="H3210" s="11">
        <v>3.0</v>
      </c>
      <c r="I3210" s="13">
        <v>0.0840277777777778</v>
      </c>
      <c r="J3210" s="9">
        <f>VLOOKUP(C:C,'[1]国编'!$A:$I,9,FALSE)</f>
        <v>85.5</v>
      </c>
    </row>
    <row r="3211" spans="8:8" s="9" ht="15.0" customFormat="1" customHeight="1">
      <c r="A3211" s="10" t="s">
        <v>722</v>
      </c>
      <c r="B3211" s="11" t="s">
        <v>761</v>
      </c>
      <c r="C3211" s="12">
        <v>2.300500030903E13</v>
      </c>
      <c r="D3211" s="11" t="s">
        <v>764</v>
      </c>
      <c r="E3211" s="10" t="s">
        <v>21</v>
      </c>
      <c r="F3211" s="10" t="s">
        <v>31</v>
      </c>
      <c r="G3211" s="11">
        <v>1.0</v>
      </c>
      <c r="H3211" s="11">
        <v>2.0</v>
      </c>
      <c r="I3211" s="13">
        <v>0.0840277777777778</v>
      </c>
      <c r="J3211" s="9">
        <f>VLOOKUP(C:C,'[1]国编'!$A:$I,9,FALSE)</f>
        <v>72.5</v>
      </c>
    </row>
    <row r="3212" spans="8:8" s="9" ht="15.0" customFormat="1" customHeight="1">
      <c r="A3212" s="10" t="s">
        <v>722</v>
      </c>
      <c r="B3212" s="11" t="s">
        <v>761</v>
      </c>
      <c r="C3212" s="12">
        <v>2.3005000310012E13</v>
      </c>
      <c r="D3212" s="11" t="s">
        <v>763</v>
      </c>
      <c r="E3212" s="10" t="s">
        <v>21</v>
      </c>
      <c r="F3212" s="10" t="s">
        <v>34</v>
      </c>
      <c r="G3212" s="11">
        <v>2.0</v>
      </c>
      <c r="H3212" s="11">
        <v>5.0</v>
      </c>
      <c r="I3212" s="13">
        <v>0.125694444444444</v>
      </c>
      <c r="J3212" s="9">
        <f>VLOOKUP(C:C,'[1]国编'!$A:$I,9,FALSE)</f>
        <v>96.5</v>
      </c>
    </row>
    <row r="3213" spans="8:8" s="9" ht="15.0" customFormat="1" customHeight="1">
      <c r="A3213" s="10" t="s">
        <v>722</v>
      </c>
      <c r="B3213" s="11" t="s">
        <v>761</v>
      </c>
      <c r="C3213" s="12">
        <v>2.300500031301E13</v>
      </c>
      <c r="D3213" s="11" t="s">
        <v>763</v>
      </c>
      <c r="E3213" s="10" t="s">
        <v>21</v>
      </c>
      <c r="F3213" s="10" t="s">
        <v>66</v>
      </c>
      <c r="G3213" s="11">
        <v>4.0</v>
      </c>
      <c r="H3213" s="11">
        <v>14.0</v>
      </c>
      <c r="I3213" s="13">
        <v>0.167361111111111</v>
      </c>
      <c r="J3213" s="9">
        <f>VLOOKUP(C:C,'[1]国编'!$A:$I,9,FALSE)</f>
        <v>75.5</v>
      </c>
    </row>
    <row r="3214" spans="8:8" s="9" ht="15.0" customFormat="1" customHeight="1">
      <c r="A3214" s="10" t="s">
        <v>722</v>
      </c>
      <c r="B3214" s="11" t="s">
        <v>761</v>
      </c>
      <c r="C3214" s="12">
        <v>2.3005000313028E13</v>
      </c>
      <c r="D3214" s="11" t="s">
        <v>764</v>
      </c>
      <c r="E3214" s="10" t="s">
        <v>21</v>
      </c>
      <c r="F3214" s="10" t="s">
        <v>66</v>
      </c>
      <c r="G3214" s="11">
        <v>2.0</v>
      </c>
      <c r="H3214" s="11">
        <v>10.0</v>
      </c>
      <c r="I3214" s="13">
        <v>0.209027777777778</v>
      </c>
      <c r="J3214" s="9">
        <f>VLOOKUP(C:C,'[1]国编'!$A:$I,9,FALSE)</f>
        <v>87.5</v>
      </c>
    </row>
    <row r="3215" spans="8:8" s="9" ht="15.0" customFormat="1" customHeight="1">
      <c r="A3215" s="10" t="s">
        <v>722</v>
      </c>
      <c r="B3215" s="11" t="s">
        <v>761</v>
      </c>
      <c r="C3215" s="12">
        <v>2.3005000316008E13</v>
      </c>
      <c r="D3215" s="11" t="s">
        <v>763</v>
      </c>
      <c r="E3215" s="10" t="s">
        <v>21</v>
      </c>
      <c r="F3215" s="10" t="s">
        <v>71</v>
      </c>
      <c r="G3215" s="11">
        <v>4.0</v>
      </c>
      <c r="H3215" s="11">
        <v>2.0</v>
      </c>
      <c r="I3215" s="13">
        <v>0.0423611111111111</v>
      </c>
      <c r="J3215" s="9">
        <f>VLOOKUP(C:C,'[1]国编'!$A:$I,9,FALSE)</f>
        <v>94.0</v>
      </c>
    </row>
    <row r="3216" spans="8:8" s="9" ht="15.0" customFormat="1" customHeight="1">
      <c r="A3216" s="10" t="s">
        <v>722</v>
      </c>
      <c r="B3216" s="11" t="s">
        <v>761</v>
      </c>
      <c r="C3216" s="12">
        <v>2.3005000316029E13</v>
      </c>
      <c r="D3216" s="11" t="s">
        <v>764</v>
      </c>
      <c r="E3216" s="10" t="s">
        <v>21</v>
      </c>
      <c r="F3216" s="10" t="s">
        <v>71</v>
      </c>
      <c r="G3216" s="11">
        <v>2.0</v>
      </c>
      <c r="H3216" s="11">
        <v>1.0</v>
      </c>
      <c r="I3216" s="13">
        <v>0.0423611111111111</v>
      </c>
      <c r="J3216" s="9">
        <f>VLOOKUP(C:C,'[1]国编'!$A:$I,9,FALSE)</f>
        <v>86.5</v>
      </c>
    </row>
    <row r="3217" spans="8:8" s="9" ht="15.0" customFormat="1" customHeight="1">
      <c r="A3217" s="10" t="s">
        <v>722</v>
      </c>
      <c r="B3217" s="11" t="s">
        <v>761</v>
      </c>
      <c r="C3217" s="12">
        <v>2.3005000317013E13</v>
      </c>
      <c r="D3217" s="11" t="s">
        <v>763</v>
      </c>
      <c r="E3217" s="10" t="s">
        <v>21</v>
      </c>
      <c r="F3217" s="10" t="s">
        <v>72</v>
      </c>
      <c r="G3217" s="11">
        <v>4.0</v>
      </c>
      <c r="H3217" s="11">
        <v>1.0</v>
      </c>
      <c r="I3217" s="13">
        <v>6.94444444444444E-4</v>
      </c>
      <c r="J3217" s="9">
        <f>VLOOKUP(C:C,'[1]国编'!$A:$I,9,FALSE)</f>
        <v>65.0</v>
      </c>
    </row>
    <row r="3218" spans="8:8" s="9" ht="15.0" customFormat="1" customHeight="1">
      <c r="A3218" s="10" t="s">
        <v>722</v>
      </c>
      <c r="B3218" s="11" t="s">
        <v>761</v>
      </c>
      <c r="C3218" s="12">
        <v>2.3005000317027E13</v>
      </c>
      <c r="D3218" s="11" t="s">
        <v>764</v>
      </c>
      <c r="E3218" s="10" t="s">
        <v>21</v>
      </c>
      <c r="F3218" s="10" t="s">
        <v>72</v>
      </c>
      <c r="G3218" s="11">
        <v>2.0</v>
      </c>
      <c r="H3218" s="11">
        <v>1.0</v>
      </c>
      <c r="I3218" s="13">
        <v>0.0423611111111111</v>
      </c>
      <c r="J3218" s="9">
        <f>VLOOKUP(C:C,'[1]国编'!$A:$I,9,FALSE)</f>
        <v>94.5</v>
      </c>
    </row>
    <row r="3219" spans="8:8" s="9" ht="15.0" customFormat="1" customHeight="1">
      <c r="A3219" s="10" t="s">
        <v>722</v>
      </c>
      <c r="B3219" s="11" t="s">
        <v>761</v>
      </c>
      <c r="C3219" s="12">
        <v>2.3005000440031E13</v>
      </c>
      <c r="D3219" s="11" t="s">
        <v>765</v>
      </c>
      <c r="E3219" s="10" t="s">
        <v>24</v>
      </c>
      <c r="F3219" s="10" t="s">
        <v>25</v>
      </c>
      <c r="G3219" s="11">
        <v>12.0</v>
      </c>
      <c r="H3219" s="11">
        <v>115.0</v>
      </c>
      <c r="I3219" s="13">
        <v>0.417361111111111</v>
      </c>
      <c r="J3219" s="9">
        <f>VLOOKUP(C:C,'[1]国编'!$A:$I,9,FALSE)</f>
        <v>67.0</v>
      </c>
    </row>
    <row r="3220" spans="8:8" s="9" ht="15.0" customFormat="1" customHeight="1">
      <c r="A3220" s="10" t="s">
        <v>722</v>
      </c>
      <c r="B3220" s="11" t="s">
        <v>766</v>
      </c>
      <c r="C3220" s="12">
        <v>2.3006000101001E13</v>
      </c>
      <c r="D3220" s="11" t="s">
        <v>199</v>
      </c>
      <c r="E3220" s="10" t="s">
        <v>16</v>
      </c>
      <c r="F3220" s="10" t="s">
        <v>28</v>
      </c>
      <c r="G3220" s="11">
        <v>4.0</v>
      </c>
      <c r="H3220" s="11">
        <v>20.0</v>
      </c>
      <c r="I3220" s="13">
        <v>0.209027777777778</v>
      </c>
      <c r="J3220" s="9">
        <f>VLOOKUP(C:C,'[1]国编'!$A:$I,9,FALSE)</f>
        <v>110.0</v>
      </c>
    </row>
    <row r="3221" spans="8:8" s="9" ht="15.0" customFormat="1" customHeight="1">
      <c r="A3221" s="10" t="s">
        <v>722</v>
      </c>
      <c r="B3221" s="11" t="s">
        <v>766</v>
      </c>
      <c r="C3221" s="12">
        <v>2.3006000101008E13</v>
      </c>
      <c r="D3221" s="11" t="s">
        <v>767</v>
      </c>
      <c r="E3221" s="10" t="s">
        <v>16</v>
      </c>
      <c r="F3221" s="10" t="s">
        <v>28</v>
      </c>
      <c r="G3221" s="11">
        <v>20.0</v>
      </c>
      <c r="H3221" s="11">
        <v>81.0</v>
      </c>
      <c r="I3221" s="13">
        <v>0.167361111111111</v>
      </c>
      <c r="J3221" s="9">
        <f>VLOOKUP(C:C,'[1]国编'!$A:$I,9,FALSE)</f>
        <v>109.5</v>
      </c>
    </row>
    <row r="3222" spans="8:8" s="9" ht="15.0" customFormat="1" customHeight="1">
      <c r="A3222" s="10" t="s">
        <v>722</v>
      </c>
      <c r="B3222" s="11" t="s">
        <v>766</v>
      </c>
      <c r="C3222" s="12">
        <v>2.3006000102002E13</v>
      </c>
      <c r="D3222" s="11" t="s">
        <v>199</v>
      </c>
      <c r="E3222" s="10" t="s">
        <v>16</v>
      </c>
      <c r="F3222" s="10" t="s">
        <v>29</v>
      </c>
      <c r="G3222" s="11">
        <v>4.0</v>
      </c>
      <c r="H3222" s="11">
        <v>22.0</v>
      </c>
      <c r="I3222" s="13">
        <v>0.250694444444444</v>
      </c>
      <c r="J3222" s="9">
        <f>VLOOKUP(C:C,'[1]国编'!$A:$I,9,FALSE)</f>
        <v>116.0</v>
      </c>
    </row>
    <row r="3223" spans="8:8" s="9" ht="15.0" customFormat="1" customHeight="1">
      <c r="A3223" s="10" t="s">
        <v>722</v>
      </c>
      <c r="B3223" s="11" t="s">
        <v>766</v>
      </c>
      <c r="C3223" s="12">
        <v>2.3006000102009E13</v>
      </c>
      <c r="D3223" s="11" t="s">
        <v>767</v>
      </c>
      <c r="E3223" s="10" t="s">
        <v>16</v>
      </c>
      <c r="F3223" s="10" t="s">
        <v>29</v>
      </c>
      <c r="G3223" s="11">
        <v>20.0</v>
      </c>
      <c r="H3223" s="11">
        <v>97.0</v>
      </c>
      <c r="I3223" s="13">
        <v>0.209027777777778</v>
      </c>
      <c r="J3223" s="9">
        <f>VLOOKUP(C:C,'[1]国编'!$A:$I,9,FALSE)</f>
        <v>122.0</v>
      </c>
    </row>
    <row r="3224" spans="8:8" s="9" ht="15.0" customFormat="1" customHeight="1">
      <c r="A3224" s="10" t="s">
        <v>722</v>
      </c>
      <c r="B3224" s="11" t="s">
        <v>766</v>
      </c>
      <c r="C3224" s="12">
        <v>2.3006000103003E13</v>
      </c>
      <c r="D3224" s="11" t="s">
        <v>199</v>
      </c>
      <c r="E3224" s="10" t="s">
        <v>16</v>
      </c>
      <c r="F3224" s="10" t="s">
        <v>22</v>
      </c>
      <c r="G3224" s="11">
        <v>2.0</v>
      </c>
      <c r="H3224" s="11">
        <v>12.0</v>
      </c>
      <c r="I3224" s="13">
        <v>0.250694444444444</v>
      </c>
      <c r="J3224" s="9">
        <f>VLOOKUP(C:C,'[1]国编'!$A:$I,9,FALSE)</f>
        <v>113.0</v>
      </c>
    </row>
    <row r="3225" spans="8:8" s="9" ht="15.0" customFormat="1" customHeight="1">
      <c r="A3225" s="10" t="s">
        <v>722</v>
      </c>
      <c r="B3225" s="11" t="s">
        <v>766</v>
      </c>
      <c r="C3225" s="12">
        <v>2.300600010301E13</v>
      </c>
      <c r="D3225" s="11" t="s">
        <v>767</v>
      </c>
      <c r="E3225" s="10" t="s">
        <v>16</v>
      </c>
      <c r="F3225" s="10" t="s">
        <v>22</v>
      </c>
      <c r="G3225" s="11">
        <v>8.0</v>
      </c>
      <c r="H3225" s="11">
        <v>34.0</v>
      </c>
      <c r="I3225" s="13">
        <v>0.167361111111111</v>
      </c>
      <c r="J3225" s="9">
        <f>VLOOKUP(C:C,'[1]国编'!$A:$I,9,FALSE)</f>
        <v>123.0</v>
      </c>
    </row>
    <row r="3226" spans="8:8" s="9" ht="15.0" customFormat="1" customHeight="1">
      <c r="A3226" s="10" t="s">
        <v>722</v>
      </c>
      <c r="B3226" s="11" t="s">
        <v>766</v>
      </c>
      <c r="C3226" s="12">
        <v>2.3006000109004E13</v>
      </c>
      <c r="D3226" s="11" t="s">
        <v>199</v>
      </c>
      <c r="E3226" s="10" t="s">
        <v>16</v>
      </c>
      <c r="F3226" s="10" t="s">
        <v>31</v>
      </c>
      <c r="G3226" s="11">
        <v>5.0</v>
      </c>
      <c r="H3226" s="11">
        <v>7.0</v>
      </c>
      <c r="I3226" s="13">
        <v>0.0423611111111111</v>
      </c>
      <c r="J3226" s="9">
        <f>VLOOKUP(C:C,'[1]国编'!$A:$I,9,FALSE)</f>
        <v>55.5</v>
      </c>
    </row>
    <row r="3227" spans="8:8" s="9" ht="15.0" customFormat="1" customHeight="1">
      <c r="A3227" s="10" t="s">
        <v>722</v>
      </c>
      <c r="B3227" s="11" t="s">
        <v>766</v>
      </c>
      <c r="C3227" s="12">
        <v>2.3006000111006E13</v>
      </c>
      <c r="D3227" s="11" t="s">
        <v>199</v>
      </c>
      <c r="E3227" s="10" t="s">
        <v>16</v>
      </c>
      <c r="F3227" s="10" t="s">
        <v>35</v>
      </c>
      <c r="G3227" s="11">
        <v>3.0</v>
      </c>
      <c r="H3227" s="11">
        <v>8.0</v>
      </c>
      <c r="I3227" s="13">
        <v>0.125694444444444</v>
      </c>
      <c r="J3227" s="9">
        <f>VLOOKUP(C:C,'[1]国编'!$A:$I,9,FALSE)</f>
        <v>87.5</v>
      </c>
    </row>
    <row r="3228" spans="8:8" s="9" ht="15.0" customFormat="1" customHeight="1">
      <c r="A3228" s="10" t="s">
        <v>722</v>
      </c>
      <c r="B3228" s="11" t="s">
        <v>766</v>
      </c>
      <c r="C3228" s="12">
        <v>2.3006000112005E13</v>
      </c>
      <c r="D3228" s="11" t="s">
        <v>199</v>
      </c>
      <c r="E3228" s="10" t="s">
        <v>16</v>
      </c>
      <c r="F3228" s="10" t="s">
        <v>17</v>
      </c>
      <c r="G3228" s="11">
        <v>4.0</v>
      </c>
      <c r="H3228" s="11">
        <v>4.0</v>
      </c>
      <c r="I3228" s="13">
        <v>0.0423611111111111</v>
      </c>
      <c r="J3228" s="9">
        <f>VLOOKUP(C:C,'[1]国编'!$A:$I,9,FALSE)</f>
        <v>85.5</v>
      </c>
    </row>
    <row r="3229" spans="8:8" s="9" ht="15.0" customFormat="1" customHeight="1">
      <c r="A3229" s="10" t="s">
        <v>722</v>
      </c>
      <c r="B3229" s="11" t="s">
        <v>766</v>
      </c>
      <c r="C3229" s="12">
        <v>2.3006000118007E13</v>
      </c>
      <c r="D3229" s="11" t="s">
        <v>199</v>
      </c>
      <c r="E3229" s="10" t="s">
        <v>16</v>
      </c>
      <c r="F3229" s="10" t="s">
        <v>19</v>
      </c>
      <c r="G3229" s="11">
        <v>2.0</v>
      </c>
      <c r="H3229" s="11">
        <v>4.0</v>
      </c>
      <c r="I3229" s="13">
        <v>0.0840277777777778</v>
      </c>
      <c r="J3229" s="9">
        <f>VLOOKUP(C:C,'[1]国编'!$A:$I,9,FALSE)</f>
        <v>73.5</v>
      </c>
    </row>
    <row r="3230" spans="8:8" s="9" ht="15.0" customFormat="1" customHeight="1">
      <c r="A3230" s="10" t="s">
        <v>722</v>
      </c>
      <c r="B3230" s="11" t="s">
        <v>766</v>
      </c>
      <c r="C3230" s="12">
        <v>2.3006000201012E13</v>
      </c>
      <c r="D3230" s="11" t="s">
        <v>768</v>
      </c>
      <c r="E3230" s="10" t="s">
        <v>55</v>
      </c>
      <c r="F3230" s="10" t="s">
        <v>28</v>
      </c>
      <c r="G3230" s="11">
        <v>2.0</v>
      </c>
      <c r="H3230" s="11">
        <v>6.0</v>
      </c>
      <c r="I3230" s="13">
        <v>0.125694444444444</v>
      </c>
      <c r="J3230" s="9">
        <f>VLOOKUP(C:C,'[1]国编'!$A:$I,9,FALSE)</f>
        <v>111.5</v>
      </c>
    </row>
    <row r="3231" spans="8:8" s="9" ht="15.0" customFormat="1" customHeight="1">
      <c r="A3231" s="10" t="s">
        <v>722</v>
      </c>
      <c r="B3231" s="11" t="s">
        <v>766</v>
      </c>
      <c r="C3231" s="12">
        <v>2.3006000202013E13</v>
      </c>
      <c r="D3231" s="11" t="s">
        <v>768</v>
      </c>
      <c r="E3231" s="10" t="s">
        <v>55</v>
      </c>
      <c r="F3231" s="10" t="s">
        <v>29</v>
      </c>
      <c r="G3231" s="11">
        <v>2.0</v>
      </c>
      <c r="H3231" s="11">
        <v>3.0</v>
      </c>
      <c r="I3231" s="13">
        <v>0.0840277777777778</v>
      </c>
      <c r="J3231" s="9">
        <f>VLOOKUP(C:C,'[1]国编'!$A:$I,9,FALSE)</f>
        <v>118.5</v>
      </c>
    </row>
    <row r="3232" spans="8:8" s="9" ht="15.0" customFormat="1" customHeight="1">
      <c r="A3232" s="10" t="s">
        <v>722</v>
      </c>
      <c r="B3232" s="11" t="s">
        <v>766</v>
      </c>
      <c r="C3232" s="12">
        <v>2.3006000203011E13</v>
      </c>
      <c r="D3232" s="11" t="s">
        <v>769</v>
      </c>
      <c r="E3232" s="10" t="s">
        <v>55</v>
      </c>
      <c r="F3232" s="10" t="s">
        <v>22</v>
      </c>
      <c r="G3232" s="11">
        <v>8.0</v>
      </c>
      <c r="H3232" s="11">
        <v>11.0</v>
      </c>
      <c r="I3232" s="13">
        <v>0.0423611111111111</v>
      </c>
      <c r="J3232" s="9">
        <f>VLOOKUP(C:C,'[1]国编'!$A:$I,9,FALSE)</f>
        <v>97.0</v>
      </c>
    </row>
    <row r="3233" spans="8:8" s="9" ht="15.0" customFormat="1" customHeight="1">
      <c r="A3233" s="10" t="s">
        <v>722</v>
      </c>
      <c r="B3233" s="11" t="s">
        <v>766</v>
      </c>
      <c r="C3233" s="12">
        <v>2.3006000203014E13</v>
      </c>
      <c r="D3233" s="11" t="s">
        <v>768</v>
      </c>
      <c r="E3233" s="10" t="s">
        <v>55</v>
      </c>
      <c r="F3233" s="10" t="s">
        <v>22</v>
      </c>
      <c r="G3233" s="11">
        <v>2.0</v>
      </c>
      <c r="H3233" s="11">
        <v>2.0</v>
      </c>
      <c r="I3233" s="13">
        <v>0.0423611111111111</v>
      </c>
      <c r="J3233" s="9">
        <f>VLOOKUP(C:C,'[1]国编'!$A:$I,9,FALSE)</f>
        <v>107.0</v>
      </c>
    </row>
    <row r="3234" spans="8:8" s="9" ht="15.0" customFormat="1" customHeight="1">
      <c r="A3234" s="10" t="s">
        <v>722</v>
      </c>
      <c r="B3234" s="11" t="s">
        <v>766</v>
      </c>
      <c r="C3234" s="12">
        <v>2.3006000204019E13</v>
      </c>
      <c r="D3234" s="11" t="s">
        <v>768</v>
      </c>
      <c r="E3234" s="10" t="s">
        <v>55</v>
      </c>
      <c r="F3234" s="10" t="s">
        <v>60</v>
      </c>
      <c r="G3234" s="11">
        <v>3.0</v>
      </c>
      <c r="H3234" s="11">
        <v>5.0</v>
      </c>
      <c r="I3234" s="13">
        <v>0.0840277777777778</v>
      </c>
      <c r="J3234" s="9">
        <f>VLOOKUP(C:C,'[1]国编'!$A:$I,9,FALSE)</f>
        <v>99.5</v>
      </c>
    </row>
    <row r="3235" spans="8:8" s="9" ht="15.0" customFormat="1" customHeight="1">
      <c r="A3235" s="10" t="s">
        <v>722</v>
      </c>
      <c r="B3235" s="11" t="s">
        <v>766</v>
      </c>
      <c r="C3235" s="12">
        <v>2.300600020502E13</v>
      </c>
      <c r="D3235" s="11" t="s">
        <v>768</v>
      </c>
      <c r="E3235" s="10" t="s">
        <v>55</v>
      </c>
      <c r="F3235" s="10" t="s">
        <v>61</v>
      </c>
      <c r="G3235" s="11">
        <v>4.0</v>
      </c>
      <c r="H3235" s="11">
        <v>3.0</v>
      </c>
      <c r="I3235" s="13">
        <v>0.0423611111111111</v>
      </c>
      <c r="J3235" s="9">
        <f>VLOOKUP(C:C,'[1]国编'!$A:$I,9,FALSE)</f>
        <v>82.0</v>
      </c>
    </row>
    <row r="3236" spans="8:8" s="9" ht="15.0" customFormat="1" customHeight="1">
      <c r="A3236" s="10" t="s">
        <v>722</v>
      </c>
      <c r="B3236" s="11" t="s">
        <v>766</v>
      </c>
      <c r="C3236" s="12">
        <v>2.3006000206015E13</v>
      </c>
      <c r="D3236" s="11" t="s">
        <v>768</v>
      </c>
      <c r="E3236" s="10" t="s">
        <v>55</v>
      </c>
      <c r="F3236" s="10" t="s">
        <v>62</v>
      </c>
      <c r="G3236" s="11">
        <v>2.0</v>
      </c>
      <c r="H3236" s="11">
        <v>1.0</v>
      </c>
      <c r="I3236" s="13">
        <v>0.0423611111111111</v>
      </c>
      <c r="J3236" s="9">
        <f>VLOOKUP(C:C,'[1]国编'!$A:$I,9,FALSE)</f>
        <v>117.5</v>
      </c>
    </row>
    <row r="3237" spans="8:8" s="9" ht="15.0" customFormat="1" customHeight="1">
      <c r="A3237" s="10" t="s">
        <v>722</v>
      </c>
      <c r="B3237" s="11" t="s">
        <v>766</v>
      </c>
      <c r="C3237" s="12">
        <v>2.3006000208018E13</v>
      </c>
      <c r="D3237" s="11" t="s">
        <v>768</v>
      </c>
      <c r="E3237" s="10" t="s">
        <v>55</v>
      </c>
      <c r="F3237" s="10" t="s">
        <v>65</v>
      </c>
      <c r="G3237" s="11">
        <v>4.0</v>
      </c>
      <c r="H3237" s="11">
        <v>1.0</v>
      </c>
      <c r="I3237" s="13">
        <v>6.94444444444444E-4</v>
      </c>
      <c r="J3237" s="9">
        <f>VLOOKUP(C:C,'[1]国编'!$A:$I,9,FALSE)</f>
        <v>162.5</v>
      </c>
    </row>
    <row r="3238" spans="8:8" s="9" ht="15.0" customFormat="1" customHeight="1">
      <c r="A3238" s="10" t="s">
        <v>722</v>
      </c>
      <c r="B3238" s="11" t="s">
        <v>766</v>
      </c>
      <c r="C3238" s="12">
        <v>2.3006000213016E13</v>
      </c>
      <c r="D3238" s="11" t="s">
        <v>768</v>
      </c>
      <c r="E3238" s="10" t="s">
        <v>55</v>
      </c>
      <c r="F3238" s="10" t="s">
        <v>66</v>
      </c>
      <c r="G3238" s="11">
        <v>4.0</v>
      </c>
      <c r="H3238" s="11">
        <v>4.0</v>
      </c>
      <c r="I3238" s="13">
        <v>0.0423611111111111</v>
      </c>
      <c r="J3238" s="9">
        <f>VLOOKUP(C:C,'[1]国编'!$A:$I,9,FALSE)</f>
        <v>60.0</v>
      </c>
    </row>
    <row r="3239" spans="8:8" s="9" ht="15.0" customFormat="1" customHeight="1">
      <c r="A3239" s="10" t="s">
        <v>722</v>
      </c>
      <c r="B3239" s="11" t="s">
        <v>766</v>
      </c>
      <c r="C3239" s="12">
        <v>2.3006000215017E13</v>
      </c>
      <c r="D3239" s="11" t="s">
        <v>768</v>
      </c>
      <c r="E3239" s="10" t="s">
        <v>55</v>
      </c>
      <c r="F3239" s="10" t="s">
        <v>67</v>
      </c>
      <c r="G3239" s="11">
        <v>4.0</v>
      </c>
      <c r="H3239" s="11">
        <v>5.0</v>
      </c>
      <c r="I3239" s="13">
        <v>0.0423611111111111</v>
      </c>
      <c r="J3239" s="9">
        <f>VLOOKUP(C:C,'[1]国编'!$A:$I,9,FALSE)</f>
        <v>120.5</v>
      </c>
    </row>
    <row r="3240" spans="8:8" s="9" ht="15.0" customFormat="1" customHeight="1">
      <c r="A3240" s="10" t="s">
        <v>722</v>
      </c>
      <c r="B3240" s="11" t="s">
        <v>766</v>
      </c>
      <c r="C3240" s="12">
        <v>2.3006000218021E13</v>
      </c>
      <c r="D3240" s="11" t="s">
        <v>768</v>
      </c>
      <c r="E3240" s="10" t="s">
        <v>55</v>
      </c>
      <c r="F3240" s="10" t="s">
        <v>19</v>
      </c>
      <c r="G3240" s="11">
        <v>1.0</v>
      </c>
      <c r="H3240" s="11">
        <v>1.0</v>
      </c>
      <c r="I3240" s="13">
        <v>0.0423611111111111</v>
      </c>
      <c r="J3240" s="9">
        <f>VLOOKUP(C:C,'[1]国编'!$A:$I,9,FALSE)</f>
        <v>103.0</v>
      </c>
    </row>
    <row r="3241" spans="8:8" s="9" ht="15.0" customFormat="1" customHeight="1">
      <c r="A3241" s="10" t="s">
        <v>722</v>
      </c>
      <c r="B3241" s="11" t="s">
        <v>766</v>
      </c>
      <c r="C3241" s="12">
        <v>2.3006000302022E13</v>
      </c>
      <c r="D3241" s="11" t="s">
        <v>770</v>
      </c>
      <c r="E3241" s="10" t="s">
        <v>21</v>
      </c>
      <c r="F3241" s="10" t="s">
        <v>29</v>
      </c>
      <c r="G3241" s="11">
        <v>5.0</v>
      </c>
      <c r="H3241" s="11">
        <v>1.0</v>
      </c>
      <c r="I3241" s="13">
        <v>6.94444444444444E-4</v>
      </c>
      <c r="J3241" s="9">
        <f>VLOOKUP(C:C,'[1]国编'!$A:$I,9,FALSE)</f>
        <v>96.0</v>
      </c>
    </row>
    <row r="3242" spans="8:8" s="9" ht="15.0" customFormat="1" customHeight="1">
      <c r="A3242" s="10" t="s">
        <v>722</v>
      </c>
      <c r="B3242" s="11" t="s">
        <v>766</v>
      </c>
      <c r="C3242" s="12">
        <v>2.3006000303023E13</v>
      </c>
      <c r="D3242" s="11" t="s">
        <v>770</v>
      </c>
      <c r="E3242" s="10" t="s">
        <v>21</v>
      </c>
      <c r="F3242" s="10" t="s">
        <v>22</v>
      </c>
      <c r="G3242" s="11">
        <v>1.0</v>
      </c>
      <c r="H3242" s="11">
        <v>3.0</v>
      </c>
      <c r="I3242" s="13">
        <v>0.125694444444444</v>
      </c>
      <c r="J3242" s="9">
        <f>VLOOKUP(C:C,'[1]国编'!$A:$I,9,FALSE)</f>
        <v>121.5</v>
      </c>
    </row>
    <row r="3243" spans="8:8" s="9" ht="15.0" customFormat="1" customHeight="1">
      <c r="A3243" s="10" t="s">
        <v>722</v>
      </c>
      <c r="B3243" s="11" t="s">
        <v>766</v>
      </c>
      <c r="C3243" s="12">
        <v>2.3006000304026E13</v>
      </c>
      <c r="D3243" s="11" t="s">
        <v>770</v>
      </c>
      <c r="E3243" s="10" t="s">
        <v>21</v>
      </c>
      <c r="F3243" s="10" t="s">
        <v>60</v>
      </c>
      <c r="G3243" s="11">
        <v>1.0</v>
      </c>
      <c r="H3243" s="11">
        <v>0.0</v>
      </c>
      <c r="I3243" s="13">
        <v>6.94444444444444E-4</v>
      </c>
      <c r="J3243" s="9" t="str">
        <f>VLOOKUP(C:C,'[1]国编'!$A:$I,9,FALSE)</f>
        <v>岗位取消</v>
      </c>
    </row>
    <row r="3244" spans="8:8" s="9" ht="15.0" customFormat="1" customHeight="1">
      <c r="A3244" s="10" t="s">
        <v>722</v>
      </c>
      <c r="B3244" s="11" t="s">
        <v>766</v>
      </c>
      <c r="C3244" s="12">
        <v>2.3006000306028E13</v>
      </c>
      <c r="D3244" s="11" t="s">
        <v>771</v>
      </c>
      <c r="E3244" s="10" t="s">
        <v>21</v>
      </c>
      <c r="F3244" s="10" t="s">
        <v>62</v>
      </c>
      <c r="G3244" s="11">
        <v>2.0</v>
      </c>
      <c r="H3244" s="11">
        <v>2.0</v>
      </c>
      <c r="I3244" s="13">
        <v>0.0423611111111111</v>
      </c>
      <c r="J3244" s="9">
        <f>VLOOKUP(C:C,'[1]国编'!$A:$I,9,FALSE)</f>
        <v>93.0</v>
      </c>
    </row>
    <row r="3245" spans="8:8" s="9" ht="15.0" customFormat="1" customHeight="1">
      <c r="A3245" s="10" t="s">
        <v>722</v>
      </c>
      <c r="B3245" s="11" t="s">
        <v>766</v>
      </c>
      <c r="C3245" s="12">
        <v>2.3006000308024E13</v>
      </c>
      <c r="D3245" s="11" t="s">
        <v>770</v>
      </c>
      <c r="E3245" s="10" t="s">
        <v>21</v>
      </c>
      <c r="F3245" s="10" t="s">
        <v>65</v>
      </c>
      <c r="G3245" s="11">
        <v>1.0</v>
      </c>
      <c r="H3245" s="11">
        <v>0.0</v>
      </c>
      <c r="I3245" s="13">
        <v>6.94444444444444E-4</v>
      </c>
      <c r="J3245" s="9" t="str">
        <f>VLOOKUP(C:C,'[1]国编'!$A:$I,9,FALSE)</f>
        <v>岗位取消</v>
      </c>
    </row>
    <row r="3246" spans="8:8" s="9" ht="15.0" customFormat="1" customHeight="1">
      <c r="A3246" s="10" t="s">
        <v>722</v>
      </c>
      <c r="B3246" s="11" t="s">
        <v>766</v>
      </c>
      <c r="C3246" s="12">
        <v>2.3006000313029E13</v>
      </c>
      <c r="D3246" s="11" t="s">
        <v>771</v>
      </c>
      <c r="E3246" s="10" t="s">
        <v>21</v>
      </c>
      <c r="F3246" s="10" t="s">
        <v>66</v>
      </c>
      <c r="G3246" s="11">
        <v>1.0</v>
      </c>
      <c r="H3246" s="11">
        <v>1.0</v>
      </c>
      <c r="I3246" s="13">
        <v>0.0423611111111111</v>
      </c>
      <c r="J3246" s="9">
        <f>VLOOKUP(C:C,'[1]国编'!$A:$I,9,FALSE)</f>
        <v>64.5</v>
      </c>
    </row>
    <row r="3247" spans="8:8" s="9" ht="15.0" customFormat="1" customHeight="1">
      <c r="A3247" s="10" t="s">
        <v>722</v>
      </c>
      <c r="B3247" s="11" t="s">
        <v>766</v>
      </c>
      <c r="C3247" s="12">
        <v>2.3006000316025E13</v>
      </c>
      <c r="D3247" s="11" t="s">
        <v>770</v>
      </c>
      <c r="E3247" s="10" t="s">
        <v>21</v>
      </c>
      <c r="F3247" s="10" t="s">
        <v>71</v>
      </c>
      <c r="G3247" s="11">
        <v>1.0</v>
      </c>
      <c r="H3247" s="11">
        <v>0.0</v>
      </c>
      <c r="I3247" s="13">
        <v>6.94444444444444E-4</v>
      </c>
      <c r="J3247" s="9">
        <f>VLOOKUP(C:C,'[1]国编'!$A:$I,9,FALSE)</f>
        <v>110.0</v>
      </c>
    </row>
    <row r="3248" spans="8:8" s="9" ht="15.0" customFormat="1" customHeight="1">
      <c r="A3248" s="10" t="s">
        <v>722</v>
      </c>
      <c r="B3248" s="11" t="s">
        <v>766</v>
      </c>
      <c r="C3248" s="12">
        <v>2.3006000320027E13</v>
      </c>
      <c r="D3248" s="11" t="s">
        <v>770</v>
      </c>
      <c r="E3248" s="10" t="s">
        <v>21</v>
      </c>
      <c r="F3248" s="10" t="s">
        <v>90</v>
      </c>
      <c r="G3248" s="11">
        <v>1.0</v>
      </c>
      <c r="H3248" s="11">
        <v>0.0</v>
      </c>
      <c r="I3248" s="13">
        <v>6.94444444444444E-4</v>
      </c>
      <c r="J3248" s="9">
        <f>VLOOKUP(C:C,'[1]国编'!$A:$I,9,FALSE)</f>
        <v>131.0</v>
      </c>
    </row>
    <row r="3249" spans="8:8" s="9" ht="15.0" customFormat="1" customHeight="1">
      <c r="A3249" s="10" t="s">
        <v>722</v>
      </c>
      <c r="B3249" s="11" t="s">
        <v>766</v>
      </c>
      <c r="C3249" s="12">
        <v>2.300600044003E13</v>
      </c>
      <c r="D3249" s="11" t="s">
        <v>772</v>
      </c>
      <c r="E3249" s="10" t="s">
        <v>24</v>
      </c>
      <c r="F3249" s="10" t="s">
        <v>25</v>
      </c>
      <c r="G3249" s="11">
        <v>14.0</v>
      </c>
      <c r="H3249" s="11">
        <v>161.0</v>
      </c>
      <c r="I3249" s="13">
        <v>0.500694444444444</v>
      </c>
      <c r="J3249" s="9">
        <f>VLOOKUP(C:C,'[1]国编'!$A:$I,9,FALSE)</f>
        <v>68.0</v>
      </c>
    </row>
    <row r="3250" spans="8:8" s="9" ht="15.0" customFormat="1" customHeight="1">
      <c r="A3250" s="10" t="s">
        <v>722</v>
      </c>
      <c r="B3250" s="11" t="s">
        <v>773</v>
      </c>
      <c r="C3250" s="12">
        <v>2.3002000101001E13</v>
      </c>
      <c r="D3250" s="11" t="s">
        <v>774</v>
      </c>
      <c r="E3250" s="10" t="s">
        <v>16</v>
      </c>
      <c r="F3250" s="10" t="s">
        <v>28</v>
      </c>
      <c r="G3250" s="11">
        <v>4.0</v>
      </c>
      <c r="H3250" s="11">
        <v>41.0</v>
      </c>
      <c r="I3250" s="13">
        <v>0.417361111111111</v>
      </c>
      <c r="J3250" s="9">
        <f>VLOOKUP(C:C,'[1]国编'!$A:$I,9,FALSE)</f>
        <v>125.5</v>
      </c>
    </row>
    <row r="3251" spans="8:8" s="9" ht="15.0" customFormat="1" customHeight="1">
      <c r="A3251" s="10" t="s">
        <v>722</v>
      </c>
      <c r="B3251" s="11" t="s">
        <v>773</v>
      </c>
      <c r="C3251" s="12">
        <v>2.3002000101003E13</v>
      </c>
      <c r="D3251" s="11" t="s">
        <v>171</v>
      </c>
      <c r="E3251" s="10" t="s">
        <v>16</v>
      </c>
      <c r="F3251" s="10" t="s">
        <v>28</v>
      </c>
      <c r="G3251" s="11">
        <v>16.0</v>
      </c>
      <c r="H3251" s="11">
        <v>110.0</v>
      </c>
      <c r="I3251" s="13">
        <v>0.292361111111111</v>
      </c>
      <c r="J3251" s="9">
        <f>VLOOKUP(C:C,'[1]国编'!$A:$I,9,FALSE)</f>
        <v>136.0</v>
      </c>
    </row>
    <row r="3252" spans="8:8" s="9" ht="15.0" customFormat="1" customHeight="1">
      <c r="A3252" s="10" t="s">
        <v>722</v>
      </c>
      <c r="B3252" s="11" t="s">
        <v>773</v>
      </c>
      <c r="C3252" s="12">
        <v>2.3002000102002E13</v>
      </c>
      <c r="D3252" s="11" t="s">
        <v>774</v>
      </c>
      <c r="E3252" s="10" t="s">
        <v>16</v>
      </c>
      <c r="F3252" s="10" t="s">
        <v>29</v>
      </c>
      <c r="G3252" s="11">
        <v>5.0</v>
      </c>
      <c r="H3252" s="11">
        <v>52.0</v>
      </c>
      <c r="I3252" s="13">
        <v>0.417361111111111</v>
      </c>
      <c r="J3252" s="9">
        <f>VLOOKUP(C:C,'[1]国编'!$A:$I,9,FALSE)</f>
        <v>142.5</v>
      </c>
    </row>
    <row r="3253" spans="8:8" s="9" ht="15.0" customFormat="1" customHeight="1">
      <c r="A3253" s="10" t="s">
        <v>722</v>
      </c>
      <c r="B3253" s="11" t="s">
        <v>773</v>
      </c>
      <c r="C3253" s="12">
        <v>2.3002000102004E13</v>
      </c>
      <c r="D3253" s="11" t="s">
        <v>171</v>
      </c>
      <c r="E3253" s="10" t="s">
        <v>16</v>
      </c>
      <c r="F3253" s="10" t="s">
        <v>29</v>
      </c>
      <c r="G3253" s="11">
        <v>16.0</v>
      </c>
      <c r="H3253" s="11">
        <v>127.0</v>
      </c>
      <c r="I3253" s="13">
        <v>0.334027777777778</v>
      </c>
      <c r="J3253" s="9">
        <f>VLOOKUP(C:C,'[1]国编'!$A:$I,9,FALSE)</f>
        <v>136.5</v>
      </c>
    </row>
    <row r="3254" spans="8:8" s="9" ht="15.0" customFormat="1" customHeight="1">
      <c r="A3254" s="10" t="s">
        <v>722</v>
      </c>
      <c r="B3254" s="11" t="s">
        <v>773</v>
      </c>
      <c r="C3254" s="12">
        <v>2.3002000103005E13</v>
      </c>
      <c r="D3254" s="11" t="s">
        <v>775</v>
      </c>
      <c r="E3254" s="10" t="s">
        <v>16</v>
      </c>
      <c r="F3254" s="10" t="s">
        <v>22</v>
      </c>
      <c r="G3254" s="11">
        <v>10.0</v>
      </c>
      <c r="H3254" s="11">
        <v>95.0</v>
      </c>
      <c r="I3254" s="13">
        <v>0.417361111111111</v>
      </c>
      <c r="J3254" s="9">
        <f>VLOOKUP(C:C,'[1]国编'!$A:$I,9,FALSE)</f>
        <v>140.0</v>
      </c>
    </row>
    <row r="3255" spans="8:8" s="9" ht="15.0" customFormat="1" customHeight="1">
      <c r="A3255" s="10" t="s">
        <v>722</v>
      </c>
      <c r="B3255" s="11" t="s">
        <v>773</v>
      </c>
      <c r="C3255" s="12">
        <v>2.3002000109006E13</v>
      </c>
      <c r="D3255" s="11" t="s">
        <v>776</v>
      </c>
      <c r="E3255" s="10" t="s">
        <v>16</v>
      </c>
      <c r="F3255" s="10" t="s">
        <v>31</v>
      </c>
      <c r="G3255" s="11">
        <v>5.0</v>
      </c>
      <c r="H3255" s="11">
        <v>14.0</v>
      </c>
      <c r="I3255" s="13">
        <v>0.125694444444444</v>
      </c>
      <c r="J3255" s="9">
        <f>VLOOKUP(C:C,'[1]国编'!$A:$I,9,FALSE)</f>
        <v>89.5</v>
      </c>
    </row>
    <row r="3256" spans="8:8" s="9" ht="15.0" customFormat="1" customHeight="1">
      <c r="A3256" s="10" t="s">
        <v>722</v>
      </c>
      <c r="B3256" s="11" t="s">
        <v>773</v>
      </c>
      <c r="C3256" s="12">
        <v>2.300200011001E13</v>
      </c>
      <c r="D3256" s="11" t="s">
        <v>171</v>
      </c>
      <c r="E3256" s="10" t="s">
        <v>16</v>
      </c>
      <c r="F3256" s="10" t="s">
        <v>34</v>
      </c>
      <c r="G3256" s="11">
        <v>4.0</v>
      </c>
      <c r="H3256" s="11">
        <v>25.0</v>
      </c>
      <c r="I3256" s="13">
        <v>0.250694444444444</v>
      </c>
      <c r="J3256" s="9">
        <f>VLOOKUP(C:C,'[1]国编'!$A:$I,9,FALSE)</f>
        <v>104.5</v>
      </c>
    </row>
    <row r="3257" spans="8:8" s="9" ht="15.0" customFormat="1" customHeight="1">
      <c r="A3257" s="10" t="s">
        <v>722</v>
      </c>
      <c r="B3257" s="11" t="s">
        <v>773</v>
      </c>
      <c r="C3257" s="12">
        <v>2.3002000111013E13</v>
      </c>
      <c r="D3257" s="11" t="s">
        <v>199</v>
      </c>
      <c r="E3257" s="10" t="s">
        <v>16</v>
      </c>
      <c r="F3257" s="10" t="s">
        <v>35</v>
      </c>
      <c r="G3257" s="11">
        <v>2.0</v>
      </c>
      <c r="H3257" s="11">
        <v>5.0</v>
      </c>
      <c r="I3257" s="13">
        <v>0.125694444444444</v>
      </c>
      <c r="J3257" s="9">
        <f>VLOOKUP(C:C,'[1]国编'!$A:$I,9,FALSE)</f>
        <v>114.0</v>
      </c>
    </row>
    <row r="3258" spans="8:8" s="9" ht="15.0" customFormat="1" customHeight="1">
      <c r="A3258" s="10" t="s">
        <v>722</v>
      </c>
      <c r="B3258" s="11" t="s">
        <v>773</v>
      </c>
      <c r="C3258" s="12">
        <v>2.3002000112007E13</v>
      </c>
      <c r="D3258" s="11" t="s">
        <v>777</v>
      </c>
      <c r="E3258" s="10" t="s">
        <v>16</v>
      </c>
      <c r="F3258" s="10" t="s">
        <v>17</v>
      </c>
      <c r="G3258" s="11">
        <v>1.0</v>
      </c>
      <c r="H3258" s="11">
        <v>6.0</v>
      </c>
      <c r="I3258" s="13">
        <v>0.250694444444444</v>
      </c>
      <c r="J3258" s="9">
        <f>VLOOKUP(C:C,'[1]国编'!$A:$I,9,FALSE)</f>
        <v>93.5</v>
      </c>
    </row>
    <row r="3259" spans="8:8" s="9" ht="15.0" customFormat="1" customHeight="1">
      <c r="A3259" s="10" t="s">
        <v>722</v>
      </c>
      <c r="B3259" s="11" t="s">
        <v>773</v>
      </c>
      <c r="C3259" s="12">
        <v>2.3002000112008E13</v>
      </c>
      <c r="D3259" s="11" t="s">
        <v>171</v>
      </c>
      <c r="E3259" s="10" t="s">
        <v>16</v>
      </c>
      <c r="F3259" s="10" t="s">
        <v>17</v>
      </c>
      <c r="G3259" s="11">
        <v>2.0</v>
      </c>
      <c r="H3259" s="11">
        <v>4.0</v>
      </c>
      <c r="I3259" s="13">
        <v>0.0840277777777778</v>
      </c>
      <c r="J3259" s="9">
        <f>VLOOKUP(C:C,'[1]国编'!$A:$I,9,FALSE)</f>
        <v>82.0</v>
      </c>
    </row>
    <row r="3260" spans="8:8" s="9" ht="15.0" customFormat="1" customHeight="1">
      <c r="A3260" s="10" t="s">
        <v>722</v>
      </c>
      <c r="B3260" s="11" t="s">
        <v>773</v>
      </c>
      <c r="C3260" s="12">
        <v>2.3002000112009E13</v>
      </c>
      <c r="D3260" s="11" t="s">
        <v>171</v>
      </c>
      <c r="E3260" s="10" t="s">
        <v>16</v>
      </c>
      <c r="F3260" s="10" t="s">
        <v>17</v>
      </c>
      <c r="G3260" s="11">
        <v>2.0</v>
      </c>
      <c r="H3260" s="11">
        <v>5.0</v>
      </c>
      <c r="I3260" s="13">
        <v>0.125694444444444</v>
      </c>
      <c r="J3260" s="9">
        <f>VLOOKUP(C:C,'[1]国编'!$A:$I,9,FALSE)</f>
        <v>89.0</v>
      </c>
    </row>
    <row r="3261" spans="8:8" s="9" ht="15.0" customFormat="1" customHeight="1">
      <c r="A3261" s="10" t="s">
        <v>722</v>
      </c>
      <c r="B3261" s="11" t="s">
        <v>773</v>
      </c>
      <c r="C3261" s="12">
        <v>2.3002000118011E13</v>
      </c>
      <c r="D3261" s="11" t="s">
        <v>778</v>
      </c>
      <c r="E3261" s="10" t="s">
        <v>16</v>
      </c>
      <c r="F3261" s="10" t="s">
        <v>19</v>
      </c>
      <c r="G3261" s="11">
        <v>5.0</v>
      </c>
      <c r="H3261" s="11">
        <v>17.0</v>
      </c>
      <c r="I3261" s="13">
        <v>0.125694444444444</v>
      </c>
      <c r="J3261" s="9">
        <f>VLOOKUP(C:C,'[1]国编'!$A:$I,9,FALSE)</f>
        <v>113.5</v>
      </c>
    </row>
    <row r="3262" spans="8:8" s="9" ht="15.0" customFormat="1" customHeight="1">
      <c r="A3262" s="10" t="s">
        <v>722</v>
      </c>
      <c r="B3262" s="11" t="s">
        <v>773</v>
      </c>
      <c r="C3262" s="12">
        <v>2.3002000120012E13</v>
      </c>
      <c r="D3262" s="11" t="s">
        <v>199</v>
      </c>
      <c r="E3262" s="10" t="s">
        <v>16</v>
      </c>
      <c r="F3262" s="10" t="s">
        <v>90</v>
      </c>
      <c r="G3262" s="11">
        <v>1.0</v>
      </c>
      <c r="H3262" s="11">
        <v>4.0</v>
      </c>
      <c r="I3262" s="13">
        <v>0.167361111111111</v>
      </c>
      <c r="J3262" s="9">
        <f>VLOOKUP(C:C,'[1]国编'!$A:$I,9,FALSE)</f>
        <v>124.5</v>
      </c>
    </row>
    <row r="3263" spans="8:8" s="9" ht="15.0" customFormat="1" customHeight="1">
      <c r="A3263" s="10" t="s">
        <v>722</v>
      </c>
      <c r="B3263" s="11" t="s">
        <v>773</v>
      </c>
      <c r="C3263" s="12">
        <v>2.3002000201014E13</v>
      </c>
      <c r="D3263" s="11" t="s">
        <v>779</v>
      </c>
      <c r="E3263" s="10" t="s">
        <v>55</v>
      </c>
      <c r="F3263" s="10" t="s">
        <v>28</v>
      </c>
      <c r="G3263" s="11">
        <v>3.0</v>
      </c>
      <c r="H3263" s="11">
        <v>5.0</v>
      </c>
      <c r="I3263" s="13">
        <v>0.0840277777777778</v>
      </c>
      <c r="J3263" s="9">
        <f>VLOOKUP(C:C,'[1]国编'!$A:$I,9,FALSE)</f>
        <v>106.0</v>
      </c>
    </row>
    <row r="3264" spans="8:8" s="9" ht="15.0" customFormat="1" customHeight="1">
      <c r="A3264" s="10" t="s">
        <v>722</v>
      </c>
      <c r="B3264" s="11" t="s">
        <v>773</v>
      </c>
      <c r="C3264" s="12">
        <v>2.3002000202015E13</v>
      </c>
      <c r="D3264" s="11" t="s">
        <v>779</v>
      </c>
      <c r="E3264" s="10" t="s">
        <v>55</v>
      </c>
      <c r="F3264" s="10" t="s">
        <v>29</v>
      </c>
      <c r="G3264" s="11">
        <v>3.0</v>
      </c>
      <c r="H3264" s="11">
        <v>9.0</v>
      </c>
      <c r="I3264" s="13">
        <v>0.125694444444444</v>
      </c>
      <c r="J3264" s="9">
        <f>VLOOKUP(C:C,'[1]国编'!$A:$I,9,FALSE)</f>
        <v>128.0</v>
      </c>
    </row>
    <row r="3265" spans="8:8" s="9" ht="15.0" customFormat="1" customHeight="1">
      <c r="A3265" s="10" t="s">
        <v>722</v>
      </c>
      <c r="B3265" s="11" t="s">
        <v>773</v>
      </c>
      <c r="C3265" s="12">
        <v>2.3002000203016E13</v>
      </c>
      <c r="D3265" s="11" t="s">
        <v>779</v>
      </c>
      <c r="E3265" s="10" t="s">
        <v>55</v>
      </c>
      <c r="F3265" s="10" t="s">
        <v>22</v>
      </c>
      <c r="G3265" s="11">
        <v>4.0</v>
      </c>
      <c r="H3265" s="11">
        <v>28.0</v>
      </c>
      <c r="I3265" s="13">
        <v>0.292361111111111</v>
      </c>
      <c r="J3265" s="9">
        <f>VLOOKUP(C:C,'[1]国编'!$A:$I,9,FALSE)</f>
        <v>137.0</v>
      </c>
    </row>
    <row r="3266" spans="8:8" s="9" ht="15.0" customFormat="1" customHeight="1">
      <c r="A3266" s="10" t="s">
        <v>722</v>
      </c>
      <c r="B3266" s="11" t="s">
        <v>773</v>
      </c>
      <c r="C3266" s="12">
        <v>2.3002000205019E13</v>
      </c>
      <c r="D3266" s="11" t="s">
        <v>780</v>
      </c>
      <c r="E3266" s="10" t="s">
        <v>55</v>
      </c>
      <c r="F3266" s="10" t="s">
        <v>61</v>
      </c>
      <c r="G3266" s="11">
        <v>2.0</v>
      </c>
      <c r="H3266" s="11">
        <v>2.0</v>
      </c>
      <c r="I3266" s="13">
        <v>0.0423611111111111</v>
      </c>
      <c r="J3266" s="9">
        <f>VLOOKUP(C:C,'[1]国编'!$A:$I,9,FALSE)</f>
        <v>103.5</v>
      </c>
    </row>
    <row r="3267" spans="8:8" s="9" ht="15.0" customFormat="1" customHeight="1">
      <c r="A3267" s="10" t="s">
        <v>722</v>
      </c>
      <c r="B3267" s="11" t="s">
        <v>773</v>
      </c>
      <c r="C3267" s="12">
        <v>2.300200020802E13</v>
      </c>
      <c r="D3267" s="11" t="s">
        <v>781</v>
      </c>
      <c r="E3267" s="10" t="s">
        <v>55</v>
      </c>
      <c r="F3267" s="10" t="s">
        <v>65</v>
      </c>
      <c r="G3267" s="11">
        <v>3.0</v>
      </c>
      <c r="H3267" s="11">
        <v>6.0</v>
      </c>
      <c r="I3267" s="13">
        <v>0.0840277777777778</v>
      </c>
      <c r="J3267" s="9">
        <f>VLOOKUP(C:C,'[1]国编'!$A:$I,9,FALSE)</f>
        <v>119.0</v>
      </c>
    </row>
    <row r="3268" spans="8:8" s="9" ht="15.0" customFormat="1" customHeight="1">
      <c r="A3268" s="10" t="s">
        <v>722</v>
      </c>
      <c r="B3268" s="11" t="s">
        <v>773</v>
      </c>
      <c r="C3268" s="12">
        <v>2.3002000210018E13</v>
      </c>
      <c r="D3268" s="11" t="s">
        <v>780</v>
      </c>
      <c r="E3268" s="10" t="s">
        <v>55</v>
      </c>
      <c r="F3268" s="10" t="s">
        <v>34</v>
      </c>
      <c r="G3268" s="11">
        <v>1.0</v>
      </c>
      <c r="H3268" s="11">
        <v>10.0</v>
      </c>
      <c r="I3268" s="13">
        <v>0.417361111111111</v>
      </c>
      <c r="J3268" s="9">
        <f>VLOOKUP(C:C,'[1]国编'!$A:$I,9,FALSE)</f>
        <v>110.5</v>
      </c>
    </row>
    <row r="3269" spans="8:8" s="9" ht="15.0" customFormat="1" customHeight="1">
      <c r="A3269" s="10" t="s">
        <v>722</v>
      </c>
      <c r="B3269" s="11" t="s">
        <v>773</v>
      </c>
      <c r="C3269" s="12">
        <v>2.3002000213017E13</v>
      </c>
      <c r="D3269" s="11" t="s">
        <v>777</v>
      </c>
      <c r="E3269" s="10" t="s">
        <v>55</v>
      </c>
      <c r="F3269" s="10" t="s">
        <v>66</v>
      </c>
      <c r="G3269" s="11">
        <v>1.0</v>
      </c>
      <c r="H3269" s="11">
        <v>10.0</v>
      </c>
      <c r="I3269" s="13">
        <v>0.417361111111111</v>
      </c>
      <c r="J3269" s="9">
        <f>VLOOKUP(C:C,'[1]国编'!$A:$I,9,FALSE)</f>
        <v>109.5</v>
      </c>
    </row>
    <row r="3270" spans="8:8" s="9" ht="15.0" customFormat="1" customHeight="1">
      <c r="A3270" s="10" t="s">
        <v>722</v>
      </c>
      <c r="B3270" s="11" t="s">
        <v>773</v>
      </c>
      <c r="C3270" s="12">
        <v>2.3002000309021E13</v>
      </c>
      <c r="D3270" s="11" t="s">
        <v>782</v>
      </c>
      <c r="E3270" s="10" t="s">
        <v>21</v>
      </c>
      <c r="F3270" s="10" t="s">
        <v>31</v>
      </c>
      <c r="G3270" s="11">
        <v>1.0</v>
      </c>
      <c r="H3270" s="11">
        <v>20.0</v>
      </c>
      <c r="I3270" s="13">
        <v>0.834027777777778</v>
      </c>
      <c r="J3270" s="9">
        <f>VLOOKUP(C:C,'[1]国编'!$A:$I,9,FALSE)</f>
        <v>119.5</v>
      </c>
    </row>
    <row r="3271" spans="8:8" s="9" ht="15.0" customFormat="1" customHeight="1">
      <c r="A3271" s="10" t="s">
        <v>722</v>
      </c>
      <c r="B3271" s="11" t="s">
        <v>773</v>
      </c>
      <c r="C3271" s="12">
        <v>2.3002000440022E13</v>
      </c>
      <c r="D3271" s="11" t="s">
        <v>783</v>
      </c>
      <c r="E3271" s="10" t="s">
        <v>24</v>
      </c>
      <c r="F3271" s="10" t="s">
        <v>25</v>
      </c>
      <c r="G3271" s="11">
        <v>7.0</v>
      </c>
      <c r="H3271" s="11">
        <v>94.0</v>
      </c>
      <c r="I3271" s="13">
        <v>0.542361111111111</v>
      </c>
      <c r="J3271" s="9">
        <f>VLOOKUP(C:C,'[1]国编'!$A:$I,9,FALSE)</f>
        <v>71.0</v>
      </c>
    </row>
    <row r="3272" spans="8:8" s="9" ht="15.0" customFormat="1" customHeight="1">
      <c r="A3272" s="10" t="s">
        <v>722</v>
      </c>
      <c r="B3272" s="11" t="s">
        <v>784</v>
      </c>
      <c r="C3272" s="12">
        <v>2.3007000101001E13</v>
      </c>
      <c r="D3272" s="11" t="s">
        <v>785</v>
      </c>
      <c r="E3272" s="10" t="s">
        <v>16</v>
      </c>
      <c r="F3272" s="10" t="s">
        <v>28</v>
      </c>
      <c r="G3272" s="11">
        <v>38.0</v>
      </c>
      <c r="H3272" s="11">
        <v>76.0</v>
      </c>
      <c r="I3272" s="13">
        <v>0.0840277777777778</v>
      </c>
      <c r="J3272" s="9">
        <f>VLOOKUP(C:C,'[1]国编'!$A:$I,9,FALSE)</f>
        <v>88.0</v>
      </c>
    </row>
    <row r="3273" spans="8:8" s="9" ht="15.0" customFormat="1" customHeight="1">
      <c r="A3273" s="10" t="s">
        <v>722</v>
      </c>
      <c r="B3273" s="11" t="s">
        <v>784</v>
      </c>
      <c r="C3273" s="12">
        <v>2.3007000102002E13</v>
      </c>
      <c r="D3273" s="11" t="s">
        <v>786</v>
      </c>
      <c r="E3273" s="10" t="s">
        <v>16</v>
      </c>
      <c r="F3273" s="10" t="s">
        <v>29</v>
      </c>
      <c r="G3273" s="11">
        <v>38.0</v>
      </c>
      <c r="H3273" s="11">
        <v>73.0</v>
      </c>
      <c r="I3273" s="13">
        <v>0.0840277777777778</v>
      </c>
      <c r="J3273" s="9">
        <f>VLOOKUP(C:C,'[1]国编'!$A:$I,9,FALSE)</f>
        <v>97.0</v>
      </c>
    </row>
    <row r="3274" spans="8:8" s="9" ht="15.0" customFormat="1" customHeight="1">
      <c r="A3274" s="10" t="s">
        <v>722</v>
      </c>
      <c r="B3274" s="11" t="s">
        <v>784</v>
      </c>
      <c r="C3274" s="12">
        <v>2.3007000103003E13</v>
      </c>
      <c r="D3274" s="11" t="s">
        <v>787</v>
      </c>
      <c r="E3274" s="10" t="s">
        <v>16</v>
      </c>
      <c r="F3274" s="10" t="s">
        <v>22</v>
      </c>
      <c r="G3274" s="11">
        <v>13.0</v>
      </c>
      <c r="H3274" s="11">
        <v>36.0</v>
      </c>
      <c r="I3274" s="13">
        <v>0.125694444444444</v>
      </c>
      <c r="J3274" s="9">
        <f>VLOOKUP(C:C,'[1]国编'!$A:$I,9,FALSE)</f>
        <v>109.0</v>
      </c>
    </row>
    <row r="3275" spans="8:8" s="9" ht="15.0" customFormat="1" customHeight="1">
      <c r="A3275" s="10" t="s">
        <v>722</v>
      </c>
      <c r="B3275" s="11" t="s">
        <v>784</v>
      </c>
      <c r="C3275" s="12">
        <v>2.3007000109005E13</v>
      </c>
      <c r="D3275" s="11" t="s">
        <v>788</v>
      </c>
      <c r="E3275" s="10" t="s">
        <v>16</v>
      </c>
      <c r="F3275" s="10" t="s">
        <v>31</v>
      </c>
      <c r="G3275" s="11">
        <v>13.0</v>
      </c>
      <c r="H3275" s="11">
        <v>7.0</v>
      </c>
      <c r="I3275" s="13">
        <v>0.0423611111111111</v>
      </c>
      <c r="J3275" s="9">
        <f>VLOOKUP(C:C,'[1]国编'!$A:$I,9,FALSE)</f>
        <v>52.0</v>
      </c>
    </row>
    <row r="3276" spans="8:8" s="9" ht="15.0" customFormat="1" customHeight="1">
      <c r="A3276" s="10" t="s">
        <v>722</v>
      </c>
      <c r="B3276" s="11" t="s">
        <v>784</v>
      </c>
      <c r="C3276" s="12">
        <v>2.3007000110007E13</v>
      </c>
      <c r="D3276" s="11" t="s">
        <v>789</v>
      </c>
      <c r="E3276" s="10" t="s">
        <v>16</v>
      </c>
      <c r="F3276" s="10" t="s">
        <v>34</v>
      </c>
      <c r="G3276" s="11">
        <v>13.0</v>
      </c>
      <c r="H3276" s="11">
        <v>32.0</v>
      </c>
      <c r="I3276" s="13">
        <v>0.0840277777777778</v>
      </c>
      <c r="J3276" s="9">
        <f>VLOOKUP(C:C,'[1]国编'!$A:$I,9,FALSE)</f>
        <v>100.0</v>
      </c>
    </row>
    <row r="3277" spans="8:8" s="9" ht="15.0" customFormat="1" customHeight="1">
      <c r="A3277" s="10" t="s">
        <v>722</v>
      </c>
      <c r="B3277" s="11" t="s">
        <v>784</v>
      </c>
      <c r="C3277" s="12">
        <v>2.3007000111004E13</v>
      </c>
      <c r="D3277" s="11" t="s">
        <v>790</v>
      </c>
      <c r="E3277" s="10" t="s">
        <v>16</v>
      </c>
      <c r="F3277" s="10" t="s">
        <v>35</v>
      </c>
      <c r="G3277" s="11">
        <v>2.0</v>
      </c>
      <c r="H3277" s="11">
        <v>4.0</v>
      </c>
      <c r="I3277" s="13">
        <v>0.0840277777777778</v>
      </c>
      <c r="J3277" s="9">
        <f>VLOOKUP(C:C,'[1]国编'!$A:$I,9,FALSE)</f>
        <v>94.0</v>
      </c>
    </row>
    <row r="3278" spans="8:8" s="9" ht="15.0" customFormat="1" customHeight="1">
      <c r="A3278" s="10" t="s">
        <v>722</v>
      </c>
      <c r="B3278" s="11" t="s">
        <v>784</v>
      </c>
      <c r="C3278" s="12">
        <v>2.3007000112006E13</v>
      </c>
      <c r="D3278" s="11" t="s">
        <v>791</v>
      </c>
      <c r="E3278" s="10" t="s">
        <v>16</v>
      </c>
      <c r="F3278" s="10" t="s">
        <v>17</v>
      </c>
      <c r="G3278" s="11">
        <v>13.0</v>
      </c>
      <c r="H3278" s="11">
        <v>24.0</v>
      </c>
      <c r="I3278" s="13">
        <v>0.0840277777777778</v>
      </c>
      <c r="J3278" s="9">
        <f>VLOOKUP(C:C,'[1]国编'!$A:$I,9,FALSE)</f>
        <v>82.5</v>
      </c>
    </row>
    <row r="3279" spans="8:8" s="9" ht="15.0" customFormat="1" customHeight="1">
      <c r="A3279" s="10" t="s">
        <v>722</v>
      </c>
      <c r="B3279" s="11" t="s">
        <v>784</v>
      </c>
      <c r="C3279" s="12">
        <v>2.3007000118008E13</v>
      </c>
      <c r="D3279" s="11" t="s">
        <v>792</v>
      </c>
      <c r="E3279" s="10" t="s">
        <v>16</v>
      </c>
      <c r="F3279" s="10" t="s">
        <v>19</v>
      </c>
      <c r="G3279" s="11">
        <v>9.0</v>
      </c>
      <c r="H3279" s="11">
        <v>11.0</v>
      </c>
      <c r="I3279" s="13">
        <v>0.0423611111111111</v>
      </c>
      <c r="J3279" s="9">
        <f>VLOOKUP(C:C,'[1]国编'!$A:$I,9,FALSE)</f>
        <v>77.5</v>
      </c>
    </row>
    <row r="3280" spans="8:8" s="9" ht="15.0" customFormat="1" customHeight="1">
      <c r="A3280" s="10" t="s">
        <v>722</v>
      </c>
      <c r="B3280" s="11" t="s">
        <v>784</v>
      </c>
      <c r="C3280" s="12">
        <v>2.3007000201009E13</v>
      </c>
      <c r="D3280" s="11" t="s">
        <v>793</v>
      </c>
      <c r="E3280" s="10" t="s">
        <v>55</v>
      </c>
      <c r="F3280" s="10" t="s">
        <v>28</v>
      </c>
      <c r="G3280" s="11">
        <v>13.0</v>
      </c>
      <c r="H3280" s="11">
        <v>14.0</v>
      </c>
      <c r="I3280" s="13">
        <v>0.0423611111111111</v>
      </c>
      <c r="J3280" s="9">
        <f>VLOOKUP(C:C,'[1]国编'!$A:$I,9,FALSE)</f>
        <v>99.5</v>
      </c>
    </row>
    <row r="3281" spans="8:8" s="9" ht="15.0" customFormat="1" customHeight="1">
      <c r="A3281" s="10" t="s">
        <v>722</v>
      </c>
      <c r="B3281" s="11" t="s">
        <v>784</v>
      </c>
      <c r="C3281" s="12">
        <v>2.300700020201E13</v>
      </c>
      <c r="D3281" s="11" t="s">
        <v>794</v>
      </c>
      <c r="E3281" s="10" t="s">
        <v>55</v>
      </c>
      <c r="F3281" s="10" t="s">
        <v>29</v>
      </c>
      <c r="G3281" s="11">
        <v>13.0</v>
      </c>
      <c r="H3281" s="11">
        <v>19.0</v>
      </c>
      <c r="I3281" s="13">
        <v>0.0423611111111111</v>
      </c>
      <c r="J3281" s="9">
        <f>VLOOKUP(C:C,'[1]国编'!$A:$I,9,FALSE)</f>
        <v>105.5</v>
      </c>
    </row>
    <row r="3282" spans="8:8" s="9" ht="15.0" customFormat="1" customHeight="1">
      <c r="A3282" s="10" t="s">
        <v>722</v>
      </c>
      <c r="B3282" s="11" t="s">
        <v>784</v>
      </c>
      <c r="C3282" s="12">
        <v>2.3007000203011E13</v>
      </c>
      <c r="D3282" s="11" t="s">
        <v>795</v>
      </c>
      <c r="E3282" s="10" t="s">
        <v>55</v>
      </c>
      <c r="F3282" s="10" t="s">
        <v>22</v>
      </c>
      <c r="G3282" s="11">
        <v>12.0</v>
      </c>
      <c r="H3282" s="11">
        <v>35.0</v>
      </c>
      <c r="I3282" s="13">
        <v>0.125694444444444</v>
      </c>
      <c r="J3282" s="9">
        <f>VLOOKUP(C:C,'[1]国编'!$A:$I,9,FALSE)</f>
        <v>122.5</v>
      </c>
    </row>
    <row r="3283" spans="8:8" s="9" ht="15.0" customFormat="1" customHeight="1">
      <c r="A3283" s="10" t="s">
        <v>722</v>
      </c>
      <c r="B3283" s="11" t="s">
        <v>784</v>
      </c>
      <c r="C3283" s="12">
        <v>2.3007000204013E13</v>
      </c>
      <c r="D3283" s="11" t="s">
        <v>796</v>
      </c>
      <c r="E3283" s="10" t="s">
        <v>55</v>
      </c>
      <c r="F3283" s="10" t="s">
        <v>60</v>
      </c>
      <c r="G3283" s="11">
        <v>6.0</v>
      </c>
      <c r="H3283" s="11">
        <v>10.0</v>
      </c>
      <c r="I3283" s="13">
        <v>0.0840277777777778</v>
      </c>
      <c r="J3283" s="9">
        <f>VLOOKUP(C:C,'[1]国编'!$A:$I,9,FALSE)</f>
        <v>112.0</v>
      </c>
    </row>
    <row r="3284" spans="8:8" s="9" ht="15.0" customFormat="1" customHeight="1">
      <c r="A3284" s="10" t="s">
        <v>722</v>
      </c>
      <c r="B3284" s="11" t="s">
        <v>784</v>
      </c>
      <c r="C3284" s="12">
        <v>2.3007000205014E13</v>
      </c>
      <c r="D3284" s="11" t="s">
        <v>797</v>
      </c>
      <c r="E3284" s="10" t="s">
        <v>55</v>
      </c>
      <c r="F3284" s="10" t="s">
        <v>61</v>
      </c>
      <c r="G3284" s="11">
        <v>6.0</v>
      </c>
      <c r="H3284" s="11">
        <v>6.0</v>
      </c>
      <c r="I3284" s="13">
        <v>0.0423611111111111</v>
      </c>
      <c r="J3284" s="9">
        <f>VLOOKUP(C:C,'[1]国编'!$A:$I,9,FALSE)</f>
        <v>87.0</v>
      </c>
    </row>
    <row r="3285" spans="8:8" s="9" ht="15.0" customFormat="1" customHeight="1">
      <c r="A3285" s="10" t="s">
        <v>722</v>
      </c>
      <c r="B3285" s="11" t="s">
        <v>784</v>
      </c>
      <c r="C3285" s="12">
        <v>2.3007000206015E13</v>
      </c>
      <c r="D3285" s="11" t="s">
        <v>798</v>
      </c>
      <c r="E3285" s="10" t="s">
        <v>55</v>
      </c>
      <c r="F3285" s="10" t="s">
        <v>62</v>
      </c>
      <c r="G3285" s="11">
        <v>4.0</v>
      </c>
      <c r="H3285" s="11">
        <v>3.0</v>
      </c>
      <c r="I3285" s="13">
        <v>0.0423611111111111</v>
      </c>
      <c r="J3285" s="9">
        <f>VLOOKUP(C:C,'[1]国编'!$A:$I,9,FALSE)</f>
        <v>67.0</v>
      </c>
    </row>
    <row r="3286" spans="8:8" s="9" ht="15.0" customFormat="1" customHeight="1">
      <c r="A3286" s="10" t="s">
        <v>722</v>
      </c>
      <c r="B3286" s="11" t="s">
        <v>784</v>
      </c>
      <c r="C3286" s="12">
        <v>2.3007000207016E13</v>
      </c>
      <c r="D3286" s="11" t="s">
        <v>799</v>
      </c>
      <c r="E3286" s="10" t="s">
        <v>55</v>
      </c>
      <c r="F3286" s="10" t="s">
        <v>63</v>
      </c>
      <c r="G3286" s="11">
        <v>4.0</v>
      </c>
      <c r="H3286" s="11">
        <v>12.0</v>
      </c>
      <c r="I3286" s="13">
        <v>0.125694444444444</v>
      </c>
      <c r="J3286" s="9">
        <f>VLOOKUP(C:C,'[1]国编'!$A:$I,9,FALSE)</f>
        <v>111.0</v>
      </c>
    </row>
    <row r="3287" spans="8:8" s="9" ht="15.0" customFormat="1" customHeight="1">
      <c r="A3287" s="10" t="s">
        <v>722</v>
      </c>
      <c r="B3287" s="11" t="s">
        <v>784</v>
      </c>
      <c r="C3287" s="12">
        <v>2.3007000208017E13</v>
      </c>
      <c r="D3287" s="11" t="s">
        <v>800</v>
      </c>
      <c r="E3287" s="10" t="s">
        <v>55</v>
      </c>
      <c r="F3287" s="10" t="s">
        <v>65</v>
      </c>
      <c r="G3287" s="11">
        <v>6.0</v>
      </c>
      <c r="H3287" s="11">
        <v>7.0</v>
      </c>
      <c r="I3287" s="13">
        <v>0.0423611111111111</v>
      </c>
      <c r="J3287" s="9">
        <f>VLOOKUP(C:C,'[1]国编'!$A:$I,9,FALSE)</f>
        <v>65.5</v>
      </c>
    </row>
    <row r="3288" spans="8:8" s="9" ht="15.0" customFormat="1" customHeight="1">
      <c r="A3288" s="10" t="s">
        <v>722</v>
      </c>
      <c r="B3288" s="11" t="s">
        <v>784</v>
      </c>
      <c r="C3288" s="12">
        <v>2.3007000209018E13</v>
      </c>
      <c r="D3288" s="11" t="s">
        <v>801</v>
      </c>
      <c r="E3288" s="10" t="s">
        <v>55</v>
      </c>
      <c r="F3288" s="10" t="s">
        <v>31</v>
      </c>
      <c r="G3288" s="11">
        <v>5.0</v>
      </c>
      <c r="H3288" s="11">
        <v>3.0</v>
      </c>
      <c r="I3288" s="13">
        <v>0.0423611111111111</v>
      </c>
      <c r="J3288" s="9">
        <f>VLOOKUP(C:C,'[1]国编'!$A:$I,9,FALSE)</f>
        <v>53.5</v>
      </c>
    </row>
    <row r="3289" spans="8:8" s="9" ht="15.0" customFormat="1" customHeight="1">
      <c r="A3289" s="10" t="s">
        <v>722</v>
      </c>
      <c r="B3289" s="11" t="s">
        <v>784</v>
      </c>
      <c r="C3289" s="12">
        <v>2.300700021002E13</v>
      </c>
      <c r="D3289" s="11" t="s">
        <v>802</v>
      </c>
      <c r="E3289" s="10" t="s">
        <v>55</v>
      </c>
      <c r="F3289" s="10" t="s">
        <v>34</v>
      </c>
      <c r="G3289" s="11">
        <v>5.0</v>
      </c>
      <c r="H3289" s="11">
        <v>8.0</v>
      </c>
      <c r="I3289" s="13">
        <v>0.0840277777777778</v>
      </c>
      <c r="J3289" s="9">
        <f>VLOOKUP(C:C,'[1]国编'!$A:$I,9,FALSE)</f>
        <v>81.5</v>
      </c>
    </row>
    <row r="3290" spans="8:8" s="9" ht="15.0" customFormat="1" customHeight="1">
      <c r="A3290" s="10" t="s">
        <v>722</v>
      </c>
      <c r="B3290" s="11" t="s">
        <v>784</v>
      </c>
      <c r="C3290" s="12">
        <v>2.3007000213019E13</v>
      </c>
      <c r="D3290" s="11" t="s">
        <v>803</v>
      </c>
      <c r="E3290" s="10" t="s">
        <v>55</v>
      </c>
      <c r="F3290" s="10" t="s">
        <v>66</v>
      </c>
      <c r="G3290" s="11">
        <v>6.0</v>
      </c>
      <c r="H3290" s="11">
        <v>9.0</v>
      </c>
      <c r="I3290" s="13">
        <v>0.0840277777777778</v>
      </c>
      <c r="J3290" s="9">
        <f>VLOOKUP(C:C,'[1]国编'!$A:$I,9,FALSE)</f>
        <v>88.0</v>
      </c>
    </row>
    <row r="3291" spans="8:8" s="9" ht="15.0" customFormat="1" customHeight="1">
      <c r="A3291" s="10" t="s">
        <v>722</v>
      </c>
      <c r="B3291" s="11" t="s">
        <v>784</v>
      </c>
      <c r="C3291" s="12">
        <v>2.3007000215012E13</v>
      </c>
      <c r="D3291" s="11" t="s">
        <v>804</v>
      </c>
      <c r="E3291" s="10" t="s">
        <v>55</v>
      </c>
      <c r="F3291" s="10" t="s">
        <v>67</v>
      </c>
      <c r="G3291" s="11">
        <v>6.0</v>
      </c>
      <c r="H3291" s="11">
        <v>8.0</v>
      </c>
      <c r="I3291" s="13">
        <v>0.0423611111111111</v>
      </c>
      <c r="J3291" s="9">
        <f>VLOOKUP(C:C,'[1]国编'!$A:$I,9,FALSE)</f>
        <v>100.0</v>
      </c>
    </row>
    <row r="3292" spans="8:8" s="9" ht="15.0" customFormat="1" customHeight="1">
      <c r="A3292" s="10" t="s">
        <v>722</v>
      </c>
      <c r="B3292" s="11" t="s">
        <v>784</v>
      </c>
      <c r="C3292" s="12">
        <v>2.3007000218021E13</v>
      </c>
      <c r="D3292" s="11" t="s">
        <v>805</v>
      </c>
      <c r="E3292" s="10" t="s">
        <v>55</v>
      </c>
      <c r="F3292" s="10" t="s">
        <v>19</v>
      </c>
      <c r="G3292" s="11">
        <v>5.0</v>
      </c>
      <c r="H3292" s="11">
        <v>4.0</v>
      </c>
      <c r="I3292" s="13">
        <v>0.0423611111111111</v>
      </c>
      <c r="J3292" s="9">
        <f>VLOOKUP(C:C,'[1]国编'!$A:$I,9,FALSE)</f>
        <v>95.5</v>
      </c>
    </row>
    <row r="3293" spans="8:8" s="9" ht="15.0" customFormat="1" customHeight="1">
      <c r="A3293" s="10" t="s">
        <v>722</v>
      </c>
      <c r="B3293" s="11" t="s">
        <v>784</v>
      </c>
      <c r="C3293" s="12">
        <v>2.3007000220022E13</v>
      </c>
      <c r="D3293" s="11" t="s">
        <v>806</v>
      </c>
      <c r="E3293" s="10" t="s">
        <v>55</v>
      </c>
      <c r="F3293" s="10" t="s">
        <v>90</v>
      </c>
      <c r="G3293" s="11">
        <v>1.0</v>
      </c>
      <c r="H3293" s="11">
        <v>0.0</v>
      </c>
      <c r="I3293" s="13">
        <v>6.94444444444444E-4</v>
      </c>
      <c r="J3293" s="9">
        <f>VLOOKUP(C:C,'[1]国编'!$A:$I,9,FALSE)</f>
        <v>107.5</v>
      </c>
    </row>
    <row r="3294" spans="8:8" s="9" ht="15.0" customFormat="1" customHeight="1">
      <c r="A3294" s="10" t="s">
        <v>722</v>
      </c>
      <c r="B3294" s="11" t="s">
        <v>784</v>
      </c>
      <c r="C3294" s="12">
        <v>2.3007000301023E13</v>
      </c>
      <c r="D3294" s="11" t="s">
        <v>807</v>
      </c>
      <c r="E3294" s="10" t="s">
        <v>21</v>
      </c>
      <c r="F3294" s="10" t="s">
        <v>28</v>
      </c>
      <c r="G3294" s="11">
        <v>7.0</v>
      </c>
      <c r="H3294" s="11">
        <v>10.0</v>
      </c>
      <c r="I3294" s="13">
        <v>0.0423611111111111</v>
      </c>
      <c r="J3294" s="9">
        <f>VLOOKUP(C:C,'[1]国编'!$A:$I,9,FALSE)</f>
        <v>86.5</v>
      </c>
    </row>
    <row r="3295" spans="8:8" s="9" ht="15.0" customFormat="1" customHeight="1">
      <c r="A3295" s="10" t="s">
        <v>722</v>
      </c>
      <c r="B3295" s="11" t="s">
        <v>784</v>
      </c>
      <c r="C3295" s="12">
        <v>2.3007000302024E13</v>
      </c>
      <c r="D3295" s="11" t="s">
        <v>808</v>
      </c>
      <c r="E3295" s="10" t="s">
        <v>21</v>
      </c>
      <c r="F3295" s="10" t="s">
        <v>29</v>
      </c>
      <c r="G3295" s="11">
        <v>5.0</v>
      </c>
      <c r="H3295" s="11">
        <v>11.0</v>
      </c>
      <c r="I3295" s="13">
        <v>0.0840277777777778</v>
      </c>
      <c r="J3295" s="9">
        <f>VLOOKUP(C:C,'[1]国编'!$A:$I,9,FALSE)</f>
        <v>88.5</v>
      </c>
    </row>
    <row r="3296" spans="8:8" s="9" ht="15.0" customFormat="1" customHeight="1">
      <c r="A3296" s="10" t="s">
        <v>722</v>
      </c>
      <c r="B3296" s="11" t="s">
        <v>784</v>
      </c>
      <c r="C3296" s="12">
        <v>2.3007000303025E13</v>
      </c>
      <c r="D3296" s="11" t="s">
        <v>809</v>
      </c>
      <c r="E3296" s="10" t="s">
        <v>21</v>
      </c>
      <c r="F3296" s="10" t="s">
        <v>22</v>
      </c>
      <c r="G3296" s="11">
        <v>4.0</v>
      </c>
      <c r="H3296" s="11">
        <v>10.0</v>
      </c>
      <c r="I3296" s="13">
        <v>0.125694444444444</v>
      </c>
      <c r="J3296" s="9">
        <f>VLOOKUP(C:C,'[1]国编'!$A:$I,9,FALSE)</f>
        <v>114.0</v>
      </c>
    </row>
    <row r="3297" spans="8:8" s="9" ht="15.0" customFormat="1" customHeight="1">
      <c r="A3297" s="10" t="s">
        <v>722</v>
      </c>
      <c r="B3297" s="11" t="s">
        <v>784</v>
      </c>
      <c r="C3297" s="12">
        <v>2.3007000304027E13</v>
      </c>
      <c r="D3297" s="11" t="s">
        <v>810</v>
      </c>
      <c r="E3297" s="10" t="s">
        <v>21</v>
      </c>
      <c r="F3297" s="10" t="s">
        <v>60</v>
      </c>
      <c r="G3297" s="11">
        <v>3.0</v>
      </c>
      <c r="H3297" s="11">
        <v>1.0</v>
      </c>
      <c r="I3297" s="13">
        <v>6.94444444444444E-4</v>
      </c>
      <c r="J3297" s="9">
        <f>VLOOKUP(C:C,'[1]国编'!$A:$I,9,FALSE)</f>
        <v>106.5</v>
      </c>
    </row>
    <row r="3298" spans="8:8" s="9" ht="15.0" customFormat="1" customHeight="1">
      <c r="A3298" s="10" t="s">
        <v>722</v>
      </c>
      <c r="B3298" s="11" t="s">
        <v>784</v>
      </c>
      <c r="C3298" s="12">
        <v>2.3007000305028E13</v>
      </c>
      <c r="D3298" s="11" t="s">
        <v>811</v>
      </c>
      <c r="E3298" s="10" t="s">
        <v>21</v>
      </c>
      <c r="F3298" s="10" t="s">
        <v>61</v>
      </c>
      <c r="G3298" s="11">
        <v>3.0</v>
      </c>
      <c r="H3298" s="11">
        <v>2.0</v>
      </c>
      <c r="I3298" s="13">
        <v>0.0423611111111111</v>
      </c>
      <c r="J3298" s="9">
        <f>VLOOKUP(C:C,'[1]国编'!$A:$I,9,FALSE)</f>
        <v>96.0</v>
      </c>
    </row>
    <row r="3299" spans="8:8" s="9" ht="15.0" customFormat="1" customHeight="1">
      <c r="A3299" s="10" t="s">
        <v>722</v>
      </c>
      <c r="B3299" s="11" t="s">
        <v>784</v>
      </c>
      <c r="C3299" s="12">
        <v>2.3007000306029E13</v>
      </c>
      <c r="D3299" s="11" t="s">
        <v>812</v>
      </c>
      <c r="E3299" s="10" t="s">
        <v>21</v>
      </c>
      <c r="F3299" s="10" t="s">
        <v>62</v>
      </c>
      <c r="G3299" s="11">
        <v>2.0</v>
      </c>
      <c r="H3299" s="11">
        <v>2.0</v>
      </c>
      <c r="I3299" s="13">
        <v>0.0423611111111111</v>
      </c>
      <c r="J3299" s="9">
        <f>VLOOKUP(C:C,'[1]国编'!$A:$I,9,FALSE)</f>
        <v>93.0</v>
      </c>
    </row>
    <row r="3300" spans="8:8" s="9" ht="15.0" customFormat="1" customHeight="1">
      <c r="A3300" s="10" t="s">
        <v>722</v>
      </c>
      <c r="B3300" s="11" t="s">
        <v>784</v>
      </c>
      <c r="C3300" s="12">
        <v>2.300700030703E13</v>
      </c>
      <c r="D3300" s="11" t="s">
        <v>813</v>
      </c>
      <c r="E3300" s="10" t="s">
        <v>21</v>
      </c>
      <c r="F3300" s="10" t="s">
        <v>63</v>
      </c>
      <c r="G3300" s="11">
        <v>1.0</v>
      </c>
      <c r="H3300" s="11">
        <v>10.0</v>
      </c>
      <c r="I3300" s="13">
        <v>0.417361111111111</v>
      </c>
      <c r="J3300" s="9">
        <f>VLOOKUP(C:C,'[1]国编'!$A:$I,9,FALSE)</f>
        <v>138.5</v>
      </c>
    </row>
    <row r="3301" spans="8:8" s="9" ht="15.0" customFormat="1" customHeight="1">
      <c r="A3301" s="10" t="s">
        <v>722</v>
      </c>
      <c r="B3301" s="11" t="s">
        <v>784</v>
      </c>
      <c r="C3301" s="12">
        <v>2.3007000308031E13</v>
      </c>
      <c r="D3301" s="11" t="s">
        <v>814</v>
      </c>
      <c r="E3301" s="10" t="s">
        <v>21</v>
      </c>
      <c r="F3301" s="10" t="s">
        <v>65</v>
      </c>
      <c r="G3301" s="11">
        <v>3.0</v>
      </c>
      <c r="H3301" s="11">
        <v>3.0</v>
      </c>
      <c r="I3301" s="13">
        <v>0.0423611111111111</v>
      </c>
      <c r="J3301" s="9">
        <f>VLOOKUP(C:C,'[1]国编'!$A:$I,9,FALSE)</f>
        <v>68.5</v>
      </c>
    </row>
    <row r="3302" spans="8:8" s="9" ht="15.0" customFormat="1" customHeight="1">
      <c r="A3302" s="10" t="s">
        <v>722</v>
      </c>
      <c r="B3302" s="11" t="s">
        <v>784</v>
      </c>
      <c r="C3302" s="12">
        <v>2.3007000309032E13</v>
      </c>
      <c r="D3302" s="11" t="s">
        <v>815</v>
      </c>
      <c r="E3302" s="10" t="s">
        <v>21</v>
      </c>
      <c r="F3302" s="10" t="s">
        <v>31</v>
      </c>
      <c r="G3302" s="11">
        <v>3.0</v>
      </c>
      <c r="H3302" s="11">
        <v>13.0</v>
      </c>
      <c r="I3302" s="13">
        <v>0.167361111111111</v>
      </c>
      <c r="J3302" s="9">
        <f>VLOOKUP(C:C,'[1]国编'!$A:$I,9,FALSE)</f>
        <v>85.0</v>
      </c>
    </row>
    <row r="3303" spans="8:8" s="9" ht="15.0" customFormat="1" customHeight="1">
      <c r="A3303" s="10" t="s">
        <v>722</v>
      </c>
      <c r="B3303" s="11" t="s">
        <v>784</v>
      </c>
      <c r="C3303" s="12">
        <v>2.3007000310034E13</v>
      </c>
      <c r="D3303" s="11" t="s">
        <v>816</v>
      </c>
      <c r="E3303" s="10" t="s">
        <v>21</v>
      </c>
      <c r="F3303" s="10" t="s">
        <v>34</v>
      </c>
      <c r="G3303" s="11">
        <v>2.0</v>
      </c>
      <c r="H3303" s="11">
        <v>4.0</v>
      </c>
      <c r="I3303" s="13">
        <v>0.0840277777777778</v>
      </c>
      <c r="J3303" s="9">
        <f>VLOOKUP(C:C,'[1]国编'!$A:$I,9,FALSE)</f>
        <v>107.5</v>
      </c>
    </row>
    <row r="3304" spans="8:8" s="9" ht="15.0" customFormat="1" customHeight="1">
      <c r="A3304" s="10" t="s">
        <v>722</v>
      </c>
      <c r="B3304" s="11" t="s">
        <v>784</v>
      </c>
      <c r="C3304" s="12">
        <v>2.3007000313033E13</v>
      </c>
      <c r="D3304" s="11" t="s">
        <v>817</v>
      </c>
      <c r="E3304" s="10" t="s">
        <v>21</v>
      </c>
      <c r="F3304" s="10" t="s">
        <v>66</v>
      </c>
      <c r="G3304" s="11">
        <v>4.0</v>
      </c>
      <c r="H3304" s="11">
        <v>10.0</v>
      </c>
      <c r="I3304" s="13">
        <v>0.125694444444444</v>
      </c>
      <c r="J3304" s="9">
        <f>VLOOKUP(C:C,'[1]国编'!$A:$I,9,FALSE)</f>
        <v>76.5</v>
      </c>
    </row>
    <row r="3305" spans="8:8" s="9" ht="15.0" customFormat="1" customHeight="1">
      <c r="A3305" s="10" t="s">
        <v>722</v>
      </c>
      <c r="B3305" s="11" t="s">
        <v>784</v>
      </c>
      <c r="C3305" s="12">
        <v>2.3007000316026E13</v>
      </c>
      <c r="D3305" s="11" t="s">
        <v>818</v>
      </c>
      <c r="E3305" s="10" t="s">
        <v>21</v>
      </c>
      <c r="F3305" s="10" t="s">
        <v>71</v>
      </c>
      <c r="G3305" s="11">
        <v>3.0</v>
      </c>
      <c r="H3305" s="11">
        <v>5.0</v>
      </c>
      <c r="I3305" s="13">
        <v>0.0840277777777778</v>
      </c>
      <c r="J3305" s="9">
        <f>VLOOKUP(C:C,'[1]国编'!$A:$I,9,FALSE)</f>
        <v>105.5</v>
      </c>
    </row>
    <row r="3306" spans="8:8" s="9" ht="15.0" customFormat="1" customHeight="1">
      <c r="A3306" s="10" t="s">
        <v>722</v>
      </c>
      <c r="B3306" s="11" t="s">
        <v>784</v>
      </c>
      <c r="C3306" s="12">
        <v>2.3007000317035E13</v>
      </c>
      <c r="D3306" s="11" t="s">
        <v>819</v>
      </c>
      <c r="E3306" s="10" t="s">
        <v>21</v>
      </c>
      <c r="F3306" s="10" t="s">
        <v>72</v>
      </c>
      <c r="G3306" s="11">
        <v>3.0</v>
      </c>
      <c r="H3306" s="11">
        <v>4.0</v>
      </c>
      <c r="I3306" s="13">
        <v>0.0423611111111111</v>
      </c>
      <c r="J3306" s="9">
        <f>VLOOKUP(C:C,'[1]国编'!$A:$I,9,FALSE)</f>
        <v>86.5</v>
      </c>
    </row>
    <row r="3307" spans="8:8" s="9" ht="15.0" customFormat="1" customHeight="1">
      <c r="A3307" s="10" t="s">
        <v>722</v>
      </c>
      <c r="B3307" s="11" t="s">
        <v>784</v>
      </c>
      <c r="C3307" s="12">
        <v>2.3007000320036E13</v>
      </c>
      <c r="D3307" s="11" t="s">
        <v>820</v>
      </c>
      <c r="E3307" s="10" t="s">
        <v>21</v>
      </c>
      <c r="F3307" s="10" t="s">
        <v>90</v>
      </c>
      <c r="G3307" s="11">
        <v>1.0</v>
      </c>
      <c r="H3307" s="11">
        <v>0.0</v>
      </c>
      <c r="I3307" s="13">
        <v>6.94444444444444E-4</v>
      </c>
      <c r="J3307" s="9">
        <f>VLOOKUP(C:C,'[1]国编'!$A:$I,9,FALSE)</f>
        <v>96.5</v>
      </c>
    </row>
    <row r="3308" spans="8:8" s="9" ht="15.0" customFormat="1" customHeight="1">
      <c r="A3308" s="10" t="s">
        <v>722</v>
      </c>
      <c r="B3308" s="11" t="s">
        <v>784</v>
      </c>
      <c r="C3308" s="12">
        <v>2.3007000440037E13</v>
      </c>
      <c r="D3308" s="11" t="s">
        <v>441</v>
      </c>
      <c r="E3308" s="10" t="s">
        <v>24</v>
      </c>
      <c r="F3308" s="10" t="s">
        <v>25</v>
      </c>
      <c r="G3308" s="11">
        <v>10.0</v>
      </c>
      <c r="H3308" s="11">
        <v>91.0</v>
      </c>
      <c r="I3308" s="13">
        <v>0.375694444444444</v>
      </c>
      <c r="J3308" s="9">
        <f>VLOOKUP(C:C,'[1]国编'!$A:$I,9,FALSE)</f>
        <v>67.5</v>
      </c>
    </row>
    <row r="3309" spans="8:8" s="9" ht="15.0" customFormat="1" customHeight="1">
      <c r="A3309" s="10" t="s">
        <v>722</v>
      </c>
      <c r="B3309" s="11" t="s">
        <v>821</v>
      </c>
      <c r="C3309" s="12">
        <v>2.3011000101023E13</v>
      </c>
      <c r="D3309" s="11" t="s">
        <v>822</v>
      </c>
      <c r="E3309" s="10" t="s">
        <v>16</v>
      </c>
      <c r="F3309" s="10" t="s">
        <v>28</v>
      </c>
      <c r="G3309" s="11">
        <v>20.0</v>
      </c>
      <c r="H3309" s="11">
        <v>45.0</v>
      </c>
      <c r="I3309" s="13">
        <v>0.0840277777777778</v>
      </c>
      <c r="J3309" s="9">
        <f>VLOOKUP(C:C,'[1]国编'!$A:$I,9,FALSE)</f>
        <v>107.0</v>
      </c>
    </row>
    <row r="3310" spans="8:8" s="9" ht="15.0" customFormat="1" customHeight="1">
      <c r="A3310" s="10" t="s">
        <v>722</v>
      </c>
      <c r="B3310" s="11" t="s">
        <v>821</v>
      </c>
      <c r="C3310" s="12">
        <v>2.3011000101024E13</v>
      </c>
      <c r="D3310" s="11" t="s">
        <v>823</v>
      </c>
      <c r="E3310" s="10" t="s">
        <v>16</v>
      </c>
      <c r="F3310" s="10" t="s">
        <v>28</v>
      </c>
      <c r="G3310" s="11">
        <v>25.0</v>
      </c>
      <c r="H3310" s="11">
        <v>65.0</v>
      </c>
      <c r="I3310" s="13">
        <v>0.125694444444444</v>
      </c>
      <c r="J3310" s="9">
        <f>VLOOKUP(C:C,'[1]国编'!$A:$I,9,FALSE)</f>
        <v>104.0</v>
      </c>
    </row>
    <row r="3311" spans="8:8" s="9" ht="15.0" customFormat="1" customHeight="1">
      <c r="A3311" s="10" t="s">
        <v>722</v>
      </c>
      <c r="B3311" s="11" t="s">
        <v>821</v>
      </c>
      <c r="C3311" s="12">
        <v>2.3011000102025E13</v>
      </c>
      <c r="D3311" s="11" t="s">
        <v>822</v>
      </c>
      <c r="E3311" s="10" t="s">
        <v>16</v>
      </c>
      <c r="F3311" s="10" t="s">
        <v>29</v>
      </c>
      <c r="G3311" s="11">
        <v>20.0</v>
      </c>
      <c r="H3311" s="11">
        <v>45.0</v>
      </c>
      <c r="I3311" s="13">
        <v>0.0840277777777778</v>
      </c>
      <c r="J3311" s="9">
        <f>VLOOKUP(C:C,'[1]国编'!$A:$I,9,FALSE)</f>
        <v>102.0</v>
      </c>
    </row>
    <row r="3312" spans="8:8" s="9" ht="15.0" customFormat="1" customHeight="1">
      <c r="A3312" s="10" t="s">
        <v>722</v>
      </c>
      <c r="B3312" s="11" t="s">
        <v>821</v>
      </c>
      <c r="C3312" s="12">
        <v>2.3011000102026E13</v>
      </c>
      <c r="D3312" s="11" t="s">
        <v>823</v>
      </c>
      <c r="E3312" s="10" t="s">
        <v>16</v>
      </c>
      <c r="F3312" s="10" t="s">
        <v>29</v>
      </c>
      <c r="G3312" s="11">
        <v>25.0</v>
      </c>
      <c r="H3312" s="11">
        <v>41.0</v>
      </c>
      <c r="I3312" s="13">
        <v>0.0840277777777778</v>
      </c>
      <c r="J3312" s="9">
        <f>VLOOKUP(C:C,'[1]国编'!$A:$I,9,FALSE)</f>
        <v>109.0</v>
      </c>
    </row>
    <row r="3313" spans="8:8" s="9" ht="15.0" customFormat="1" customHeight="1">
      <c r="A3313" s="10" t="s">
        <v>722</v>
      </c>
      <c r="B3313" s="11" t="s">
        <v>821</v>
      </c>
      <c r="C3313" s="12">
        <v>2.3011000111027E13</v>
      </c>
      <c r="D3313" s="11" t="s">
        <v>824</v>
      </c>
      <c r="E3313" s="10" t="s">
        <v>16</v>
      </c>
      <c r="F3313" s="10" t="s">
        <v>35</v>
      </c>
      <c r="G3313" s="11">
        <v>10.0</v>
      </c>
      <c r="H3313" s="11">
        <v>33.0</v>
      </c>
      <c r="I3313" s="13">
        <v>0.125694444444444</v>
      </c>
      <c r="J3313" s="9">
        <f>VLOOKUP(C:C,'[1]国编'!$A:$I,9,FALSE)</f>
        <v>101.5</v>
      </c>
    </row>
    <row r="3314" spans="8:8" s="9" ht="15.0" customFormat="1" customHeight="1">
      <c r="A3314" s="10" t="s">
        <v>722</v>
      </c>
      <c r="B3314" s="11" t="s">
        <v>821</v>
      </c>
      <c r="C3314" s="12">
        <v>2.3011000201013E13</v>
      </c>
      <c r="D3314" s="11" t="s">
        <v>825</v>
      </c>
      <c r="E3314" s="10" t="s">
        <v>55</v>
      </c>
      <c r="F3314" s="10" t="s">
        <v>28</v>
      </c>
      <c r="G3314" s="11">
        <v>6.0</v>
      </c>
      <c r="H3314" s="11">
        <v>14.0</v>
      </c>
      <c r="I3314" s="13">
        <v>0.0840277777777778</v>
      </c>
      <c r="J3314" s="9">
        <f>VLOOKUP(C:C,'[1]国编'!$A:$I,9,FALSE)</f>
        <v>95.0</v>
      </c>
    </row>
    <row r="3315" spans="8:8" s="9" ht="15.0" customFormat="1" customHeight="1">
      <c r="A3315" s="10" t="s">
        <v>722</v>
      </c>
      <c r="B3315" s="11" t="s">
        <v>821</v>
      </c>
      <c r="C3315" s="12">
        <v>2.3011000202014E13</v>
      </c>
      <c r="D3315" s="11" t="s">
        <v>825</v>
      </c>
      <c r="E3315" s="10" t="s">
        <v>55</v>
      </c>
      <c r="F3315" s="10" t="s">
        <v>29</v>
      </c>
      <c r="G3315" s="11">
        <v>5.0</v>
      </c>
      <c r="H3315" s="11">
        <v>6.0</v>
      </c>
      <c r="I3315" s="13">
        <v>0.0423611111111111</v>
      </c>
      <c r="J3315" s="9">
        <f>VLOOKUP(C:C,'[1]国编'!$A:$I,9,FALSE)</f>
        <v>110.0</v>
      </c>
    </row>
    <row r="3316" spans="8:8" s="9" ht="15.0" customFormat="1" customHeight="1">
      <c r="A3316" s="10" t="s">
        <v>722</v>
      </c>
      <c r="B3316" s="11" t="s">
        <v>821</v>
      </c>
      <c r="C3316" s="12">
        <v>2.3011000203015E13</v>
      </c>
      <c r="D3316" s="11" t="s">
        <v>825</v>
      </c>
      <c r="E3316" s="10" t="s">
        <v>55</v>
      </c>
      <c r="F3316" s="10" t="s">
        <v>22</v>
      </c>
      <c r="G3316" s="11">
        <v>3.0</v>
      </c>
      <c r="H3316" s="11">
        <v>9.0</v>
      </c>
      <c r="I3316" s="13">
        <v>0.125694444444444</v>
      </c>
      <c r="J3316" s="9">
        <f>VLOOKUP(C:C,'[1]国编'!$A:$I,9,FALSE)</f>
        <v>115.5</v>
      </c>
    </row>
    <row r="3317" spans="8:8" s="9" ht="15.0" customFormat="1" customHeight="1">
      <c r="A3317" s="10" t="s">
        <v>722</v>
      </c>
      <c r="B3317" s="11" t="s">
        <v>821</v>
      </c>
      <c r="C3317" s="12">
        <v>2.3011000206016E13</v>
      </c>
      <c r="D3317" s="11" t="s">
        <v>825</v>
      </c>
      <c r="E3317" s="10" t="s">
        <v>55</v>
      </c>
      <c r="F3317" s="10" t="s">
        <v>62</v>
      </c>
      <c r="G3317" s="11">
        <v>4.0</v>
      </c>
      <c r="H3317" s="11">
        <v>2.0</v>
      </c>
      <c r="I3317" s="13">
        <v>0.0423611111111111</v>
      </c>
      <c r="J3317" s="9">
        <f>VLOOKUP(C:C,'[1]国编'!$A:$I,9,FALSE)</f>
        <v>78.5</v>
      </c>
    </row>
    <row r="3318" spans="8:8" s="9" ht="15.0" customFormat="1" customHeight="1">
      <c r="A3318" s="10" t="s">
        <v>722</v>
      </c>
      <c r="B3318" s="11" t="s">
        <v>821</v>
      </c>
      <c r="C3318" s="12">
        <v>2.3011000208022E13</v>
      </c>
      <c r="D3318" s="11" t="s">
        <v>825</v>
      </c>
      <c r="E3318" s="10" t="s">
        <v>55</v>
      </c>
      <c r="F3318" s="10" t="s">
        <v>65</v>
      </c>
      <c r="G3318" s="11">
        <v>2.0</v>
      </c>
      <c r="H3318" s="11">
        <v>1.0</v>
      </c>
      <c r="I3318" s="13">
        <v>0.0423611111111111</v>
      </c>
      <c r="J3318" s="9">
        <f>VLOOKUP(C:C,'[1]国编'!$A:$I,9,FALSE)</f>
        <v>120.0</v>
      </c>
    </row>
    <row r="3319" spans="8:8" s="9" ht="15.0" customFormat="1" customHeight="1">
      <c r="A3319" s="10" t="s">
        <v>722</v>
      </c>
      <c r="B3319" s="11" t="s">
        <v>821</v>
      </c>
      <c r="C3319" s="12">
        <v>2.3011000209019E13</v>
      </c>
      <c r="D3319" s="11" t="s">
        <v>825</v>
      </c>
      <c r="E3319" s="10" t="s">
        <v>55</v>
      </c>
      <c r="F3319" s="10" t="s">
        <v>31</v>
      </c>
      <c r="G3319" s="11">
        <v>5.0</v>
      </c>
      <c r="H3319" s="11">
        <v>1.0</v>
      </c>
      <c r="I3319" s="13">
        <v>6.94444444444444E-4</v>
      </c>
      <c r="J3319" s="9">
        <f>VLOOKUP(C:C,'[1]国编'!$A:$I,9,FALSE)</f>
        <v>70.0</v>
      </c>
    </row>
    <row r="3320" spans="8:8" s="9" ht="15.0" customFormat="1" customHeight="1">
      <c r="A3320" s="10" t="s">
        <v>722</v>
      </c>
      <c r="B3320" s="11" t="s">
        <v>821</v>
      </c>
      <c r="C3320" s="12">
        <v>2.301100021002E13</v>
      </c>
      <c r="D3320" s="11" t="s">
        <v>825</v>
      </c>
      <c r="E3320" s="10" t="s">
        <v>55</v>
      </c>
      <c r="F3320" s="10" t="s">
        <v>34</v>
      </c>
      <c r="G3320" s="11">
        <v>4.0</v>
      </c>
      <c r="H3320" s="11">
        <v>5.0</v>
      </c>
      <c r="I3320" s="13">
        <v>0.0423611111111111</v>
      </c>
      <c r="J3320" s="9">
        <f>VLOOKUP(C:C,'[1]国编'!$A:$I,9,FALSE)</f>
        <v>49.5</v>
      </c>
    </row>
    <row r="3321" spans="8:8" s="9" ht="15.0" customFormat="1" customHeight="1">
      <c r="A3321" s="10" t="s">
        <v>722</v>
      </c>
      <c r="B3321" s="11" t="s">
        <v>821</v>
      </c>
      <c r="C3321" s="12">
        <v>2.3011000213021E13</v>
      </c>
      <c r="D3321" s="11" t="s">
        <v>825</v>
      </c>
      <c r="E3321" s="10" t="s">
        <v>55</v>
      </c>
      <c r="F3321" s="10" t="s">
        <v>66</v>
      </c>
      <c r="G3321" s="11">
        <v>4.0</v>
      </c>
      <c r="H3321" s="11">
        <v>2.0</v>
      </c>
      <c r="I3321" s="13">
        <v>0.0423611111111111</v>
      </c>
      <c r="J3321" s="9">
        <f>VLOOKUP(C:C,'[1]国编'!$A:$I,9,FALSE)</f>
        <v>64.0</v>
      </c>
    </row>
    <row r="3322" spans="8:8" s="9" ht="15.0" customFormat="1" customHeight="1">
      <c r="A3322" s="10" t="s">
        <v>722</v>
      </c>
      <c r="B3322" s="11" t="s">
        <v>821</v>
      </c>
      <c r="C3322" s="12">
        <v>2.3011000215018E13</v>
      </c>
      <c r="D3322" s="11" t="s">
        <v>825</v>
      </c>
      <c r="E3322" s="10" t="s">
        <v>55</v>
      </c>
      <c r="F3322" s="10" t="s">
        <v>67</v>
      </c>
      <c r="G3322" s="11">
        <v>3.0</v>
      </c>
      <c r="H3322" s="11">
        <v>0.0</v>
      </c>
      <c r="I3322" s="13">
        <v>6.94444444444444E-4</v>
      </c>
      <c r="J3322" s="9">
        <f>VLOOKUP(C:C,'[1]国编'!$A:$I,9,FALSE)</f>
        <v>142.0</v>
      </c>
    </row>
    <row r="3323" spans="8:8" s="9" ht="15.0" customFormat="1" customHeight="1">
      <c r="A3323" s="10" t="s">
        <v>722</v>
      </c>
      <c r="B3323" s="11" t="s">
        <v>821</v>
      </c>
      <c r="C3323" s="12">
        <v>2.3011000218017E13</v>
      </c>
      <c r="D3323" s="11" t="s">
        <v>825</v>
      </c>
      <c r="E3323" s="10" t="s">
        <v>55</v>
      </c>
      <c r="F3323" s="10" t="s">
        <v>19</v>
      </c>
      <c r="G3323" s="11">
        <v>4.0</v>
      </c>
      <c r="H3323" s="11">
        <v>1.0</v>
      </c>
      <c r="I3323" s="13">
        <v>6.94444444444444E-4</v>
      </c>
      <c r="J3323" s="9">
        <f>VLOOKUP(C:C,'[1]国编'!$A:$I,9,FALSE)</f>
        <v>102.0</v>
      </c>
    </row>
    <row r="3324" spans="8:8" s="9" ht="15.0" customFormat="1" customHeight="1">
      <c r="A3324" s="10" t="s">
        <v>722</v>
      </c>
      <c r="B3324" s="11" t="s">
        <v>821</v>
      </c>
      <c r="C3324" s="12">
        <v>2.3011000301001E13</v>
      </c>
      <c r="D3324" s="11" t="s">
        <v>826</v>
      </c>
      <c r="E3324" s="10" t="s">
        <v>21</v>
      </c>
      <c r="F3324" s="10" t="s">
        <v>28</v>
      </c>
      <c r="G3324" s="11">
        <v>13.0</v>
      </c>
      <c r="H3324" s="11">
        <v>15.0</v>
      </c>
      <c r="I3324" s="13">
        <v>0.0423611111111111</v>
      </c>
      <c r="J3324" s="9">
        <f>VLOOKUP(C:C,'[1]国编'!$A:$I,9,FALSE)</f>
        <v>99.0</v>
      </c>
    </row>
    <row r="3325" spans="8:8" s="9" ht="15.0" customFormat="1" customHeight="1">
      <c r="A3325" s="10" t="s">
        <v>722</v>
      </c>
      <c r="B3325" s="11" t="s">
        <v>821</v>
      </c>
      <c r="C3325" s="12">
        <v>2.3011000302002E13</v>
      </c>
      <c r="D3325" s="11" t="s">
        <v>826</v>
      </c>
      <c r="E3325" s="10" t="s">
        <v>21</v>
      </c>
      <c r="F3325" s="10" t="s">
        <v>29</v>
      </c>
      <c r="G3325" s="11">
        <v>13.0</v>
      </c>
      <c r="H3325" s="11">
        <v>16.0</v>
      </c>
      <c r="I3325" s="13">
        <v>0.0423611111111111</v>
      </c>
      <c r="J3325" s="9">
        <f>VLOOKUP(C:C,'[1]国编'!$A:$I,9,FALSE)</f>
        <v>77.5</v>
      </c>
    </row>
    <row r="3326" spans="8:8" s="9" ht="15.0" customFormat="1" customHeight="1">
      <c r="A3326" s="10" t="s">
        <v>722</v>
      </c>
      <c r="B3326" s="11" t="s">
        <v>821</v>
      </c>
      <c r="C3326" s="12">
        <v>2.3011000303003E13</v>
      </c>
      <c r="D3326" s="11" t="s">
        <v>826</v>
      </c>
      <c r="E3326" s="10" t="s">
        <v>21</v>
      </c>
      <c r="F3326" s="10" t="s">
        <v>22</v>
      </c>
      <c r="G3326" s="11">
        <v>10.0</v>
      </c>
      <c r="H3326" s="11">
        <v>30.0</v>
      </c>
      <c r="I3326" s="13">
        <v>0.125694444444444</v>
      </c>
      <c r="J3326" s="9">
        <f>VLOOKUP(C:C,'[1]国编'!$A:$I,9,FALSE)</f>
        <v>118.0</v>
      </c>
    </row>
    <row r="3327" spans="8:8" s="9" ht="15.0" customFormat="1" customHeight="1">
      <c r="A3327" s="10" t="s">
        <v>722</v>
      </c>
      <c r="B3327" s="11" t="s">
        <v>821</v>
      </c>
      <c r="C3327" s="12">
        <v>2.3011000304007E13</v>
      </c>
      <c r="D3327" s="11" t="s">
        <v>826</v>
      </c>
      <c r="E3327" s="10" t="s">
        <v>21</v>
      </c>
      <c r="F3327" s="10" t="s">
        <v>60</v>
      </c>
      <c r="G3327" s="11">
        <v>6.0</v>
      </c>
      <c r="H3327" s="11">
        <v>7.0</v>
      </c>
      <c r="I3327" s="13">
        <v>0.0423611111111111</v>
      </c>
      <c r="J3327" s="9">
        <f>VLOOKUP(C:C,'[1]国编'!$A:$I,9,FALSE)</f>
        <v>114.5</v>
      </c>
    </row>
    <row r="3328" spans="8:8" s="9" ht="15.0" customFormat="1" customHeight="1">
      <c r="A3328" s="10" t="s">
        <v>722</v>
      </c>
      <c r="B3328" s="11" t="s">
        <v>821</v>
      </c>
      <c r="C3328" s="12">
        <v>2.3011000305008E13</v>
      </c>
      <c r="D3328" s="11" t="s">
        <v>826</v>
      </c>
      <c r="E3328" s="10" t="s">
        <v>21</v>
      </c>
      <c r="F3328" s="10" t="s">
        <v>61</v>
      </c>
      <c r="G3328" s="11">
        <v>7.0</v>
      </c>
      <c r="H3328" s="11">
        <v>3.0</v>
      </c>
      <c r="I3328" s="13">
        <v>6.94444444444444E-4</v>
      </c>
      <c r="J3328" s="9">
        <f>VLOOKUP(C:C,'[1]国编'!$A:$I,9,FALSE)</f>
        <v>115.0</v>
      </c>
    </row>
    <row r="3329" spans="8:8" s="9" ht="15.0" customFormat="1" customHeight="1">
      <c r="A3329" s="10" t="s">
        <v>722</v>
      </c>
      <c r="B3329" s="11" t="s">
        <v>821</v>
      </c>
      <c r="C3329" s="12">
        <v>2.3011000306004E13</v>
      </c>
      <c r="D3329" s="11" t="s">
        <v>826</v>
      </c>
      <c r="E3329" s="10" t="s">
        <v>21</v>
      </c>
      <c r="F3329" s="10" t="s">
        <v>62</v>
      </c>
      <c r="G3329" s="11">
        <v>5.0</v>
      </c>
      <c r="H3329" s="11">
        <v>4.0</v>
      </c>
      <c r="I3329" s="13">
        <v>0.0423611111111111</v>
      </c>
      <c r="J3329" s="9">
        <f>VLOOKUP(C:C,'[1]国编'!$A:$I,9,FALSE)</f>
        <v>87.5</v>
      </c>
    </row>
    <row r="3330" spans="8:8" s="9" ht="15.0" customFormat="1" customHeight="1">
      <c r="A3330" s="10" t="s">
        <v>722</v>
      </c>
      <c r="B3330" s="11" t="s">
        <v>821</v>
      </c>
      <c r="C3330" s="12">
        <v>2.3011000307005E13</v>
      </c>
      <c r="D3330" s="11" t="s">
        <v>826</v>
      </c>
      <c r="E3330" s="10" t="s">
        <v>21</v>
      </c>
      <c r="F3330" s="10" t="s">
        <v>63</v>
      </c>
      <c r="G3330" s="11">
        <v>5.0</v>
      </c>
      <c r="H3330" s="11">
        <v>2.0</v>
      </c>
      <c r="I3330" s="13">
        <v>6.94444444444444E-4</v>
      </c>
      <c r="J3330" s="9">
        <f>VLOOKUP(C:C,'[1]国编'!$A:$I,9,FALSE)</f>
        <v>85.0</v>
      </c>
    </row>
    <row r="3331" spans="8:8" s="9" ht="15.0" customFormat="1" customHeight="1">
      <c r="A3331" s="10" t="s">
        <v>722</v>
      </c>
      <c r="B3331" s="11" t="s">
        <v>821</v>
      </c>
      <c r="C3331" s="12">
        <v>2.3011000308006E13</v>
      </c>
      <c r="D3331" s="11" t="s">
        <v>826</v>
      </c>
      <c r="E3331" s="10" t="s">
        <v>21</v>
      </c>
      <c r="F3331" s="10" t="s">
        <v>65</v>
      </c>
      <c r="G3331" s="11">
        <v>6.0</v>
      </c>
      <c r="H3331" s="11">
        <v>3.0</v>
      </c>
      <c r="I3331" s="13">
        <v>0.0423611111111111</v>
      </c>
      <c r="J3331" s="9">
        <f>VLOOKUP(C:C,'[1]国编'!$A:$I,9,FALSE)</f>
        <v>75.0</v>
      </c>
    </row>
    <row r="3332" spans="8:8" s="9" ht="15.0" customFormat="1" customHeight="1">
      <c r="A3332" s="10" t="s">
        <v>722</v>
      </c>
      <c r="B3332" s="11" t="s">
        <v>821</v>
      </c>
      <c r="C3332" s="12">
        <v>2.301100030901E13</v>
      </c>
      <c r="D3332" s="11" t="s">
        <v>826</v>
      </c>
      <c r="E3332" s="10" t="s">
        <v>21</v>
      </c>
      <c r="F3332" s="10" t="s">
        <v>31</v>
      </c>
      <c r="G3332" s="11">
        <v>5.0</v>
      </c>
      <c r="H3332" s="11">
        <v>9.0</v>
      </c>
      <c r="I3332" s="13">
        <v>0.0840277777777778</v>
      </c>
      <c r="J3332" s="9">
        <f>VLOOKUP(C:C,'[1]国编'!$A:$I,9,FALSE)</f>
        <v>72.0</v>
      </c>
    </row>
    <row r="3333" spans="8:8" s="9" ht="15.0" customFormat="1" customHeight="1">
      <c r="A3333" s="10" t="s">
        <v>722</v>
      </c>
      <c r="B3333" s="11" t="s">
        <v>821</v>
      </c>
      <c r="C3333" s="12">
        <v>2.3011000310011E13</v>
      </c>
      <c r="D3333" s="11" t="s">
        <v>826</v>
      </c>
      <c r="E3333" s="10" t="s">
        <v>21</v>
      </c>
      <c r="F3333" s="10" t="s">
        <v>34</v>
      </c>
      <c r="G3333" s="11">
        <v>4.0</v>
      </c>
      <c r="H3333" s="11">
        <v>6.0</v>
      </c>
      <c r="I3333" s="13">
        <v>0.0840277777777778</v>
      </c>
      <c r="J3333" s="9">
        <f>VLOOKUP(C:C,'[1]国编'!$A:$I,9,FALSE)</f>
        <v>83.5</v>
      </c>
    </row>
    <row r="3334" spans="8:8" s="9" ht="15.0" customFormat="1" customHeight="1">
      <c r="A3334" s="10" t="s">
        <v>722</v>
      </c>
      <c r="B3334" s="11" t="s">
        <v>821</v>
      </c>
      <c r="C3334" s="12">
        <v>2.3011000313012E13</v>
      </c>
      <c r="D3334" s="11" t="s">
        <v>826</v>
      </c>
      <c r="E3334" s="10" t="s">
        <v>21</v>
      </c>
      <c r="F3334" s="10" t="s">
        <v>66</v>
      </c>
      <c r="G3334" s="11">
        <v>2.0</v>
      </c>
      <c r="H3334" s="11">
        <v>3.0</v>
      </c>
      <c r="I3334" s="13">
        <v>0.0840277777777778</v>
      </c>
      <c r="J3334" s="9">
        <f>VLOOKUP(C:C,'[1]国编'!$A:$I,9,FALSE)</f>
        <v>70.5</v>
      </c>
    </row>
    <row r="3335" spans="8:8" s="9" ht="15.0" customFormat="1" customHeight="1">
      <c r="A3335" s="10" t="s">
        <v>722</v>
      </c>
      <c r="B3335" s="11" t="s">
        <v>821</v>
      </c>
      <c r="C3335" s="12">
        <v>2.3011000316009E13</v>
      </c>
      <c r="D3335" s="11" t="s">
        <v>826</v>
      </c>
      <c r="E3335" s="10" t="s">
        <v>21</v>
      </c>
      <c r="F3335" s="10" t="s">
        <v>71</v>
      </c>
      <c r="G3335" s="11">
        <v>4.0</v>
      </c>
      <c r="H3335" s="11">
        <v>2.0</v>
      </c>
      <c r="I3335" s="13">
        <v>0.0423611111111111</v>
      </c>
      <c r="J3335" s="9">
        <f>VLOOKUP(C:C,'[1]国编'!$A:$I,9,FALSE)</f>
        <v>93.0</v>
      </c>
    </row>
    <row r="3336" spans="8:8" s="9" ht="15.0" customFormat="1" customHeight="1">
      <c r="A3336" s="10" t="s">
        <v>722</v>
      </c>
      <c r="B3336" s="11" t="s">
        <v>821</v>
      </c>
      <c r="C3336" s="12">
        <v>2.3011000440028E13</v>
      </c>
      <c r="D3336" s="11" t="s">
        <v>827</v>
      </c>
      <c r="E3336" s="10" t="s">
        <v>24</v>
      </c>
      <c r="F3336" s="10" t="s">
        <v>25</v>
      </c>
      <c r="G3336" s="11">
        <v>10.0</v>
      </c>
      <c r="H3336" s="11">
        <v>91.0</v>
      </c>
      <c r="I3336" s="13">
        <v>0.375694444444444</v>
      </c>
      <c r="J3336" s="9">
        <f>VLOOKUP(C:C,'[1]国编'!$A:$I,9,FALSE)</f>
        <v>62.5</v>
      </c>
    </row>
    <row r="3337" spans="8:8" s="9" ht="15.0" customFormat="1" customHeight="1">
      <c r="A3337" s="10" t="s">
        <v>722</v>
      </c>
      <c r="B3337" s="11" t="s">
        <v>828</v>
      </c>
      <c r="C3337" s="12">
        <v>2.300900010107E13</v>
      </c>
      <c r="D3337" s="11" t="s">
        <v>171</v>
      </c>
      <c r="E3337" s="10" t="s">
        <v>16</v>
      </c>
      <c r="F3337" s="10" t="s">
        <v>28</v>
      </c>
      <c r="G3337" s="11">
        <v>4.0</v>
      </c>
      <c r="H3337" s="11">
        <v>6.0</v>
      </c>
      <c r="I3337" s="13">
        <v>0.0840277777777778</v>
      </c>
      <c r="J3337" s="9">
        <f>VLOOKUP(C:C,'[1]国编'!$A:$I,9,FALSE)</f>
        <v>66.5</v>
      </c>
    </row>
    <row r="3338" spans="8:8" s="9" ht="15.0" customFormat="1" customHeight="1">
      <c r="A3338" s="10" t="s">
        <v>722</v>
      </c>
      <c r="B3338" s="11" t="s">
        <v>828</v>
      </c>
      <c r="C3338" s="12">
        <v>2.3009000101071E13</v>
      </c>
      <c r="D3338" s="11" t="s">
        <v>171</v>
      </c>
      <c r="E3338" s="10" t="s">
        <v>16</v>
      </c>
      <c r="F3338" s="10" t="s">
        <v>28</v>
      </c>
      <c r="G3338" s="11">
        <v>4.0</v>
      </c>
      <c r="H3338" s="11">
        <v>8.0</v>
      </c>
      <c r="I3338" s="13">
        <v>0.0840277777777778</v>
      </c>
      <c r="J3338" s="9">
        <f>VLOOKUP(C:C,'[1]国编'!$A:$I,9,FALSE)</f>
        <v>108.5</v>
      </c>
    </row>
    <row r="3339" spans="8:8" s="9" ht="15.0" customFormat="1" customHeight="1">
      <c r="A3339" s="10" t="s">
        <v>722</v>
      </c>
      <c r="B3339" s="11" t="s">
        <v>828</v>
      </c>
      <c r="C3339" s="12">
        <v>2.3009000101072E13</v>
      </c>
      <c r="D3339" s="11" t="s">
        <v>829</v>
      </c>
      <c r="E3339" s="10" t="s">
        <v>16</v>
      </c>
      <c r="F3339" s="10" t="s">
        <v>28</v>
      </c>
      <c r="G3339" s="11">
        <v>14.0</v>
      </c>
      <c r="H3339" s="11">
        <v>57.0</v>
      </c>
      <c r="I3339" s="13">
        <v>0.167361111111111</v>
      </c>
      <c r="J3339" s="9">
        <f>VLOOKUP(C:C,'[1]国编'!$A:$I,9,FALSE)</f>
        <v>119.0</v>
      </c>
    </row>
    <row r="3340" spans="8:8" s="9" ht="15.0" customFormat="1" customHeight="1">
      <c r="A3340" s="10" t="s">
        <v>722</v>
      </c>
      <c r="B3340" s="11" t="s">
        <v>828</v>
      </c>
      <c r="C3340" s="12">
        <v>2.3009000102073E13</v>
      </c>
      <c r="D3340" s="11" t="s">
        <v>171</v>
      </c>
      <c r="E3340" s="10" t="s">
        <v>16</v>
      </c>
      <c r="F3340" s="10" t="s">
        <v>29</v>
      </c>
      <c r="G3340" s="11">
        <v>3.0</v>
      </c>
      <c r="H3340" s="11">
        <v>9.0</v>
      </c>
      <c r="I3340" s="13">
        <v>0.125694444444444</v>
      </c>
      <c r="J3340" s="9">
        <f>VLOOKUP(C:C,'[1]国编'!$A:$I,9,FALSE)</f>
        <v>109.0</v>
      </c>
    </row>
    <row r="3341" spans="8:8" s="9" ht="15.0" customFormat="1" customHeight="1">
      <c r="A3341" s="10" t="s">
        <v>722</v>
      </c>
      <c r="B3341" s="11" t="s">
        <v>828</v>
      </c>
      <c r="C3341" s="12">
        <v>2.3009000102074E13</v>
      </c>
      <c r="D3341" s="11" t="s">
        <v>171</v>
      </c>
      <c r="E3341" s="10" t="s">
        <v>16</v>
      </c>
      <c r="F3341" s="10" t="s">
        <v>29</v>
      </c>
      <c r="G3341" s="11">
        <v>3.0</v>
      </c>
      <c r="H3341" s="11">
        <v>14.0</v>
      </c>
      <c r="I3341" s="13">
        <v>0.209027777777778</v>
      </c>
      <c r="J3341" s="9">
        <f>VLOOKUP(C:C,'[1]国编'!$A:$I,9,FALSE)</f>
        <v>118.5</v>
      </c>
    </row>
    <row r="3342" spans="8:8" s="9" ht="15.0" customFormat="1" customHeight="1">
      <c r="A3342" s="10" t="s">
        <v>722</v>
      </c>
      <c r="B3342" s="11" t="s">
        <v>828</v>
      </c>
      <c r="C3342" s="12">
        <v>2.3009000102075E13</v>
      </c>
      <c r="D3342" s="11" t="s">
        <v>829</v>
      </c>
      <c r="E3342" s="10" t="s">
        <v>16</v>
      </c>
      <c r="F3342" s="10" t="s">
        <v>29</v>
      </c>
      <c r="G3342" s="11">
        <v>8.0</v>
      </c>
      <c r="H3342" s="11">
        <v>38.0</v>
      </c>
      <c r="I3342" s="13">
        <v>0.209027777777778</v>
      </c>
      <c r="J3342" s="9">
        <f>VLOOKUP(C:C,'[1]国编'!$A:$I,9,FALSE)</f>
        <v>127.5</v>
      </c>
    </row>
    <row r="3343" spans="8:8" s="9" ht="15.0" customFormat="1" customHeight="1">
      <c r="A3343" s="10" t="s">
        <v>722</v>
      </c>
      <c r="B3343" s="11" t="s">
        <v>828</v>
      </c>
      <c r="C3343" s="12">
        <v>2.3009000103076E13</v>
      </c>
      <c r="D3343" s="11" t="s">
        <v>171</v>
      </c>
      <c r="E3343" s="10" t="s">
        <v>16</v>
      </c>
      <c r="F3343" s="10" t="s">
        <v>22</v>
      </c>
      <c r="G3343" s="11">
        <v>3.0</v>
      </c>
      <c r="H3343" s="11">
        <v>1.0</v>
      </c>
      <c r="I3343" s="13">
        <v>6.94444444444444E-4</v>
      </c>
      <c r="J3343" s="9">
        <f>VLOOKUP(C:C,'[1]国编'!$A:$I,9,FALSE)</f>
        <v>104.5</v>
      </c>
    </row>
    <row r="3344" spans="8:8" s="9" ht="15.0" customFormat="1" customHeight="1">
      <c r="A3344" s="10" t="s">
        <v>722</v>
      </c>
      <c r="B3344" s="11" t="s">
        <v>828</v>
      </c>
      <c r="C3344" s="12">
        <v>2.3009000103077E13</v>
      </c>
      <c r="D3344" s="11" t="s">
        <v>171</v>
      </c>
      <c r="E3344" s="10" t="s">
        <v>16</v>
      </c>
      <c r="F3344" s="10" t="s">
        <v>22</v>
      </c>
      <c r="G3344" s="11">
        <v>3.0</v>
      </c>
      <c r="H3344" s="11">
        <v>9.0</v>
      </c>
      <c r="I3344" s="13">
        <v>0.125694444444444</v>
      </c>
      <c r="J3344" s="9">
        <f>VLOOKUP(C:C,'[1]国编'!$A:$I,9,FALSE)</f>
        <v>122.0</v>
      </c>
    </row>
    <row r="3345" spans="8:8" s="9" ht="15.0" customFormat="1" customHeight="1">
      <c r="A3345" s="10" t="s">
        <v>722</v>
      </c>
      <c r="B3345" s="11" t="s">
        <v>828</v>
      </c>
      <c r="C3345" s="12">
        <v>2.3009000103078E13</v>
      </c>
      <c r="D3345" s="11" t="s">
        <v>829</v>
      </c>
      <c r="E3345" s="10" t="s">
        <v>16</v>
      </c>
      <c r="F3345" s="10" t="s">
        <v>22</v>
      </c>
      <c r="G3345" s="11">
        <v>7.0</v>
      </c>
      <c r="H3345" s="11">
        <v>40.0</v>
      </c>
      <c r="I3345" s="13">
        <v>0.250694444444444</v>
      </c>
      <c r="J3345" s="9">
        <f>VLOOKUP(C:C,'[1]国编'!$A:$I,9,FALSE)</f>
        <v>123.5</v>
      </c>
    </row>
    <row r="3346" spans="8:8" s="9" ht="15.0" customFormat="1" customHeight="1">
      <c r="A3346" s="10" t="s">
        <v>722</v>
      </c>
      <c r="B3346" s="11" t="s">
        <v>828</v>
      </c>
      <c r="C3346" s="12">
        <v>2.3009000109083E13</v>
      </c>
      <c r="D3346" s="11" t="s">
        <v>829</v>
      </c>
      <c r="E3346" s="10" t="s">
        <v>16</v>
      </c>
      <c r="F3346" s="10" t="s">
        <v>31</v>
      </c>
      <c r="G3346" s="11">
        <v>6.0</v>
      </c>
      <c r="H3346" s="11">
        <v>6.0</v>
      </c>
      <c r="I3346" s="13">
        <v>0.0423611111111111</v>
      </c>
      <c r="J3346" s="9">
        <f>VLOOKUP(C:C,'[1]国编'!$A:$I,9,FALSE)</f>
        <v>59.0</v>
      </c>
    </row>
    <row r="3347" spans="8:8" s="9" ht="15.0" customFormat="1" customHeight="1">
      <c r="A3347" s="10" t="s">
        <v>722</v>
      </c>
      <c r="B3347" s="11" t="s">
        <v>828</v>
      </c>
      <c r="C3347" s="12">
        <v>2.3009000110082E13</v>
      </c>
      <c r="D3347" s="11" t="s">
        <v>829</v>
      </c>
      <c r="E3347" s="10" t="s">
        <v>16</v>
      </c>
      <c r="F3347" s="10" t="s">
        <v>34</v>
      </c>
      <c r="G3347" s="11">
        <v>5.0</v>
      </c>
      <c r="H3347" s="11">
        <v>12.0</v>
      </c>
      <c r="I3347" s="13">
        <v>0.0840277777777778</v>
      </c>
      <c r="J3347" s="9">
        <f>VLOOKUP(C:C,'[1]国编'!$A:$I,9,FALSE)</f>
        <v>81.5</v>
      </c>
    </row>
    <row r="3348" spans="8:8" s="9" ht="15.0" customFormat="1" customHeight="1">
      <c r="A3348" s="10" t="s">
        <v>722</v>
      </c>
      <c r="B3348" s="11" t="s">
        <v>828</v>
      </c>
      <c r="C3348" s="12">
        <v>2.3009000111084E13</v>
      </c>
      <c r="D3348" s="11" t="s">
        <v>829</v>
      </c>
      <c r="E3348" s="10" t="s">
        <v>16</v>
      </c>
      <c r="F3348" s="10" t="s">
        <v>35</v>
      </c>
      <c r="G3348" s="11">
        <v>5.0</v>
      </c>
      <c r="H3348" s="11">
        <v>7.0</v>
      </c>
      <c r="I3348" s="13">
        <v>0.0423611111111111</v>
      </c>
      <c r="J3348" s="9">
        <f>VLOOKUP(C:C,'[1]国编'!$A:$I,9,FALSE)</f>
        <v>87.0</v>
      </c>
    </row>
    <row r="3349" spans="8:8" s="9" ht="15.0" customFormat="1" customHeight="1">
      <c r="A3349" s="10" t="s">
        <v>722</v>
      </c>
      <c r="B3349" s="11" t="s">
        <v>828</v>
      </c>
      <c r="C3349" s="12">
        <v>2.3009000112079E13</v>
      </c>
      <c r="D3349" s="11" t="s">
        <v>171</v>
      </c>
      <c r="E3349" s="10" t="s">
        <v>16</v>
      </c>
      <c r="F3349" s="10" t="s">
        <v>17</v>
      </c>
      <c r="G3349" s="11">
        <v>3.0</v>
      </c>
      <c r="H3349" s="11">
        <v>10.0</v>
      </c>
      <c r="I3349" s="13">
        <v>0.125694444444444</v>
      </c>
      <c r="J3349" s="9">
        <f>VLOOKUP(C:C,'[1]国编'!$A:$I,9,FALSE)</f>
        <v>84.0</v>
      </c>
    </row>
    <row r="3350" spans="8:8" s="9" ht="15.0" customFormat="1" customHeight="1">
      <c r="A3350" s="10" t="s">
        <v>722</v>
      </c>
      <c r="B3350" s="11" t="s">
        <v>828</v>
      </c>
      <c r="C3350" s="12">
        <v>2.300900011208E13</v>
      </c>
      <c r="D3350" s="11" t="s">
        <v>829</v>
      </c>
      <c r="E3350" s="10" t="s">
        <v>16</v>
      </c>
      <c r="F3350" s="10" t="s">
        <v>17</v>
      </c>
      <c r="G3350" s="11">
        <v>3.0</v>
      </c>
      <c r="H3350" s="11">
        <v>6.0</v>
      </c>
      <c r="I3350" s="13">
        <v>0.0840277777777778</v>
      </c>
      <c r="J3350" s="9">
        <f>VLOOKUP(C:C,'[1]国编'!$A:$I,9,FALSE)</f>
        <v>67.5</v>
      </c>
    </row>
    <row r="3351" spans="8:8" s="9" ht="15.0" customFormat="1" customHeight="1">
      <c r="A3351" s="10" t="s">
        <v>722</v>
      </c>
      <c r="B3351" s="11" t="s">
        <v>828</v>
      </c>
      <c r="C3351" s="12">
        <v>2.3009000118081E13</v>
      </c>
      <c r="D3351" s="11" t="s">
        <v>171</v>
      </c>
      <c r="E3351" s="10" t="s">
        <v>16</v>
      </c>
      <c r="F3351" s="10" t="s">
        <v>19</v>
      </c>
      <c r="G3351" s="11">
        <v>4.0</v>
      </c>
      <c r="H3351" s="11">
        <v>2.0</v>
      </c>
      <c r="I3351" s="13">
        <v>0.0423611111111111</v>
      </c>
      <c r="J3351" s="9">
        <f>VLOOKUP(C:C,'[1]国编'!$A:$I,9,FALSE)</f>
        <v>84.0</v>
      </c>
    </row>
    <row r="3352" spans="8:8" s="9" ht="15.0" customFormat="1" customHeight="1">
      <c r="A3352" s="10" t="s">
        <v>722</v>
      </c>
      <c r="B3352" s="11" t="s">
        <v>828</v>
      </c>
      <c r="C3352" s="12">
        <v>2.3009000201044E13</v>
      </c>
      <c r="D3352" s="11" t="s">
        <v>293</v>
      </c>
      <c r="E3352" s="10" t="s">
        <v>55</v>
      </c>
      <c r="F3352" s="10" t="s">
        <v>28</v>
      </c>
      <c r="G3352" s="11">
        <v>2.0</v>
      </c>
      <c r="H3352" s="11">
        <v>6.0</v>
      </c>
      <c r="I3352" s="13">
        <v>0.125694444444444</v>
      </c>
      <c r="J3352" s="9">
        <f>VLOOKUP(C:C,'[1]国编'!$A:$I,9,FALSE)</f>
        <v>101.5</v>
      </c>
    </row>
    <row r="3353" spans="8:8" s="9" ht="15.0" customFormat="1" customHeight="1">
      <c r="A3353" s="10" t="s">
        <v>722</v>
      </c>
      <c r="B3353" s="11" t="s">
        <v>828</v>
      </c>
      <c r="C3353" s="12">
        <v>2.3009000201056E13</v>
      </c>
      <c r="D3353" s="11" t="s">
        <v>356</v>
      </c>
      <c r="E3353" s="10" t="s">
        <v>55</v>
      </c>
      <c r="F3353" s="10" t="s">
        <v>28</v>
      </c>
      <c r="G3353" s="11">
        <v>14.0</v>
      </c>
      <c r="H3353" s="11">
        <v>22.0</v>
      </c>
      <c r="I3353" s="13">
        <v>0.0840277777777778</v>
      </c>
      <c r="J3353" s="9">
        <f>VLOOKUP(C:C,'[1]国编'!$A:$I,9,FALSE)</f>
        <v>108.5</v>
      </c>
    </row>
    <row r="3354" spans="8:8" s="9" ht="15.0" customFormat="1" customHeight="1">
      <c r="A3354" s="10" t="s">
        <v>722</v>
      </c>
      <c r="B3354" s="11" t="s">
        <v>828</v>
      </c>
      <c r="C3354" s="12">
        <v>2.3009000202045E13</v>
      </c>
      <c r="D3354" s="11" t="s">
        <v>293</v>
      </c>
      <c r="E3354" s="10" t="s">
        <v>55</v>
      </c>
      <c r="F3354" s="10" t="s">
        <v>29</v>
      </c>
      <c r="G3354" s="11">
        <v>3.0</v>
      </c>
      <c r="H3354" s="11">
        <v>6.0</v>
      </c>
      <c r="I3354" s="13">
        <v>0.0840277777777778</v>
      </c>
      <c r="J3354" s="9">
        <f>VLOOKUP(C:C,'[1]国编'!$A:$I,9,FALSE)</f>
        <v>126.0</v>
      </c>
    </row>
    <row r="3355" spans="8:8" s="9" ht="15.0" customFormat="1" customHeight="1">
      <c r="A3355" s="10" t="s">
        <v>722</v>
      </c>
      <c r="B3355" s="11" t="s">
        <v>828</v>
      </c>
      <c r="C3355" s="12">
        <v>2.3009000202057E13</v>
      </c>
      <c r="D3355" s="11" t="s">
        <v>356</v>
      </c>
      <c r="E3355" s="10" t="s">
        <v>55</v>
      </c>
      <c r="F3355" s="10" t="s">
        <v>29</v>
      </c>
      <c r="G3355" s="11">
        <v>16.0</v>
      </c>
      <c r="H3355" s="11">
        <v>19.0</v>
      </c>
      <c r="I3355" s="13">
        <v>0.0423611111111111</v>
      </c>
      <c r="J3355" s="9">
        <f>VLOOKUP(C:C,'[1]国编'!$A:$I,9,FALSE)</f>
        <v>122.5</v>
      </c>
    </row>
    <row r="3356" spans="8:8" s="9" ht="15.0" customFormat="1" customHeight="1">
      <c r="A3356" s="10" t="s">
        <v>722</v>
      </c>
      <c r="B3356" s="11" t="s">
        <v>828</v>
      </c>
      <c r="C3356" s="12">
        <v>2.3009000203046E13</v>
      </c>
      <c r="D3356" s="11" t="s">
        <v>293</v>
      </c>
      <c r="E3356" s="10" t="s">
        <v>55</v>
      </c>
      <c r="F3356" s="10" t="s">
        <v>22</v>
      </c>
      <c r="G3356" s="11">
        <v>2.0</v>
      </c>
      <c r="H3356" s="11">
        <v>3.0</v>
      </c>
      <c r="I3356" s="13">
        <v>0.0840277777777778</v>
      </c>
      <c r="J3356" s="9">
        <f>VLOOKUP(C:C,'[1]国编'!$A:$I,9,FALSE)</f>
        <v>120.0</v>
      </c>
    </row>
    <row r="3357" spans="8:8" s="9" ht="15.0" customFormat="1" customHeight="1">
      <c r="A3357" s="10" t="s">
        <v>722</v>
      </c>
      <c r="B3357" s="11" t="s">
        <v>828</v>
      </c>
      <c r="C3357" s="12">
        <v>2.3009000203058E13</v>
      </c>
      <c r="D3357" s="11" t="s">
        <v>356</v>
      </c>
      <c r="E3357" s="10" t="s">
        <v>55</v>
      </c>
      <c r="F3357" s="10" t="s">
        <v>22</v>
      </c>
      <c r="G3357" s="11">
        <v>14.0</v>
      </c>
      <c r="H3357" s="11">
        <v>38.0</v>
      </c>
      <c r="I3357" s="13">
        <v>0.125694444444444</v>
      </c>
      <c r="J3357" s="9">
        <f>VLOOKUP(C:C,'[1]国编'!$A:$I,9,FALSE)</f>
        <v>130.5</v>
      </c>
    </row>
    <row r="3358" spans="8:8" s="9" ht="15.0" customFormat="1" customHeight="1">
      <c r="A3358" s="10" t="s">
        <v>722</v>
      </c>
      <c r="B3358" s="11" t="s">
        <v>828</v>
      </c>
      <c r="C3358" s="12">
        <v>2.3009000204049E13</v>
      </c>
      <c r="D3358" s="11" t="s">
        <v>293</v>
      </c>
      <c r="E3358" s="10" t="s">
        <v>55</v>
      </c>
      <c r="F3358" s="10" t="s">
        <v>60</v>
      </c>
      <c r="G3358" s="11">
        <v>2.0</v>
      </c>
      <c r="H3358" s="11">
        <v>4.0</v>
      </c>
      <c r="I3358" s="13">
        <v>0.0840277777777778</v>
      </c>
      <c r="J3358" s="9">
        <f>VLOOKUP(C:C,'[1]国编'!$A:$I,9,FALSE)</f>
        <v>101.0</v>
      </c>
    </row>
    <row r="3359" spans="8:8" s="9" ht="15.0" customFormat="1" customHeight="1">
      <c r="A3359" s="10" t="s">
        <v>722</v>
      </c>
      <c r="B3359" s="11" t="s">
        <v>828</v>
      </c>
      <c r="C3359" s="12">
        <v>2.3009000204061E13</v>
      </c>
      <c r="D3359" s="11" t="s">
        <v>356</v>
      </c>
      <c r="E3359" s="10" t="s">
        <v>55</v>
      </c>
      <c r="F3359" s="10" t="s">
        <v>60</v>
      </c>
      <c r="G3359" s="11">
        <v>6.0</v>
      </c>
      <c r="H3359" s="11">
        <v>2.0</v>
      </c>
      <c r="I3359" s="13">
        <v>6.94444444444444E-4</v>
      </c>
      <c r="J3359" s="9">
        <f>VLOOKUP(C:C,'[1]国编'!$A:$I,9,FALSE)</f>
        <v>108.0</v>
      </c>
    </row>
    <row r="3360" spans="8:8" s="9" ht="15.0" customFormat="1" customHeight="1">
      <c r="A3360" s="10" t="s">
        <v>722</v>
      </c>
      <c r="B3360" s="11" t="s">
        <v>828</v>
      </c>
      <c r="C3360" s="12">
        <v>2.3009000205051E13</v>
      </c>
      <c r="D3360" s="11" t="s">
        <v>293</v>
      </c>
      <c r="E3360" s="10" t="s">
        <v>55</v>
      </c>
      <c r="F3360" s="10" t="s">
        <v>61</v>
      </c>
      <c r="G3360" s="11">
        <v>2.0</v>
      </c>
      <c r="H3360" s="11">
        <v>1.0</v>
      </c>
      <c r="I3360" s="13">
        <v>0.0423611111111111</v>
      </c>
      <c r="J3360" s="9">
        <f>VLOOKUP(C:C,'[1]国编'!$A:$I,9,FALSE)</f>
        <v>91.0</v>
      </c>
    </row>
    <row r="3361" spans="8:8" s="9" ht="15.0" customFormat="1" customHeight="1">
      <c r="A3361" s="10" t="s">
        <v>722</v>
      </c>
      <c r="B3361" s="11" t="s">
        <v>828</v>
      </c>
      <c r="C3361" s="12">
        <v>2.3009000205063E13</v>
      </c>
      <c r="D3361" s="11" t="s">
        <v>356</v>
      </c>
      <c r="E3361" s="10" t="s">
        <v>55</v>
      </c>
      <c r="F3361" s="10" t="s">
        <v>61</v>
      </c>
      <c r="G3361" s="11">
        <v>5.0</v>
      </c>
      <c r="H3361" s="11">
        <v>1.0</v>
      </c>
      <c r="I3361" s="13">
        <v>6.94444444444444E-4</v>
      </c>
      <c r="J3361" s="9">
        <f>VLOOKUP(C:C,'[1]国编'!$A:$I,9,FALSE)</f>
        <v>102.0</v>
      </c>
    </row>
    <row r="3362" spans="8:8" s="9" ht="15.0" customFormat="1" customHeight="1">
      <c r="A3362" s="10" t="s">
        <v>722</v>
      </c>
      <c r="B3362" s="11" t="s">
        <v>828</v>
      </c>
      <c r="C3362" s="12">
        <v>2.3009000206047E13</v>
      </c>
      <c r="D3362" s="11" t="s">
        <v>293</v>
      </c>
      <c r="E3362" s="10" t="s">
        <v>55</v>
      </c>
      <c r="F3362" s="10" t="s">
        <v>62</v>
      </c>
      <c r="G3362" s="11">
        <v>1.0</v>
      </c>
      <c r="H3362" s="11">
        <v>2.0</v>
      </c>
      <c r="I3362" s="13">
        <v>0.0840277777777778</v>
      </c>
      <c r="J3362" s="9">
        <f>VLOOKUP(C:C,'[1]国编'!$A:$I,9,FALSE)</f>
        <v>125.0</v>
      </c>
    </row>
    <row r="3363" spans="8:8" s="9" ht="15.0" customFormat="1" customHeight="1">
      <c r="A3363" s="10" t="s">
        <v>722</v>
      </c>
      <c r="B3363" s="11" t="s">
        <v>828</v>
      </c>
      <c r="C3363" s="12">
        <v>2.3009000206059E13</v>
      </c>
      <c r="D3363" s="11" t="s">
        <v>356</v>
      </c>
      <c r="E3363" s="10" t="s">
        <v>55</v>
      </c>
      <c r="F3363" s="10" t="s">
        <v>62</v>
      </c>
      <c r="G3363" s="11">
        <v>8.0</v>
      </c>
      <c r="H3363" s="11">
        <v>5.0</v>
      </c>
      <c r="I3363" s="13">
        <v>0.0423611111111111</v>
      </c>
      <c r="J3363" s="9">
        <f>VLOOKUP(C:C,'[1]国编'!$A:$I,9,FALSE)</f>
        <v>91.0</v>
      </c>
    </row>
    <row r="3364" spans="8:8" s="9" ht="15.0" customFormat="1" customHeight="1">
      <c r="A3364" s="10" t="s">
        <v>722</v>
      </c>
      <c r="B3364" s="11" t="s">
        <v>828</v>
      </c>
      <c r="C3364" s="12">
        <v>2.3009000207048E13</v>
      </c>
      <c r="D3364" s="11" t="s">
        <v>293</v>
      </c>
      <c r="E3364" s="10" t="s">
        <v>55</v>
      </c>
      <c r="F3364" s="10" t="s">
        <v>63</v>
      </c>
      <c r="G3364" s="11">
        <v>1.0</v>
      </c>
      <c r="H3364" s="11">
        <v>2.0</v>
      </c>
      <c r="I3364" s="13">
        <v>0.0840277777777778</v>
      </c>
      <c r="J3364" s="9">
        <f>VLOOKUP(C:C,'[1]国编'!$A:$I,9,FALSE)</f>
        <v>108.5</v>
      </c>
    </row>
    <row r="3365" spans="8:8" s="9" ht="15.0" customFormat="1" customHeight="1">
      <c r="A3365" s="10" t="s">
        <v>722</v>
      </c>
      <c r="B3365" s="11" t="s">
        <v>828</v>
      </c>
      <c r="C3365" s="12">
        <v>2.300900020706E13</v>
      </c>
      <c r="D3365" s="11" t="s">
        <v>356</v>
      </c>
      <c r="E3365" s="10" t="s">
        <v>55</v>
      </c>
      <c r="F3365" s="10" t="s">
        <v>63</v>
      </c>
      <c r="G3365" s="11">
        <v>6.0</v>
      </c>
      <c r="H3365" s="11">
        <v>12.0</v>
      </c>
      <c r="I3365" s="13">
        <v>0.0840277777777778</v>
      </c>
      <c r="J3365" s="9">
        <f>VLOOKUP(C:C,'[1]国编'!$A:$I,9,FALSE)</f>
        <v>116.0</v>
      </c>
    </row>
    <row r="3366" spans="8:8" s="9" ht="15.0" customFormat="1" customHeight="1">
      <c r="A3366" s="10" t="s">
        <v>722</v>
      </c>
      <c r="B3366" s="11" t="s">
        <v>828</v>
      </c>
      <c r="C3366" s="12">
        <v>2.3009000208052E13</v>
      </c>
      <c r="D3366" s="11" t="s">
        <v>293</v>
      </c>
      <c r="E3366" s="10" t="s">
        <v>55</v>
      </c>
      <c r="F3366" s="10" t="s">
        <v>65</v>
      </c>
      <c r="G3366" s="11">
        <v>2.0</v>
      </c>
      <c r="H3366" s="11">
        <v>1.0</v>
      </c>
      <c r="I3366" s="13">
        <v>0.0423611111111111</v>
      </c>
      <c r="J3366" s="9">
        <f>VLOOKUP(C:C,'[1]国编'!$A:$I,9,FALSE)</f>
        <v>120.5</v>
      </c>
    </row>
    <row r="3367" spans="8:8" s="9" ht="15.0" customFormat="1" customHeight="1">
      <c r="A3367" s="10" t="s">
        <v>722</v>
      </c>
      <c r="B3367" s="11" t="s">
        <v>828</v>
      </c>
      <c r="C3367" s="12">
        <v>2.3009000208064E13</v>
      </c>
      <c r="D3367" s="11" t="s">
        <v>356</v>
      </c>
      <c r="E3367" s="10" t="s">
        <v>55</v>
      </c>
      <c r="F3367" s="10" t="s">
        <v>65</v>
      </c>
      <c r="G3367" s="11">
        <v>7.0</v>
      </c>
      <c r="H3367" s="11">
        <v>4.0</v>
      </c>
      <c r="I3367" s="13">
        <v>0.0423611111111111</v>
      </c>
      <c r="J3367" s="9">
        <f>VLOOKUP(C:C,'[1]国编'!$A:$I,9,FALSE)</f>
        <v>88.5</v>
      </c>
    </row>
    <row r="3368" spans="8:8" s="9" ht="15.0" customFormat="1" customHeight="1">
      <c r="A3368" s="10" t="s">
        <v>722</v>
      </c>
      <c r="B3368" s="11" t="s">
        <v>828</v>
      </c>
      <c r="C3368" s="12">
        <v>2.3009000209068E13</v>
      </c>
      <c r="D3368" s="11" t="s">
        <v>356</v>
      </c>
      <c r="E3368" s="10" t="s">
        <v>55</v>
      </c>
      <c r="F3368" s="10" t="s">
        <v>31</v>
      </c>
      <c r="G3368" s="11">
        <v>4.0</v>
      </c>
      <c r="H3368" s="11">
        <v>6.0</v>
      </c>
      <c r="I3368" s="13">
        <v>0.0840277777777778</v>
      </c>
      <c r="J3368" s="9">
        <f>VLOOKUP(C:C,'[1]国编'!$A:$I,9,FALSE)</f>
        <v>69.0</v>
      </c>
    </row>
    <row r="3369" spans="8:8" s="9" ht="15.0" customFormat="1" customHeight="1">
      <c r="A3369" s="10" t="s">
        <v>722</v>
      </c>
      <c r="B3369" s="11" t="s">
        <v>828</v>
      </c>
      <c r="C3369" s="12">
        <v>2.3009000210067E13</v>
      </c>
      <c r="D3369" s="11" t="s">
        <v>356</v>
      </c>
      <c r="E3369" s="10" t="s">
        <v>55</v>
      </c>
      <c r="F3369" s="10" t="s">
        <v>34</v>
      </c>
      <c r="G3369" s="11">
        <v>3.0</v>
      </c>
      <c r="H3369" s="11">
        <v>6.0</v>
      </c>
      <c r="I3369" s="13">
        <v>0.0840277777777778</v>
      </c>
      <c r="J3369" s="9">
        <f>VLOOKUP(C:C,'[1]国编'!$A:$I,9,FALSE)</f>
        <v>107.5</v>
      </c>
    </row>
    <row r="3370" spans="8:8" s="9" ht="15.0" customFormat="1" customHeight="1">
      <c r="A3370" s="10" t="s">
        <v>722</v>
      </c>
      <c r="B3370" s="11" t="s">
        <v>828</v>
      </c>
      <c r="C3370" s="12">
        <v>2.3009000213053E13</v>
      </c>
      <c r="D3370" s="11" t="s">
        <v>293</v>
      </c>
      <c r="E3370" s="10" t="s">
        <v>55</v>
      </c>
      <c r="F3370" s="10" t="s">
        <v>66</v>
      </c>
      <c r="G3370" s="11">
        <v>2.0</v>
      </c>
      <c r="H3370" s="11">
        <v>4.0</v>
      </c>
      <c r="I3370" s="13">
        <v>0.0840277777777778</v>
      </c>
      <c r="J3370" s="9">
        <f>VLOOKUP(C:C,'[1]国编'!$A:$I,9,FALSE)</f>
        <v>89.0</v>
      </c>
    </row>
    <row r="3371" spans="8:8" s="9" ht="15.0" customFormat="1" customHeight="1">
      <c r="A3371" s="10" t="s">
        <v>722</v>
      </c>
      <c r="B3371" s="11" t="s">
        <v>828</v>
      </c>
      <c r="C3371" s="12">
        <v>2.3009000213054E13</v>
      </c>
      <c r="D3371" s="11" t="s">
        <v>293</v>
      </c>
      <c r="E3371" s="10" t="s">
        <v>55</v>
      </c>
      <c r="F3371" s="10" t="s">
        <v>66</v>
      </c>
      <c r="G3371" s="11">
        <v>2.0</v>
      </c>
      <c r="H3371" s="11">
        <v>4.0</v>
      </c>
      <c r="I3371" s="13">
        <v>0.0840277777777778</v>
      </c>
      <c r="J3371" s="9">
        <f>VLOOKUP(C:C,'[1]国编'!$A:$I,9,FALSE)</f>
        <v>73.5</v>
      </c>
    </row>
    <row r="3372" spans="8:8" s="9" ht="15.0" customFormat="1" customHeight="1">
      <c r="A3372" s="10" t="s">
        <v>722</v>
      </c>
      <c r="B3372" s="11" t="s">
        <v>828</v>
      </c>
      <c r="C3372" s="12">
        <v>2.3009000213065E13</v>
      </c>
      <c r="D3372" s="11" t="s">
        <v>356</v>
      </c>
      <c r="E3372" s="10" t="s">
        <v>55</v>
      </c>
      <c r="F3372" s="10" t="s">
        <v>66</v>
      </c>
      <c r="G3372" s="11">
        <v>3.0</v>
      </c>
      <c r="H3372" s="11">
        <v>5.0</v>
      </c>
      <c r="I3372" s="13">
        <v>0.0840277777777778</v>
      </c>
      <c r="J3372" s="9">
        <f>VLOOKUP(C:C,'[1]国编'!$A:$I,9,FALSE)</f>
        <v>73.5</v>
      </c>
    </row>
    <row r="3373" spans="8:8" s="9" ht="15.0" customFormat="1" customHeight="1">
      <c r="A3373" s="10" t="s">
        <v>722</v>
      </c>
      <c r="B3373" s="11" t="s">
        <v>828</v>
      </c>
      <c r="C3373" s="12">
        <v>2.300900021505E13</v>
      </c>
      <c r="D3373" s="11" t="s">
        <v>293</v>
      </c>
      <c r="E3373" s="10" t="s">
        <v>55</v>
      </c>
      <c r="F3373" s="10" t="s">
        <v>67</v>
      </c>
      <c r="G3373" s="11">
        <v>2.0</v>
      </c>
      <c r="H3373" s="11">
        <v>2.0</v>
      </c>
      <c r="I3373" s="13">
        <v>0.0423611111111111</v>
      </c>
      <c r="J3373" s="9">
        <f>VLOOKUP(C:C,'[1]国编'!$A:$I,9,FALSE)</f>
        <v>111.5</v>
      </c>
    </row>
    <row r="3374" spans="8:8" s="9" ht="15.0" customFormat="1" customHeight="1">
      <c r="A3374" s="10" t="s">
        <v>722</v>
      </c>
      <c r="B3374" s="11" t="s">
        <v>828</v>
      </c>
      <c r="C3374" s="12">
        <v>2.3009000215062E13</v>
      </c>
      <c r="D3374" s="11" t="s">
        <v>356</v>
      </c>
      <c r="E3374" s="10" t="s">
        <v>55</v>
      </c>
      <c r="F3374" s="10" t="s">
        <v>67</v>
      </c>
      <c r="G3374" s="11">
        <v>7.0</v>
      </c>
      <c r="H3374" s="11">
        <v>5.0</v>
      </c>
      <c r="I3374" s="13">
        <v>0.0423611111111111</v>
      </c>
      <c r="J3374" s="9">
        <f>VLOOKUP(C:C,'[1]国编'!$A:$I,9,FALSE)</f>
        <v>119.5</v>
      </c>
    </row>
    <row r="3375" spans="8:8" s="9" ht="15.0" customFormat="1" customHeight="1">
      <c r="A3375" s="10" t="s">
        <v>722</v>
      </c>
      <c r="B3375" s="11" t="s">
        <v>828</v>
      </c>
      <c r="C3375" s="12">
        <v>2.3009000218066E13</v>
      </c>
      <c r="D3375" s="11" t="s">
        <v>356</v>
      </c>
      <c r="E3375" s="10" t="s">
        <v>55</v>
      </c>
      <c r="F3375" s="10" t="s">
        <v>19</v>
      </c>
      <c r="G3375" s="11">
        <v>3.0</v>
      </c>
      <c r="H3375" s="11">
        <v>1.0</v>
      </c>
      <c r="I3375" s="13">
        <v>6.94444444444444E-4</v>
      </c>
      <c r="J3375" s="9">
        <f>VLOOKUP(C:C,'[1]国编'!$A:$I,9,FALSE)</f>
        <v>93.0</v>
      </c>
    </row>
    <row r="3376" spans="8:8" s="9" ht="15.0" customFormat="1" customHeight="1">
      <c r="A3376" s="10" t="s">
        <v>722</v>
      </c>
      <c r="B3376" s="11" t="s">
        <v>828</v>
      </c>
      <c r="C3376" s="12">
        <v>2.3009000220055E13</v>
      </c>
      <c r="D3376" s="11" t="s">
        <v>293</v>
      </c>
      <c r="E3376" s="10" t="s">
        <v>55</v>
      </c>
      <c r="F3376" s="10" t="s">
        <v>90</v>
      </c>
      <c r="G3376" s="11">
        <v>1.0</v>
      </c>
      <c r="H3376" s="11">
        <v>0.0</v>
      </c>
      <c r="I3376" s="13">
        <v>6.94444444444444E-4</v>
      </c>
      <c r="J3376" s="9" t="str">
        <f>VLOOKUP(C:C,'[1]国编'!$A:$I,9,FALSE)</f>
        <v>岗位取消</v>
      </c>
    </row>
    <row r="3377" spans="8:8" s="9" ht="15.0" customFormat="1" customHeight="1">
      <c r="A3377" s="10" t="s">
        <v>722</v>
      </c>
      <c r="B3377" s="11" t="s">
        <v>828</v>
      </c>
      <c r="C3377" s="12">
        <v>2.3009000220069E13</v>
      </c>
      <c r="D3377" s="11" t="s">
        <v>356</v>
      </c>
      <c r="E3377" s="10" t="s">
        <v>55</v>
      </c>
      <c r="F3377" s="10" t="s">
        <v>90</v>
      </c>
      <c r="G3377" s="11">
        <v>2.0</v>
      </c>
      <c r="H3377" s="11">
        <v>0.0</v>
      </c>
      <c r="I3377" s="13">
        <v>6.94444444444444E-4</v>
      </c>
      <c r="J3377" s="9" t="str">
        <f>VLOOKUP(C:C,'[1]国编'!$A:$I,9,FALSE)</f>
        <v>岗位取消</v>
      </c>
    </row>
    <row r="3378" spans="8:8" s="9" ht="15.0" customFormat="1" customHeight="1">
      <c r="A3378" s="10" t="s">
        <v>722</v>
      </c>
      <c r="B3378" s="11" t="s">
        <v>828</v>
      </c>
      <c r="C3378" s="12">
        <v>2.3009000301001E13</v>
      </c>
      <c r="D3378" s="11" t="s">
        <v>830</v>
      </c>
      <c r="E3378" s="10" t="s">
        <v>21</v>
      </c>
      <c r="F3378" s="10" t="s">
        <v>28</v>
      </c>
      <c r="G3378" s="11">
        <v>2.0</v>
      </c>
      <c r="H3378" s="11">
        <v>1.0</v>
      </c>
      <c r="I3378" s="13">
        <v>0.0423611111111111</v>
      </c>
      <c r="J3378" s="9">
        <f>VLOOKUP(C:C,'[1]国编'!$A:$I,9,FALSE)</f>
        <v>100.5</v>
      </c>
    </row>
    <row r="3379" spans="8:8" s="9" ht="15.0" customFormat="1" customHeight="1">
      <c r="A3379" s="10" t="s">
        <v>722</v>
      </c>
      <c r="B3379" s="11" t="s">
        <v>828</v>
      </c>
      <c r="C3379" s="12">
        <v>2.3009000301002E13</v>
      </c>
      <c r="D3379" s="11" t="s">
        <v>830</v>
      </c>
      <c r="E3379" s="10" t="s">
        <v>21</v>
      </c>
      <c r="F3379" s="10" t="s">
        <v>28</v>
      </c>
      <c r="G3379" s="11">
        <v>2.0</v>
      </c>
      <c r="H3379" s="11">
        <v>4.0</v>
      </c>
      <c r="I3379" s="13">
        <v>0.0840277777777778</v>
      </c>
      <c r="J3379" s="9">
        <f>VLOOKUP(C:C,'[1]国编'!$A:$I,9,FALSE)</f>
        <v>106.5</v>
      </c>
    </row>
    <row r="3380" spans="8:8" s="9" ht="15.0" customFormat="1" customHeight="1">
      <c r="A3380" s="10" t="s">
        <v>722</v>
      </c>
      <c r="B3380" s="11" t="s">
        <v>828</v>
      </c>
      <c r="C3380" s="12">
        <v>2.3009000301025E13</v>
      </c>
      <c r="D3380" s="11" t="s">
        <v>831</v>
      </c>
      <c r="E3380" s="10" t="s">
        <v>21</v>
      </c>
      <c r="F3380" s="10" t="s">
        <v>28</v>
      </c>
      <c r="G3380" s="11">
        <v>2.0</v>
      </c>
      <c r="H3380" s="11">
        <v>2.0</v>
      </c>
      <c r="I3380" s="13">
        <v>0.0423611111111111</v>
      </c>
      <c r="J3380" s="9">
        <f>VLOOKUP(C:C,'[1]国编'!$A:$I,9,FALSE)</f>
        <v>113.5</v>
      </c>
    </row>
    <row r="3381" spans="8:8" s="9" ht="15.0" customFormat="1" customHeight="1">
      <c r="A3381" s="10" t="s">
        <v>722</v>
      </c>
      <c r="B3381" s="11" t="s">
        <v>828</v>
      </c>
      <c r="C3381" s="12">
        <v>2.3009000301033E13</v>
      </c>
      <c r="D3381" s="11" t="s">
        <v>832</v>
      </c>
      <c r="E3381" s="10" t="s">
        <v>21</v>
      </c>
      <c r="F3381" s="10" t="s">
        <v>28</v>
      </c>
      <c r="G3381" s="11">
        <v>1.0</v>
      </c>
      <c r="H3381" s="11">
        <v>0.0</v>
      </c>
      <c r="I3381" s="13">
        <v>6.94444444444444E-4</v>
      </c>
      <c r="J3381" s="9" t="str">
        <f>VLOOKUP(C:C,'[1]国编'!$A:$I,9,FALSE)</f>
        <v>岗位取消</v>
      </c>
    </row>
    <row r="3382" spans="8:8" s="9" ht="15.0" customFormat="1" customHeight="1">
      <c r="A3382" s="10" t="s">
        <v>722</v>
      </c>
      <c r="B3382" s="11" t="s">
        <v>828</v>
      </c>
      <c r="C3382" s="12">
        <v>2.3009000301043E13</v>
      </c>
      <c r="D3382" s="11" t="s">
        <v>473</v>
      </c>
      <c r="E3382" s="10" t="s">
        <v>21</v>
      </c>
      <c r="F3382" s="10" t="s">
        <v>28</v>
      </c>
      <c r="G3382" s="11">
        <v>1.0</v>
      </c>
      <c r="H3382" s="11">
        <v>0.0</v>
      </c>
      <c r="I3382" s="13">
        <v>6.94444444444444E-4</v>
      </c>
      <c r="J3382" s="9">
        <f>VLOOKUP(C:C,'[1]国编'!$A:$I,9,FALSE)</f>
        <v>104.0</v>
      </c>
    </row>
    <row r="3383" spans="8:8" s="9" ht="15.0" customFormat="1" customHeight="1">
      <c r="A3383" s="10" t="s">
        <v>722</v>
      </c>
      <c r="B3383" s="11" t="s">
        <v>828</v>
      </c>
      <c r="C3383" s="12">
        <v>2.3009000302003E13</v>
      </c>
      <c r="D3383" s="11" t="s">
        <v>830</v>
      </c>
      <c r="E3383" s="10" t="s">
        <v>21</v>
      </c>
      <c r="F3383" s="10" t="s">
        <v>29</v>
      </c>
      <c r="G3383" s="11">
        <v>2.0</v>
      </c>
      <c r="H3383" s="11">
        <v>0.0</v>
      </c>
      <c r="I3383" s="13">
        <v>6.94444444444444E-4</v>
      </c>
      <c r="J3383" s="9">
        <f>VLOOKUP(C:C,'[1]国编'!$A:$I,9,FALSE)</f>
        <v>74.5</v>
      </c>
    </row>
    <row r="3384" spans="8:8" s="9" ht="15.0" customFormat="1" customHeight="1">
      <c r="A3384" s="10" t="s">
        <v>722</v>
      </c>
      <c r="B3384" s="11" t="s">
        <v>828</v>
      </c>
      <c r="C3384" s="12">
        <v>2.3009000302004E13</v>
      </c>
      <c r="D3384" s="11" t="s">
        <v>830</v>
      </c>
      <c r="E3384" s="10" t="s">
        <v>21</v>
      </c>
      <c r="F3384" s="10" t="s">
        <v>29</v>
      </c>
      <c r="G3384" s="11">
        <v>2.0</v>
      </c>
      <c r="H3384" s="11">
        <v>2.0</v>
      </c>
      <c r="I3384" s="13">
        <v>0.0423611111111111</v>
      </c>
      <c r="J3384" s="9">
        <f>VLOOKUP(C:C,'[1]国编'!$A:$I,9,FALSE)</f>
        <v>113.0</v>
      </c>
    </row>
    <row r="3385" spans="8:8" s="9" ht="15.0" customFormat="1" customHeight="1">
      <c r="A3385" s="10" t="s">
        <v>722</v>
      </c>
      <c r="B3385" s="11" t="s">
        <v>828</v>
      </c>
      <c r="C3385" s="12">
        <v>2.3009000302026E13</v>
      </c>
      <c r="D3385" s="11" t="s">
        <v>831</v>
      </c>
      <c r="E3385" s="10" t="s">
        <v>21</v>
      </c>
      <c r="F3385" s="10" t="s">
        <v>29</v>
      </c>
      <c r="G3385" s="11">
        <v>2.0</v>
      </c>
      <c r="H3385" s="11">
        <v>0.0</v>
      </c>
      <c r="I3385" s="13">
        <v>6.94444444444444E-4</v>
      </c>
      <c r="J3385" s="9">
        <f>VLOOKUP(C:C,'[1]国编'!$A:$I,9,FALSE)</f>
        <v>95.0</v>
      </c>
    </row>
    <row r="3386" spans="8:8" s="9" ht="15.0" customFormat="1" customHeight="1">
      <c r="A3386" s="10" t="s">
        <v>722</v>
      </c>
      <c r="B3386" s="11" t="s">
        <v>828</v>
      </c>
      <c r="C3386" s="12">
        <v>2.3009000302034E13</v>
      </c>
      <c r="D3386" s="11" t="s">
        <v>832</v>
      </c>
      <c r="E3386" s="10" t="s">
        <v>21</v>
      </c>
      <c r="F3386" s="10" t="s">
        <v>29</v>
      </c>
      <c r="G3386" s="11">
        <v>2.0</v>
      </c>
      <c r="H3386" s="11">
        <v>0.0</v>
      </c>
      <c r="I3386" s="13">
        <v>6.94444444444444E-4</v>
      </c>
      <c r="J3386" s="9">
        <f>VLOOKUP(C:C,'[1]国编'!$A:$I,9,FALSE)</f>
        <v>109.5</v>
      </c>
    </row>
    <row r="3387" spans="8:8" s="9" ht="15.0" customFormat="1" customHeight="1">
      <c r="A3387" s="10" t="s">
        <v>722</v>
      </c>
      <c r="B3387" s="11" t="s">
        <v>828</v>
      </c>
      <c r="C3387" s="12">
        <v>2.3009000303005E13</v>
      </c>
      <c r="D3387" s="11" t="s">
        <v>830</v>
      </c>
      <c r="E3387" s="10" t="s">
        <v>21</v>
      </c>
      <c r="F3387" s="10" t="s">
        <v>22</v>
      </c>
      <c r="G3387" s="11">
        <v>1.0</v>
      </c>
      <c r="H3387" s="11">
        <v>0.0</v>
      </c>
      <c r="I3387" s="13">
        <v>6.94444444444444E-4</v>
      </c>
      <c r="J3387" s="9">
        <f>VLOOKUP(C:C,'[1]国编'!$A:$I,9,FALSE)</f>
        <v>117.0</v>
      </c>
    </row>
    <row r="3388" spans="8:8" s="9" ht="15.0" customFormat="1" customHeight="1">
      <c r="A3388" s="10" t="s">
        <v>722</v>
      </c>
      <c r="B3388" s="11" t="s">
        <v>828</v>
      </c>
      <c r="C3388" s="12">
        <v>2.3009000303006E13</v>
      </c>
      <c r="D3388" s="11" t="s">
        <v>830</v>
      </c>
      <c r="E3388" s="10" t="s">
        <v>21</v>
      </c>
      <c r="F3388" s="10" t="s">
        <v>22</v>
      </c>
      <c r="G3388" s="11">
        <v>1.0</v>
      </c>
      <c r="H3388" s="11">
        <v>2.0</v>
      </c>
      <c r="I3388" s="13">
        <v>0.0840277777777778</v>
      </c>
      <c r="J3388" s="9">
        <f>VLOOKUP(C:C,'[1]国编'!$A:$I,9,FALSE)</f>
        <v>128.5</v>
      </c>
    </row>
    <row r="3389" spans="8:8" s="9" ht="15.0" customFormat="1" customHeight="1">
      <c r="A3389" s="10" t="s">
        <v>722</v>
      </c>
      <c r="B3389" s="11" t="s">
        <v>828</v>
      </c>
      <c r="C3389" s="12">
        <v>2.3009000303027E13</v>
      </c>
      <c r="D3389" s="11" t="s">
        <v>831</v>
      </c>
      <c r="E3389" s="10" t="s">
        <v>21</v>
      </c>
      <c r="F3389" s="10" t="s">
        <v>22</v>
      </c>
      <c r="G3389" s="11">
        <v>1.0</v>
      </c>
      <c r="H3389" s="11">
        <v>7.0</v>
      </c>
      <c r="I3389" s="13">
        <v>0.292361111111111</v>
      </c>
      <c r="J3389" s="9">
        <f>VLOOKUP(C:C,'[1]国编'!$A:$I,9,FALSE)</f>
        <v>114.5</v>
      </c>
    </row>
    <row r="3390" spans="8:8" s="9" ht="15.0" customFormat="1" customHeight="1">
      <c r="A3390" s="10" t="s">
        <v>722</v>
      </c>
      <c r="B3390" s="11" t="s">
        <v>828</v>
      </c>
      <c r="C3390" s="12">
        <v>2.3009000303032E13</v>
      </c>
      <c r="D3390" s="11" t="s">
        <v>830</v>
      </c>
      <c r="E3390" s="10" t="s">
        <v>21</v>
      </c>
      <c r="F3390" s="10" t="s">
        <v>22</v>
      </c>
      <c r="G3390" s="11">
        <v>1.0</v>
      </c>
      <c r="H3390" s="11">
        <v>3.0</v>
      </c>
      <c r="I3390" s="13">
        <v>0.125694444444444</v>
      </c>
      <c r="J3390" s="9">
        <f>VLOOKUP(C:C,'[1]国编'!$A:$I,9,FALSE)</f>
        <v>119.0</v>
      </c>
    </row>
    <row r="3391" spans="8:8" s="9" ht="15.0" customFormat="1" customHeight="1">
      <c r="A3391" s="10" t="s">
        <v>722</v>
      </c>
      <c r="B3391" s="11" t="s">
        <v>828</v>
      </c>
      <c r="C3391" s="12">
        <v>2.3009000303035E13</v>
      </c>
      <c r="D3391" s="11" t="s">
        <v>832</v>
      </c>
      <c r="E3391" s="10" t="s">
        <v>21</v>
      </c>
      <c r="F3391" s="10" t="s">
        <v>22</v>
      </c>
      <c r="G3391" s="11">
        <v>2.0</v>
      </c>
      <c r="H3391" s="11">
        <v>1.0</v>
      </c>
      <c r="I3391" s="13">
        <v>0.0423611111111111</v>
      </c>
      <c r="J3391" s="9">
        <f>VLOOKUP(C:C,'[1]国编'!$A:$I,9,FALSE)</f>
        <v>106.5</v>
      </c>
    </row>
    <row r="3392" spans="8:8" s="9" ht="15.0" customFormat="1" customHeight="1">
      <c r="A3392" s="10" t="s">
        <v>722</v>
      </c>
      <c r="B3392" s="11" t="s">
        <v>828</v>
      </c>
      <c r="C3392" s="12">
        <v>2.3009000304014E13</v>
      </c>
      <c r="D3392" s="11" t="s">
        <v>830</v>
      </c>
      <c r="E3392" s="10" t="s">
        <v>21</v>
      </c>
      <c r="F3392" s="10" t="s">
        <v>60</v>
      </c>
      <c r="G3392" s="11">
        <v>1.0</v>
      </c>
      <c r="H3392" s="11">
        <v>1.0</v>
      </c>
      <c r="I3392" s="13">
        <v>0.0423611111111111</v>
      </c>
      <c r="J3392" s="9">
        <f>VLOOKUP(C:C,'[1]国编'!$A:$I,9,FALSE)</f>
        <v>133.5</v>
      </c>
    </row>
    <row r="3393" spans="8:8" s="9" ht="15.0" customFormat="1" customHeight="1">
      <c r="A3393" s="10" t="s">
        <v>722</v>
      </c>
      <c r="B3393" s="11" t="s">
        <v>828</v>
      </c>
      <c r="C3393" s="12">
        <v>2.3009000304015E13</v>
      </c>
      <c r="D3393" s="11" t="s">
        <v>830</v>
      </c>
      <c r="E3393" s="10" t="s">
        <v>21</v>
      </c>
      <c r="F3393" s="10" t="s">
        <v>60</v>
      </c>
      <c r="G3393" s="11">
        <v>1.0</v>
      </c>
      <c r="H3393" s="11">
        <v>1.0</v>
      </c>
      <c r="I3393" s="13">
        <v>0.0423611111111111</v>
      </c>
      <c r="J3393" s="9">
        <f>VLOOKUP(C:C,'[1]国编'!$A:$I,9,FALSE)</f>
        <v>120.0</v>
      </c>
    </row>
    <row r="3394" spans="8:8" s="9" ht="15.0" customFormat="1" customHeight="1">
      <c r="A3394" s="10" t="s">
        <v>722</v>
      </c>
      <c r="B3394" s="11" t="s">
        <v>828</v>
      </c>
      <c r="C3394" s="12">
        <v>2.3009000304036E13</v>
      </c>
      <c r="D3394" s="11" t="s">
        <v>833</v>
      </c>
      <c r="E3394" s="10" t="s">
        <v>21</v>
      </c>
      <c r="F3394" s="10" t="s">
        <v>60</v>
      </c>
      <c r="G3394" s="11">
        <v>2.0</v>
      </c>
      <c r="H3394" s="11">
        <v>1.0</v>
      </c>
      <c r="I3394" s="13">
        <v>0.0423611111111111</v>
      </c>
      <c r="J3394" s="9">
        <f>VLOOKUP(C:C,'[1]国编'!$A:$I,9,FALSE)</f>
        <v>124.0</v>
      </c>
    </row>
    <row r="3395" spans="8:8" s="9" ht="15.0" customFormat="1" customHeight="1">
      <c r="A3395" s="10" t="s">
        <v>722</v>
      </c>
      <c r="B3395" s="11" t="s">
        <v>828</v>
      </c>
      <c r="C3395" s="12">
        <v>2.3009000305018E13</v>
      </c>
      <c r="D3395" s="11" t="s">
        <v>830</v>
      </c>
      <c r="E3395" s="10" t="s">
        <v>21</v>
      </c>
      <c r="F3395" s="10" t="s">
        <v>61</v>
      </c>
      <c r="G3395" s="11">
        <v>1.0</v>
      </c>
      <c r="H3395" s="11">
        <v>0.0</v>
      </c>
      <c r="I3395" s="13">
        <v>6.94444444444444E-4</v>
      </c>
      <c r="J3395" s="9">
        <f>VLOOKUP(C:C,'[1]国编'!$A:$I,9,FALSE)</f>
        <v>114.0</v>
      </c>
    </row>
    <row r="3396" spans="8:8" s="9" ht="15.0" customFormat="1" customHeight="1">
      <c r="A3396" s="10" t="s">
        <v>722</v>
      </c>
      <c r="B3396" s="11" t="s">
        <v>828</v>
      </c>
      <c r="C3396" s="12">
        <v>2.3009000305019E13</v>
      </c>
      <c r="D3396" s="11" t="s">
        <v>830</v>
      </c>
      <c r="E3396" s="10" t="s">
        <v>21</v>
      </c>
      <c r="F3396" s="10" t="s">
        <v>61</v>
      </c>
      <c r="G3396" s="11">
        <v>1.0</v>
      </c>
      <c r="H3396" s="11">
        <v>1.0</v>
      </c>
      <c r="I3396" s="13">
        <v>0.0423611111111111</v>
      </c>
      <c r="J3396" s="9">
        <f>VLOOKUP(C:C,'[1]国编'!$A:$I,9,FALSE)</f>
        <v>105.5</v>
      </c>
    </row>
    <row r="3397" spans="8:8" s="9" ht="15.0" customFormat="1" customHeight="1">
      <c r="A3397" s="10" t="s">
        <v>722</v>
      </c>
      <c r="B3397" s="11" t="s">
        <v>828</v>
      </c>
      <c r="C3397" s="12">
        <v>2.3009000305031E13</v>
      </c>
      <c r="D3397" s="11" t="s">
        <v>831</v>
      </c>
      <c r="E3397" s="10" t="s">
        <v>21</v>
      </c>
      <c r="F3397" s="10" t="s">
        <v>61</v>
      </c>
      <c r="G3397" s="11">
        <v>2.0</v>
      </c>
      <c r="H3397" s="11">
        <v>1.0</v>
      </c>
      <c r="I3397" s="13">
        <v>0.0423611111111111</v>
      </c>
      <c r="J3397" s="9">
        <f>VLOOKUP(C:C,'[1]国编'!$A:$I,9,FALSE)</f>
        <v>104.0</v>
      </c>
    </row>
    <row r="3398" spans="8:8" s="9" ht="15.0" customFormat="1" customHeight="1">
      <c r="A3398" s="10" t="s">
        <v>722</v>
      </c>
      <c r="B3398" s="11" t="s">
        <v>828</v>
      </c>
      <c r="C3398" s="12">
        <v>2.3009000305038E13</v>
      </c>
      <c r="D3398" s="11" t="s">
        <v>832</v>
      </c>
      <c r="E3398" s="10" t="s">
        <v>21</v>
      </c>
      <c r="F3398" s="10" t="s">
        <v>61</v>
      </c>
      <c r="G3398" s="11">
        <v>1.0</v>
      </c>
      <c r="H3398" s="11">
        <v>0.0</v>
      </c>
      <c r="I3398" s="13">
        <v>6.94444444444444E-4</v>
      </c>
      <c r="J3398" s="9" t="str">
        <f>VLOOKUP(C:C,'[1]国编'!$A:$I,9,FALSE)</f>
        <v>岗位取消</v>
      </c>
    </row>
    <row r="3399" spans="8:8" s="9" ht="15.0" customFormat="1" customHeight="1">
      <c r="A3399" s="10" t="s">
        <v>722</v>
      </c>
      <c r="B3399" s="11" t="s">
        <v>828</v>
      </c>
      <c r="C3399" s="12">
        <v>2.3009000306007E13</v>
      </c>
      <c r="D3399" s="11" t="s">
        <v>830</v>
      </c>
      <c r="E3399" s="10" t="s">
        <v>21</v>
      </c>
      <c r="F3399" s="10" t="s">
        <v>62</v>
      </c>
      <c r="G3399" s="11">
        <v>1.0</v>
      </c>
      <c r="H3399" s="11">
        <v>2.0</v>
      </c>
      <c r="I3399" s="13">
        <v>0.0840277777777778</v>
      </c>
      <c r="J3399" s="9">
        <f>VLOOKUP(C:C,'[1]国编'!$A:$I,9,FALSE)</f>
        <v>124.5</v>
      </c>
    </row>
    <row r="3400" spans="8:8" s="9" ht="15.0" customFormat="1" customHeight="1">
      <c r="A3400" s="10" t="s">
        <v>722</v>
      </c>
      <c r="B3400" s="11" t="s">
        <v>828</v>
      </c>
      <c r="C3400" s="12">
        <v>2.3009000306008E13</v>
      </c>
      <c r="D3400" s="11" t="s">
        <v>830</v>
      </c>
      <c r="E3400" s="10" t="s">
        <v>21</v>
      </c>
      <c r="F3400" s="10" t="s">
        <v>62</v>
      </c>
      <c r="G3400" s="11">
        <v>1.0</v>
      </c>
      <c r="H3400" s="11">
        <v>0.0</v>
      </c>
      <c r="I3400" s="13">
        <v>6.94444444444444E-4</v>
      </c>
      <c r="J3400" s="9">
        <f>VLOOKUP(C:C,'[1]国编'!$A:$I,9,FALSE)</f>
        <v>112.5</v>
      </c>
    </row>
    <row r="3401" spans="8:8" s="9" ht="15.0" customFormat="1" customHeight="1">
      <c r="A3401" s="10" t="s">
        <v>722</v>
      </c>
      <c r="B3401" s="11" t="s">
        <v>828</v>
      </c>
      <c r="C3401" s="12">
        <v>2.3009000306009E13</v>
      </c>
      <c r="D3401" s="11" t="s">
        <v>830</v>
      </c>
      <c r="E3401" s="10" t="s">
        <v>21</v>
      </c>
      <c r="F3401" s="10" t="s">
        <v>62</v>
      </c>
      <c r="G3401" s="11">
        <v>1.0</v>
      </c>
      <c r="H3401" s="11">
        <v>0.0</v>
      </c>
      <c r="I3401" s="13">
        <v>6.94444444444444E-4</v>
      </c>
      <c r="J3401" s="9">
        <f>VLOOKUP(C:C,'[1]国编'!$A:$I,9,FALSE)</f>
        <v>118.5</v>
      </c>
    </row>
    <row r="3402" spans="8:8" s="9" ht="15.0" customFormat="1" customHeight="1">
      <c r="A3402" s="10" t="s">
        <v>722</v>
      </c>
      <c r="B3402" s="11" t="s">
        <v>828</v>
      </c>
      <c r="C3402" s="12">
        <v>2.3009000306022E13</v>
      </c>
      <c r="D3402" s="11" t="s">
        <v>834</v>
      </c>
      <c r="E3402" s="10" t="s">
        <v>21</v>
      </c>
      <c r="F3402" s="10" t="s">
        <v>62</v>
      </c>
      <c r="G3402" s="11">
        <v>2.0</v>
      </c>
      <c r="H3402" s="11">
        <v>0.0</v>
      </c>
      <c r="I3402" s="13">
        <v>6.94444444444444E-4</v>
      </c>
      <c r="J3402" s="9" t="str">
        <f>VLOOKUP(C:C,'[1]国编'!$A:$I,9,FALSE)</f>
        <v>岗位取消</v>
      </c>
    </row>
    <row r="3403" spans="8:8" s="9" ht="15.0" customFormat="1" customHeight="1">
      <c r="A3403" s="10" t="s">
        <v>722</v>
      </c>
      <c r="B3403" s="11" t="s">
        <v>828</v>
      </c>
      <c r="C3403" s="12">
        <v>2.3009000306028E13</v>
      </c>
      <c r="D3403" s="11" t="s">
        <v>831</v>
      </c>
      <c r="E3403" s="10" t="s">
        <v>21</v>
      </c>
      <c r="F3403" s="10" t="s">
        <v>62</v>
      </c>
      <c r="G3403" s="11">
        <v>1.0</v>
      </c>
      <c r="H3403" s="11">
        <v>0.0</v>
      </c>
      <c r="I3403" s="13">
        <v>6.94444444444444E-4</v>
      </c>
      <c r="J3403" s="9">
        <f>VLOOKUP(C:C,'[1]国编'!$A:$I,9,FALSE)</f>
        <v>129.0</v>
      </c>
    </row>
    <row r="3404" spans="8:8" s="9" ht="15.0" customFormat="1" customHeight="1">
      <c r="A3404" s="10" t="s">
        <v>722</v>
      </c>
      <c r="B3404" s="11" t="s">
        <v>828</v>
      </c>
      <c r="C3404" s="12">
        <v>2.300900030701E13</v>
      </c>
      <c r="D3404" s="11" t="s">
        <v>830</v>
      </c>
      <c r="E3404" s="10" t="s">
        <v>21</v>
      </c>
      <c r="F3404" s="10" t="s">
        <v>63</v>
      </c>
      <c r="G3404" s="11">
        <v>1.0</v>
      </c>
      <c r="H3404" s="11">
        <v>3.0</v>
      </c>
      <c r="I3404" s="13">
        <v>0.125694444444444</v>
      </c>
      <c r="J3404" s="9">
        <f>VLOOKUP(C:C,'[1]国编'!$A:$I,9,FALSE)</f>
        <v>120.5</v>
      </c>
    </row>
    <row r="3405" spans="8:8" s="9" ht="15.0" customFormat="1" customHeight="1">
      <c r="A3405" s="10" t="s">
        <v>722</v>
      </c>
      <c r="B3405" s="11" t="s">
        <v>828</v>
      </c>
      <c r="C3405" s="12">
        <v>2.3009000307011E13</v>
      </c>
      <c r="D3405" s="11" t="s">
        <v>830</v>
      </c>
      <c r="E3405" s="10" t="s">
        <v>21</v>
      </c>
      <c r="F3405" s="10" t="s">
        <v>63</v>
      </c>
      <c r="G3405" s="11">
        <v>1.0</v>
      </c>
      <c r="H3405" s="11">
        <v>6.0</v>
      </c>
      <c r="I3405" s="13">
        <v>0.250694444444444</v>
      </c>
      <c r="J3405" s="9">
        <f>VLOOKUP(C:C,'[1]国编'!$A:$I,9,FALSE)</f>
        <v>131.5</v>
      </c>
    </row>
    <row r="3406" spans="8:8" s="9" ht="15.0" customFormat="1" customHeight="1">
      <c r="A3406" s="10" t="s">
        <v>722</v>
      </c>
      <c r="B3406" s="11" t="s">
        <v>828</v>
      </c>
      <c r="C3406" s="12">
        <v>2.3009000307023E13</v>
      </c>
      <c r="D3406" s="11" t="s">
        <v>835</v>
      </c>
      <c r="E3406" s="10" t="s">
        <v>21</v>
      </c>
      <c r="F3406" s="10" t="s">
        <v>63</v>
      </c>
      <c r="G3406" s="11">
        <v>1.0</v>
      </c>
      <c r="H3406" s="11">
        <v>0.0</v>
      </c>
      <c r="I3406" s="13">
        <v>6.94444444444444E-4</v>
      </c>
      <c r="J3406" s="9">
        <f>VLOOKUP(C:C,'[1]国编'!$A:$I,9,FALSE)</f>
        <v>97.0</v>
      </c>
    </row>
    <row r="3407" spans="8:8" s="9" ht="15.0" customFormat="1" customHeight="1">
      <c r="A3407" s="10" t="s">
        <v>722</v>
      </c>
      <c r="B3407" s="11" t="s">
        <v>828</v>
      </c>
      <c r="C3407" s="12">
        <v>2.3009000307029E13</v>
      </c>
      <c r="D3407" s="11" t="s">
        <v>831</v>
      </c>
      <c r="E3407" s="10" t="s">
        <v>21</v>
      </c>
      <c r="F3407" s="10" t="s">
        <v>63</v>
      </c>
      <c r="G3407" s="11">
        <v>1.0</v>
      </c>
      <c r="H3407" s="11">
        <v>3.0</v>
      </c>
      <c r="I3407" s="13">
        <v>0.125694444444444</v>
      </c>
      <c r="J3407" s="9">
        <f>VLOOKUP(C:C,'[1]国编'!$A:$I,9,FALSE)</f>
        <v>76.0</v>
      </c>
    </row>
    <row r="3408" spans="8:8" s="9" ht="15.0" customFormat="1" customHeight="1">
      <c r="A3408" s="10" t="s">
        <v>722</v>
      </c>
      <c r="B3408" s="11" t="s">
        <v>828</v>
      </c>
      <c r="C3408" s="12">
        <v>2.3009000308012E13</v>
      </c>
      <c r="D3408" s="11" t="s">
        <v>830</v>
      </c>
      <c r="E3408" s="10" t="s">
        <v>21</v>
      </c>
      <c r="F3408" s="10" t="s">
        <v>65</v>
      </c>
      <c r="G3408" s="11">
        <v>1.0</v>
      </c>
      <c r="H3408" s="11">
        <v>2.0</v>
      </c>
      <c r="I3408" s="13">
        <v>0.0840277777777778</v>
      </c>
      <c r="J3408" s="9">
        <f>VLOOKUP(C:C,'[1]国编'!$A:$I,9,FALSE)</f>
        <v>91.0</v>
      </c>
    </row>
    <row r="3409" spans="8:8" s="9" ht="15.0" customFormat="1" customHeight="1">
      <c r="A3409" s="10" t="s">
        <v>722</v>
      </c>
      <c r="B3409" s="11" t="s">
        <v>828</v>
      </c>
      <c r="C3409" s="12">
        <v>2.3009000308013E13</v>
      </c>
      <c r="D3409" s="11" t="s">
        <v>830</v>
      </c>
      <c r="E3409" s="10" t="s">
        <v>21</v>
      </c>
      <c r="F3409" s="10" t="s">
        <v>65</v>
      </c>
      <c r="G3409" s="11">
        <v>1.0</v>
      </c>
      <c r="H3409" s="11">
        <v>1.0</v>
      </c>
      <c r="I3409" s="13">
        <v>0.0423611111111111</v>
      </c>
      <c r="J3409" s="9">
        <f>VLOOKUP(C:C,'[1]国编'!$A:$I,9,FALSE)</f>
        <v>91.0</v>
      </c>
    </row>
    <row r="3410" spans="8:8" s="9" ht="15.0" customFormat="1" customHeight="1">
      <c r="A3410" s="10" t="s">
        <v>722</v>
      </c>
      <c r="B3410" s="11" t="s">
        <v>828</v>
      </c>
      <c r="C3410" s="12">
        <v>2.3009000308024E13</v>
      </c>
      <c r="D3410" s="11" t="s">
        <v>836</v>
      </c>
      <c r="E3410" s="10" t="s">
        <v>21</v>
      </c>
      <c r="F3410" s="10" t="s">
        <v>65</v>
      </c>
      <c r="G3410" s="11">
        <v>1.0</v>
      </c>
      <c r="H3410" s="11">
        <v>1.0</v>
      </c>
      <c r="I3410" s="13">
        <v>0.0423611111111111</v>
      </c>
      <c r="J3410" s="9">
        <f>VLOOKUP(C:C,'[1]国编'!$A:$I,9,FALSE)</f>
        <v>113.5</v>
      </c>
    </row>
    <row r="3411" spans="8:8" s="9" ht="15.0" customFormat="1" customHeight="1">
      <c r="A3411" s="10" t="s">
        <v>722</v>
      </c>
      <c r="B3411" s="11" t="s">
        <v>828</v>
      </c>
      <c r="C3411" s="12">
        <v>2.3009000308039E13</v>
      </c>
      <c r="D3411" s="11" t="s">
        <v>833</v>
      </c>
      <c r="E3411" s="10" t="s">
        <v>21</v>
      </c>
      <c r="F3411" s="10" t="s">
        <v>65</v>
      </c>
      <c r="G3411" s="11">
        <v>2.0</v>
      </c>
      <c r="H3411" s="11">
        <v>1.0</v>
      </c>
      <c r="I3411" s="13">
        <v>0.0423611111111111</v>
      </c>
      <c r="J3411" s="9">
        <f>VLOOKUP(C:C,'[1]国编'!$A:$I,9,FALSE)</f>
        <v>67.5</v>
      </c>
    </row>
    <row r="3412" spans="8:8" s="9" ht="15.0" customFormat="1" customHeight="1">
      <c r="A3412" s="10" t="s">
        <v>722</v>
      </c>
      <c r="B3412" s="11" t="s">
        <v>828</v>
      </c>
      <c r="C3412" s="12">
        <v>2.300900030904E13</v>
      </c>
      <c r="D3412" s="11" t="s">
        <v>832</v>
      </c>
      <c r="E3412" s="10" t="s">
        <v>21</v>
      </c>
      <c r="F3412" s="10" t="s">
        <v>31</v>
      </c>
      <c r="G3412" s="11">
        <v>1.0</v>
      </c>
      <c r="H3412" s="11">
        <v>3.0</v>
      </c>
      <c r="I3412" s="13">
        <v>0.125694444444444</v>
      </c>
      <c r="J3412" s="9">
        <f>VLOOKUP(C:C,'[1]国编'!$A:$I,9,FALSE)</f>
        <v>79.0</v>
      </c>
    </row>
    <row r="3413" spans="8:8" s="9" ht="15.0" customFormat="1" customHeight="1">
      <c r="A3413" s="10" t="s">
        <v>722</v>
      </c>
      <c r="B3413" s="11" t="s">
        <v>828</v>
      </c>
      <c r="C3413" s="12">
        <v>2.300900031302E13</v>
      </c>
      <c r="D3413" s="11" t="s">
        <v>830</v>
      </c>
      <c r="E3413" s="10" t="s">
        <v>21</v>
      </c>
      <c r="F3413" s="10" t="s">
        <v>66</v>
      </c>
      <c r="G3413" s="11">
        <v>1.0</v>
      </c>
      <c r="H3413" s="11">
        <v>13.0</v>
      </c>
      <c r="I3413" s="13">
        <v>0.542361111111111</v>
      </c>
      <c r="J3413" s="9">
        <f>VLOOKUP(C:C,'[1]国编'!$A:$I,9,FALSE)</f>
        <v>81.0</v>
      </c>
    </row>
    <row r="3414" spans="8:8" s="9" ht="15.0" customFormat="1" customHeight="1">
      <c r="A3414" s="10" t="s">
        <v>722</v>
      </c>
      <c r="B3414" s="11" t="s">
        <v>828</v>
      </c>
      <c r="C3414" s="12">
        <v>2.3009000313021E13</v>
      </c>
      <c r="D3414" s="11" t="s">
        <v>830</v>
      </c>
      <c r="E3414" s="10" t="s">
        <v>21</v>
      </c>
      <c r="F3414" s="10" t="s">
        <v>66</v>
      </c>
      <c r="G3414" s="11">
        <v>1.0</v>
      </c>
      <c r="H3414" s="11">
        <v>2.0</v>
      </c>
      <c r="I3414" s="13">
        <v>0.0840277777777778</v>
      </c>
      <c r="J3414" s="9">
        <f>VLOOKUP(C:C,'[1]国编'!$A:$I,9,FALSE)</f>
        <v>98.0</v>
      </c>
    </row>
    <row r="3415" spans="8:8" s="9" ht="15.0" customFormat="1" customHeight="1">
      <c r="A3415" s="10" t="s">
        <v>722</v>
      </c>
      <c r="B3415" s="11" t="s">
        <v>828</v>
      </c>
      <c r="C3415" s="12">
        <v>2.3009000313042E13</v>
      </c>
      <c r="D3415" s="11" t="s">
        <v>473</v>
      </c>
      <c r="E3415" s="10" t="s">
        <v>21</v>
      </c>
      <c r="F3415" s="10" t="s">
        <v>66</v>
      </c>
      <c r="G3415" s="11">
        <v>1.0</v>
      </c>
      <c r="H3415" s="11">
        <v>10.0</v>
      </c>
      <c r="I3415" s="13">
        <v>0.417361111111111</v>
      </c>
      <c r="J3415" s="9">
        <f>VLOOKUP(C:C,'[1]国编'!$A:$I,9,FALSE)</f>
        <v>92.5</v>
      </c>
    </row>
    <row r="3416" spans="8:8" s="9" ht="15.0" customFormat="1" customHeight="1">
      <c r="A3416" s="10" t="s">
        <v>722</v>
      </c>
      <c r="B3416" s="11" t="s">
        <v>828</v>
      </c>
      <c r="C3416" s="12">
        <v>2.3009000316016E13</v>
      </c>
      <c r="D3416" s="11" t="s">
        <v>830</v>
      </c>
      <c r="E3416" s="10" t="s">
        <v>21</v>
      </c>
      <c r="F3416" s="10" t="s">
        <v>71</v>
      </c>
      <c r="G3416" s="11">
        <v>1.0</v>
      </c>
      <c r="H3416" s="11">
        <v>0.0</v>
      </c>
      <c r="I3416" s="13">
        <v>6.94444444444444E-4</v>
      </c>
      <c r="J3416" s="9">
        <f>VLOOKUP(C:C,'[1]国编'!$A:$I,9,FALSE)</f>
        <v>117.5</v>
      </c>
    </row>
    <row r="3417" spans="8:8" s="9" ht="15.0" customFormat="1" customHeight="1">
      <c r="A3417" s="10" t="s">
        <v>722</v>
      </c>
      <c r="B3417" s="11" t="s">
        <v>828</v>
      </c>
      <c r="C3417" s="12">
        <v>2.3009000316017E13</v>
      </c>
      <c r="D3417" s="11" t="s">
        <v>830</v>
      </c>
      <c r="E3417" s="10" t="s">
        <v>21</v>
      </c>
      <c r="F3417" s="10" t="s">
        <v>71</v>
      </c>
      <c r="G3417" s="11">
        <v>1.0</v>
      </c>
      <c r="H3417" s="11">
        <v>1.0</v>
      </c>
      <c r="I3417" s="13">
        <v>0.0423611111111111</v>
      </c>
      <c r="J3417" s="9">
        <f>VLOOKUP(C:C,'[1]国编'!$A:$I,9,FALSE)</f>
        <v>102.5</v>
      </c>
    </row>
    <row r="3418" spans="8:8" s="9" ht="15.0" customFormat="1" customHeight="1">
      <c r="A3418" s="10" t="s">
        <v>722</v>
      </c>
      <c r="B3418" s="11" t="s">
        <v>828</v>
      </c>
      <c r="C3418" s="12">
        <v>2.300900031603E13</v>
      </c>
      <c r="D3418" s="11" t="s">
        <v>831</v>
      </c>
      <c r="E3418" s="10" t="s">
        <v>21</v>
      </c>
      <c r="F3418" s="10" t="s">
        <v>71</v>
      </c>
      <c r="G3418" s="11">
        <v>1.0</v>
      </c>
      <c r="H3418" s="11">
        <v>0.0</v>
      </c>
      <c r="I3418" s="13">
        <v>6.94444444444444E-4</v>
      </c>
      <c r="J3418" s="9">
        <f>VLOOKUP(C:C,'[1]国编'!$A:$I,9,FALSE)</f>
        <v>114.0</v>
      </c>
    </row>
    <row r="3419" spans="8:8" s="9" ht="15.0" customFormat="1" customHeight="1">
      <c r="A3419" s="10" t="s">
        <v>722</v>
      </c>
      <c r="B3419" s="11" t="s">
        <v>828</v>
      </c>
      <c r="C3419" s="12">
        <v>2.3009000316037E13</v>
      </c>
      <c r="D3419" s="11" t="s">
        <v>832</v>
      </c>
      <c r="E3419" s="10" t="s">
        <v>21</v>
      </c>
      <c r="F3419" s="10" t="s">
        <v>71</v>
      </c>
      <c r="G3419" s="11">
        <v>1.0</v>
      </c>
      <c r="H3419" s="11">
        <v>0.0</v>
      </c>
      <c r="I3419" s="13">
        <v>6.94444444444444E-4</v>
      </c>
      <c r="J3419" s="9">
        <f>VLOOKUP(C:C,'[1]国编'!$A:$I,9,FALSE)</f>
        <v>138.0</v>
      </c>
    </row>
    <row r="3420" spans="8:8" s="9" ht="15.0" customFormat="1" customHeight="1">
      <c r="A3420" s="10" t="s">
        <v>722</v>
      </c>
      <c r="B3420" s="11" t="s">
        <v>828</v>
      </c>
      <c r="C3420" s="12">
        <v>2.3009000317041E13</v>
      </c>
      <c r="D3420" s="11" t="s">
        <v>473</v>
      </c>
      <c r="E3420" s="10" t="s">
        <v>21</v>
      </c>
      <c r="F3420" s="10" t="s">
        <v>72</v>
      </c>
      <c r="G3420" s="11">
        <v>1.0</v>
      </c>
      <c r="H3420" s="11">
        <v>3.0</v>
      </c>
      <c r="I3420" s="13">
        <v>0.125694444444444</v>
      </c>
      <c r="J3420" s="9">
        <f>VLOOKUP(C:C,'[1]国编'!$A:$I,9,FALSE)</f>
        <v>120.5</v>
      </c>
    </row>
    <row r="3421" spans="8:8" s="9" ht="15.0" customFormat="1" customHeight="1">
      <c r="A3421" s="10" t="s">
        <v>722</v>
      </c>
      <c r="B3421" s="11" t="s">
        <v>828</v>
      </c>
      <c r="C3421" s="12">
        <v>2.3009000317086E13</v>
      </c>
      <c r="D3421" s="11" t="s">
        <v>830</v>
      </c>
      <c r="E3421" s="10" t="s">
        <v>21</v>
      </c>
      <c r="F3421" s="10" t="s">
        <v>72</v>
      </c>
      <c r="G3421" s="11">
        <v>1.0</v>
      </c>
      <c r="H3421" s="11">
        <v>0.0</v>
      </c>
      <c r="I3421" s="13">
        <v>6.94444444444444E-4</v>
      </c>
      <c r="J3421" s="9">
        <f>VLOOKUP(C:C,'[1]国编'!$A:$I,9,FALSE)</f>
        <v>85.5</v>
      </c>
    </row>
    <row r="3422" spans="8:8" s="9" ht="15.0" customFormat="1" customHeight="1">
      <c r="A3422" s="10" t="s">
        <v>722</v>
      </c>
      <c r="B3422" s="11" t="s">
        <v>828</v>
      </c>
      <c r="C3422" s="12">
        <v>2.3009000317087E13</v>
      </c>
      <c r="D3422" s="11" t="s">
        <v>830</v>
      </c>
      <c r="E3422" s="10" t="s">
        <v>21</v>
      </c>
      <c r="F3422" s="10" t="s">
        <v>72</v>
      </c>
      <c r="G3422" s="11">
        <v>1.0</v>
      </c>
      <c r="H3422" s="11">
        <v>0.0</v>
      </c>
      <c r="I3422" s="13">
        <v>6.94444444444444E-4</v>
      </c>
      <c r="J3422" s="9">
        <f>VLOOKUP(C:C,'[1]国编'!$A:$I,9,FALSE)</f>
        <v>97.0</v>
      </c>
    </row>
    <row r="3423" spans="8:8" s="9" ht="15.0" customFormat="1" customHeight="1">
      <c r="A3423" s="10" t="s">
        <v>722</v>
      </c>
      <c r="B3423" s="11" t="s">
        <v>828</v>
      </c>
      <c r="C3423" s="12">
        <v>2.3009000317088E13</v>
      </c>
      <c r="D3423" s="11" t="s">
        <v>830</v>
      </c>
      <c r="E3423" s="10" t="s">
        <v>21</v>
      </c>
      <c r="F3423" s="10" t="s">
        <v>72</v>
      </c>
      <c r="G3423" s="11">
        <v>1.0</v>
      </c>
      <c r="H3423" s="11">
        <v>1.0</v>
      </c>
      <c r="I3423" s="13">
        <v>0.0423611111111111</v>
      </c>
      <c r="J3423" s="9">
        <f>VLOOKUP(C:C,'[1]国编'!$A:$I,9,FALSE)</f>
        <v>122.0</v>
      </c>
    </row>
  </sheetData>
  <autoFilter ref="A2:J3423">
    <filterColumn colId="0" showButton="1"/>
  </autoFilter>
  <mergeCells count="1">
    <mergeCell ref="A1:I1"/>
  </mergeCells>
  <conditionalFormatting sqref="J2">
    <cfRule type="dataBar" priority="1">
      <dataBar>
        <cfvo type="min"/>
        <cfvo type="max"/>
        <color rgb="FF638EC6"/>
      </dataBar>
    </cfRule>
  </conditionalFormatting>
  <conditionalFormatting sqref="I1:I65536">
    <cfRule type="dataBar" priority="3">
      <dataBar>
        <cfvo type="min"/>
        <cfvo type="max"/>
        <color rgb="FF638EC6"/>
      </dataBar>
    </cfRule>
  </conditionalFormatting>
  <conditionalFormatting sqref="J3">
    <cfRule type="dataBar" priority="2">
      <dataBar>
        <cfvo type="min"/>
        <cfvo type="max"/>
        <color rgb="FF638EC6"/>
      </dataBar>
    </cfRule>
  </conditionalFormatting>
  <hyperlinks>
    <hyperlink ref="A1" r:id="rId1"/>
    <hyperlink ref="A1:I1" r:id="rId2"/>
  </hyperlinks>
  <pageMargins left="0.75" right="0.75" top="1.0" bottom="1.0" header="0.51" footer="0.51"/>
  <headerFooter scaleWithDoc="0" alignWithMargins="0"/>
</worksheet>
</file>

<file path=xl/worksheets/sheet2.xml><?xml version="1.0" encoding="utf-8"?>
<worksheet xmlns:r="http://schemas.openxmlformats.org/officeDocument/2006/relationships" xmlns="http://schemas.openxmlformats.org/spreadsheetml/2006/main">
  <dimension ref="A1:M899"/>
  <sheetViews>
    <sheetView workbookViewId="0">
      <pane ySplit="3" topLeftCell="A4" state="frozen" activePane="bottomLeft"/>
      <selection pane="bottomLeft" activeCell="H13" sqref="H13"/>
    </sheetView>
  </sheetViews>
  <sheetFormatPr defaultRowHeight="15.0" customHeight="1" defaultColWidth="9"/>
  <cols>
    <col min="1" max="1" customWidth="1" width="7.75" style="1"/>
    <col min="2" max="2" customWidth="1" width="13.375" style="2"/>
    <col min="3" max="3" customWidth="1" width="15.625" style="3"/>
    <col min="4" max="4" customWidth="1" width="7.625" style="1"/>
    <col min="5" max="5" customWidth="1" width="15.625" style="1"/>
    <col min="6" max="7" customWidth="1" width="10.625" style="2"/>
    <col min="8" max="8" customWidth="1" width="11.875" style="2"/>
    <col min="9" max="9" customWidth="1" width="12.875" style="2"/>
    <col min="10" max="10" customWidth="1" width="14.25" style="2"/>
    <col min="11" max="11" customWidth="1" width="12.375" style="2"/>
    <col min="12" max="16382" customWidth="1" width="9.0" style="2"/>
  </cols>
  <sheetData>
    <row r="1" spans="8:8" ht="24.0" customFormat="1" customHeight="1">
      <c r="A1" s="4" t="s">
        <v>837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8:8" ht="30.0" customFormat="1" customHeight="1">
      <c r="A2" s="5" t="s">
        <v>1</v>
      </c>
      <c r="B2" s="5" t="s">
        <v>2</v>
      </c>
      <c r="C2" s="6" t="s">
        <v>3</v>
      </c>
      <c r="D2" s="5" t="s">
        <v>5</v>
      </c>
      <c r="E2" s="5" t="s">
        <v>6</v>
      </c>
      <c r="F2" s="5" t="s">
        <v>7</v>
      </c>
      <c r="G2" s="5" t="s">
        <v>838</v>
      </c>
      <c r="H2" s="5" t="s">
        <v>839</v>
      </c>
      <c r="I2" s="5" t="s">
        <v>840</v>
      </c>
      <c r="J2" s="5" t="s">
        <v>841</v>
      </c>
      <c r="K2" s="5" t="s">
        <v>9</v>
      </c>
      <c r="L2" s="5" t="s">
        <v>10</v>
      </c>
    </row>
    <row r="3" spans="8:8" ht="18.0" customFormat="1" customHeight="1">
      <c r="A3" s="7"/>
      <c r="B3" s="7"/>
      <c r="C3" s="8"/>
      <c r="D3" s="7"/>
      <c r="E3" s="7"/>
      <c r="F3" s="7" t="s">
        <v>842</v>
      </c>
      <c r="G3" s="7" t="s">
        <v>843</v>
      </c>
      <c r="H3" s="7"/>
      <c r="I3" s="7" t="s">
        <v>844</v>
      </c>
      <c r="J3" s="7"/>
      <c r="K3" s="7"/>
      <c r="L3" s="7"/>
    </row>
    <row r="4" spans="8:8" ht="15.0" customHeight="1">
      <c r="A4" s="15" t="s">
        <v>576</v>
      </c>
      <c r="B4" s="15" t="s">
        <v>670</v>
      </c>
      <c r="C4" s="16">
        <v>3.61002101008E11</v>
      </c>
      <c r="D4" s="15" t="s">
        <v>16</v>
      </c>
      <c r="E4" s="15" t="s">
        <v>28</v>
      </c>
      <c r="F4" s="17">
        <v>8.0</v>
      </c>
      <c r="G4" s="16">
        <f>VLOOKUP(C:C,特岗原表!B:G,3,FALSE)</f>
        <v>92.0</v>
      </c>
      <c r="H4" s="16">
        <f>VLOOKUP(C:C,特岗原表!B:E,4,FALSE)</f>
        <v>38.0</v>
      </c>
      <c r="I4" s="16">
        <f>VLOOKUP(C:C,特岗原表!B:F,5,FALSE)</f>
        <v>50.0</v>
      </c>
      <c r="J4" s="16">
        <f>VLOOKUP(C:C,特岗原表!B:G,6,FALSE)</f>
        <v>4.0</v>
      </c>
      <c r="K4" s="18">
        <f t="shared" si="0" ref="K4:K67">I4/F4</f>
        <v>6.25</v>
      </c>
      <c r="L4" s="2" t="str">
        <f>VLOOKUP(C:C,'[1]特岗'!$A:$J,10,FALSE)</f>
        <v>116</v>
      </c>
    </row>
    <row r="5" spans="8:8" ht="15.0" customHeight="1">
      <c r="A5" s="15" t="s">
        <v>576</v>
      </c>
      <c r="B5" s="15" t="s">
        <v>670</v>
      </c>
      <c r="C5" s="16">
        <v>3.61002102008E11</v>
      </c>
      <c r="D5" s="15" t="s">
        <v>16</v>
      </c>
      <c r="E5" s="15" t="s">
        <v>29</v>
      </c>
      <c r="F5" s="17">
        <v>8.0</v>
      </c>
      <c r="G5" s="16">
        <f>VLOOKUP(C:C,特岗原表!B:G,3,FALSE)</f>
        <v>49.0</v>
      </c>
      <c r="H5" s="16">
        <f>VLOOKUP(C:C,特岗原表!B:E,4,FALSE)</f>
        <v>22.0</v>
      </c>
      <c r="I5" s="16">
        <f>VLOOKUP(C:C,特岗原表!B:F,5,FALSE)</f>
        <v>27.0</v>
      </c>
      <c r="J5" s="16">
        <f>VLOOKUP(C:C,特岗原表!B:G,6,FALSE)</f>
        <v>0.0</v>
      </c>
      <c r="K5" s="18">
        <f t="shared" si="0"/>
        <v>3.375</v>
      </c>
      <c r="L5" s="2" t="str">
        <f>VLOOKUP(C:C,'[1]特岗'!$A:$J,10,FALSE)</f>
        <v>114.5</v>
      </c>
    </row>
    <row r="6" spans="8:8" ht="15.0" customHeight="1">
      <c r="A6" s="15" t="s">
        <v>576</v>
      </c>
      <c r="B6" s="15" t="s">
        <v>670</v>
      </c>
      <c r="C6" s="16">
        <v>3.61002103005E11</v>
      </c>
      <c r="D6" s="15" t="s">
        <v>16</v>
      </c>
      <c r="E6" s="15" t="s">
        <v>22</v>
      </c>
      <c r="F6" s="17">
        <v>5.0</v>
      </c>
      <c r="G6" s="16">
        <f>VLOOKUP(C:C,特岗原表!B:G,3,FALSE)</f>
        <v>49.0</v>
      </c>
      <c r="H6" s="16">
        <f>VLOOKUP(C:C,特岗原表!B:E,4,FALSE)</f>
        <v>23.0</v>
      </c>
      <c r="I6" s="16">
        <f>VLOOKUP(C:C,特岗原表!B:F,5,FALSE)</f>
        <v>26.0</v>
      </c>
      <c r="J6" s="16">
        <f>VLOOKUP(C:C,特岗原表!B:G,6,FALSE)</f>
        <v>0.0</v>
      </c>
      <c r="K6" s="18">
        <f t="shared" si="0"/>
        <v>5.2</v>
      </c>
      <c r="L6" s="2" t="str">
        <f>VLOOKUP(C:C,'[1]特岗'!$A:$J,10,FALSE)</f>
        <v>125.5</v>
      </c>
    </row>
    <row r="7" spans="8:8" ht="15.0" customHeight="1">
      <c r="A7" s="15" t="s">
        <v>576</v>
      </c>
      <c r="B7" s="15" t="s">
        <v>670</v>
      </c>
      <c r="C7" s="16">
        <v>3.61002109005E11</v>
      </c>
      <c r="D7" s="15" t="s">
        <v>16</v>
      </c>
      <c r="E7" s="15" t="s">
        <v>31</v>
      </c>
      <c r="F7" s="17">
        <v>5.0</v>
      </c>
      <c r="G7" s="16">
        <f>VLOOKUP(C:C,特岗原表!B:G,3,FALSE)</f>
        <v>6.0</v>
      </c>
      <c r="H7" s="16">
        <f>VLOOKUP(C:C,特岗原表!B:E,4,FALSE)</f>
        <v>4.0</v>
      </c>
      <c r="I7" s="16">
        <f>VLOOKUP(C:C,特岗原表!B:F,5,FALSE)</f>
        <v>2.0</v>
      </c>
      <c r="J7" s="16">
        <f>VLOOKUP(C:C,特岗原表!B:G,6,FALSE)</f>
        <v>0.0</v>
      </c>
      <c r="K7" s="18">
        <f t="shared" si="0"/>
        <v>0.4</v>
      </c>
      <c r="L7" s="2" t="str">
        <f>VLOOKUP(C:C,'[1]特岗'!$A:$J,10,FALSE)</f>
        <v>53</v>
      </c>
    </row>
    <row r="8" spans="8:8" ht="15.0" customHeight="1">
      <c r="A8" s="15" t="s">
        <v>576</v>
      </c>
      <c r="B8" s="15" t="s">
        <v>670</v>
      </c>
      <c r="C8" s="16">
        <v>3.61002110006E11</v>
      </c>
      <c r="D8" s="15" t="s">
        <v>16</v>
      </c>
      <c r="E8" s="15" t="s">
        <v>34</v>
      </c>
      <c r="F8" s="17">
        <v>6.0</v>
      </c>
      <c r="G8" s="16">
        <f>VLOOKUP(C:C,特岗原表!B:G,3,FALSE)</f>
        <v>18.0</v>
      </c>
      <c r="H8" s="16">
        <f>VLOOKUP(C:C,特岗原表!B:E,4,FALSE)</f>
        <v>6.0</v>
      </c>
      <c r="I8" s="16">
        <f>VLOOKUP(C:C,特岗原表!B:F,5,FALSE)</f>
        <v>11.0</v>
      </c>
      <c r="J8" s="16">
        <f>VLOOKUP(C:C,特岗原表!B:G,6,FALSE)</f>
        <v>1.0</v>
      </c>
      <c r="K8" s="18">
        <f t="shared" si="0"/>
        <v>1.8333333333333333</v>
      </c>
      <c r="L8" s="2" t="str">
        <f>VLOOKUP(C:C,'[1]特岗'!$A:$J,10,FALSE)</f>
        <v>87</v>
      </c>
    </row>
    <row r="9" spans="8:8" ht="15.0" customHeight="1">
      <c r="A9" s="15" t="s">
        <v>576</v>
      </c>
      <c r="B9" s="15" t="s">
        <v>670</v>
      </c>
      <c r="C9" s="16">
        <v>3.61002111003E11</v>
      </c>
      <c r="D9" s="15" t="s">
        <v>16</v>
      </c>
      <c r="E9" s="15" t="s">
        <v>35</v>
      </c>
      <c r="F9" s="17">
        <v>3.0</v>
      </c>
      <c r="G9" s="16">
        <f>VLOOKUP(C:C,特岗原表!B:G,3,FALSE)</f>
        <v>13.0</v>
      </c>
      <c r="H9" s="16">
        <f>VLOOKUP(C:C,特岗原表!B:E,4,FALSE)</f>
        <v>5.0</v>
      </c>
      <c r="I9" s="16">
        <f>VLOOKUP(C:C,特岗原表!B:F,5,FALSE)</f>
        <v>7.0</v>
      </c>
      <c r="J9" s="16">
        <f>VLOOKUP(C:C,特岗原表!B:G,6,FALSE)</f>
        <v>1.0</v>
      </c>
      <c r="K9" s="18">
        <f t="shared" si="0"/>
        <v>2.3333333333333335</v>
      </c>
      <c r="L9" s="2" t="str">
        <f>VLOOKUP(C:C,'[1]特岗'!$A:$J,10,FALSE)</f>
        <v>94.5</v>
      </c>
    </row>
    <row r="10" spans="8:8" ht="15.0" customHeight="1">
      <c r="A10" s="15" t="s">
        <v>576</v>
      </c>
      <c r="B10" s="15" t="s">
        <v>670</v>
      </c>
      <c r="C10" s="16">
        <v>3.61002112004E11</v>
      </c>
      <c r="D10" s="15" t="s">
        <v>16</v>
      </c>
      <c r="E10" s="15" t="s">
        <v>17</v>
      </c>
      <c r="F10" s="17">
        <v>4.0</v>
      </c>
      <c r="G10" s="16">
        <f>VLOOKUP(C:C,特岗原表!B:G,3,FALSE)</f>
        <v>8.0</v>
      </c>
      <c r="H10" s="16">
        <f>VLOOKUP(C:C,特岗原表!B:E,4,FALSE)</f>
        <v>2.0</v>
      </c>
      <c r="I10" s="16">
        <f>VLOOKUP(C:C,特岗原表!B:F,5,FALSE)</f>
        <v>6.0</v>
      </c>
      <c r="J10" s="16">
        <f>VLOOKUP(C:C,特岗原表!B:G,6,FALSE)</f>
        <v>0.0</v>
      </c>
      <c r="K10" s="18">
        <f t="shared" si="0"/>
        <v>1.5</v>
      </c>
      <c r="L10" s="2" t="str">
        <f>VLOOKUP(C:C,'[1]特岗'!$A:$J,10,FALSE)</f>
        <v>70</v>
      </c>
    </row>
    <row r="11" spans="8:8" ht="15.0" customHeight="1">
      <c r="A11" s="15" t="s">
        <v>576</v>
      </c>
      <c r="B11" s="15" t="s">
        <v>670</v>
      </c>
      <c r="C11" s="16">
        <v>3.61002118003E11</v>
      </c>
      <c r="D11" s="15" t="s">
        <v>16</v>
      </c>
      <c r="E11" s="15" t="s">
        <v>19</v>
      </c>
      <c r="F11" s="17">
        <v>3.0</v>
      </c>
      <c r="G11" s="16">
        <f>VLOOKUP(C:C,特岗原表!B:G,3,FALSE)</f>
        <v>2.0</v>
      </c>
      <c r="H11" s="16">
        <f>VLOOKUP(C:C,特岗原表!B:E,4,FALSE)</f>
        <v>0.0</v>
      </c>
      <c r="I11" s="16">
        <f>VLOOKUP(C:C,特岗原表!B:F,5,FALSE)</f>
        <v>2.0</v>
      </c>
      <c r="J11" s="16">
        <f>VLOOKUP(C:C,特岗原表!B:G,6,FALSE)</f>
        <v>0.0</v>
      </c>
      <c r="K11" s="18">
        <f t="shared" si="0"/>
        <v>0.6666666666666666</v>
      </c>
      <c r="L11" s="2" t="str">
        <f>VLOOKUP(C:C,'[1]特岗'!$A:$J,10,FALSE)</f>
        <v>80.5</v>
      </c>
    </row>
    <row r="12" spans="8:8" ht="15.0" customHeight="1">
      <c r="A12" s="15" t="s">
        <v>576</v>
      </c>
      <c r="B12" s="15" t="s">
        <v>670</v>
      </c>
      <c r="C12" s="16">
        <v>3.61002201001E11</v>
      </c>
      <c r="D12" s="15" t="s">
        <v>55</v>
      </c>
      <c r="E12" s="15" t="s">
        <v>28</v>
      </c>
      <c r="F12" s="17">
        <v>1.0</v>
      </c>
      <c r="G12" s="16">
        <f>VLOOKUP(C:C,特岗原表!B:G,3,FALSE)</f>
        <v>2.0</v>
      </c>
      <c r="H12" s="16">
        <f>VLOOKUP(C:C,特岗原表!B:E,4,FALSE)</f>
        <v>1.0</v>
      </c>
      <c r="I12" s="16">
        <f>VLOOKUP(C:C,特岗原表!B:F,5,FALSE)</f>
        <v>1.0</v>
      </c>
      <c r="J12" s="16">
        <f>VLOOKUP(C:C,特岗原表!B:G,6,FALSE)</f>
        <v>0.0</v>
      </c>
      <c r="K12" s="18">
        <f t="shared" si="0"/>
        <v>1.0</v>
      </c>
      <c r="L12" s="2" t="str">
        <f>VLOOKUP(C:C,'[1]特岗'!$A:$J,10,FALSE)</f>
        <v>109.5</v>
      </c>
    </row>
    <row r="13" spans="8:8" ht="15.0" customHeight="1">
      <c r="A13" s="15" t="s">
        <v>576</v>
      </c>
      <c r="B13" s="15" t="s">
        <v>670</v>
      </c>
      <c r="C13" s="16">
        <v>3.61002202001E11</v>
      </c>
      <c r="D13" s="15" t="s">
        <v>55</v>
      </c>
      <c r="E13" s="15" t="s">
        <v>29</v>
      </c>
      <c r="F13" s="17">
        <v>1.0</v>
      </c>
      <c r="G13" s="16">
        <f>VLOOKUP(C:C,特岗原表!B:G,3,FALSE)</f>
        <v>3.0</v>
      </c>
      <c r="H13" s="16">
        <f>VLOOKUP(C:C,特岗原表!B:E,4,FALSE)</f>
        <v>3.0</v>
      </c>
      <c r="I13" s="16">
        <f>VLOOKUP(C:C,特岗原表!B:F,5,FALSE)</f>
        <v>0.0</v>
      </c>
      <c r="J13" s="16">
        <f>VLOOKUP(C:C,特岗原表!B:G,6,FALSE)</f>
        <v>0.0</v>
      </c>
      <c r="K13" s="2">
        <v>0.0</v>
      </c>
      <c r="L13" s="2" t="str">
        <f>VLOOKUP(C:C,'[1]特岗'!$A:$J,10,FALSE)</f>
        <v>121.5</v>
      </c>
    </row>
    <row r="14" spans="8:8" ht="15.0" customHeight="1">
      <c r="A14" s="15" t="s">
        <v>576</v>
      </c>
      <c r="B14" s="15" t="s">
        <v>670</v>
      </c>
      <c r="C14" s="16">
        <v>3.61002209002E11</v>
      </c>
      <c r="D14" s="15" t="s">
        <v>55</v>
      </c>
      <c r="E14" s="15" t="s">
        <v>31</v>
      </c>
      <c r="F14" s="17">
        <v>2.0</v>
      </c>
      <c r="G14" s="16">
        <f>VLOOKUP(C:C,特岗原表!B:G,3,FALSE)</f>
        <v>2.0</v>
      </c>
      <c r="H14" s="16">
        <f>VLOOKUP(C:C,特岗原表!B:E,4,FALSE)</f>
        <v>1.0</v>
      </c>
      <c r="I14" s="16">
        <f>VLOOKUP(C:C,特岗原表!B:F,5,FALSE)</f>
        <v>1.0</v>
      </c>
      <c r="J14" s="16">
        <f>VLOOKUP(C:C,特岗原表!B:G,6,FALSE)</f>
        <v>0.0</v>
      </c>
      <c r="K14" s="18">
        <f t="shared" si="0"/>
        <v>0.5</v>
      </c>
      <c r="L14" s="2" t="str">
        <f>VLOOKUP(C:C,'[1]特岗'!$A:$J,10,FALSE)</f>
        <v>70</v>
      </c>
    </row>
    <row r="15" spans="8:8" ht="15.0" customHeight="1">
      <c r="A15" s="15" t="s">
        <v>576</v>
      </c>
      <c r="B15" s="15" t="s">
        <v>670</v>
      </c>
      <c r="C15" s="16">
        <v>3.61002213002E11</v>
      </c>
      <c r="D15" s="15" t="s">
        <v>55</v>
      </c>
      <c r="E15" s="15" t="s">
        <v>66</v>
      </c>
      <c r="F15" s="17">
        <v>2.0</v>
      </c>
      <c r="G15" s="16">
        <f>VLOOKUP(C:C,特岗原表!B:G,3,FALSE)</f>
        <v>3.0</v>
      </c>
      <c r="H15" s="16">
        <f>VLOOKUP(C:C,特岗原表!B:E,4,FALSE)</f>
        <v>2.0</v>
      </c>
      <c r="I15" s="16">
        <f>VLOOKUP(C:C,特岗原表!B:F,5,FALSE)</f>
        <v>1.0</v>
      </c>
      <c r="J15" s="16">
        <f>VLOOKUP(C:C,特岗原表!B:G,6,FALSE)</f>
        <v>0.0</v>
      </c>
      <c r="K15" s="18">
        <f t="shared" si="0"/>
        <v>0.5</v>
      </c>
      <c r="L15" s="2" t="str">
        <f>VLOOKUP(C:C,'[1]特岗'!$A:$J,10,FALSE)</f>
        <v>63.5</v>
      </c>
    </row>
    <row r="16" spans="8:8" ht="15.0" customHeight="1">
      <c r="A16" s="15" t="s">
        <v>576</v>
      </c>
      <c r="B16" s="15" t="s">
        <v>670</v>
      </c>
      <c r="C16" s="16">
        <v>3.61002215001E11</v>
      </c>
      <c r="D16" s="15" t="s">
        <v>55</v>
      </c>
      <c r="E16" s="15" t="s">
        <v>67</v>
      </c>
      <c r="F16" s="17">
        <v>1.0</v>
      </c>
      <c r="G16" s="16">
        <f>VLOOKUP(C:C,特岗原表!B:G,3,FALSE)</f>
        <v>0.0</v>
      </c>
      <c r="H16" s="16">
        <f>VLOOKUP(C:C,特岗原表!B:E,4,FALSE)</f>
        <v>0.0</v>
      </c>
      <c r="I16" s="16">
        <f>VLOOKUP(C:C,特岗原表!B:F,5,FALSE)</f>
        <v>0.0</v>
      </c>
      <c r="J16" s="16">
        <f>VLOOKUP(C:C,特岗原表!B:G,6,FALSE)</f>
        <v>0.0</v>
      </c>
      <c r="K16" s="2">
        <v>0.0</v>
      </c>
      <c r="L16" s="2" t="str">
        <f>VLOOKUP(C:C,'[1]特岗'!$A:$J,10,FALSE)</f>
        <v>/</v>
      </c>
    </row>
    <row r="17" spans="8:8" ht="15.0" customHeight="1">
      <c r="A17" s="15" t="s">
        <v>576</v>
      </c>
      <c r="B17" s="15" t="s">
        <v>670</v>
      </c>
      <c r="C17" s="16">
        <v>3.61002218001E11</v>
      </c>
      <c r="D17" s="15" t="s">
        <v>55</v>
      </c>
      <c r="E17" s="15" t="s">
        <v>19</v>
      </c>
      <c r="F17" s="17">
        <v>1.0</v>
      </c>
      <c r="G17" s="16">
        <f>VLOOKUP(C:C,特岗原表!B:G,3,FALSE)</f>
        <v>1.0</v>
      </c>
      <c r="H17" s="16">
        <f>VLOOKUP(C:C,特岗原表!B:E,4,FALSE)</f>
        <v>1.0</v>
      </c>
      <c r="I17" s="16">
        <f>VLOOKUP(C:C,特岗原表!B:F,5,FALSE)</f>
        <v>0.0</v>
      </c>
      <c r="J17" s="16">
        <f>VLOOKUP(C:C,特岗原表!B:G,6,FALSE)</f>
        <v>0.0</v>
      </c>
      <c r="K17" s="2">
        <v>0.0</v>
      </c>
      <c r="L17" s="2" t="str">
        <f>VLOOKUP(C:C,'[1]特岗'!$A:$J,10,FALSE)</f>
        <v>71.5</v>
      </c>
    </row>
    <row r="18" spans="8:8" ht="15.0" customHeight="1">
      <c r="A18" s="15" t="s">
        <v>576</v>
      </c>
      <c r="B18" s="15" t="s">
        <v>674</v>
      </c>
      <c r="C18" s="16">
        <v>3.61021201004E11</v>
      </c>
      <c r="D18" s="15" t="s">
        <v>55</v>
      </c>
      <c r="E18" s="15" t="s">
        <v>28</v>
      </c>
      <c r="F18" s="17">
        <v>4.0</v>
      </c>
      <c r="G18" s="16">
        <f>VLOOKUP(C:C,特岗原表!B:G,3,FALSE)</f>
        <v>0.0</v>
      </c>
      <c r="H18" s="16">
        <f>VLOOKUP(C:C,特岗原表!B:E,4,FALSE)</f>
        <v>0.0</v>
      </c>
      <c r="I18" s="16">
        <f>VLOOKUP(C:C,特岗原表!B:F,5,FALSE)</f>
        <v>0.0</v>
      </c>
      <c r="J18" s="16">
        <f>VLOOKUP(C:C,特岗原表!B:G,6,FALSE)</f>
        <v>0.0</v>
      </c>
      <c r="K18" s="2">
        <v>0.0</v>
      </c>
      <c r="L18" s="2" t="str">
        <f>VLOOKUP(C:C,'[1]特岗'!$A:$J,10,FALSE)</f>
        <v>/</v>
      </c>
    </row>
    <row r="19" spans="8:8" ht="15.0" customHeight="1">
      <c r="A19" s="15" t="s">
        <v>576</v>
      </c>
      <c r="B19" s="15" t="s">
        <v>674</v>
      </c>
      <c r="C19" s="16">
        <v>3.61021202003E11</v>
      </c>
      <c r="D19" s="15" t="s">
        <v>55</v>
      </c>
      <c r="E19" s="15" t="s">
        <v>29</v>
      </c>
      <c r="F19" s="17">
        <v>3.0</v>
      </c>
      <c r="G19" s="16">
        <f>VLOOKUP(C:C,特岗原表!B:G,3,FALSE)</f>
        <v>1.0</v>
      </c>
      <c r="H19" s="16">
        <f>VLOOKUP(C:C,特岗原表!B:E,4,FALSE)</f>
        <v>1.0</v>
      </c>
      <c r="I19" s="16">
        <f>VLOOKUP(C:C,特岗原表!B:F,5,FALSE)</f>
        <v>0.0</v>
      </c>
      <c r="J19" s="16">
        <f>VLOOKUP(C:C,特岗原表!B:G,6,FALSE)</f>
        <v>0.0</v>
      </c>
      <c r="K19" s="2">
        <v>0.0</v>
      </c>
      <c r="L19" s="2" t="str">
        <f>VLOOKUP(C:C,'[1]特岗'!$A:$J,10,FALSE)</f>
        <v>127</v>
      </c>
    </row>
    <row r="20" spans="8:8" ht="15.0" customHeight="1">
      <c r="A20" s="15" t="s">
        <v>576</v>
      </c>
      <c r="B20" s="15" t="s">
        <v>674</v>
      </c>
      <c r="C20" s="16">
        <v>3.61021203003E11</v>
      </c>
      <c r="D20" s="15" t="s">
        <v>55</v>
      </c>
      <c r="E20" s="15" t="s">
        <v>22</v>
      </c>
      <c r="F20" s="17">
        <v>3.0</v>
      </c>
      <c r="G20" s="16">
        <f>VLOOKUP(C:C,特岗原表!B:G,3,FALSE)</f>
        <v>4.0</v>
      </c>
      <c r="H20" s="16">
        <f>VLOOKUP(C:C,特岗原表!B:E,4,FALSE)</f>
        <v>3.0</v>
      </c>
      <c r="I20" s="16">
        <f>VLOOKUP(C:C,特岗原表!B:F,5,FALSE)</f>
        <v>1.0</v>
      </c>
      <c r="J20" s="16">
        <f>VLOOKUP(C:C,特岗原表!B:G,6,FALSE)</f>
        <v>0.0</v>
      </c>
      <c r="K20" s="18">
        <f t="shared" si="0"/>
        <v>0.3333333333333333</v>
      </c>
      <c r="L20" s="2" t="str">
        <f>VLOOKUP(C:C,'[1]特岗'!$A:$J,10,FALSE)</f>
        <v>103</v>
      </c>
    </row>
    <row r="21" spans="8:8" ht="15.0" customHeight="1">
      <c r="A21" s="15" t="s">
        <v>576</v>
      </c>
      <c r="B21" s="15" t="s">
        <v>845</v>
      </c>
      <c r="C21" s="16">
        <v>3.61023101007E11</v>
      </c>
      <c r="D21" s="15" t="s">
        <v>16</v>
      </c>
      <c r="E21" s="15" t="s">
        <v>28</v>
      </c>
      <c r="F21" s="17">
        <v>7.0</v>
      </c>
      <c r="G21" s="16">
        <f>VLOOKUP(C:C,特岗原表!B:G,3,FALSE)</f>
        <v>54.0</v>
      </c>
      <c r="H21" s="16">
        <f>VLOOKUP(C:C,特岗原表!B:E,4,FALSE)</f>
        <v>5.0</v>
      </c>
      <c r="I21" s="16">
        <f>VLOOKUP(C:C,特岗原表!B:F,5,FALSE)</f>
        <v>46.0</v>
      </c>
      <c r="J21" s="16">
        <f>VLOOKUP(C:C,特岗原表!B:G,6,FALSE)</f>
        <v>3.0</v>
      </c>
      <c r="K21" s="18">
        <f t="shared" si="0"/>
        <v>6.571428571428571</v>
      </c>
      <c r="L21" s="2" t="str">
        <f>VLOOKUP(C:C,'[1]特岗'!$A:$J,10,FALSE)</f>
        <v>131.5</v>
      </c>
    </row>
    <row r="22" spans="8:8" ht="15.0" customHeight="1">
      <c r="A22" s="15" t="s">
        <v>576</v>
      </c>
      <c r="B22" s="15" t="s">
        <v>845</v>
      </c>
      <c r="C22" s="16">
        <v>3.61023102006E11</v>
      </c>
      <c r="D22" s="15" t="s">
        <v>16</v>
      </c>
      <c r="E22" s="15" t="s">
        <v>29</v>
      </c>
      <c r="F22" s="17">
        <v>6.0</v>
      </c>
      <c r="G22" s="16">
        <f>VLOOKUP(C:C,特岗原表!B:G,3,FALSE)</f>
        <v>23.0</v>
      </c>
      <c r="H22" s="16">
        <f>VLOOKUP(C:C,特岗原表!B:E,4,FALSE)</f>
        <v>0.0</v>
      </c>
      <c r="I22" s="16">
        <f>VLOOKUP(C:C,特岗原表!B:F,5,FALSE)</f>
        <v>22.0</v>
      </c>
      <c r="J22" s="16">
        <f>VLOOKUP(C:C,特岗原表!B:G,6,FALSE)</f>
        <v>1.0</v>
      </c>
      <c r="K22" s="18">
        <f t="shared" si="0"/>
        <v>3.6666666666666665</v>
      </c>
      <c r="L22" s="2" t="str">
        <f>VLOOKUP(C:C,'[1]特岗'!$A:$J,10,FALSE)</f>
        <v>103.5</v>
      </c>
    </row>
    <row r="23" spans="8:8" ht="15.0" customHeight="1">
      <c r="A23" s="15" t="s">
        <v>576</v>
      </c>
      <c r="B23" s="15" t="s">
        <v>845</v>
      </c>
      <c r="C23" s="16">
        <v>3.61023103002E11</v>
      </c>
      <c r="D23" s="15" t="s">
        <v>16</v>
      </c>
      <c r="E23" s="15" t="s">
        <v>22</v>
      </c>
      <c r="F23" s="17">
        <v>2.0</v>
      </c>
      <c r="G23" s="16">
        <f>VLOOKUP(C:C,特岗原表!B:G,3,FALSE)</f>
        <v>11.0</v>
      </c>
      <c r="H23" s="16">
        <f>VLOOKUP(C:C,特岗原表!B:E,4,FALSE)</f>
        <v>0.0</v>
      </c>
      <c r="I23" s="16">
        <f>VLOOKUP(C:C,特岗原表!B:F,5,FALSE)</f>
        <v>10.0</v>
      </c>
      <c r="J23" s="16">
        <f>VLOOKUP(C:C,特岗原表!B:G,6,FALSE)</f>
        <v>1.0</v>
      </c>
      <c r="K23" s="18">
        <f t="shared" si="0"/>
        <v>5.0</v>
      </c>
      <c r="L23" s="2" t="str">
        <f>VLOOKUP(C:C,'[1]特岗'!$A:$J,10,FALSE)</f>
        <v>121</v>
      </c>
    </row>
    <row r="24" spans="8:8" ht="15.0" customHeight="1">
      <c r="A24" s="15" t="s">
        <v>576</v>
      </c>
      <c r="B24" s="15" t="s">
        <v>845</v>
      </c>
      <c r="C24" s="16">
        <v>3.61023109002E11</v>
      </c>
      <c r="D24" s="15" t="s">
        <v>16</v>
      </c>
      <c r="E24" s="15" t="s">
        <v>31</v>
      </c>
      <c r="F24" s="17">
        <v>2.0</v>
      </c>
      <c r="G24" s="16">
        <f>VLOOKUP(C:C,特岗原表!B:G,3,FALSE)</f>
        <v>1.0</v>
      </c>
      <c r="H24" s="16">
        <f>VLOOKUP(C:C,特岗原表!B:E,4,FALSE)</f>
        <v>0.0</v>
      </c>
      <c r="I24" s="16">
        <f>VLOOKUP(C:C,特岗原表!B:F,5,FALSE)</f>
        <v>1.0</v>
      </c>
      <c r="J24" s="16">
        <f>VLOOKUP(C:C,特岗原表!B:G,6,FALSE)</f>
        <v>0.0</v>
      </c>
      <c r="K24" s="18">
        <f t="shared" si="0"/>
        <v>0.5</v>
      </c>
      <c r="L24" s="2" t="str">
        <f>VLOOKUP(C:C,'[1]特岗'!$A:$J,10,FALSE)</f>
        <v>83</v>
      </c>
    </row>
    <row r="25" spans="8:8" ht="15.0" customHeight="1">
      <c r="A25" s="15" t="s">
        <v>576</v>
      </c>
      <c r="B25" s="15" t="s">
        <v>845</v>
      </c>
      <c r="C25" s="16">
        <v>3.61023110002E11</v>
      </c>
      <c r="D25" s="15" t="s">
        <v>16</v>
      </c>
      <c r="E25" s="15" t="s">
        <v>34</v>
      </c>
      <c r="F25" s="17">
        <v>2.0</v>
      </c>
      <c r="G25" s="16">
        <f>VLOOKUP(C:C,特岗原表!B:G,3,FALSE)</f>
        <v>13.0</v>
      </c>
      <c r="H25" s="16">
        <f>VLOOKUP(C:C,特岗原表!B:E,4,FALSE)</f>
        <v>1.0</v>
      </c>
      <c r="I25" s="16">
        <f>VLOOKUP(C:C,特岗原表!B:F,5,FALSE)</f>
        <v>7.0</v>
      </c>
      <c r="J25" s="16">
        <f>VLOOKUP(C:C,特岗原表!B:G,6,FALSE)</f>
        <v>5.0</v>
      </c>
      <c r="K25" s="18">
        <f t="shared" si="0"/>
        <v>3.5</v>
      </c>
      <c r="L25" s="2" t="str">
        <f>VLOOKUP(C:C,'[1]特岗'!$A:$J,10,FALSE)</f>
        <v>80.5</v>
      </c>
    </row>
    <row r="26" spans="8:8" ht="15.0" customHeight="1">
      <c r="A26" s="15" t="s">
        <v>576</v>
      </c>
      <c r="B26" s="15" t="s">
        <v>845</v>
      </c>
      <c r="C26" s="16">
        <v>3.61023111002E11</v>
      </c>
      <c r="D26" s="15" t="s">
        <v>16</v>
      </c>
      <c r="E26" s="15" t="s">
        <v>35</v>
      </c>
      <c r="F26" s="17">
        <v>2.0</v>
      </c>
      <c r="G26" s="16">
        <f>VLOOKUP(C:C,特岗原表!B:G,3,FALSE)</f>
        <v>4.0</v>
      </c>
      <c r="H26" s="16">
        <f>VLOOKUP(C:C,特岗原表!B:E,4,FALSE)</f>
        <v>0.0</v>
      </c>
      <c r="I26" s="16">
        <f>VLOOKUP(C:C,特岗原表!B:F,5,FALSE)</f>
        <v>3.0</v>
      </c>
      <c r="J26" s="16">
        <f>VLOOKUP(C:C,特岗原表!B:G,6,FALSE)</f>
        <v>1.0</v>
      </c>
      <c r="K26" s="18">
        <f t="shared" si="0"/>
        <v>1.5</v>
      </c>
      <c r="L26" s="2" t="str">
        <f>VLOOKUP(C:C,'[1]特岗'!$A:$J,10,FALSE)</f>
        <v>79.5</v>
      </c>
    </row>
    <row r="27" spans="8:8" ht="15.0" customHeight="1">
      <c r="A27" s="15" t="s">
        <v>576</v>
      </c>
      <c r="B27" s="15" t="s">
        <v>845</v>
      </c>
      <c r="C27" s="16">
        <v>3.61023112002E11</v>
      </c>
      <c r="D27" s="15" t="s">
        <v>16</v>
      </c>
      <c r="E27" s="15" t="s">
        <v>17</v>
      </c>
      <c r="F27" s="17">
        <v>2.0</v>
      </c>
      <c r="G27" s="16">
        <f>VLOOKUP(C:C,特岗原表!B:G,3,FALSE)</f>
        <v>8.0</v>
      </c>
      <c r="H27" s="16">
        <f>VLOOKUP(C:C,特岗原表!B:E,4,FALSE)</f>
        <v>0.0</v>
      </c>
      <c r="I27" s="16">
        <f>VLOOKUP(C:C,特岗原表!B:F,5,FALSE)</f>
        <v>8.0</v>
      </c>
      <c r="J27" s="16">
        <f>VLOOKUP(C:C,特岗原表!B:G,6,FALSE)</f>
        <v>0.0</v>
      </c>
      <c r="K27" s="18">
        <f t="shared" si="0"/>
        <v>4.0</v>
      </c>
      <c r="L27" s="2" t="str">
        <f>VLOOKUP(C:C,'[1]特岗'!$A:$J,10,FALSE)</f>
        <v>74</v>
      </c>
    </row>
    <row r="28" spans="8:8" ht="15.0" customHeight="1">
      <c r="A28" s="15" t="s">
        <v>576</v>
      </c>
      <c r="B28" s="15" t="s">
        <v>845</v>
      </c>
      <c r="C28" s="16">
        <v>3.61023118002E11</v>
      </c>
      <c r="D28" s="15" t="s">
        <v>16</v>
      </c>
      <c r="E28" s="15" t="s">
        <v>19</v>
      </c>
      <c r="F28" s="17">
        <v>2.0</v>
      </c>
      <c r="G28" s="16">
        <f>VLOOKUP(C:C,特岗原表!B:G,3,FALSE)</f>
        <v>1.0</v>
      </c>
      <c r="H28" s="16">
        <f>VLOOKUP(C:C,特岗原表!B:E,4,FALSE)</f>
        <v>0.0</v>
      </c>
      <c r="I28" s="16">
        <f>VLOOKUP(C:C,特岗原表!B:F,5,FALSE)</f>
        <v>1.0</v>
      </c>
      <c r="J28" s="16">
        <f>VLOOKUP(C:C,特岗原表!B:G,6,FALSE)</f>
        <v>0.0</v>
      </c>
      <c r="K28" s="18">
        <f t="shared" si="0"/>
        <v>0.5</v>
      </c>
      <c r="L28" s="2" t="str">
        <f>VLOOKUP(C:C,'[1]特岗'!$A:$J,10,FALSE)</f>
        <v>108</v>
      </c>
    </row>
    <row r="29" spans="8:8" ht="15.0" customHeight="1">
      <c r="A29" s="15" t="s">
        <v>576</v>
      </c>
      <c r="B29" s="15" t="s">
        <v>845</v>
      </c>
      <c r="C29" s="16">
        <v>3.61023201001E11</v>
      </c>
      <c r="D29" s="15" t="s">
        <v>55</v>
      </c>
      <c r="E29" s="15" t="s">
        <v>28</v>
      </c>
      <c r="F29" s="17">
        <v>1.0</v>
      </c>
      <c r="G29" s="16">
        <f>VLOOKUP(C:C,特岗原表!B:G,3,FALSE)</f>
        <v>0.0</v>
      </c>
      <c r="H29" s="16">
        <f>VLOOKUP(C:C,特岗原表!B:E,4,FALSE)</f>
        <v>0.0</v>
      </c>
      <c r="I29" s="16">
        <f>VLOOKUP(C:C,特岗原表!B:F,5,FALSE)</f>
        <v>0.0</v>
      </c>
      <c r="J29" s="16">
        <f>VLOOKUP(C:C,特岗原表!B:G,6,FALSE)</f>
        <v>0.0</v>
      </c>
      <c r="K29" s="2">
        <v>0.0</v>
      </c>
      <c r="L29" s="2" t="str">
        <f>VLOOKUP(C:C,'[1]特岗'!$A:$J,10,FALSE)</f>
        <v>/</v>
      </c>
    </row>
    <row r="30" spans="8:8" ht="15.0" customHeight="1">
      <c r="A30" s="15" t="s">
        <v>576</v>
      </c>
      <c r="B30" s="15" t="s">
        <v>845</v>
      </c>
      <c r="C30" s="16">
        <v>3.61023202002E11</v>
      </c>
      <c r="D30" s="15" t="s">
        <v>55</v>
      </c>
      <c r="E30" s="15" t="s">
        <v>29</v>
      </c>
      <c r="F30" s="17">
        <v>2.0</v>
      </c>
      <c r="G30" s="16">
        <f>VLOOKUP(C:C,特岗原表!B:G,3,FALSE)</f>
        <v>0.0</v>
      </c>
      <c r="H30" s="16">
        <f>VLOOKUP(C:C,特岗原表!B:E,4,FALSE)</f>
        <v>0.0</v>
      </c>
      <c r="I30" s="16">
        <f>VLOOKUP(C:C,特岗原表!B:F,5,FALSE)</f>
        <v>0.0</v>
      </c>
      <c r="J30" s="16">
        <f>VLOOKUP(C:C,特岗原表!B:G,6,FALSE)</f>
        <v>0.0</v>
      </c>
      <c r="K30" s="2">
        <v>0.0</v>
      </c>
      <c r="L30" s="2" t="str">
        <f>VLOOKUP(C:C,'[1]特岗'!$A:$J,10,FALSE)</f>
        <v>137.5</v>
      </c>
    </row>
    <row r="31" spans="8:8" ht="15.0" customHeight="1">
      <c r="A31" s="15" t="s">
        <v>576</v>
      </c>
      <c r="B31" s="15" t="s">
        <v>845</v>
      </c>
      <c r="C31" s="16">
        <v>3.61023206002E11</v>
      </c>
      <c r="D31" s="15" t="s">
        <v>55</v>
      </c>
      <c r="E31" s="15" t="s">
        <v>62</v>
      </c>
      <c r="F31" s="17">
        <v>2.0</v>
      </c>
      <c r="G31" s="16">
        <f>VLOOKUP(C:C,特岗原表!B:G,3,FALSE)</f>
        <v>5.0</v>
      </c>
      <c r="H31" s="16">
        <f>VLOOKUP(C:C,特岗原表!B:E,4,FALSE)</f>
        <v>0.0</v>
      </c>
      <c r="I31" s="16">
        <f>VLOOKUP(C:C,特岗原表!B:F,5,FALSE)</f>
        <v>3.0</v>
      </c>
      <c r="J31" s="16">
        <f>VLOOKUP(C:C,特岗原表!B:G,6,FALSE)</f>
        <v>2.0</v>
      </c>
      <c r="K31" s="18">
        <f t="shared" si="0"/>
        <v>1.5</v>
      </c>
      <c r="L31" s="2" t="str">
        <f>VLOOKUP(C:C,'[1]特岗'!$A:$J,10,FALSE)</f>
        <v>91.5</v>
      </c>
    </row>
    <row r="32" spans="8:8" ht="15.0" customHeight="1">
      <c r="A32" s="15" t="s">
        <v>576</v>
      </c>
      <c r="B32" s="15" t="s">
        <v>577</v>
      </c>
      <c r="C32" s="16">
        <v>3.61024101004E11</v>
      </c>
      <c r="D32" s="15" t="s">
        <v>16</v>
      </c>
      <c r="E32" s="15" t="s">
        <v>28</v>
      </c>
      <c r="F32" s="17">
        <v>4.0</v>
      </c>
      <c r="G32" s="16">
        <f>VLOOKUP(C:C,特岗原表!B:G,3,FALSE)</f>
        <v>31.0</v>
      </c>
      <c r="H32" s="16">
        <f>VLOOKUP(C:C,特岗原表!B:E,4,FALSE)</f>
        <v>1.0</v>
      </c>
      <c r="I32" s="16">
        <f>VLOOKUP(C:C,特岗原表!B:F,5,FALSE)</f>
        <v>30.0</v>
      </c>
      <c r="J32" s="16">
        <f>VLOOKUP(C:C,特岗原表!B:G,6,FALSE)</f>
        <v>0.0</v>
      </c>
      <c r="K32" s="18">
        <f t="shared" si="0"/>
        <v>7.5</v>
      </c>
      <c r="L32" s="2" t="str">
        <f>VLOOKUP(C:C,'[1]特岗'!$A:$J,10,FALSE)</f>
        <v>109.5</v>
      </c>
    </row>
    <row r="33" spans="8:8" ht="15.0" customHeight="1">
      <c r="A33" s="15" t="s">
        <v>576</v>
      </c>
      <c r="B33" s="15" t="s">
        <v>577</v>
      </c>
      <c r="C33" s="16">
        <v>3.61024102004E11</v>
      </c>
      <c r="D33" s="15" t="s">
        <v>16</v>
      </c>
      <c r="E33" s="15" t="s">
        <v>29</v>
      </c>
      <c r="F33" s="17">
        <v>4.0</v>
      </c>
      <c r="G33" s="16">
        <f>VLOOKUP(C:C,特岗原表!B:G,3,FALSE)</f>
        <v>12.0</v>
      </c>
      <c r="H33" s="16">
        <f>VLOOKUP(C:C,特岗原表!B:E,4,FALSE)</f>
        <v>0.0</v>
      </c>
      <c r="I33" s="16">
        <f>VLOOKUP(C:C,特岗原表!B:F,5,FALSE)</f>
        <v>11.0</v>
      </c>
      <c r="J33" s="16">
        <f>VLOOKUP(C:C,特岗原表!B:G,6,FALSE)</f>
        <v>1.0</v>
      </c>
      <c r="K33" s="18">
        <f t="shared" si="0"/>
        <v>2.75</v>
      </c>
      <c r="L33" s="2" t="str">
        <f>VLOOKUP(C:C,'[1]特岗'!$A:$J,10,FALSE)</f>
        <v>63</v>
      </c>
    </row>
    <row r="34" spans="8:8" ht="15.0" customHeight="1">
      <c r="A34" s="15" t="s">
        <v>576</v>
      </c>
      <c r="B34" s="15" t="s">
        <v>577</v>
      </c>
      <c r="C34" s="16">
        <v>3.61024103002E11</v>
      </c>
      <c r="D34" s="15" t="s">
        <v>16</v>
      </c>
      <c r="E34" s="15" t="s">
        <v>22</v>
      </c>
      <c r="F34" s="17">
        <v>2.0</v>
      </c>
      <c r="G34" s="16">
        <f>VLOOKUP(C:C,特岗原表!B:G,3,FALSE)</f>
        <v>11.0</v>
      </c>
      <c r="H34" s="16">
        <f>VLOOKUP(C:C,特岗原表!B:E,4,FALSE)</f>
        <v>0.0</v>
      </c>
      <c r="I34" s="16">
        <f>VLOOKUP(C:C,特岗原表!B:F,5,FALSE)</f>
        <v>11.0</v>
      </c>
      <c r="J34" s="16">
        <f>VLOOKUP(C:C,特岗原表!B:G,6,FALSE)</f>
        <v>0.0</v>
      </c>
      <c r="K34" s="18">
        <f t="shared" si="0"/>
        <v>5.5</v>
      </c>
      <c r="L34" s="2" t="str">
        <f>VLOOKUP(C:C,'[1]特岗'!$A:$J,10,FALSE)</f>
        <v>109</v>
      </c>
    </row>
    <row r="35" spans="8:8" ht="15.0" customHeight="1">
      <c r="A35" s="15" t="s">
        <v>576</v>
      </c>
      <c r="B35" s="15" t="s">
        <v>577</v>
      </c>
      <c r="C35" s="16">
        <v>3.61024109002E11</v>
      </c>
      <c r="D35" s="15" t="s">
        <v>16</v>
      </c>
      <c r="E35" s="15" t="s">
        <v>31</v>
      </c>
      <c r="F35" s="17">
        <v>2.0</v>
      </c>
      <c r="G35" s="16">
        <f>VLOOKUP(C:C,特岗原表!B:G,3,FALSE)</f>
        <v>0.0</v>
      </c>
      <c r="H35" s="16">
        <f>VLOOKUP(C:C,特岗原表!B:E,4,FALSE)</f>
        <v>0.0</v>
      </c>
      <c r="I35" s="16">
        <f>VLOOKUP(C:C,特岗原表!B:F,5,FALSE)</f>
        <v>0.0</v>
      </c>
      <c r="J35" s="16">
        <f>VLOOKUP(C:C,特岗原表!B:G,6,FALSE)</f>
        <v>0.0</v>
      </c>
      <c r="K35" s="2">
        <v>0.0</v>
      </c>
      <c r="L35" s="2" t="str">
        <f>VLOOKUP(C:C,'[1]特岗'!$A:$J,10,FALSE)</f>
        <v>/</v>
      </c>
    </row>
    <row r="36" spans="8:8" ht="15.0" customHeight="1">
      <c r="A36" s="15" t="s">
        <v>576</v>
      </c>
      <c r="B36" s="15" t="s">
        <v>577</v>
      </c>
      <c r="C36" s="16">
        <v>3.61024110002E11</v>
      </c>
      <c r="D36" s="15" t="s">
        <v>16</v>
      </c>
      <c r="E36" s="15" t="s">
        <v>34</v>
      </c>
      <c r="F36" s="17">
        <v>2.0</v>
      </c>
      <c r="G36" s="16">
        <f>VLOOKUP(C:C,特岗原表!B:G,3,FALSE)</f>
        <v>2.0</v>
      </c>
      <c r="H36" s="16">
        <f>VLOOKUP(C:C,特岗原表!B:E,4,FALSE)</f>
        <v>0.0</v>
      </c>
      <c r="I36" s="16">
        <f>VLOOKUP(C:C,特岗原表!B:F,5,FALSE)</f>
        <v>2.0</v>
      </c>
      <c r="J36" s="16">
        <f>VLOOKUP(C:C,特岗原表!B:G,6,FALSE)</f>
        <v>0.0</v>
      </c>
      <c r="K36" s="18">
        <f t="shared" si="0"/>
        <v>1.0</v>
      </c>
      <c r="L36" s="2" t="str">
        <f>VLOOKUP(C:C,'[1]特岗'!$A:$J,10,FALSE)</f>
        <v>86</v>
      </c>
    </row>
    <row r="37" spans="8:8" ht="15.0" customHeight="1">
      <c r="A37" s="15" t="s">
        <v>576</v>
      </c>
      <c r="B37" s="15" t="s">
        <v>577</v>
      </c>
      <c r="C37" s="16">
        <v>3.61024112002E11</v>
      </c>
      <c r="D37" s="15" t="s">
        <v>16</v>
      </c>
      <c r="E37" s="15" t="s">
        <v>17</v>
      </c>
      <c r="F37" s="17">
        <v>2.0</v>
      </c>
      <c r="G37" s="16">
        <f>VLOOKUP(C:C,特岗原表!B:G,3,FALSE)</f>
        <v>1.0</v>
      </c>
      <c r="H37" s="16">
        <f>VLOOKUP(C:C,特岗原表!B:E,4,FALSE)</f>
        <v>0.0</v>
      </c>
      <c r="I37" s="16">
        <f>VLOOKUP(C:C,特岗原表!B:F,5,FALSE)</f>
        <v>1.0</v>
      </c>
      <c r="J37" s="16">
        <f>VLOOKUP(C:C,特岗原表!B:G,6,FALSE)</f>
        <v>0.0</v>
      </c>
      <c r="K37" s="18">
        <f t="shared" si="0"/>
        <v>0.5</v>
      </c>
      <c r="L37" s="2" t="str">
        <f>VLOOKUP(C:C,'[1]特岗'!$A:$J,10,FALSE)</f>
        <v>112</v>
      </c>
    </row>
    <row r="38" spans="8:8" ht="15.0" customHeight="1">
      <c r="A38" s="15" t="s">
        <v>576</v>
      </c>
      <c r="B38" s="15" t="s">
        <v>577</v>
      </c>
      <c r="C38" s="16">
        <v>3.61024118003E11</v>
      </c>
      <c r="D38" s="15" t="s">
        <v>16</v>
      </c>
      <c r="E38" s="15" t="s">
        <v>19</v>
      </c>
      <c r="F38" s="17">
        <v>3.0</v>
      </c>
      <c r="G38" s="16">
        <f>VLOOKUP(C:C,特岗原表!B:G,3,FALSE)</f>
        <v>5.0</v>
      </c>
      <c r="H38" s="16">
        <f>VLOOKUP(C:C,特岗原表!B:E,4,FALSE)</f>
        <v>2.0</v>
      </c>
      <c r="I38" s="16">
        <f>VLOOKUP(C:C,特岗原表!B:F,5,FALSE)</f>
        <v>3.0</v>
      </c>
      <c r="J38" s="16">
        <f>VLOOKUP(C:C,特岗原表!B:G,6,FALSE)</f>
        <v>0.0</v>
      </c>
      <c r="K38" s="18">
        <f t="shared" si="0"/>
        <v>1.0</v>
      </c>
      <c r="L38" s="2" t="str">
        <f>VLOOKUP(C:C,'[1]特岗'!$A:$J,10,FALSE)</f>
        <v>20.5</v>
      </c>
    </row>
    <row r="39" spans="8:8" ht="15.0" customHeight="1">
      <c r="A39" s="15" t="s">
        <v>576</v>
      </c>
      <c r="B39" s="15" t="s">
        <v>577</v>
      </c>
      <c r="C39" s="16">
        <v>3.61024201003E11</v>
      </c>
      <c r="D39" s="15" t="s">
        <v>55</v>
      </c>
      <c r="E39" s="15" t="s">
        <v>28</v>
      </c>
      <c r="F39" s="17">
        <v>3.0</v>
      </c>
      <c r="G39" s="16">
        <f>VLOOKUP(C:C,特岗原表!B:G,3,FALSE)</f>
        <v>2.0</v>
      </c>
      <c r="H39" s="16">
        <f>VLOOKUP(C:C,特岗原表!B:E,4,FALSE)</f>
        <v>0.0</v>
      </c>
      <c r="I39" s="16">
        <f>VLOOKUP(C:C,特岗原表!B:F,5,FALSE)</f>
        <v>2.0</v>
      </c>
      <c r="J39" s="16">
        <f>VLOOKUP(C:C,特岗原表!B:G,6,FALSE)</f>
        <v>0.0</v>
      </c>
      <c r="K39" s="18">
        <f t="shared" si="0"/>
        <v>0.6666666666666666</v>
      </c>
      <c r="L39" s="2" t="str">
        <f>VLOOKUP(C:C,'[1]特岗'!$A:$J,10,FALSE)</f>
        <v>93.5</v>
      </c>
    </row>
    <row r="40" spans="8:8" ht="15.0" customHeight="1">
      <c r="A40" s="15" t="s">
        <v>576</v>
      </c>
      <c r="B40" s="15" t="s">
        <v>577</v>
      </c>
      <c r="C40" s="16">
        <v>3.61024202002E11</v>
      </c>
      <c r="D40" s="15" t="s">
        <v>55</v>
      </c>
      <c r="E40" s="15" t="s">
        <v>29</v>
      </c>
      <c r="F40" s="17">
        <v>2.0</v>
      </c>
      <c r="G40" s="16">
        <f>VLOOKUP(C:C,特岗原表!B:G,3,FALSE)</f>
        <v>3.0</v>
      </c>
      <c r="H40" s="16">
        <f>VLOOKUP(C:C,特岗原表!B:E,4,FALSE)</f>
        <v>0.0</v>
      </c>
      <c r="I40" s="16">
        <f>VLOOKUP(C:C,特岗原表!B:F,5,FALSE)</f>
        <v>3.0</v>
      </c>
      <c r="J40" s="16">
        <f>VLOOKUP(C:C,特岗原表!B:G,6,FALSE)</f>
        <v>0.0</v>
      </c>
      <c r="K40" s="18">
        <f t="shared" si="0"/>
        <v>1.5</v>
      </c>
      <c r="L40" s="2" t="str">
        <f>VLOOKUP(C:C,'[1]特岗'!$A:$J,10,FALSE)</f>
        <v>145</v>
      </c>
    </row>
    <row r="41" spans="8:8" ht="15.0" customHeight="1">
      <c r="A41" s="15" t="s">
        <v>576</v>
      </c>
      <c r="B41" s="15" t="s">
        <v>577</v>
      </c>
      <c r="C41" s="16">
        <v>3.61024204002E11</v>
      </c>
      <c r="D41" s="15" t="s">
        <v>55</v>
      </c>
      <c r="E41" s="15" t="s">
        <v>60</v>
      </c>
      <c r="F41" s="17">
        <v>2.0</v>
      </c>
      <c r="G41" s="16">
        <f>VLOOKUP(C:C,特岗原表!B:G,3,FALSE)</f>
        <v>2.0</v>
      </c>
      <c r="H41" s="16">
        <f>VLOOKUP(C:C,特岗原表!B:E,4,FALSE)</f>
        <v>0.0</v>
      </c>
      <c r="I41" s="16">
        <f>VLOOKUP(C:C,特岗原表!B:F,5,FALSE)</f>
        <v>1.0</v>
      </c>
      <c r="J41" s="16">
        <f>VLOOKUP(C:C,特岗原表!B:G,6,FALSE)</f>
        <v>1.0</v>
      </c>
      <c r="K41" s="18">
        <f t="shared" si="0"/>
        <v>0.5</v>
      </c>
      <c r="L41" s="2" t="str">
        <f>VLOOKUP(C:C,'[1]特岗'!$A:$J,10,FALSE)</f>
        <v>126.5</v>
      </c>
    </row>
    <row r="42" spans="8:8" ht="15.0" customHeight="1">
      <c r="A42" s="15" t="s">
        <v>576</v>
      </c>
      <c r="B42" s="15" t="s">
        <v>577</v>
      </c>
      <c r="C42" s="16">
        <v>3.61024205001E11</v>
      </c>
      <c r="D42" s="15" t="s">
        <v>55</v>
      </c>
      <c r="E42" s="15" t="s">
        <v>61</v>
      </c>
      <c r="F42" s="17">
        <v>1.0</v>
      </c>
      <c r="G42" s="16">
        <f>VLOOKUP(C:C,特岗原表!B:G,3,FALSE)</f>
        <v>0.0</v>
      </c>
      <c r="H42" s="16">
        <f>VLOOKUP(C:C,特岗原表!B:E,4,FALSE)</f>
        <v>0.0</v>
      </c>
      <c r="I42" s="16">
        <f>VLOOKUP(C:C,特岗原表!B:F,5,FALSE)</f>
        <v>0.0</v>
      </c>
      <c r="J42" s="16">
        <f>VLOOKUP(C:C,特岗原表!B:G,6,FALSE)</f>
        <v>0.0</v>
      </c>
      <c r="K42" s="2">
        <v>0.0</v>
      </c>
      <c r="L42" s="2" t="str">
        <f>VLOOKUP(C:C,'[1]特岗'!$A:$J,10,FALSE)</f>
        <v>/</v>
      </c>
    </row>
    <row r="43" spans="8:8" ht="15.0" customHeight="1">
      <c r="A43" s="15" t="s">
        <v>576</v>
      </c>
      <c r="B43" s="15" t="s">
        <v>577</v>
      </c>
      <c r="C43" s="16">
        <v>3.61024213001E11</v>
      </c>
      <c r="D43" s="15" t="s">
        <v>55</v>
      </c>
      <c r="E43" s="15" t="s">
        <v>66</v>
      </c>
      <c r="F43" s="17">
        <v>1.0</v>
      </c>
      <c r="G43" s="16">
        <f>VLOOKUP(C:C,特岗原表!B:G,3,FALSE)</f>
        <v>0.0</v>
      </c>
      <c r="H43" s="16">
        <f>VLOOKUP(C:C,特岗原表!B:E,4,FALSE)</f>
        <v>0.0</v>
      </c>
      <c r="I43" s="16">
        <f>VLOOKUP(C:C,特岗原表!B:F,5,FALSE)</f>
        <v>0.0</v>
      </c>
      <c r="J43" s="16">
        <f>VLOOKUP(C:C,特岗原表!B:G,6,FALSE)</f>
        <v>0.0</v>
      </c>
      <c r="K43" s="2">
        <v>0.0</v>
      </c>
      <c r="L43" s="2" t="str">
        <f>VLOOKUP(C:C,'[1]特岗'!$A:$J,10,FALSE)</f>
        <v>118.5</v>
      </c>
    </row>
    <row r="44" spans="8:8" ht="15.0" customHeight="1">
      <c r="A44" s="15" t="s">
        <v>576</v>
      </c>
      <c r="B44" s="15" t="s">
        <v>659</v>
      </c>
      <c r="C44" s="16">
        <v>3.61025101015E11</v>
      </c>
      <c r="D44" s="15" t="s">
        <v>16</v>
      </c>
      <c r="E44" s="15" t="s">
        <v>28</v>
      </c>
      <c r="F44" s="17">
        <v>15.0</v>
      </c>
      <c r="G44" s="16">
        <f>VLOOKUP(C:C,特岗原表!B:G,3,FALSE)</f>
        <v>120.0</v>
      </c>
      <c r="H44" s="16">
        <f>VLOOKUP(C:C,特岗原表!B:E,4,FALSE)</f>
        <v>3.0</v>
      </c>
      <c r="I44" s="16">
        <f>VLOOKUP(C:C,特岗原表!B:F,5,FALSE)</f>
        <v>114.0</v>
      </c>
      <c r="J44" s="16">
        <f>VLOOKUP(C:C,特岗原表!B:G,6,FALSE)</f>
        <v>3.0</v>
      </c>
      <c r="K44" s="18">
        <f t="shared" si="0"/>
        <v>7.6</v>
      </c>
      <c r="L44" s="2" t="str">
        <f>VLOOKUP(C:C,'[1]特岗'!$A:$J,10,FALSE)</f>
        <v>123</v>
      </c>
    </row>
    <row r="45" spans="8:8" ht="15.0" customHeight="1">
      <c r="A45" s="15" t="s">
        <v>576</v>
      </c>
      <c r="B45" s="15" t="s">
        <v>659</v>
      </c>
      <c r="C45" s="16">
        <v>3.61025102015E11</v>
      </c>
      <c r="D45" s="15" t="s">
        <v>16</v>
      </c>
      <c r="E45" s="15" t="s">
        <v>29</v>
      </c>
      <c r="F45" s="17">
        <v>15.0</v>
      </c>
      <c r="G45" s="16">
        <f>VLOOKUP(C:C,特岗原表!B:G,3,FALSE)</f>
        <v>69.0</v>
      </c>
      <c r="H45" s="16">
        <f>VLOOKUP(C:C,特岗原表!B:E,4,FALSE)</f>
        <v>1.0</v>
      </c>
      <c r="I45" s="16">
        <f>VLOOKUP(C:C,特岗原表!B:F,5,FALSE)</f>
        <v>68.0</v>
      </c>
      <c r="J45" s="16">
        <f>VLOOKUP(C:C,特岗原表!B:G,6,FALSE)</f>
        <v>0.0</v>
      </c>
      <c r="K45" s="18">
        <f t="shared" si="0"/>
        <v>4.533333333333333</v>
      </c>
      <c r="L45" s="2" t="str">
        <f>VLOOKUP(C:C,'[1]特岗'!$A:$J,10,FALSE)</f>
        <v>115</v>
      </c>
    </row>
    <row r="46" spans="8:8" ht="15.0" customHeight="1">
      <c r="A46" s="15" t="s">
        <v>576</v>
      </c>
      <c r="B46" s="15" t="s">
        <v>659</v>
      </c>
      <c r="C46" s="16">
        <v>3.6102510301E11</v>
      </c>
      <c r="D46" s="15" t="s">
        <v>16</v>
      </c>
      <c r="E46" s="15" t="s">
        <v>22</v>
      </c>
      <c r="F46" s="17">
        <v>10.0</v>
      </c>
      <c r="G46" s="16">
        <f>VLOOKUP(C:C,特岗原表!B:G,3,FALSE)</f>
        <v>49.0</v>
      </c>
      <c r="H46" s="16">
        <f>VLOOKUP(C:C,特岗原表!B:E,4,FALSE)</f>
        <v>0.0</v>
      </c>
      <c r="I46" s="16">
        <f>VLOOKUP(C:C,特岗原表!B:F,5,FALSE)</f>
        <v>44.0</v>
      </c>
      <c r="J46" s="16">
        <f>VLOOKUP(C:C,特岗原表!B:G,6,FALSE)</f>
        <v>5.0</v>
      </c>
      <c r="K46" s="18">
        <f t="shared" si="0"/>
        <v>4.4</v>
      </c>
      <c r="L46" s="2" t="str">
        <f>VLOOKUP(C:C,'[1]特岗'!$A:$J,10,FALSE)</f>
        <v>103.5</v>
      </c>
    </row>
    <row r="47" spans="8:8" ht="15.0" customHeight="1">
      <c r="A47" s="15" t="s">
        <v>576</v>
      </c>
      <c r="B47" s="15" t="s">
        <v>659</v>
      </c>
      <c r="C47" s="16">
        <v>3.61025109002E11</v>
      </c>
      <c r="D47" s="15" t="s">
        <v>16</v>
      </c>
      <c r="E47" s="15" t="s">
        <v>31</v>
      </c>
      <c r="F47" s="17">
        <v>2.0</v>
      </c>
      <c r="G47" s="16">
        <f>VLOOKUP(C:C,特岗原表!B:G,3,FALSE)</f>
        <v>2.0</v>
      </c>
      <c r="H47" s="16">
        <f>VLOOKUP(C:C,特岗原表!B:E,4,FALSE)</f>
        <v>0.0</v>
      </c>
      <c r="I47" s="16">
        <f>VLOOKUP(C:C,特岗原表!B:F,5,FALSE)</f>
        <v>2.0</v>
      </c>
      <c r="J47" s="16">
        <f>VLOOKUP(C:C,特岗原表!B:G,6,FALSE)</f>
        <v>0.0</v>
      </c>
      <c r="K47" s="18">
        <f t="shared" si="0"/>
        <v>1.0</v>
      </c>
      <c r="L47" s="2" t="str">
        <f>VLOOKUP(C:C,'[1]特岗'!$A:$J,10,FALSE)</f>
        <v>66</v>
      </c>
    </row>
    <row r="48" spans="8:8" ht="15.0" customHeight="1">
      <c r="A48" s="15" t="s">
        <v>576</v>
      </c>
      <c r="B48" s="15" t="s">
        <v>659</v>
      </c>
      <c r="C48" s="16">
        <v>3.61025110003E11</v>
      </c>
      <c r="D48" s="15" t="s">
        <v>16</v>
      </c>
      <c r="E48" s="15" t="s">
        <v>34</v>
      </c>
      <c r="F48" s="17">
        <v>3.0</v>
      </c>
      <c r="G48" s="16">
        <f>VLOOKUP(C:C,特岗原表!B:G,3,FALSE)</f>
        <v>10.0</v>
      </c>
      <c r="H48" s="16">
        <f>VLOOKUP(C:C,特岗原表!B:E,4,FALSE)</f>
        <v>0.0</v>
      </c>
      <c r="I48" s="16">
        <f>VLOOKUP(C:C,特岗原表!B:F,5,FALSE)</f>
        <v>9.0</v>
      </c>
      <c r="J48" s="16">
        <f>VLOOKUP(C:C,特岗原表!B:G,6,FALSE)</f>
        <v>1.0</v>
      </c>
      <c r="K48" s="18">
        <f t="shared" si="0"/>
        <v>3.0</v>
      </c>
      <c r="L48" s="2" t="str">
        <f>VLOOKUP(C:C,'[1]特岗'!$A:$J,10,FALSE)</f>
        <v>70.5</v>
      </c>
    </row>
    <row r="49" spans="8:8" ht="15.0" customHeight="1">
      <c r="A49" s="15" t="s">
        <v>576</v>
      </c>
      <c r="B49" s="15" t="s">
        <v>659</v>
      </c>
      <c r="C49" s="16">
        <v>3.61025112003E11</v>
      </c>
      <c r="D49" s="15" t="s">
        <v>16</v>
      </c>
      <c r="E49" s="15" t="s">
        <v>17</v>
      </c>
      <c r="F49" s="17">
        <v>3.0</v>
      </c>
      <c r="G49" s="16">
        <f>VLOOKUP(C:C,特岗原表!B:G,3,FALSE)</f>
        <v>9.0</v>
      </c>
      <c r="H49" s="16">
        <f>VLOOKUP(C:C,特岗原表!B:E,4,FALSE)</f>
        <v>0.0</v>
      </c>
      <c r="I49" s="16">
        <f>VLOOKUP(C:C,特岗原表!B:F,5,FALSE)</f>
        <v>7.0</v>
      </c>
      <c r="J49" s="16">
        <f>VLOOKUP(C:C,特岗原表!B:G,6,FALSE)</f>
        <v>2.0</v>
      </c>
      <c r="K49" s="18">
        <f t="shared" si="0"/>
        <v>2.3333333333333335</v>
      </c>
      <c r="L49" s="2" t="str">
        <f>VLOOKUP(C:C,'[1]特岗'!$A:$J,10,FALSE)</f>
        <v>57</v>
      </c>
    </row>
    <row r="50" spans="8:8" ht="15.0" customHeight="1">
      <c r="A50" s="15" t="s">
        <v>576</v>
      </c>
      <c r="B50" s="15" t="s">
        <v>659</v>
      </c>
      <c r="C50" s="16">
        <v>3.61025118002E11</v>
      </c>
      <c r="D50" s="15" t="s">
        <v>16</v>
      </c>
      <c r="E50" s="15" t="s">
        <v>19</v>
      </c>
      <c r="F50" s="17">
        <v>2.0</v>
      </c>
      <c r="G50" s="16">
        <f>VLOOKUP(C:C,特岗原表!B:G,3,FALSE)</f>
        <v>3.0</v>
      </c>
      <c r="H50" s="16">
        <f>VLOOKUP(C:C,特岗原表!B:E,4,FALSE)</f>
        <v>0.0</v>
      </c>
      <c r="I50" s="16">
        <f>VLOOKUP(C:C,特岗原表!B:F,5,FALSE)</f>
        <v>2.0</v>
      </c>
      <c r="J50" s="16">
        <f>VLOOKUP(C:C,特岗原表!B:G,6,FALSE)</f>
        <v>1.0</v>
      </c>
      <c r="K50" s="18">
        <f t="shared" si="0"/>
        <v>1.0</v>
      </c>
      <c r="L50" s="2" t="str">
        <f>VLOOKUP(C:C,'[1]特岗'!$A:$J,10,FALSE)</f>
        <v>102.5</v>
      </c>
    </row>
    <row r="51" spans="8:8" ht="15.0" customHeight="1">
      <c r="A51" s="15" t="s">
        <v>576</v>
      </c>
      <c r="B51" s="15" t="s">
        <v>846</v>
      </c>
      <c r="C51" s="16">
        <v>3.61029101005E11</v>
      </c>
      <c r="D51" s="15" t="s">
        <v>16</v>
      </c>
      <c r="E51" s="15" t="s">
        <v>28</v>
      </c>
      <c r="F51" s="17">
        <v>5.0</v>
      </c>
      <c r="G51" s="16">
        <f>VLOOKUP(C:C,特岗原表!B:G,3,FALSE)</f>
        <v>28.0</v>
      </c>
      <c r="H51" s="16">
        <f>VLOOKUP(C:C,特岗原表!B:E,4,FALSE)</f>
        <v>20.0</v>
      </c>
      <c r="I51" s="16">
        <f>VLOOKUP(C:C,特岗原表!B:F,5,FALSE)</f>
        <v>7.0</v>
      </c>
      <c r="J51" s="16">
        <f>VLOOKUP(C:C,特岗原表!B:G,6,FALSE)</f>
        <v>1.0</v>
      </c>
      <c r="K51" s="18">
        <f t="shared" si="0"/>
        <v>1.4</v>
      </c>
      <c r="L51" s="2" t="str">
        <f>VLOOKUP(C:C,'[1]特岗'!$A:$J,10,FALSE)</f>
        <v>109</v>
      </c>
    </row>
    <row r="52" spans="8:8" ht="15.0" customHeight="1">
      <c r="A52" s="15" t="s">
        <v>576</v>
      </c>
      <c r="B52" s="15" t="s">
        <v>846</v>
      </c>
      <c r="C52" s="16">
        <v>3.61029102006E11</v>
      </c>
      <c r="D52" s="15" t="s">
        <v>16</v>
      </c>
      <c r="E52" s="15" t="s">
        <v>29</v>
      </c>
      <c r="F52" s="17">
        <v>6.0</v>
      </c>
      <c r="G52" s="16">
        <f>VLOOKUP(C:C,特岗原表!B:G,3,FALSE)</f>
        <v>17.0</v>
      </c>
      <c r="H52" s="16">
        <f>VLOOKUP(C:C,特岗原表!B:E,4,FALSE)</f>
        <v>9.0</v>
      </c>
      <c r="I52" s="16">
        <f>VLOOKUP(C:C,特岗原表!B:F,5,FALSE)</f>
        <v>6.0</v>
      </c>
      <c r="J52" s="16">
        <f>VLOOKUP(C:C,特岗原表!B:G,6,FALSE)</f>
        <v>2.0</v>
      </c>
      <c r="K52" s="18">
        <f t="shared" si="0"/>
        <v>1.0</v>
      </c>
      <c r="L52" s="2" t="str">
        <f>VLOOKUP(C:C,'[1]特岗'!$A:$J,10,FALSE)</f>
        <v>94.5</v>
      </c>
    </row>
    <row r="53" spans="8:8" ht="15.0" customHeight="1">
      <c r="A53" s="15" t="s">
        <v>576</v>
      </c>
      <c r="B53" s="15" t="s">
        <v>846</v>
      </c>
      <c r="C53" s="16">
        <v>3.61029103002E11</v>
      </c>
      <c r="D53" s="15" t="s">
        <v>16</v>
      </c>
      <c r="E53" s="15" t="s">
        <v>22</v>
      </c>
      <c r="F53" s="17">
        <v>2.0</v>
      </c>
      <c r="G53" s="16">
        <f>VLOOKUP(C:C,特岗原表!B:G,3,FALSE)</f>
        <v>9.0</v>
      </c>
      <c r="H53" s="16">
        <f>VLOOKUP(C:C,特岗原表!B:E,4,FALSE)</f>
        <v>8.0</v>
      </c>
      <c r="I53" s="16">
        <f>VLOOKUP(C:C,特岗原表!B:F,5,FALSE)</f>
        <v>1.0</v>
      </c>
      <c r="J53" s="16">
        <f>VLOOKUP(C:C,特岗原表!B:G,6,FALSE)</f>
        <v>0.0</v>
      </c>
      <c r="K53" s="18">
        <f t="shared" si="0"/>
        <v>0.5</v>
      </c>
      <c r="L53" s="2" t="str">
        <f>VLOOKUP(C:C,'[1]特岗'!$A:$J,10,FALSE)</f>
        <v>98.5</v>
      </c>
    </row>
    <row r="54" spans="8:8" ht="15.0" customHeight="1">
      <c r="A54" s="15" t="s">
        <v>576</v>
      </c>
      <c r="B54" s="15" t="s">
        <v>846</v>
      </c>
      <c r="C54" s="16">
        <v>3.61029109003E11</v>
      </c>
      <c r="D54" s="15" t="s">
        <v>16</v>
      </c>
      <c r="E54" s="15" t="s">
        <v>31</v>
      </c>
      <c r="F54" s="17">
        <v>3.0</v>
      </c>
      <c r="G54" s="16">
        <f>VLOOKUP(C:C,特岗原表!B:G,3,FALSE)</f>
        <v>1.0</v>
      </c>
      <c r="H54" s="16">
        <f>VLOOKUP(C:C,特岗原表!B:E,4,FALSE)</f>
        <v>0.0</v>
      </c>
      <c r="I54" s="16">
        <f>VLOOKUP(C:C,特岗原表!B:F,5,FALSE)</f>
        <v>1.0</v>
      </c>
      <c r="J54" s="16">
        <f>VLOOKUP(C:C,特岗原表!B:G,6,FALSE)</f>
        <v>0.0</v>
      </c>
      <c r="K54" s="18">
        <f t="shared" si="0"/>
        <v>0.3333333333333333</v>
      </c>
      <c r="L54" s="2" t="str">
        <f>VLOOKUP(C:C,'[1]特岗'!$A:$J,10,FALSE)</f>
        <v>88</v>
      </c>
    </row>
    <row r="55" spans="8:8" ht="15.0" customHeight="1">
      <c r="A55" s="15" t="s">
        <v>576</v>
      </c>
      <c r="B55" s="15" t="s">
        <v>846</v>
      </c>
      <c r="C55" s="16">
        <v>3.61029110003E11</v>
      </c>
      <c r="D55" s="15" t="s">
        <v>16</v>
      </c>
      <c r="E55" s="15" t="s">
        <v>34</v>
      </c>
      <c r="F55" s="17">
        <v>3.0</v>
      </c>
      <c r="G55" s="16">
        <f>VLOOKUP(C:C,特岗原表!B:G,3,FALSE)</f>
        <v>15.0</v>
      </c>
      <c r="H55" s="16">
        <f>VLOOKUP(C:C,特岗原表!B:E,4,FALSE)</f>
        <v>1.0</v>
      </c>
      <c r="I55" s="16">
        <f>VLOOKUP(C:C,特岗原表!B:F,5,FALSE)</f>
        <v>13.0</v>
      </c>
      <c r="J55" s="16">
        <f>VLOOKUP(C:C,特岗原表!B:G,6,FALSE)</f>
        <v>1.0</v>
      </c>
      <c r="K55" s="18">
        <f t="shared" si="0"/>
        <v>4.333333333333333</v>
      </c>
      <c r="L55" s="2" t="str">
        <f>VLOOKUP(C:C,'[1]特岗'!$A:$J,10,FALSE)</f>
        <v>50.5</v>
      </c>
    </row>
    <row r="56" spans="8:8" ht="15.0" customHeight="1">
      <c r="A56" s="15" t="s">
        <v>576</v>
      </c>
      <c r="B56" s="15" t="s">
        <v>846</v>
      </c>
      <c r="C56" s="16">
        <v>3.61029112003E11</v>
      </c>
      <c r="D56" s="15" t="s">
        <v>16</v>
      </c>
      <c r="E56" s="15" t="s">
        <v>17</v>
      </c>
      <c r="F56" s="17">
        <v>3.0</v>
      </c>
      <c r="G56" s="16">
        <f>VLOOKUP(C:C,特岗原表!B:G,3,FALSE)</f>
        <v>2.0</v>
      </c>
      <c r="H56" s="16">
        <f>VLOOKUP(C:C,特岗原表!B:E,4,FALSE)</f>
        <v>1.0</v>
      </c>
      <c r="I56" s="16">
        <f>VLOOKUP(C:C,特岗原表!B:F,5,FALSE)</f>
        <v>1.0</v>
      </c>
      <c r="J56" s="16">
        <f>VLOOKUP(C:C,特岗原表!B:G,6,FALSE)</f>
        <v>0.0</v>
      </c>
      <c r="K56" s="18">
        <f t="shared" si="0"/>
        <v>0.3333333333333333</v>
      </c>
      <c r="L56" s="2" t="str">
        <f>VLOOKUP(C:C,'[1]特岗'!$A:$J,10,FALSE)</f>
        <v>50</v>
      </c>
    </row>
    <row r="57" spans="8:8" ht="15.0" customHeight="1">
      <c r="A57" s="15" t="s">
        <v>576</v>
      </c>
      <c r="B57" s="15" t="s">
        <v>846</v>
      </c>
      <c r="C57" s="16">
        <v>3.61029201002E11</v>
      </c>
      <c r="D57" s="15" t="s">
        <v>55</v>
      </c>
      <c r="E57" s="15" t="s">
        <v>28</v>
      </c>
      <c r="F57" s="17">
        <v>2.0</v>
      </c>
      <c r="G57" s="16">
        <f>VLOOKUP(C:C,特岗原表!B:G,3,FALSE)</f>
        <v>1.0</v>
      </c>
      <c r="H57" s="16">
        <f>VLOOKUP(C:C,特岗原表!B:E,4,FALSE)</f>
        <v>1.0</v>
      </c>
      <c r="I57" s="16">
        <f>VLOOKUP(C:C,特岗原表!B:F,5,FALSE)</f>
        <v>0.0</v>
      </c>
      <c r="J57" s="16">
        <f>VLOOKUP(C:C,特岗原表!B:G,6,FALSE)</f>
        <v>0.0</v>
      </c>
      <c r="K57" s="2">
        <v>0.0</v>
      </c>
      <c r="L57" s="2" t="str">
        <f>VLOOKUP(C:C,'[1]特岗'!$A:$J,10,FALSE)</f>
        <v>/</v>
      </c>
    </row>
    <row r="58" spans="8:8" ht="15.0" customHeight="1">
      <c r="A58" s="15" t="s">
        <v>576</v>
      </c>
      <c r="B58" s="15" t="s">
        <v>846</v>
      </c>
      <c r="C58" s="16">
        <v>3.61029202002E11</v>
      </c>
      <c r="D58" s="15" t="s">
        <v>55</v>
      </c>
      <c r="E58" s="15" t="s">
        <v>29</v>
      </c>
      <c r="F58" s="17">
        <v>2.0</v>
      </c>
      <c r="G58" s="16">
        <f>VLOOKUP(C:C,特岗原表!B:G,3,FALSE)</f>
        <v>0.0</v>
      </c>
      <c r="H58" s="16">
        <f>VLOOKUP(C:C,特岗原表!B:E,4,FALSE)</f>
        <v>0.0</v>
      </c>
      <c r="I58" s="16">
        <f>VLOOKUP(C:C,特岗原表!B:F,5,FALSE)</f>
        <v>0.0</v>
      </c>
      <c r="J58" s="16">
        <f>VLOOKUP(C:C,特岗原表!B:G,6,FALSE)</f>
        <v>0.0</v>
      </c>
      <c r="K58" s="2">
        <v>0.0</v>
      </c>
      <c r="L58" s="2" t="str">
        <f>VLOOKUP(C:C,'[1]特岗'!$A:$J,10,FALSE)</f>
        <v>110</v>
      </c>
    </row>
    <row r="59" spans="8:8" ht="15.0" customHeight="1">
      <c r="A59" s="15" t="s">
        <v>576</v>
      </c>
      <c r="B59" s="15" t="s">
        <v>846</v>
      </c>
      <c r="C59" s="16">
        <v>3.61029203001E11</v>
      </c>
      <c r="D59" s="15" t="s">
        <v>55</v>
      </c>
      <c r="E59" s="15" t="s">
        <v>22</v>
      </c>
      <c r="F59" s="17">
        <v>1.0</v>
      </c>
      <c r="G59" s="16">
        <f>VLOOKUP(C:C,特岗原表!B:G,3,FALSE)</f>
        <v>0.0</v>
      </c>
      <c r="H59" s="16">
        <f>VLOOKUP(C:C,特岗原表!B:E,4,FALSE)</f>
        <v>0.0</v>
      </c>
      <c r="I59" s="16">
        <f>VLOOKUP(C:C,特岗原表!B:F,5,FALSE)</f>
        <v>0.0</v>
      </c>
      <c r="J59" s="16">
        <f>VLOOKUP(C:C,特岗原表!B:G,6,FALSE)</f>
        <v>0.0</v>
      </c>
      <c r="K59" s="2">
        <v>0.0</v>
      </c>
      <c r="L59" s="2" t="str">
        <f>VLOOKUP(C:C,'[1]特岗'!$A:$J,10,FALSE)</f>
        <v>103</v>
      </c>
    </row>
    <row r="60" spans="8:8" ht="15.0" customHeight="1">
      <c r="A60" s="15" t="s">
        <v>576</v>
      </c>
      <c r="B60" s="15" t="s">
        <v>846</v>
      </c>
      <c r="C60" s="16">
        <v>3.61029209001E11</v>
      </c>
      <c r="D60" s="15" t="s">
        <v>55</v>
      </c>
      <c r="E60" s="15" t="s">
        <v>31</v>
      </c>
      <c r="F60" s="17">
        <v>1.0</v>
      </c>
      <c r="G60" s="16">
        <f>VLOOKUP(C:C,特岗原表!B:G,3,FALSE)</f>
        <v>0.0</v>
      </c>
      <c r="H60" s="16">
        <f>VLOOKUP(C:C,特岗原表!B:E,4,FALSE)</f>
        <v>0.0</v>
      </c>
      <c r="I60" s="16">
        <f>VLOOKUP(C:C,特岗原表!B:F,5,FALSE)</f>
        <v>0.0</v>
      </c>
      <c r="J60" s="16">
        <f>VLOOKUP(C:C,特岗原表!B:G,6,FALSE)</f>
        <v>0.0</v>
      </c>
      <c r="K60" s="2">
        <v>0.0</v>
      </c>
      <c r="L60" s="2" t="str">
        <f>VLOOKUP(C:C,'[1]特岗'!$A:$J,10,FALSE)</f>
        <v>/</v>
      </c>
    </row>
    <row r="61" spans="8:8" ht="15.0" customHeight="1">
      <c r="A61" s="15" t="s">
        <v>576</v>
      </c>
      <c r="B61" s="15" t="s">
        <v>846</v>
      </c>
      <c r="C61" s="16">
        <v>3.61029210001E11</v>
      </c>
      <c r="D61" s="15" t="s">
        <v>55</v>
      </c>
      <c r="E61" s="15" t="s">
        <v>34</v>
      </c>
      <c r="F61" s="17">
        <v>1.0</v>
      </c>
      <c r="G61" s="16">
        <f>VLOOKUP(C:C,特岗原表!B:G,3,FALSE)</f>
        <v>1.0</v>
      </c>
      <c r="H61" s="16">
        <f>VLOOKUP(C:C,特岗原表!B:E,4,FALSE)</f>
        <v>0.0</v>
      </c>
      <c r="I61" s="16">
        <f>VLOOKUP(C:C,特岗原表!B:F,5,FALSE)</f>
        <v>1.0</v>
      </c>
      <c r="J61" s="16">
        <f>VLOOKUP(C:C,特岗原表!B:G,6,FALSE)</f>
        <v>0.0</v>
      </c>
      <c r="K61" s="18">
        <f t="shared" si="0"/>
        <v>1.0</v>
      </c>
      <c r="L61" s="2" t="str">
        <f>VLOOKUP(C:C,'[1]特岗'!$A:$J,10,FALSE)</f>
        <v>101</v>
      </c>
    </row>
    <row r="62" spans="8:8" ht="15.0" customHeight="1">
      <c r="A62" s="15" t="s">
        <v>576</v>
      </c>
      <c r="B62" s="15" t="s">
        <v>846</v>
      </c>
      <c r="C62" s="16">
        <v>3.61029213001E11</v>
      </c>
      <c r="D62" s="15" t="s">
        <v>55</v>
      </c>
      <c r="E62" s="15" t="s">
        <v>66</v>
      </c>
      <c r="F62" s="17">
        <v>1.0</v>
      </c>
      <c r="G62" s="16">
        <f>VLOOKUP(C:C,特岗原表!B:G,3,FALSE)</f>
        <v>0.0</v>
      </c>
      <c r="H62" s="16">
        <f>VLOOKUP(C:C,特岗原表!B:E,4,FALSE)</f>
        <v>0.0</v>
      </c>
      <c r="I62" s="16">
        <f>VLOOKUP(C:C,特岗原表!B:F,5,FALSE)</f>
        <v>0.0</v>
      </c>
      <c r="J62" s="16">
        <f>VLOOKUP(C:C,特岗原表!B:G,6,FALSE)</f>
        <v>0.0</v>
      </c>
      <c r="K62" s="2">
        <v>0.0</v>
      </c>
      <c r="L62" s="2" t="str">
        <f>VLOOKUP(C:C,'[1]特岗'!$A:$J,10,FALSE)</f>
        <v>78.5</v>
      </c>
    </row>
    <row r="63" spans="8:8" ht="15.0" customHeight="1">
      <c r="A63" s="15" t="s">
        <v>576</v>
      </c>
      <c r="B63" s="15" t="s">
        <v>847</v>
      </c>
      <c r="C63" s="16">
        <v>3.61030101001E11</v>
      </c>
      <c r="D63" s="15" t="s">
        <v>16</v>
      </c>
      <c r="E63" s="15" t="s">
        <v>28</v>
      </c>
      <c r="F63" s="17">
        <v>1.0</v>
      </c>
      <c r="G63" s="16">
        <f>VLOOKUP(C:C,特岗原表!B:G,3,FALSE)</f>
        <v>10.0</v>
      </c>
      <c r="H63" s="16">
        <f>VLOOKUP(C:C,特岗原表!B:E,4,FALSE)</f>
        <v>1.0</v>
      </c>
      <c r="I63" s="16">
        <f>VLOOKUP(C:C,特岗原表!B:F,5,FALSE)</f>
        <v>9.0</v>
      </c>
      <c r="J63" s="16">
        <f>VLOOKUP(C:C,特岗原表!B:G,6,FALSE)</f>
        <v>0.0</v>
      </c>
      <c r="K63" s="18">
        <f t="shared" si="0"/>
        <v>9.0</v>
      </c>
      <c r="L63" s="2" t="str">
        <f>VLOOKUP(C:C,'[1]特岗'!$A:$J,10,FALSE)</f>
        <v>107.5</v>
      </c>
    </row>
    <row r="64" spans="8:8" ht="15.0" customHeight="1">
      <c r="A64" s="15" t="s">
        <v>576</v>
      </c>
      <c r="B64" s="15" t="s">
        <v>847</v>
      </c>
      <c r="C64" s="16">
        <v>3.61030102002E11</v>
      </c>
      <c r="D64" s="15" t="s">
        <v>16</v>
      </c>
      <c r="E64" s="15" t="s">
        <v>29</v>
      </c>
      <c r="F64" s="17">
        <v>2.0</v>
      </c>
      <c r="G64" s="16">
        <f>VLOOKUP(C:C,特岗原表!B:G,3,FALSE)</f>
        <v>14.0</v>
      </c>
      <c r="H64" s="16">
        <f>VLOOKUP(C:C,特岗原表!B:E,4,FALSE)</f>
        <v>1.0</v>
      </c>
      <c r="I64" s="16">
        <f>VLOOKUP(C:C,特岗原表!B:F,5,FALSE)</f>
        <v>10.0</v>
      </c>
      <c r="J64" s="16">
        <f>VLOOKUP(C:C,特岗原表!B:G,6,FALSE)</f>
        <v>3.0</v>
      </c>
      <c r="K64" s="18">
        <f t="shared" si="0"/>
        <v>5.0</v>
      </c>
      <c r="L64" s="2" t="str">
        <f>VLOOKUP(C:C,'[1]特岗'!$A:$J,10,FALSE)</f>
        <v>90.5</v>
      </c>
    </row>
    <row r="65" spans="8:8" ht="15.0" customHeight="1">
      <c r="A65" s="15" t="s">
        <v>576</v>
      </c>
      <c r="B65" s="15" t="s">
        <v>847</v>
      </c>
      <c r="C65" s="16">
        <v>3.61030103003E11</v>
      </c>
      <c r="D65" s="15" t="s">
        <v>16</v>
      </c>
      <c r="E65" s="15" t="s">
        <v>22</v>
      </c>
      <c r="F65" s="17">
        <v>3.0</v>
      </c>
      <c r="G65" s="16">
        <f>VLOOKUP(C:C,特岗原表!B:G,3,FALSE)</f>
        <v>17.0</v>
      </c>
      <c r="H65" s="16">
        <f>VLOOKUP(C:C,特岗原表!B:E,4,FALSE)</f>
        <v>3.0</v>
      </c>
      <c r="I65" s="16">
        <f>VLOOKUP(C:C,特岗原表!B:F,5,FALSE)</f>
        <v>14.0</v>
      </c>
      <c r="J65" s="16">
        <f>VLOOKUP(C:C,特岗原表!B:G,6,FALSE)</f>
        <v>0.0</v>
      </c>
      <c r="K65" s="18">
        <f t="shared" si="0"/>
        <v>4.666666666666667</v>
      </c>
      <c r="L65" s="2" t="str">
        <f>VLOOKUP(C:C,'[1]特岗'!$A:$J,10,FALSE)</f>
        <v>104.5</v>
      </c>
    </row>
    <row r="66" spans="8:8" ht="15.0" customHeight="1">
      <c r="A66" s="15" t="s">
        <v>576</v>
      </c>
      <c r="B66" s="15" t="s">
        <v>847</v>
      </c>
      <c r="C66" s="16">
        <v>3.61030109001E11</v>
      </c>
      <c r="D66" s="15" t="s">
        <v>16</v>
      </c>
      <c r="E66" s="15" t="s">
        <v>31</v>
      </c>
      <c r="F66" s="17">
        <v>1.0</v>
      </c>
      <c r="G66" s="16">
        <f>VLOOKUP(C:C,特岗原表!B:G,3,FALSE)</f>
        <v>0.0</v>
      </c>
      <c r="H66" s="16">
        <f>VLOOKUP(C:C,特岗原表!B:E,4,FALSE)</f>
        <v>0.0</v>
      </c>
      <c r="I66" s="16">
        <f>VLOOKUP(C:C,特岗原表!B:F,5,FALSE)</f>
        <v>0.0</v>
      </c>
      <c r="J66" s="16">
        <f>VLOOKUP(C:C,特岗原表!B:G,6,FALSE)</f>
        <v>0.0</v>
      </c>
      <c r="K66" s="2">
        <v>0.0</v>
      </c>
      <c r="L66" s="2" t="str">
        <f>VLOOKUP(C:C,'[1]特岗'!$A:$J,10,FALSE)</f>
        <v>/</v>
      </c>
    </row>
    <row r="67" spans="8:8" ht="15.0" customHeight="1">
      <c r="A67" s="15" t="s">
        <v>576</v>
      </c>
      <c r="B67" s="15" t="s">
        <v>847</v>
      </c>
      <c r="C67" s="16">
        <v>3.61030112001E11</v>
      </c>
      <c r="D67" s="15" t="s">
        <v>16</v>
      </c>
      <c r="E67" s="15" t="s">
        <v>17</v>
      </c>
      <c r="F67" s="17">
        <v>1.0</v>
      </c>
      <c r="G67" s="16">
        <f>VLOOKUP(C:C,特岗原表!B:G,3,FALSE)</f>
        <v>2.0</v>
      </c>
      <c r="H67" s="16">
        <f>VLOOKUP(C:C,特岗原表!B:E,4,FALSE)</f>
        <v>0.0</v>
      </c>
      <c r="I67" s="16">
        <f>VLOOKUP(C:C,特岗原表!B:F,5,FALSE)</f>
        <v>2.0</v>
      </c>
      <c r="J67" s="16">
        <f>VLOOKUP(C:C,特岗原表!B:G,6,FALSE)</f>
        <v>0.0</v>
      </c>
      <c r="K67" s="18">
        <f t="shared" si="0"/>
        <v>2.0</v>
      </c>
      <c r="L67" s="2" t="str">
        <f>VLOOKUP(C:C,'[1]特岗'!$A:$J,10,FALSE)</f>
        <v>80.5</v>
      </c>
    </row>
    <row r="68" spans="8:8" ht="15.0" customHeight="1">
      <c r="A68" s="15" t="s">
        <v>576</v>
      </c>
      <c r="B68" s="15" t="s">
        <v>847</v>
      </c>
      <c r="C68" s="16">
        <v>3.61030201001E11</v>
      </c>
      <c r="D68" s="15" t="s">
        <v>55</v>
      </c>
      <c r="E68" s="15" t="s">
        <v>28</v>
      </c>
      <c r="F68" s="17">
        <v>1.0</v>
      </c>
      <c r="G68" s="16">
        <f>VLOOKUP(C:C,特岗原表!B:G,3,FALSE)</f>
        <v>1.0</v>
      </c>
      <c r="H68" s="16">
        <f>VLOOKUP(C:C,特岗原表!B:E,4,FALSE)</f>
        <v>0.0</v>
      </c>
      <c r="I68" s="16">
        <f>VLOOKUP(C:C,特岗原表!B:F,5,FALSE)</f>
        <v>1.0</v>
      </c>
      <c r="J68" s="16">
        <f>VLOOKUP(C:C,特岗原表!B:G,6,FALSE)</f>
        <v>0.0</v>
      </c>
      <c r="K68" s="18">
        <f t="shared" si="1" ref="K68:K131">I68/F68</f>
        <v>1.0</v>
      </c>
      <c r="L68" s="2" t="str">
        <f>VLOOKUP(C:C,'[1]特岗'!$A:$J,10,FALSE)</f>
        <v>105</v>
      </c>
    </row>
    <row r="69" spans="8:8" ht="15.0" customHeight="1">
      <c r="A69" s="15" t="s">
        <v>576</v>
      </c>
      <c r="B69" s="15" t="s">
        <v>847</v>
      </c>
      <c r="C69" s="16">
        <v>3.61030202003E11</v>
      </c>
      <c r="D69" s="15" t="s">
        <v>55</v>
      </c>
      <c r="E69" s="15" t="s">
        <v>29</v>
      </c>
      <c r="F69" s="17">
        <v>3.0</v>
      </c>
      <c r="G69" s="16">
        <f>VLOOKUP(C:C,特岗原表!B:G,3,FALSE)</f>
        <v>4.0</v>
      </c>
      <c r="H69" s="16">
        <f>VLOOKUP(C:C,特岗原表!B:E,4,FALSE)</f>
        <v>1.0</v>
      </c>
      <c r="I69" s="16">
        <f>VLOOKUP(C:C,特岗原表!B:F,5,FALSE)</f>
        <v>3.0</v>
      </c>
      <c r="J69" s="16">
        <f>VLOOKUP(C:C,特岗原表!B:G,6,FALSE)</f>
        <v>0.0</v>
      </c>
      <c r="K69" s="18">
        <f t="shared" si="1"/>
        <v>1.0</v>
      </c>
      <c r="L69" s="2" t="str">
        <f>VLOOKUP(C:C,'[1]特岗'!$A:$J,10,FALSE)</f>
        <v>106.5</v>
      </c>
    </row>
    <row r="70" spans="8:8" ht="15.0" customHeight="1">
      <c r="A70" s="15" t="s">
        <v>397</v>
      </c>
      <c r="B70" s="15" t="s">
        <v>848</v>
      </c>
      <c r="C70" s="16">
        <v>3.6012010102E11</v>
      </c>
      <c r="D70" s="15" t="s">
        <v>16</v>
      </c>
      <c r="E70" s="15" t="s">
        <v>28</v>
      </c>
      <c r="F70" s="17">
        <v>20.0</v>
      </c>
      <c r="G70" s="16">
        <f>VLOOKUP(C:C,特岗原表!B:G,3,FALSE)</f>
        <v>100.0</v>
      </c>
      <c r="H70" s="16">
        <f>VLOOKUP(C:C,特岗原表!B:E,4,FALSE)</f>
        <v>1.0</v>
      </c>
      <c r="I70" s="16">
        <f>VLOOKUP(C:C,特岗原表!B:F,5,FALSE)</f>
        <v>94.0</v>
      </c>
      <c r="J70" s="16">
        <f>VLOOKUP(C:C,特岗原表!B:G,6,FALSE)</f>
        <v>5.0</v>
      </c>
      <c r="K70" s="18">
        <f t="shared" si="1"/>
        <v>4.7</v>
      </c>
      <c r="L70" s="2" t="str">
        <f>VLOOKUP(C:C,'[1]特岗'!$A:$J,10,FALSE)</f>
        <v>119.5</v>
      </c>
    </row>
    <row r="71" spans="8:8" ht="15.0" customHeight="1">
      <c r="A71" s="15" t="s">
        <v>397</v>
      </c>
      <c r="B71" s="15" t="s">
        <v>848</v>
      </c>
      <c r="C71" s="16">
        <v>3.6012010202E11</v>
      </c>
      <c r="D71" s="15" t="s">
        <v>16</v>
      </c>
      <c r="E71" s="15" t="s">
        <v>29</v>
      </c>
      <c r="F71" s="17">
        <v>20.0</v>
      </c>
      <c r="G71" s="16">
        <f>VLOOKUP(C:C,特岗原表!B:G,3,FALSE)</f>
        <v>66.0</v>
      </c>
      <c r="H71" s="16">
        <f>VLOOKUP(C:C,特岗原表!B:E,4,FALSE)</f>
        <v>0.0</v>
      </c>
      <c r="I71" s="16">
        <f>VLOOKUP(C:C,特岗原表!B:F,5,FALSE)</f>
        <v>60.0</v>
      </c>
      <c r="J71" s="16">
        <f>VLOOKUP(C:C,特岗原表!B:G,6,FALSE)</f>
        <v>6.0</v>
      </c>
      <c r="K71" s="18">
        <f t="shared" si="1"/>
        <v>3.0</v>
      </c>
      <c r="L71" s="2" t="str">
        <f>VLOOKUP(C:C,'[1]特岗'!$A:$J,10,FALSE)</f>
        <v>97.5</v>
      </c>
    </row>
    <row r="72" spans="8:8" ht="15.0" customHeight="1">
      <c r="A72" s="15" t="s">
        <v>397</v>
      </c>
      <c r="B72" s="15" t="s">
        <v>848</v>
      </c>
      <c r="C72" s="16">
        <v>3.60120103005E11</v>
      </c>
      <c r="D72" s="15" t="s">
        <v>16</v>
      </c>
      <c r="E72" s="15" t="s">
        <v>22</v>
      </c>
      <c r="F72" s="17">
        <v>5.0</v>
      </c>
      <c r="G72" s="16">
        <f>VLOOKUP(C:C,特岗原表!B:G,3,FALSE)</f>
        <v>30.0</v>
      </c>
      <c r="H72" s="16">
        <f>VLOOKUP(C:C,特岗原表!B:E,4,FALSE)</f>
        <v>0.0</v>
      </c>
      <c r="I72" s="16">
        <f>VLOOKUP(C:C,特岗原表!B:F,5,FALSE)</f>
        <v>27.0</v>
      </c>
      <c r="J72" s="16">
        <f>VLOOKUP(C:C,特岗原表!B:G,6,FALSE)</f>
        <v>3.0</v>
      </c>
      <c r="K72" s="18">
        <f t="shared" si="1"/>
        <v>5.4</v>
      </c>
      <c r="L72" s="2" t="str">
        <f>VLOOKUP(C:C,'[1]特岗'!$A:$J,10,FALSE)</f>
        <v>107.5</v>
      </c>
    </row>
    <row r="73" spans="8:8" ht="15.0" customHeight="1">
      <c r="A73" s="15" t="s">
        <v>397</v>
      </c>
      <c r="B73" s="15" t="s">
        <v>848</v>
      </c>
      <c r="C73" s="16">
        <v>3.60120109005E11</v>
      </c>
      <c r="D73" s="15" t="s">
        <v>16</v>
      </c>
      <c r="E73" s="15" t="s">
        <v>31</v>
      </c>
      <c r="F73" s="17">
        <v>5.0</v>
      </c>
      <c r="G73" s="16">
        <f>VLOOKUP(C:C,特岗原表!B:G,3,FALSE)</f>
        <v>5.0</v>
      </c>
      <c r="H73" s="16">
        <f>VLOOKUP(C:C,特岗原表!B:E,4,FALSE)</f>
        <v>0.0</v>
      </c>
      <c r="I73" s="16">
        <f>VLOOKUP(C:C,特岗原表!B:F,5,FALSE)</f>
        <v>4.0</v>
      </c>
      <c r="J73" s="16">
        <f>VLOOKUP(C:C,特岗原表!B:G,6,FALSE)</f>
        <v>1.0</v>
      </c>
      <c r="K73" s="18">
        <f t="shared" si="1"/>
        <v>0.8</v>
      </c>
      <c r="L73" s="2" t="str">
        <f>VLOOKUP(C:C,'[1]特岗'!$A:$J,10,FALSE)</f>
        <v>87</v>
      </c>
    </row>
    <row r="74" spans="8:8" ht="15.0" customHeight="1">
      <c r="A74" s="15" t="s">
        <v>397</v>
      </c>
      <c r="B74" s="15" t="s">
        <v>848</v>
      </c>
      <c r="C74" s="16">
        <v>3.60120110005E11</v>
      </c>
      <c r="D74" s="15" t="s">
        <v>16</v>
      </c>
      <c r="E74" s="15" t="s">
        <v>34</v>
      </c>
      <c r="F74" s="17">
        <v>5.0</v>
      </c>
      <c r="G74" s="16">
        <f>VLOOKUP(C:C,特岗原表!B:G,3,FALSE)</f>
        <v>9.0</v>
      </c>
      <c r="H74" s="16">
        <f>VLOOKUP(C:C,特岗原表!B:E,4,FALSE)</f>
        <v>0.0</v>
      </c>
      <c r="I74" s="16">
        <f>VLOOKUP(C:C,特岗原表!B:F,5,FALSE)</f>
        <v>9.0</v>
      </c>
      <c r="J74" s="16">
        <f>VLOOKUP(C:C,特岗原表!B:G,6,FALSE)</f>
        <v>0.0</v>
      </c>
      <c r="K74" s="18">
        <f t="shared" si="1"/>
        <v>1.8</v>
      </c>
      <c r="L74" s="2" t="str">
        <f>VLOOKUP(C:C,'[1]特岗'!$A:$J,10,FALSE)</f>
        <v>66</v>
      </c>
    </row>
    <row r="75" spans="8:8" ht="15.0" customHeight="1">
      <c r="A75" s="15" t="s">
        <v>397</v>
      </c>
      <c r="B75" s="15" t="s">
        <v>848</v>
      </c>
      <c r="C75" s="16">
        <v>3.60120112005E11</v>
      </c>
      <c r="D75" s="15" t="s">
        <v>16</v>
      </c>
      <c r="E75" s="15" t="s">
        <v>17</v>
      </c>
      <c r="F75" s="17">
        <v>5.0</v>
      </c>
      <c r="G75" s="16">
        <f>VLOOKUP(C:C,特岗原表!B:G,3,FALSE)</f>
        <v>4.0</v>
      </c>
      <c r="H75" s="16">
        <f>VLOOKUP(C:C,特岗原表!B:E,4,FALSE)</f>
        <v>0.0</v>
      </c>
      <c r="I75" s="16">
        <f>VLOOKUP(C:C,特岗原表!B:F,5,FALSE)</f>
        <v>4.0</v>
      </c>
      <c r="J75" s="16">
        <f>VLOOKUP(C:C,特岗原表!B:G,6,FALSE)</f>
        <v>0.0</v>
      </c>
      <c r="K75" s="18">
        <f t="shared" si="1"/>
        <v>0.8</v>
      </c>
      <c r="L75" s="2" t="str">
        <f>VLOOKUP(C:C,'[1]特岗'!$A:$J,10,FALSE)</f>
        <v>62.5</v>
      </c>
    </row>
    <row r="76" spans="8:8" ht="15.0" customHeight="1">
      <c r="A76" s="15" t="s">
        <v>397</v>
      </c>
      <c r="B76" s="15" t="s">
        <v>849</v>
      </c>
      <c r="C76" s="16">
        <v>3.61202101055E11</v>
      </c>
      <c r="D76" s="15" t="s">
        <v>16</v>
      </c>
      <c r="E76" s="15" t="s">
        <v>28</v>
      </c>
      <c r="F76" s="17">
        <v>55.0</v>
      </c>
      <c r="G76" s="16">
        <f>VLOOKUP(C:C,特岗原表!B:G,3,FALSE)</f>
        <v>347.0</v>
      </c>
      <c r="H76" s="16">
        <f>VLOOKUP(C:C,特岗原表!B:E,4,FALSE)</f>
        <v>149.0</v>
      </c>
      <c r="I76" s="16">
        <f>VLOOKUP(C:C,特岗原表!B:F,5,FALSE)</f>
        <v>193.0</v>
      </c>
      <c r="J76" s="16">
        <f>VLOOKUP(C:C,特岗原表!B:G,6,FALSE)</f>
        <v>5.0</v>
      </c>
      <c r="K76" s="18">
        <f t="shared" si="1"/>
        <v>3.5090909090909093</v>
      </c>
      <c r="L76" s="2" t="str">
        <f>VLOOKUP(C:C,'[1]特岗'!$A:$J,10,FALSE)</f>
        <v>128</v>
      </c>
    </row>
    <row r="77" spans="8:8" ht="15.0" customHeight="1">
      <c r="A77" s="15" t="s">
        <v>397</v>
      </c>
      <c r="B77" s="15" t="s">
        <v>849</v>
      </c>
      <c r="C77" s="16">
        <v>3.61202102055E11</v>
      </c>
      <c r="D77" s="15" t="s">
        <v>16</v>
      </c>
      <c r="E77" s="15" t="s">
        <v>29</v>
      </c>
      <c r="F77" s="17">
        <v>55.0</v>
      </c>
      <c r="G77" s="16">
        <f>VLOOKUP(C:C,特岗原表!B:G,3,FALSE)</f>
        <v>268.0</v>
      </c>
      <c r="H77" s="16">
        <f>VLOOKUP(C:C,特岗原表!B:E,4,FALSE)</f>
        <v>95.0</v>
      </c>
      <c r="I77" s="16">
        <f>VLOOKUP(C:C,特岗原表!B:F,5,FALSE)</f>
        <v>167.0</v>
      </c>
      <c r="J77" s="16">
        <f>VLOOKUP(C:C,特岗原表!B:G,6,FALSE)</f>
        <v>6.0</v>
      </c>
      <c r="K77" s="18">
        <f t="shared" si="1"/>
        <v>3.036363636363636</v>
      </c>
      <c r="L77" s="2" t="str">
        <f>VLOOKUP(C:C,'[1]特岗'!$A:$J,10,FALSE)</f>
        <v>125.5</v>
      </c>
    </row>
    <row r="78" spans="8:8" ht="15.0" customHeight="1">
      <c r="A78" s="15" t="s">
        <v>397</v>
      </c>
      <c r="B78" s="15" t="s">
        <v>850</v>
      </c>
      <c r="C78" s="16">
        <v>3.6120310102E11</v>
      </c>
      <c r="D78" s="15" t="s">
        <v>16</v>
      </c>
      <c r="E78" s="15" t="s">
        <v>28</v>
      </c>
      <c r="F78" s="17">
        <v>20.0</v>
      </c>
      <c r="G78" s="16">
        <f>VLOOKUP(C:C,特岗原表!B:G,3,FALSE)</f>
        <v>122.0</v>
      </c>
      <c r="H78" s="16">
        <f>VLOOKUP(C:C,特岗原表!B:E,4,FALSE)</f>
        <v>31.0</v>
      </c>
      <c r="I78" s="16">
        <f>VLOOKUP(C:C,特岗原表!B:F,5,FALSE)</f>
        <v>87.0</v>
      </c>
      <c r="J78" s="16">
        <f>VLOOKUP(C:C,特岗原表!B:G,6,FALSE)</f>
        <v>4.0</v>
      </c>
      <c r="K78" s="18">
        <f t="shared" si="1"/>
        <v>4.35</v>
      </c>
      <c r="L78" s="2" t="str">
        <f>VLOOKUP(C:C,'[1]特岗'!$A:$J,10,FALSE)</f>
        <v>120.5</v>
      </c>
    </row>
    <row r="79" spans="8:8" ht="15.0" customHeight="1">
      <c r="A79" s="15" t="s">
        <v>397</v>
      </c>
      <c r="B79" s="15" t="s">
        <v>850</v>
      </c>
      <c r="C79" s="16">
        <v>3.6120310201E11</v>
      </c>
      <c r="D79" s="15" t="s">
        <v>16</v>
      </c>
      <c r="E79" s="15" t="s">
        <v>29</v>
      </c>
      <c r="F79" s="17">
        <v>10.0</v>
      </c>
      <c r="G79" s="16">
        <f>VLOOKUP(C:C,特岗原表!B:G,3,FALSE)</f>
        <v>82.0</v>
      </c>
      <c r="H79" s="16">
        <f>VLOOKUP(C:C,特岗原表!B:E,4,FALSE)</f>
        <v>24.0</v>
      </c>
      <c r="I79" s="16">
        <f>VLOOKUP(C:C,特岗原表!B:F,5,FALSE)</f>
        <v>53.0</v>
      </c>
      <c r="J79" s="16">
        <f>VLOOKUP(C:C,特岗原表!B:G,6,FALSE)</f>
        <v>5.0</v>
      </c>
      <c r="K79" s="18">
        <f t="shared" si="1"/>
        <v>5.3</v>
      </c>
      <c r="L79" s="2" t="str">
        <f>VLOOKUP(C:C,'[1]特岗'!$A:$J,10,FALSE)</f>
        <v>107</v>
      </c>
    </row>
    <row r="80" spans="8:8" ht="15.0" customHeight="1">
      <c r="A80" s="15" t="s">
        <v>397</v>
      </c>
      <c r="B80" s="15" t="s">
        <v>851</v>
      </c>
      <c r="C80" s="16">
        <v>3.6120410301E11</v>
      </c>
      <c r="D80" s="15" t="s">
        <v>16</v>
      </c>
      <c r="E80" s="15" t="s">
        <v>22</v>
      </c>
      <c r="F80" s="17">
        <v>10.0</v>
      </c>
      <c r="G80" s="16">
        <f>VLOOKUP(C:C,特岗原表!B:G,3,FALSE)</f>
        <v>79.0</v>
      </c>
      <c r="H80" s="16">
        <f>VLOOKUP(C:C,特岗原表!B:E,4,FALSE)</f>
        <v>3.0</v>
      </c>
      <c r="I80" s="16">
        <f>VLOOKUP(C:C,特岗原表!B:F,5,FALSE)</f>
        <v>75.0</v>
      </c>
      <c r="J80" s="16">
        <f>VLOOKUP(C:C,特岗原表!B:G,6,FALSE)</f>
        <v>1.0</v>
      </c>
      <c r="K80" s="18">
        <f t="shared" si="1"/>
        <v>7.5</v>
      </c>
      <c r="L80" s="2" t="str">
        <f>VLOOKUP(C:C,'[1]特岗'!$A:$J,10,FALSE)</f>
        <v>116.5</v>
      </c>
    </row>
    <row r="81" spans="8:8" ht="15.0" customHeight="1">
      <c r="A81" s="15" t="s">
        <v>397</v>
      </c>
      <c r="B81" s="15" t="s">
        <v>851</v>
      </c>
      <c r="C81" s="16">
        <v>3.6120410901E11</v>
      </c>
      <c r="D81" s="15" t="s">
        <v>16</v>
      </c>
      <c r="E81" s="15" t="s">
        <v>31</v>
      </c>
      <c r="F81" s="17">
        <v>10.0</v>
      </c>
      <c r="G81" s="16">
        <f>VLOOKUP(C:C,特岗原表!B:G,3,FALSE)</f>
        <v>17.0</v>
      </c>
      <c r="H81" s="16">
        <f>VLOOKUP(C:C,特岗原表!B:E,4,FALSE)</f>
        <v>2.0</v>
      </c>
      <c r="I81" s="16">
        <f>VLOOKUP(C:C,特岗原表!B:F,5,FALSE)</f>
        <v>14.0</v>
      </c>
      <c r="J81" s="16">
        <f>VLOOKUP(C:C,特岗原表!B:G,6,FALSE)</f>
        <v>1.0</v>
      </c>
      <c r="K81" s="18">
        <f t="shared" si="1"/>
        <v>1.4</v>
      </c>
      <c r="L81" s="2" t="str">
        <f>VLOOKUP(C:C,'[1]特岗'!$A:$J,10,FALSE)</f>
        <v>47</v>
      </c>
    </row>
    <row r="82" spans="8:8" ht="15.0" customHeight="1">
      <c r="A82" s="15" t="s">
        <v>397</v>
      </c>
      <c r="B82" s="15" t="s">
        <v>851</v>
      </c>
      <c r="C82" s="16">
        <v>3.6120411001E11</v>
      </c>
      <c r="D82" s="15" t="s">
        <v>16</v>
      </c>
      <c r="E82" s="15" t="s">
        <v>34</v>
      </c>
      <c r="F82" s="17">
        <v>10.0</v>
      </c>
      <c r="G82" s="16">
        <f>VLOOKUP(C:C,特岗原表!B:G,3,FALSE)</f>
        <v>32.0</v>
      </c>
      <c r="H82" s="16">
        <f>VLOOKUP(C:C,特岗原表!B:E,4,FALSE)</f>
        <v>4.0</v>
      </c>
      <c r="I82" s="16">
        <f>VLOOKUP(C:C,特岗原表!B:F,5,FALSE)</f>
        <v>27.0</v>
      </c>
      <c r="J82" s="16">
        <f>VLOOKUP(C:C,特岗原表!B:G,6,FALSE)</f>
        <v>1.0</v>
      </c>
      <c r="K82" s="18">
        <f t="shared" si="1"/>
        <v>2.7</v>
      </c>
      <c r="L82" s="2" t="str">
        <f>VLOOKUP(C:C,'[1]特岗'!$A:$J,10,FALSE)</f>
        <v>96.5</v>
      </c>
    </row>
    <row r="83" spans="8:8" ht="15.0" customHeight="1">
      <c r="A83" s="15" t="s">
        <v>397</v>
      </c>
      <c r="B83" s="15" t="s">
        <v>851</v>
      </c>
      <c r="C83" s="16">
        <v>3.61204111005E11</v>
      </c>
      <c r="D83" s="15" t="s">
        <v>16</v>
      </c>
      <c r="E83" s="15" t="s">
        <v>35</v>
      </c>
      <c r="F83" s="17">
        <v>5.0</v>
      </c>
      <c r="G83" s="16">
        <f>VLOOKUP(C:C,特岗原表!B:G,3,FALSE)</f>
        <v>17.0</v>
      </c>
      <c r="H83" s="16">
        <f>VLOOKUP(C:C,特岗原表!B:E,4,FALSE)</f>
        <v>1.0</v>
      </c>
      <c r="I83" s="16">
        <f>VLOOKUP(C:C,特岗原表!B:F,5,FALSE)</f>
        <v>15.0</v>
      </c>
      <c r="J83" s="16">
        <f>VLOOKUP(C:C,特岗原表!B:G,6,FALSE)</f>
        <v>1.0</v>
      </c>
      <c r="K83" s="18">
        <f t="shared" si="1"/>
        <v>3.0</v>
      </c>
      <c r="L83" s="2" t="str">
        <f>VLOOKUP(C:C,'[1]特岗'!$A:$J,10,FALSE)</f>
        <v>96.5</v>
      </c>
    </row>
    <row r="84" spans="8:8" ht="15.0" customHeight="1">
      <c r="A84" s="15" t="s">
        <v>397</v>
      </c>
      <c r="B84" s="15" t="s">
        <v>851</v>
      </c>
      <c r="C84" s="16">
        <v>3.6120411201E11</v>
      </c>
      <c r="D84" s="15" t="s">
        <v>16</v>
      </c>
      <c r="E84" s="15" t="s">
        <v>17</v>
      </c>
      <c r="F84" s="17">
        <v>10.0</v>
      </c>
      <c r="G84" s="16">
        <f>VLOOKUP(C:C,特岗原表!B:G,3,FALSE)</f>
        <v>19.0</v>
      </c>
      <c r="H84" s="16">
        <f>VLOOKUP(C:C,特岗原表!B:E,4,FALSE)</f>
        <v>1.0</v>
      </c>
      <c r="I84" s="16">
        <f>VLOOKUP(C:C,特岗原表!B:F,5,FALSE)</f>
        <v>15.0</v>
      </c>
      <c r="J84" s="16">
        <f>VLOOKUP(C:C,特岗原表!B:G,6,FALSE)</f>
        <v>3.0</v>
      </c>
      <c r="K84" s="18">
        <f t="shared" si="1"/>
        <v>1.5</v>
      </c>
      <c r="L84" s="2" t="str">
        <f>VLOOKUP(C:C,'[1]特岗'!$A:$J,10,FALSE)</f>
        <v>36.5</v>
      </c>
    </row>
    <row r="85" spans="8:8" ht="15.0" customHeight="1">
      <c r="A85" s="15" t="s">
        <v>397</v>
      </c>
      <c r="B85" s="15" t="s">
        <v>851</v>
      </c>
      <c r="C85" s="16">
        <v>3.61204118005E11</v>
      </c>
      <c r="D85" s="15" t="s">
        <v>16</v>
      </c>
      <c r="E85" s="15" t="s">
        <v>19</v>
      </c>
      <c r="F85" s="17">
        <v>5.0</v>
      </c>
      <c r="G85" s="16">
        <f>VLOOKUP(C:C,特岗原表!B:G,3,FALSE)</f>
        <v>5.0</v>
      </c>
      <c r="H85" s="16">
        <f>VLOOKUP(C:C,特岗原表!B:E,4,FALSE)</f>
        <v>0.0</v>
      </c>
      <c r="I85" s="16">
        <f>VLOOKUP(C:C,特岗原表!B:F,5,FALSE)</f>
        <v>4.0</v>
      </c>
      <c r="J85" s="16">
        <f>VLOOKUP(C:C,特岗原表!B:G,6,FALSE)</f>
        <v>1.0</v>
      </c>
      <c r="K85" s="18">
        <f t="shared" si="1"/>
        <v>0.8</v>
      </c>
      <c r="L85" s="2" t="str">
        <f>VLOOKUP(C:C,'[1]特岗'!$A:$J,10,FALSE)</f>
        <v>77.5</v>
      </c>
    </row>
    <row r="86" spans="8:8" ht="15.0" customHeight="1">
      <c r="A86" s="15" t="s">
        <v>397</v>
      </c>
      <c r="B86" s="15" t="s">
        <v>851</v>
      </c>
      <c r="C86" s="16">
        <v>3.6120420103E11</v>
      </c>
      <c r="D86" s="15" t="s">
        <v>55</v>
      </c>
      <c r="E86" s="15" t="s">
        <v>28</v>
      </c>
      <c r="F86" s="17">
        <v>30.0</v>
      </c>
      <c r="G86" s="16">
        <f>VLOOKUP(C:C,特岗原表!B:G,3,FALSE)</f>
        <v>26.0</v>
      </c>
      <c r="H86" s="16">
        <f>VLOOKUP(C:C,特岗原表!B:E,4,FALSE)</f>
        <v>6.0</v>
      </c>
      <c r="I86" s="16">
        <f>VLOOKUP(C:C,特岗原表!B:F,5,FALSE)</f>
        <v>19.0</v>
      </c>
      <c r="J86" s="16">
        <f>VLOOKUP(C:C,特岗原表!B:G,6,FALSE)</f>
        <v>1.0</v>
      </c>
      <c r="K86" s="18">
        <f t="shared" si="1"/>
        <v>0.6333333333333333</v>
      </c>
      <c r="L86" s="2" t="str">
        <f>VLOOKUP(C:C,'[1]特岗'!$A:$J,10,FALSE)</f>
        <v>69</v>
      </c>
    </row>
    <row r="87" spans="8:8" ht="15.0" customHeight="1">
      <c r="A87" s="15" t="s">
        <v>397</v>
      </c>
      <c r="B87" s="15" t="s">
        <v>851</v>
      </c>
      <c r="C87" s="16">
        <v>3.6120420203E11</v>
      </c>
      <c r="D87" s="15" t="s">
        <v>55</v>
      </c>
      <c r="E87" s="15" t="s">
        <v>29</v>
      </c>
      <c r="F87" s="17">
        <v>30.0</v>
      </c>
      <c r="G87" s="16">
        <f>VLOOKUP(C:C,特岗原表!B:G,3,FALSE)</f>
        <v>15.0</v>
      </c>
      <c r="H87" s="16">
        <f>VLOOKUP(C:C,特岗原表!B:E,4,FALSE)</f>
        <v>2.0</v>
      </c>
      <c r="I87" s="16">
        <f>VLOOKUP(C:C,特岗原表!B:F,5,FALSE)</f>
        <v>11.0</v>
      </c>
      <c r="J87" s="16">
        <f>VLOOKUP(C:C,特岗原表!B:G,6,FALSE)</f>
        <v>2.0</v>
      </c>
      <c r="K87" s="18">
        <f t="shared" si="1"/>
        <v>0.36666666666666664</v>
      </c>
      <c r="L87" s="2" t="str">
        <f>VLOOKUP(C:C,'[1]特岗'!$A:$J,10,FALSE)</f>
        <v>103.5</v>
      </c>
    </row>
    <row r="88" spans="8:8" ht="15.0" customHeight="1">
      <c r="A88" s="15" t="s">
        <v>397</v>
      </c>
      <c r="B88" s="15" t="s">
        <v>851</v>
      </c>
      <c r="C88" s="16">
        <v>3.6120420302E11</v>
      </c>
      <c r="D88" s="15" t="s">
        <v>55</v>
      </c>
      <c r="E88" s="15" t="s">
        <v>22</v>
      </c>
      <c r="F88" s="17">
        <v>20.0</v>
      </c>
      <c r="G88" s="16">
        <f>VLOOKUP(C:C,特岗原表!B:G,3,FALSE)</f>
        <v>41.0</v>
      </c>
      <c r="H88" s="16">
        <f>VLOOKUP(C:C,特岗原表!B:E,4,FALSE)</f>
        <v>2.0</v>
      </c>
      <c r="I88" s="16">
        <f>VLOOKUP(C:C,特岗原表!B:F,5,FALSE)</f>
        <v>38.0</v>
      </c>
      <c r="J88" s="16">
        <f>VLOOKUP(C:C,特岗原表!B:G,6,FALSE)</f>
        <v>1.0</v>
      </c>
      <c r="K88" s="18">
        <f t="shared" si="1"/>
        <v>1.9</v>
      </c>
      <c r="L88" s="2" t="str">
        <f>VLOOKUP(C:C,'[1]特岗'!$A:$J,10,FALSE)</f>
        <v>109.5</v>
      </c>
    </row>
    <row r="89" spans="8:8" ht="15.0" customHeight="1">
      <c r="A89" s="15" t="s">
        <v>397</v>
      </c>
      <c r="B89" s="15" t="s">
        <v>851</v>
      </c>
      <c r="C89" s="16">
        <v>3.6120420601E11</v>
      </c>
      <c r="D89" s="15" t="s">
        <v>55</v>
      </c>
      <c r="E89" s="15" t="s">
        <v>62</v>
      </c>
      <c r="F89" s="17">
        <v>10.0</v>
      </c>
      <c r="G89" s="16">
        <f>VLOOKUP(C:C,特岗原表!B:G,3,FALSE)</f>
        <v>9.0</v>
      </c>
      <c r="H89" s="16">
        <f>VLOOKUP(C:C,特岗原表!B:E,4,FALSE)</f>
        <v>1.0</v>
      </c>
      <c r="I89" s="16">
        <f>VLOOKUP(C:C,特岗原表!B:F,5,FALSE)</f>
        <v>8.0</v>
      </c>
      <c r="J89" s="16">
        <f>VLOOKUP(C:C,特岗原表!B:G,6,FALSE)</f>
        <v>0.0</v>
      </c>
      <c r="K89" s="18">
        <f t="shared" si="1"/>
        <v>0.8</v>
      </c>
      <c r="L89" s="2" t="str">
        <f>VLOOKUP(C:C,'[1]特岗'!$A:$J,10,FALSE)</f>
        <v>43.5</v>
      </c>
    </row>
    <row r="90" spans="8:8" ht="15.0" customHeight="1">
      <c r="A90" s="15" t="s">
        <v>397</v>
      </c>
      <c r="B90" s="15" t="s">
        <v>851</v>
      </c>
      <c r="C90" s="16">
        <v>3.6120420701E11</v>
      </c>
      <c r="D90" s="15" t="s">
        <v>55</v>
      </c>
      <c r="E90" s="15" t="s">
        <v>63</v>
      </c>
      <c r="F90" s="17">
        <v>10.0</v>
      </c>
      <c r="G90" s="16">
        <f>VLOOKUP(C:C,特岗原表!B:G,3,FALSE)</f>
        <v>7.0</v>
      </c>
      <c r="H90" s="16">
        <f>VLOOKUP(C:C,特岗原表!B:E,4,FALSE)</f>
        <v>0.0</v>
      </c>
      <c r="I90" s="16">
        <f>VLOOKUP(C:C,特岗原表!B:F,5,FALSE)</f>
        <v>5.0</v>
      </c>
      <c r="J90" s="16">
        <f>VLOOKUP(C:C,特岗原表!B:G,6,FALSE)</f>
        <v>2.0</v>
      </c>
      <c r="K90" s="18">
        <f t="shared" si="1"/>
        <v>0.5</v>
      </c>
      <c r="L90" s="2" t="str">
        <f>VLOOKUP(C:C,'[1]特岗'!$A:$J,10,FALSE)</f>
        <v>91</v>
      </c>
    </row>
    <row r="91" spans="8:8" ht="15.0" customHeight="1">
      <c r="A91" s="15" t="s">
        <v>397</v>
      </c>
      <c r="B91" s="15" t="s">
        <v>852</v>
      </c>
      <c r="C91" s="16">
        <v>3.61205101022E11</v>
      </c>
      <c r="D91" s="15" t="s">
        <v>16</v>
      </c>
      <c r="E91" s="15" t="s">
        <v>28</v>
      </c>
      <c r="F91" s="17">
        <v>22.0</v>
      </c>
      <c r="G91" s="16">
        <f>VLOOKUP(C:C,特岗原表!B:G,3,FALSE)</f>
        <v>116.0</v>
      </c>
      <c r="H91" s="16">
        <f>VLOOKUP(C:C,特岗原表!B:E,4,FALSE)</f>
        <v>3.0</v>
      </c>
      <c r="I91" s="16">
        <f>VLOOKUP(C:C,特岗原表!B:F,5,FALSE)</f>
        <v>112.0</v>
      </c>
      <c r="J91" s="16">
        <f>VLOOKUP(C:C,特岗原表!B:G,6,FALSE)</f>
        <v>1.0</v>
      </c>
      <c r="K91" s="18">
        <f t="shared" si="1"/>
        <v>5.090909090909091</v>
      </c>
      <c r="L91" s="2" t="str">
        <f>VLOOKUP(C:C,'[1]特岗'!$A:$J,10,FALSE)</f>
        <v>127</v>
      </c>
    </row>
    <row r="92" spans="8:8" ht="15.0" customHeight="1">
      <c r="A92" s="15" t="s">
        <v>397</v>
      </c>
      <c r="B92" s="15" t="s">
        <v>852</v>
      </c>
      <c r="C92" s="16">
        <v>3.61205102022E11</v>
      </c>
      <c r="D92" s="15" t="s">
        <v>16</v>
      </c>
      <c r="E92" s="15" t="s">
        <v>29</v>
      </c>
      <c r="F92" s="17">
        <v>22.0</v>
      </c>
      <c r="G92" s="16">
        <f>VLOOKUP(C:C,特岗原表!B:G,3,FALSE)</f>
        <v>93.0</v>
      </c>
      <c r="H92" s="16">
        <f>VLOOKUP(C:C,特岗原表!B:E,4,FALSE)</f>
        <v>0.0</v>
      </c>
      <c r="I92" s="16">
        <f>VLOOKUP(C:C,特岗原表!B:F,5,FALSE)</f>
        <v>87.0</v>
      </c>
      <c r="J92" s="16">
        <f>VLOOKUP(C:C,特岗原表!B:G,6,FALSE)</f>
        <v>6.0</v>
      </c>
      <c r="K92" s="18">
        <f t="shared" si="1"/>
        <v>3.9545454545454546</v>
      </c>
      <c r="L92" s="2" t="str">
        <f>VLOOKUP(C:C,'[1]特岗'!$A:$J,10,FALSE)</f>
        <v>126.5</v>
      </c>
    </row>
    <row r="93" spans="8:8" ht="15.0" customHeight="1">
      <c r="A93" s="15" t="s">
        <v>397</v>
      </c>
      <c r="B93" s="15" t="s">
        <v>852</v>
      </c>
      <c r="C93" s="16">
        <v>3.61205103016E11</v>
      </c>
      <c r="D93" s="15" t="s">
        <v>16</v>
      </c>
      <c r="E93" s="15" t="s">
        <v>22</v>
      </c>
      <c r="F93" s="17">
        <v>16.0</v>
      </c>
      <c r="G93" s="16">
        <f>VLOOKUP(C:C,特岗原表!B:G,3,FALSE)</f>
        <v>89.0</v>
      </c>
      <c r="H93" s="16">
        <f>VLOOKUP(C:C,特岗原表!B:E,4,FALSE)</f>
        <v>2.0</v>
      </c>
      <c r="I93" s="16">
        <f>VLOOKUP(C:C,特岗原表!B:F,5,FALSE)</f>
        <v>86.0</v>
      </c>
      <c r="J93" s="16">
        <f>VLOOKUP(C:C,特岗原表!B:G,6,FALSE)</f>
        <v>1.0</v>
      </c>
      <c r="K93" s="18">
        <f t="shared" si="1"/>
        <v>5.375</v>
      </c>
      <c r="L93" s="2" t="str">
        <f>VLOOKUP(C:C,'[1]特岗'!$A:$J,10,FALSE)</f>
        <v>123</v>
      </c>
    </row>
    <row r="94" spans="8:8" ht="15.0" customHeight="1">
      <c r="A94" s="15" t="s">
        <v>397</v>
      </c>
      <c r="B94" s="15" t="s">
        <v>852</v>
      </c>
      <c r="C94" s="16">
        <v>3.6120510901E11</v>
      </c>
      <c r="D94" s="15" t="s">
        <v>16</v>
      </c>
      <c r="E94" s="15" t="s">
        <v>31</v>
      </c>
      <c r="F94" s="17">
        <v>10.0</v>
      </c>
      <c r="G94" s="16">
        <f>VLOOKUP(C:C,特岗原表!B:G,3,FALSE)</f>
        <v>8.0</v>
      </c>
      <c r="H94" s="16">
        <f>VLOOKUP(C:C,特岗原表!B:E,4,FALSE)</f>
        <v>1.0</v>
      </c>
      <c r="I94" s="16">
        <f>VLOOKUP(C:C,特岗原表!B:F,5,FALSE)</f>
        <v>7.0</v>
      </c>
      <c r="J94" s="16">
        <f>VLOOKUP(C:C,特岗原表!B:G,6,FALSE)</f>
        <v>0.0</v>
      </c>
      <c r="K94" s="18">
        <f t="shared" si="1"/>
        <v>0.7</v>
      </c>
      <c r="L94" s="2" t="str">
        <f>VLOOKUP(C:C,'[1]特岗'!$A:$J,10,FALSE)</f>
        <v>55.5</v>
      </c>
    </row>
    <row r="95" spans="8:8" ht="15.0" customHeight="1">
      <c r="A95" s="15" t="s">
        <v>397</v>
      </c>
      <c r="B95" s="15" t="s">
        <v>852</v>
      </c>
      <c r="C95" s="16">
        <v>3.6120511001E11</v>
      </c>
      <c r="D95" s="15" t="s">
        <v>16</v>
      </c>
      <c r="E95" s="15" t="s">
        <v>34</v>
      </c>
      <c r="F95" s="17">
        <v>10.0</v>
      </c>
      <c r="G95" s="16">
        <f>VLOOKUP(C:C,特岗原表!B:G,3,FALSE)</f>
        <v>19.0</v>
      </c>
      <c r="H95" s="16">
        <f>VLOOKUP(C:C,特岗原表!B:E,4,FALSE)</f>
        <v>2.0</v>
      </c>
      <c r="I95" s="16">
        <f>VLOOKUP(C:C,特岗原表!B:F,5,FALSE)</f>
        <v>16.0</v>
      </c>
      <c r="J95" s="16">
        <f>VLOOKUP(C:C,特岗原表!B:G,6,FALSE)</f>
        <v>1.0</v>
      </c>
      <c r="K95" s="18">
        <f t="shared" si="1"/>
        <v>1.6</v>
      </c>
      <c r="L95" s="2" t="str">
        <f>VLOOKUP(C:C,'[1]特岗'!$A:$J,10,FALSE)</f>
        <v>77.5</v>
      </c>
    </row>
    <row r="96" spans="8:8" ht="15.0" customHeight="1">
      <c r="A96" s="15" t="s">
        <v>397</v>
      </c>
      <c r="B96" s="15" t="s">
        <v>852</v>
      </c>
      <c r="C96" s="16">
        <v>3.6120511201E11</v>
      </c>
      <c r="D96" s="15" t="s">
        <v>16</v>
      </c>
      <c r="E96" s="15" t="s">
        <v>17</v>
      </c>
      <c r="F96" s="17">
        <v>10.0</v>
      </c>
      <c r="G96" s="16">
        <f>VLOOKUP(C:C,特岗原表!B:G,3,FALSE)</f>
        <v>9.0</v>
      </c>
      <c r="H96" s="16">
        <f>VLOOKUP(C:C,特岗原表!B:E,4,FALSE)</f>
        <v>1.0</v>
      </c>
      <c r="I96" s="16">
        <f>VLOOKUP(C:C,特岗原表!B:F,5,FALSE)</f>
        <v>7.0</v>
      </c>
      <c r="J96" s="16">
        <f>VLOOKUP(C:C,特岗原表!B:G,6,FALSE)</f>
        <v>1.0</v>
      </c>
      <c r="K96" s="18">
        <f t="shared" si="1"/>
        <v>0.7</v>
      </c>
      <c r="L96" s="2" t="str">
        <f>VLOOKUP(C:C,'[1]特岗'!$A:$J,10,FALSE)</f>
        <v>72.5</v>
      </c>
    </row>
    <row r="97" spans="8:8" ht="15.0" customHeight="1">
      <c r="A97" s="15" t="s">
        <v>397</v>
      </c>
      <c r="B97" s="15" t="s">
        <v>852</v>
      </c>
      <c r="C97" s="16">
        <v>3.61205118005E11</v>
      </c>
      <c r="D97" s="15" t="s">
        <v>16</v>
      </c>
      <c r="E97" s="15" t="s">
        <v>19</v>
      </c>
      <c r="F97" s="17">
        <v>5.0</v>
      </c>
      <c r="G97" s="16">
        <f>VLOOKUP(C:C,特岗原表!B:G,3,FALSE)</f>
        <v>5.0</v>
      </c>
      <c r="H97" s="16">
        <f>VLOOKUP(C:C,特岗原表!B:E,4,FALSE)</f>
        <v>0.0</v>
      </c>
      <c r="I97" s="16">
        <f>VLOOKUP(C:C,特岗原表!B:F,5,FALSE)</f>
        <v>5.0</v>
      </c>
      <c r="J97" s="16">
        <f>VLOOKUP(C:C,特岗原表!B:G,6,FALSE)</f>
        <v>0.0</v>
      </c>
      <c r="K97" s="18">
        <f t="shared" si="1"/>
        <v>1.0</v>
      </c>
      <c r="L97" s="2" t="str">
        <f>VLOOKUP(C:C,'[1]特岗'!$A:$J,10,FALSE)</f>
        <v>69.5</v>
      </c>
    </row>
    <row r="98" spans="8:8" ht="15.0" customHeight="1">
      <c r="A98" s="15" t="s">
        <v>397</v>
      </c>
      <c r="B98" s="15" t="s">
        <v>852</v>
      </c>
      <c r="C98" s="16">
        <v>3.61205120005E11</v>
      </c>
      <c r="D98" s="15" t="s">
        <v>16</v>
      </c>
      <c r="E98" s="15" t="s">
        <v>90</v>
      </c>
      <c r="F98" s="17">
        <v>5.0</v>
      </c>
      <c r="G98" s="16">
        <f>VLOOKUP(C:C,特岗原表!B:G,3,FALSE)</f>
        <v>2.0</v>
      </c>
      <c r="H98" s="16">
        <f>VLOOKUP(C:C,特岗原表!B:E,4,FALSE)</f>
        <v>0.0</v>
      </c>
      <c r="I98" s="16">
        <f>VLOOKUP(C:C,特岗原表!B:F,5,FALSE)</f>
        <v>2.0</v>
      </c>
      <c r="J98" s="16">
        <f>VLOOKUP(C:C,特岗原表!B:G,6,FALSE)</f>
        <v>0.0</v>
      </c>
      <c r="K98" s="18">
        <f t="shared" si="1"/>
        <v>0.4</v>
      </c>
      <c r="L98" s="2" t="str">
        <f>VLOOKUP(C:C,'[1]特岗'!$A:$J,10,FALSE)</f>
        <v>115.5</v>
      </c>
    </row>
    <row r="99" spans="8:8" ht="15.0" customHeight="1">
      <c r="A99" s="15" t="s">
        <v>397</v>
      </c>
      <c r="B99" s="15" t="s">
        <v>852</v>
      </c>
      <c r="C99" s="16">
        <v>3.61205201014E11</v>
      </c>
      <c r="D99" s="15" t="s">
        <v>55</v>
      </c>
      <c r="E99" s="15" t="s">
        <v>28</v>
      </c>
      <c r="F99" s="17">
        <v>14.0</v>
      </c>
      <c r="G99" s="16">
        <f>VLOOKUP(C:C,特岗原表!B:G,3,FALSE)</f>
        <v>17.0</v>
      </c>
      <c r="H99" s="16">
        <f>VLOOKUP(C:C,特岗原表!B:E,4,FALSE)</f>
        <v>1.0</v>
      </c>
      <c r="I99" s="16">
        <f>VLOOKUP(C:C,特岗原表!B:F,5,FALSE)</f>
        <v>16.0</v>
      </c>
      <c r="J99" s="16">
        <f>VLOOKUP(C:C,特岗原表!B:G,6,FALSE)</f>
        <v>0.0</v>
      </c>
      <c r="K99" s="18">
        <f t="shared" si="1"/>
        <v>1.1428571428571428</v>
      </c>
      <c r="L99" s="2" t="str">
        <f>VLOOKUP(C:C,'[1]特岗'!$A:$J,10,FALSE)</f>
        <v>86</v>
      </c>
    </row>
    <row r="100" spans="8:8" ht="15.0" customHeight="1">
      <c r="A100" s="15" t="s">
        <v>397</v>
      </c>
      <c r="B100" s="15" t="s">
        <v>852</v>
      </c>
      <c r="C100" s="16">
        <v>3.61205202011E11</v>
      </c>
      <c r="D100" s="15" t="s">
        <v>55</v>
      </c>
      <c r="E100" s="15" t="s">
        <v>29</v>
      </c>
      <c r="F100" s="17">
        <v>11.0</v>
      </c>
      <c r="G100" s="16">
        <f>VLOOKUP(C:C,特岗原表!B:G,3,FALSE)</f>
        <v>14.0</v>
      </c>
      <c r="H100" s="16">
        <f>VLOOKUP(C:C,特岗原表!B:E,4,FALSE)</f>
        <v>0.0</v>
      </c>
      <c r="I100" s="16">
        <f>VLOOKUP(C:C,特岗原表!B:F,5,FALSE)</f>
        <v>14.0</v>
      </c>
      <c r="J100" s="16">
        <f>VLOOKUP(C:C,特岗原表!B:G,6,FALSE)</f>
        <v>0.0</v>
      </c>
      <c r="K100" s="18">
        <f t="shared" si="1"/>
        <v>1.2727272727272727</v>
      </c>
      <c r="L100" s="2" t="str">
        <f>VLOOKUP(C:C,'[1]特岗'!$A:$J,10,FALSE)</f>
        <v>103.5</v>
      </c>
    </row>
    <row r="101" spans="8:8" ht="15.0" customHeight="1">
      <c r="A101" s="15" t="s">
        <v>397</v>
      </c>
      <c r="B101" s="15" t="s">
        <v>852</v>
      </c>
      <c r="C101" s="16">
        <v>3.61205203013E11</v>
      </c>
      <c r="D101" s="15" t="s">
        <v>55</v>
      </c>
      <c r="E101" s="15" t="s">
        <v>22</v>
      </c>
      <c r="F101" s="17">
        <v>13.0</v>
      </c>
      <c r="G101" s="16">
        <f>VLOOKUP(C:C,特岗原表!B:G,3,FALSE)</f>
        <v>33.0</v>
      </c>
      <c r="H101" s="16">
        <f>VLOOKUP(C:C,特岗原表!B:E,4,FALSE)</f>
        <v>1.0</v>
      </c>
      <c r="I101" s="16">
        <f>VLOOKUP(C:C,特岗原表!B:F,5,FALSE)</f>
        <v>32.0</v>
      </c>
      <c r="J101" s="16">
        <f>VLOOKUP(C:C,特岗原表!B:G,6,FALSE)</f>
        <v>0.0</v>
      </c>
      <c r="K101" s="18">
        <f t="shared" si="1"/>
        <v>2.4615384615384617</v>
      </c>
      <c r="L101" s="2" t="str">
        <f>VLOOKUP(C:C,'[1]特岗'!$A:$J,10,FALSE)</f>
        <v>130.5</v>
      </c>
    </row>
    <row r="102" spans="8:8" ht="15.0" customHeight="1">
      <c r="A102" s="15" t="s">
        <v>397</v>
      </c>
      <c r="B102" s="15" t="s">
        <v>852</v>
      </c>
      <c r="C102" s="16">
        <v>3.61205204006E11</v>
      </c>
      <c r="D102" s="15" t="s">
        <v>55</v>
      </c>
      <c r="E102" s="15" t="s">
        <v>60</v>
      </c>
      <c r="F102" s="17">
        <v>6.0</v>
      </c>
      <c r="G102" s="16">
        <f>VLOOKUP(C:C,特岗原表!B:G,3,FALSE)</f>
        <v>6.0</v>
      </c>
      <c r="H102" s="16">
        <f>VLOOKUP(C:C,特岗原表!B:E,4,FALSE)</f>
        <v>0.0</v>
      </c>
      <c r="I102" s="16">
        <f>VLOOKUP(C:C,特岗原表!B:F,5,FALSE)</f>
        <v>6.0</v>
      </c>
      <c r="J102" s="16">
        <f>VLOOKUP(C:C,特岗原表!B:G,6,FALSE)</f>
        <v>0.0</v>
      </c>
      <c r="K102" s="18">
        <f t="shared" si="1"/>
        <v>1.0</v>
      </c>
      <c r="L102" s="2" t="str">
        <f>VLOOKUP(C:C,'[1]特岗'!$A:$J,10,FALSE)</f>
        <v>103.5</v>
      </c>
    </row>
    <row r="103" spans="8:8" ht="15.0" customHeight="1">
      <c r="A103" s="15" t="s">
        <v>397</v>
      </c>
      <c r="B103" s="15" t="s">
        <v>852</v>
      </c>
      <c r="C103" s="16">
        <v>3.61205205006E11</v>
      </c>
      <c r="D103" s="15" t="s">
        <v>55</v>
      </c>
      <c r="E103" s="15" t="s">
        <v>61</v>
      </c>
      <c r="F103" s="17">
        <v>6.0</v>
      </c>
      <c r="G103" s="16">
        <f>VLOOKUP(C:C,特岗原表!B:G,3,FALSE)</f>
        <v>3.0</v>
      </c>
      <c r="H103" s="16">
        <f>VLOOKUP(C:C,特岗原表!B:E,4,FALSE)</f>
        <v>0.0</v>
      </c>
      <c r="I103" s="16">
        <f>VLOOKUP(C:C,特岗原表!B:F,5,FALSE)</f>
        <v>3.0</v>
      </c>
      <c r="J103" s="16">
        <f>VLOOKUP(C:C,特岗原表!B:G,6,FALSE)</f>
        <v>0.0</v>
      </c>
      <c r="K103" s="18">
        <f t="shared" si="1"/>
        <v>0.5</v>
      </c>
      <c r="L103" s="2" t="str">
        <f>VLOOKUP(C:C,'[1]特岗'!$A:$J,10,FALSE)</f>
        <v>87.5</v>
      </c>
    </row>
    <row r="104" spans="8:8" ht="15.0" customHeight="1">
      <c r="A104" s="15" t="s">
        <v>397</v>
      </c>
      <c r="B104" s="15" t="s">
        <v>852</v>
      </c>
      <c r="C104" s="16">
        <v>3.61205206005E11</v>
      </c>
      <c r="D104" s="15" t="s">
        <v>55</v>
      </c>
      <c r="E104" s="15" t="s">
        <v>62</v>
      </c>
      <c r="F104" s="17">
        <v>5.0</v>
      </c>
      <c r="G104" s="16">
        <f>VLOOKUP(C:C,特岗原表!B:G,3,FALSE)</f>
        <v>2.0</v>
      </c>
      <c r="H104" s="16">
        <f>VLOOKUP(C:C,特岗原表!B:E,4,FALSE)</f>
        <v>0.0</v>
      </c>
      <c r="I104" s="16">
        <f>VLOOKUP(C:C,特岗原表!B:F,5,FALSE)</f>
        <v>2.0</v>
      </c>
      <c r="J104" s="16">
        <f>VLOOKUP(C:C,特岗原表!B:G,6,FALSE)</f>
        <v>0.0</v>
      </c>
      <c r="K104" s="18">
        <f t="shared" si="1"/>
        <v>0.4</v>
      </c>
      <c r="L104" s="2" t="str">
        <f>VLOOKUP(C:C,'[1]特岗'!$A:$J,10,FALSE)</f>
        <v>110.5</v>
      </c>
    </row>
    <row r="105" spans="8:8" ht="15.0" customHeight="1">
      <c r="A105" s="15" t="s">
        <v>397</v>
      </c>
      <c r="B105" s="15" t="s">
        <v>852</v>
      </c>
      <c r="C105" s="16">
        <v>3.61205207006E11</v>
      </c>
      <c r="D105" s="15" t="s">
        <v>55</v>
      </c>
      <c r="E105" s="15" t="s">
        <v>63</v>
      </c>
      <c r="F105" s="17">
        <v>6.0</v>
      </c>
      <c r="G105" s="16">
        <f>VLOOKUP(C:C,特岗原表!B:G,3,FALSE)</f>
        <v>9.0</v>
      </c>
      <c r="H105" s="16">
        <f>VLOOKUP(C:C,特岗原表!B:E,4,FALSE)</f>
        <v>0.0</v>
      </c>
      <c r="I105" s="16">
        <f>VLOOKUP(C:C,特岗原表!B:F,5,FALSE)</f>
        <v>8.0</v>
      </c>
      <c r="J105" s="16">
        <f>VLOOKUP(C:C,特岗原表!B:G,6,FALSE)</f>
        <v>1.0</v>
      </c>
      <c r="K105" s="18">
        <f t="shared" si="1"/>
        <v>1.3333333333333333</v>
      </c>
      <c r="L105" s="2" t="str">
        <f>VLOOKUP(C:C,'[1]特岗'!$A:$J,10,FALSE)</f>
        <v>94.5</v>
      </c>
    </row>
    <row r="106" spans="8:8" ht="15.0" customHeight="1">
      <c r="A106" s="15" t="s">
        <v>397</v>
      </c>
      <c r="B106" s="15" t="s">
        <v>852</v>
      </c>
      <c r="C106" s="16">
        <v>3.61205208007E11</v>
      </c>
      <c r="D106" s="15" t="s">
        <v>55</v>
      </c>
      <c r="E106" s="15" t="s">
        <v>65</v>
      </c>
      <c r="F106" s="17">
        <v>7.0</v>
      </c>
      <c r="G106" s="16">
        <f>VLOOKUP(C:C,特岗原表!B:G,3,FALSE)</f>
        <v>4.0</v>
      </c>
      <c r="H106" s="16">
        <f>VLOOKUP(C:C,特岗原表!B:E,4,FALSE)</f>
        <v>0.0</v>
      </c>
      <c r="I106" s="16">
        <f>VLOOKUP(C:C,特岗原表!B:F,5,FALSE)</f>
        <v>4.0</v>
      </c>
      <c r="J106" s="16">
        <f>VLOOKUP(C:C,特岗原表!B:G,6,FALSE)</f>
        <v>0.0</v>
      </c>
      <c r="K106" s="18">
        <f t="shared" si="1"/>
        <v>0.5714285714285714</v>
      </c>
      <c r="L106" s="2" t="str">
        <f>VLOOKUP(C:C,'[1]特岗'!$A:$J,10,FALSE)</f>
        <v>106</v>
      </c>
    </row>
    <row r="107" spans="8:8" ht="15.0" customHeight="1">
      <c r="A107" s="15" t="s">
        <v>397</v>
      </c>
      <c r="B107" s="15" t="s">
        <v>852</v>
      </c>
      <c r="C107" s="16">
        <v>3.61205209005E11</v>
      </c>
      <c r="D107" s="15" t="s">
        <v>55</v>
      </c>
      <c r="E107" s="15" t="s">
        <v>31</v>
      </c>
      <c r="F107" s="17">
        <v>5.0</v>
      </c>
      <c r="G107" s="16">
        <f>VLOOKUP(C:C,特岗原表!B:G,3,FALSE)</f>
        <v>5.0</v>
      </c>
      <c r="H107" s="16">
        <f>VLOOKUP(C:C,特岗原表!B:E,4,FALSE)</f>
        <v>0.0</v>
      </c>
      <c r="I107" s="16">
        <f>VLOOKUP(C:C,特岗原表!B:F,5,FALSE)</f>
        <v>5.0</v>
      </c>
      <c r="J107" s="16">
        <f>VLOOKUP(C:C,特岗原表!B:G,6,FALSE)</f>
        <v>0.0</v>
      </c>
      <c r="K107" s="18">
        <f t="shared" si="1"/>
        <v>1.0</v>
      </c>
      <c r="L107" s="2" t="str">
        <f>VLOOKUP(C:C,'[1]特岗'!$A:$J,10,FALSE)</f>
        <v>71</v>
      </c>
    </row>
    <row r="108" spans="8:8" ht="15.0" customHeight="1">
      <c r="A108" s="15" t="s">
        <v>397</v>
      </c>
      <c r="B108" s="15" t="s">
        <v>852</v>
      </c>
      <c r="C108" s="16">
        <v>3.61205210005E11</v>
      </c>
      <c r="D108" s="15" t="s">
        <v>55</v>
      </c>
      <c r="E108" s="15" t="s">
        <v>34</v>
      </c>
      <c r="F108" s="17">
        <v>5.0</v>
      </c>
      <c r="G108" s="16">
        <f>VLOOKUP(C:C,特岗原表!B:G,3,FALSE)</f>
        <v>15.0</v>
      </c>
      <c r="H108" s="16">
        <f>VLOOKUP(C:C,特岗原表!B:E,4,FALSE)</f>
        <v>0.0</v>
      </c>
      <c r="I108" s="16">
        <f>VLOOKUP(C:C,特岗原表!B:F,5,FALSE)</f>
        <v>14.0</v>
      </c>
      <c r="J108" s="16">
        <f>VLOOKUP(C:C,特岗原表!B:G,6,FALSE)</f>
        <v>1.0</v>
      </c>
      <c r="K108" s="18">
        <f t="shared" si="1"/>
        <v>2.8</v>
      </c>
      <c r="L108" s="2" t="str">
        <f>VLOOKUP(C:C,'[1]特岗'!$A:$J,10,FALSE)</f>
        <v>75</v>
      </c>
    </row>
    <row r="109" spans="8:8" ht="15.0" customHeight="1">
      <c r="A109" s="15" t="s">
        <v>397</v>
      </c>
      <c r="B109" s="15" t="s">
        <v>852</v>
      </c>
      <c r="C109" s="16">
        <v>3.61205213005E11</v>
      </c>
      <c r="D109" s="15" t="s">
        <v>55</v>
      </c>
      <c r="E109" s="15" t="s">
        <v>66</v>
      </c>
      <c r="F109" s="17">
        <v>5.0</v>
      </c>
      <c r="G109" s="16">
        <f>VLOOKUP(C:C,特岗原表!B:G,3,FALSE)</f>
        <v>9.0</v>
      </c>
      <c r="H109" s="16">
        <f>VLOOKUP(C:C,特岗原表!B:E,4,FALSE)</f>
        <v>0.0</v>
      </c>
      <c r="I109" s="16">
        <f>VLOOKUP(C:C,特岗原表!B:F,5,FALSE)</f>
        <v>8.0</v>
      </c>
      <c r="J109" s="16">
        <f>VLOOKUP(C:C,特岗原表!B:G,6,FALSE)</f>
        <v>1.0</v>
      </c>
      <c r="K109" s="18">
        <f t="shared" si="1"/>
        <v>1.6</v>
      </c>
      <c r="L109" s="2" t="str">
        <f>VLOOKUP(C:C,'[1]特岗'!$A:$J,10,FALSE)</f>
        <v>59</v>
      </c>
    </row>
    <row r="110" spans="8:8" ht="15.0" customHeight="1">
      <c r="A110" s="15" t="s">
        <v>397</v>
      </c>
      <c r="B110" s="15" t="s">
        <v>852</v>
      </c>
      <c r="C110" s="16">
        <v>3.61205215008E11</v>
      </c>
      <c r="D110" s="15" t="s">
        <v>55</v>
      </c>
      <c r="E110" s="15" t="s">
        <v>67</v>
      </c>
      <c r="F110" s="17">
        <v>8.0</v>
      </c>
      <c r="G110" s="16">
        <f>VLOOKUP(C:C,特岗原表!B:G,3,FALSE)</f>
        <v>7.0</v>
      </c>
      <c r="H110" s="16">
        <f>VLOOKUP(C:C,特岗原表!B:E,4,FALSE)</f>
        <v>0.0</v>
      </c>
      <c r="I110" s="16">
        <f>VLOOKUP(C:C,特岗原表!B:F,5,FALSE)</f>
        <v>7.0</v>
      </c>
      <c r="J110" s="16">
        <f>VLOOKUP(C:C,特岗原表!B:G,6,FALSE)</f>
        <v>0.0</v>
      </c>
      <c r="K110" s="18">
        <f t="shared" si="1"/>
        <v>0.875</v>
      </c>
      <c r="L110" s="2" t="str">
        <f>VLOOKUP(C:C,'[1]特岗'!$A:$J,10,FALSE)</f>
        <v>119</v>
      </c>
    </row>
    <row r="111" spans="8:8" ht="15.0" customHeight="1">
      <c r="A111" s="15" t="s">
        <v>397</v>
      </c>
      <c r="B111" s="15" t="s">
        <v>852</v>
      </c>
      <c r="C111" s="16">
        <v>3.61205218005E11</v>
      </c>
      <c r="D111" s="15" t="s">
        <v>55</v>
      </c>
      <c r="E111" s="15" t="s">
        <v>19</v>
      </c>
      <c r="F111" s="17">
        <v>5.0</v>
      </c>
      <c r="G111" s="16">
        <f>VLOOKUP(C:C,特岗原表!B:G,3,FALSE)</f>
        <v>0.0</v>
      </c>
      <c r="H111" s="16">
        <f>VLOOKUP(C:C,特岗原表!B:E,4,FALSE)</f>
        <v>0.0</v>
      </c>
      <c r="I111" s="16">
        <f>VLOOKUP(C:C,特岗原表!B:F,5,FALSE)</f>
        <v>0.0</v>
      </c>
      <c r="J111" s="16">
        <f>VLOOKUP(C:C,特岗原表!B:G,6,FALSE)</f>
        <v>0.0</v>
      </c>
      <c r="K111" s="2">
        <v>0.0</v>
      </c>
      <c r="L111" s="2" t="str">
        <f>VLOOKUP(C:C,'[1]特岗'!$A:$J,10,FALSE)</f>
        <v>137.5</v>
      </c>
    </row>
    <row r="112" spans="8:8" ht="15.0" customHeight="1">
      <c r="A112" s="15" t="s">
        <v>397</v>
      </c>
      <c r="B112" s="15" t="s">
        <v>852</v>
      </c>
      <c r="C112" s="16">
        <v>3.61205220004E11</v>
      </c>
      <c r="D112" s="15" t="s">
        <v>55</v>
      </c>
      <c r="E112" s="15" t="s">
        <v>90</v>
      </c>
      <c r="F112" s="17">
        <v>4.0</v>
      </c>
      <c r="G112" s="16">
        <f>VLOOKUP(C:C,特岗原表!B:G,3,FALSE)</f>
        <v>1.0</v>
      </c>
      <c r="H112" s="16">
        <f>VLOOKUP(C:C,特岗原表!B:E,4,FALSE)</f>
        <v>0.0</v>
      </c>
      <c r="I112" s="16">
        <f>VLOOKUP(C:C,特岗原表!B:F,5,FALSE)</f>
        <v>1.0</v>
      </c>
      <c r="J112" s="16">
        <f>VLOOKUP(C:C,特岗原表!B:G,6,FALSE)</f>
        <v>0.0</v>
      </c>
      <c r="K112" s="18">
        <f t="shared" si="1"/>
        <v>0.25</v>
      </c>
      <c r="L112" s="2" t="str">
        <f>VLOOKUP(C:C,'[1]特岗'!$A:$J,10,FALSE)</f>
        <v>128</v>
      </c>
    </row>
    <row r="113" spans="8:8" ht="15.0" customHeight="1">
      <c r="A113" s="15" t="s">
        <v>397</v>
      </c>
      <c r="B113" s="15" t="s">
        <v>853</v>
      </c>
      <c r="C113" s="16">
        <v>3.61206101025E11</v>
      </c>
      <c r="D113" s="15" t="s">
        <v>16</v>
      </c>
      <c r="E113" s="15" t="s">
        <v>28</v>
      </c>
      <c r="F113" s="17">
        <v>25.0</v>
      </c>
      <c r="G113" s="16">
        <f>VLOOKUP(C:C,特岗原表!B:G,3,FALSE)</f>
        <v>113.0</v>
      </c>
      <c r="H113" s="16">
        <f>VLOOKUP(C:C,特岗原表!B:E,4,FALSE)</f>
        <v>84.0</v>
      </c>
      <c r="I113" s="16">
        <f>VLOOKUP(C:C,特岗原表!B:F,5,FALSE)</f>
        <v>29.0</v>
      </c>
      <c r="J113" s="16">
        <f>VLOOKUP(C:C,特岗原表!B:G,6,FALSE)</f>
        <v>0.0</v>
      </c>
      <c r="K113" s="18">
        <f t="shared" si="1"/>
        <v>1.16</v>
      </c>
      <c r="L113" s="2" t="str">
        <f>VLOOKUP(C:C,'[1]特岗'!$A:$J,10,FALSE)</f>
        <v>120.5</v>
      </c>
    </row>
    <row r="114" spans="8:8" ht="15.0" customHeight="1">
      <c r="A114" s="15" t="s">
        <v>397</v>
      </c>
      <c r="B114" s="15" t="s">
        <v>853</v>
      </c>
      <c r="C114" s="16">
        <v>3.61206102025E11</v>
      </c>
      <c r="D114" s="15" t="s">
        <v>16</v>
      </c>
      <c r="E114" s="15" t="s">
        <v>29</v>
      </c>
      <c r="F114" s="17">
        <v>25.0</v>
      </c>
      <c r="G114" s="16">
        <f>VLOOKUP(C:C,特岗原表!B:G,3,FALSE)</f>
        <v>57.0</v>
      </c>
      <c r="H114" s="16">
        <f>VLOOKUP(C:C,特岗原表!B:E,4,FALSE)</f>
        <v>37.0</v>
      </c>
      <c r="I114" s="16">
        <f>VLOOKUP(C:C,特岗原表!B:F,5,FALSE)</f>
        <v>19.0</v>
      </c>
      <c r="J114" s="16">
        <f>VLOOKUP(C:C,特岗原表!B:G,6,FALSE)</f>
        <v>1.0</v>
      </c>
      <c r="K114" s="18">
        <f t="shared" si="1"/>
        <v>0.76</v>
      </c>
      <c r="L114" s="2" t="str">
        <f>VLOOKUP(C:C,'[1]特岗'!$A:$J,10,FALSE)</f>
        <v>107</v>
      </c>
    </row>
    <row r="115" spans="8:8" ht="15.0" customHeight="1">
      <c r="A115" s="15" t="s">
        <v>397</v>
      </c>
      <c r="B115" s="15" t="s">
        <v>853</v>
      </c>
      <c r="C115" s="16">
        <v>3.61206201014E11</v>
      </c>
      <c r="D115" s="15" t="s">
        <v>55</v>
      </c>
      <c r="E115" s="15" t="s">
        <v>28</v>
      </c>
      <c r="F115" s="17">
        <v>14.0</v>
      </c>
      <c r="G115" s="16">
        <f>VLOOKUP(C:C,特岗原表!B:G,3,FALSE)</f>
        <v>4.0</v>
      </c>
      <c r="H115" s="16">
        <f>VLOOKUP(C:C,特岗原表!B:E,4,FALSE)</f>
        <v>3.0</v>
      </c>
      <c r="I115" s="16">
        <f>VLOOKUP(C:C,特岗原表!B:F,5,FALSE)</f>
        <v>1.0</v>
      </c>
      <c r="J115" s="16">
        <f>VLOOKUP(C:C,特岗原表!B:G,6,FALSE)</f>
        <v>0.0</v>
      </c>
      <c r="K115" s="18">
        <f t="shared" si="1"/>
        <v>0.07142857142857142</v>
      </c>
      <c r="L115" s="2" t="str">
        <f>VLOOKUP(C:C,'[1]特岗'!$A:$J,10,FALSE)</f>
        <v>79.5</v>
      </c>
    </row>
    <row r="116" spans="8:8" ht="15.0" customHeight="1">
      <c r="A116" s="15" t="s">
        <v>397</v>
      </c>
      <c r="B116" s="15" t="s">
        <v>853</v>
      </c>
      <c r="C116" s="16">
        <v>3.61206202008E11</v>
      </c>
      <c r="D116" s="15" t="s">
        <v>55</v>
      </c>
      <c r="E116" s="15" t="s">
        <v>29</v>
      </c>
      <c r="F116" s="17">
        <v>8.0</v>
      </c>
      <c r="G116" s="16">
        <f>VLOOKUP(C:C,特岗原表!B:G,3,FALSE)</f>
        <v>3.0</v>
      </c>
      <c r="H116" s="16">
        <f>VLOOKUP(C:C,特岗原表!B:E,4,FALSE)</f>
        <v>2.0</v>
      </c>
      <c r="I116" s="16">
        <f>VLOOKUP(C:C,特岗原表!B:F,5,FALSE)</f>
        <v>1.0</v>
      </c>
      <c r="J116" s="16">
        <f>VLOOKUP(C:C,特岗原表!B:G,6,FALSE)</f>
        <v>0.0</v>
      </c>
      <c r="K116" s="18">
        <f t="shared" si="1"/>
        <v>0.125</v>
      </c>
      <c r="L116" s="2" t="str">
        <f>VLOOKUP(C:C,'[1]特岗'!$A:$J,10,FALSE)</f>
        <v>109</v>
      </c>
    </row>
    <row r="117" spans="8:8" ht="15.0" customHeight="1">
      <c r="A117" s="15" t="s">
        <v>397</v>
      </c>
      <c r="B117" s="15" t="s">
        <v>853</v>
      </c>
      <c r="C117" s="16">
        <v>3.61206204002E11</v>
      </c>
      <c r="D117" s="15" t="s">
        <v>55</v>
      </c>
      <c r="E117" s="15" t="s">
        <v>60</v>
      </c>
      <c r="F117" s="17">
        <v>2.0</v>
      </c>
      <c r="G117" s="16">
        <f>VLOOKUP(C:C,特岗原表!B:G,3,FALSE)</f>
        <v>2.0</v>
      </c>
      <c r="H117" s="16">
        <f>VLOOKUP(C:C,特岗原表!B:E,4,FALSE)</f>
        <v>2.0</v>
      </c>
      <c r="I117" s="16">
        <f>VLOOKUP(C:C,特岗原表!B:F,5,FALSE)</f>
        <v>0.0</v>
      </c>
      <c r="J117" s="16">
        <f>VLOOKUP(C:C,特岗原表!B:G,6,FALSE)</f>
        <v>0.0</v>
      </c>
      <c r="K117" s="2">
        <v>0.0</v>
      </c>
      <c r="L117" s="2" t="str">
        <f>VLOOKUP(C:C,'[1]特岗'!$A:$J,10,FALSE)</f>
        <v>114.5</v>
      </c>
    </row>
    <row r="118" spans="8:8" ht="15.0" customHeight="1">
      <c r="A118" s="15" t="s">
        <v>397</v>
      </c>
      <c r="B118" s="15" t="s">
        <v>853</v>
      </c>
      <c r="C118" s="16">
        <v>3.61206205002E11</v>
      </c>
      <c r="D118" s="15" t="s">
        <v>55</v>
      </c>
      <c r="E118" s="15" t="s">
        <v>61</v>
      </c>
      <c r="F118" s="17">
        <v>2.0</v>
      </c>
      <c r="G118" s="16">
        <f>VLOOKUP(C:C,特岗原表!B:G,3,FALSE)</f>
        <v>0.0</v>
      </c>
      <c r="H118" s="16">
        <f>VLOOKUP(C:C,特岗原表!B:E,4,FALSE)</f>
        <v>0.0</v>
      </c>
      <c r="I118" s="16">
        <f>VLOOKUP(C:C,特岗原表!B:F,5,FALSE)</f>
        <v>0.0</v>
      </c>
      <c r="J118" s="16">
        <f>VLOOKUP(C:C,特岗原表!B:G,6,FALSE)</f>
        <v>0.0</v>
      </c>
      <c r="K118" s="2">
        <v>0.0</v>
      </c>
      <c r="L118" s="2" t="str">
        <f>VLOOKUP(C:C,'[1]特岗'!$A:$J,10,FALSE)</f>
        <v>108.5</v>
      </c>
    </row>
    <row r="119" spans="8:8" ht="15.0" customHeight="1">
      <c r="A119" s="15" t="s">
        <v>397</v>
      </c>
      <c r="B119" s="15" t="s">
        <v>853</v>
      </c>
      <c r="C119" s="16">
        <v>3.61206208002E11</v>
      </c>
      <c r="D119" s="15" t="s">
        <v>55</v>
      </c>
      <c r="E119" s="15" t="s">
        <v>65</v>
      </c>
      <c r="F119" s="17">
        <v>2.0</v>
      </c>
      <c r="G119" s="16">
        <f>VLOOKUP(C:C,特岗原表!B:G,3,FALSE)</f>
        <v>1.0</v>
      </c>
      <c r="H119" s="16">
        <f>VLOOKUP(C:C,特岗原表!B:E,4,FALSE)</f>
        <v>1.0</v>
      </c>
      <c r="I119" s="16">
        <f>VLOOKUP(C:C,特岗原表!B:F,5,FALSE)</f>
        <v>0.0</v>
      </c>
      <c r="J119" s="16">
        <f>VLOOKUP(C:C,特岗原表!B:G,6,FALSE)</f>
        <v>0.0</v>
      </c>
      <c r="K119" s="2">
        <v>0.0</v>
      </c>
      <c r="L119" s="2" t="str">
        <f>VLOOKUP(C:C,'[1]特岗'!$A:$J,10,FALSE)</f>
        <v>93</v>
      </c>
    </row>
    <row r="120" spans="8:8" ht="15.0" customHeight="1">
      <c r="A120" s="15" t="s">
        <v>397</v>
      </c>
      <c r="B120" s="15" t="s">
        <v>853</v>
      </c>
      <c r="C120" s="16">
        <v>3.61206215002E11</v>
      </c>
      <c r="D120" s="15" t="s">
        <v>55</v>
      </c>
      <c r="E120" s="15" t="s">
        <v>67</v>
      </c>
      <c r="F120" s="17">
        <v>2.0</v>
      </c>
      <c r="G120" s="16">
        <f>VLOOKUP(C:C,特岗原表!B:G,3,FALSE)</f>
        <v>0.0</v>
      </c>
      <c r="H120" s="16">
        <f>VLOOKUP(C:C,特岗原表!B:E,4,FALSE)</f>
        <v>0.0</v>
      </c>
      <c r="I120" s="16">
        <f>VLOOKUP(C:C,特岗原表!B:F,5,FALSE)</f>
        <v>0.0</v>
      </c>
      <c r="J120" s="16">
        <f>VLOOKUP(C:C,特岗原表!B:G,6,FALSE)</f>
        <v>0.0</v>
      </c>
      <c r="K120" s="2">
        <v>0.0</v>
      </c>
      <c r="L120" s="2" t="str">
        <f>VLOOKUP(C:C,'[1]特岗'!$A:$J,10,FALSE)</f>
        <v>/</v>
      </c>
    </row>
    <row r="121" spans="8:8" ht="15.0" customHeight="1">
      <c r="A121" s="15" t="s">
        <v>397</v>
      </c>
      <c r="B121" s="15" t="s">
        <v>450</v>
      </c>
      <c r="C121" s="16">
        <v>3.6120710102E11</v>
      </c>
      <c r="D121" s="15" t="s">
        <v>16</v>
      </c>
      <c r="E121" s="15" t="s">
        <v>28</v>
      </c>
      <c r="F121" s="17">
        <v>20.0</v>
      </c>
      <c r="G121" s="16">
        <f>VLOOKUP(C:C,特岗原表!B:G,3,FALSE)</f>
        <v>81.0</v>
      </c>
      <c r="H121" s="16">
        <f>VLOOKUP(C:C,特岗原表!B:E,4,FALSE)</f>
        <v>3.0</v>
      </c>
      <c r="I121" s="16">
        <f>VLOOKUP(C:C,特岗原表!B:F,5,FALSE)</f>
        <v>78.0</v>
      </c>
      <c r="J121" s="16">
        <f>VLOOKUP(C:C,特岗原表!B:G,6,FALSE)</f>
        <v>0.0</v>
      </c>
      <c r="K121" s="18">
        <f t="shared" si="1"/>
        <v>3.9</v>
      </c>
      <c r="L121" s="2" t="str">
        <f>VLOOKUP(C:C,'[1]特岗'!$A:$J,10,FALSE)</f>
        <v>113.5</v>
      </c>
    </row>
    <row r="122" spans="8:8" ht="15.0" customHeight="1">
      <c r="A122" s="15" t="s">
        <v>397</v>
      </c>
      <c r="B122" s="15" t="s">
        <v>450</v>
      </c>
      <c r="C122" s="16">
        <v>3.6120710202E11</v>
      </c>
      <c r="D122" s="15" t="s">
        <v>16</v>
      </c>
      <c r="E122" s="15" t="s">
        <v>29</v>
      </c>
      <c r="F122" s="17">
        <v>20.0</v>
      </c>
      <c r="G122" s="16">
        <f>VLOOKUP(C:C,特岗原表!B:G,3,FALSE)</f>
        <v>43.0</v>
      </c>
      <c r="H122" s="16">
        <f>VLOOKUP(C:C,特岗原表!B:E,4,FALSE)</f>
        <v>3.0</v>
      </c>
      <c r="I122" s="16">
        <f>VLOOKUP(C:C,特岗原表!B:F,5,FALSE)</f>
        <v>39.0</v>
      </c>
      <c r="J122" s="16">
        <f>VLOOKUP(C:C,特岗原表!B:G,6,FALSE)</f>
        <v>1.0</v>
      </c>
      <c r="K122" s="18">
        <f t="shared" si="1"/>
        <v>1.95</v>
      </c>
      <c r="L122" s="2" t="str">
        <f>VLOOKUP(C:C,'[1]特岗'!$A:$J,10,FALSE)</f>
        <v>104</v>
      </c>
    </row>
    <row r="123" spans="8:8" ht="15.0" customHeight="1">
      <c r="A123" s="15" t="s">
        <v>397</v>
      </c>
      <c r="B123" s="15" t="s">
        <v>450</v>
      </c>
      <c r="C123" s="16">
        <v>3.61207103009E11</v>
      </c>
      <c r="D123" s="15" t="s">
        <v>16</v>
      </c>
      <c r="E123" s="15" t="s">
        <v>22</v>
      </c>
      <c r="F123" s="17">
        <v>9.0</v>
      </c>
      <c r="G123" s="16">
        <f>VLOOKUP(C:C,特岗原表!B:G,3,FALSE)</f>
        <v>40.0</v>
      </c>
      <c r="H123" s="16">
        <f>VLOOKUP(C:C,特岗原表!B:E,4,FALSE)</f>
        <v>6.0</v>
      </c>
      <c r="I123" s="16">
        <f>VLOOKUP(C:C,特岗原表!B:F,5,FALSE)</f>
        <v>34.0</v>
      </c>
      <c r="J123" s="16">
        <f>VLOOKUP(C:C,特岗原表!B:G,6,FALSE)</f>
        <v>0.0</v>
      </c>
      <c r="K123" s="18">
        <f t="shared" si="1"/>
        <v>3.7777777777777777</v>
      </c>
      <c r="L123" s="2" t="str">
        <f>VLOOKUP(C:C,'[1]特岗'!$A:$J,10,FALSE)</f>
        <v>118</v>
      </c>
    </row>
    <row r="124" spans="8:8" ht="15.0" customHeight="1">
      <c r="A124" s="15" t="s">
        <v>397</v>
      </c>
      <c r="B124" s="15" t="s">
        <v>450</v>
      </c>
      <c r="C124" s="16">
        <v>3.61207109004E11</v>
      </c>
      <c r="D124" s="15" t="s">
        <v>16</v>
      </c>
      <c r="E124" s="15" t="s">
        <v>31</v>
      </c>
      <c r="F124" s="17">
        <v>4.0</v>
      </c>
      <c r="G124" s="16">
        <f>VLOOKUP(C:C,特岗原表!B:G,3,FALSE)</f>
        <v>2.0</v>
      </c>
      <c r="H124" s="16">
        <f>VLOOKUP(C:C,特岗原表!B:E,4,FALSE)</f>
        <v>1.0</v>
      </c>
      <c r="I124" s="16">
        <f>VLOOKUP(C:C,特岗原表!B:F,5,FALSE)</f>
        <v>1.0</v>
      </c>
      <c r="J124" s="16">
        <f>VLOOKUP(C:C,特岗原表!B:G,6,FALSE)</f>
        <v>0.0</v>
      </c>
      <c r="K124" s="18">
        <f t="shared" si="1"/>
        <v>0.25</v>
      </c>
      <c r="L124" s="2" t="str">
        <f>VLOOKUP(C:C,'[1]特岗'!$A:$J,10,FALSE)</f>
        <v>53</v>
      </c>
    </row>
    <row r="125" spans="8:8" ht="15.0" customHeight="1">
      <c r="A125" s="15" t="s">
        <v>397</v>
      </c>
      <c r="B125" s="15" t="s">
        <v>450</v>
      </c>
      <c r="C125" s="16">
        <v>3.61207110004E11</v>
      </c>
      <c r="D125" s="15" t="s">
        <v>16</v>
      </c>
      <c r="E125" s="15" t="s">
        <v>34</v>
      </c>
      <c r="F125" s="17">
        <v>4.0</v>
      </c>
      <c r="G125" s="16">
        <f>VLOOKUP(C:C,特岗原表!B:G,3,FALSE)</f>
        <v>7.0</v>
      </c>
      <c r="H125" s="16">
        <f>VLOOKUP(C:C,特岗原表!B:E,4,FALSE)</f>
        <v>1.0</v>
      </c>
      <c r="I125" s="16">
        <f>VLOOKUP(C:C,特岗原表!B:F,5,FALSE)</f>
        <v>6.0</v>
      </c>
      <c r="J125" s="16">
        <f>VLOOKUP(C:C,特岗原表!B:G,6,FALSE)</f>
        <v>0.0</v>
      </c>
      <c r="K125" s="18">
        <f t="shared" si="1"/>
        <v>1.5</v>
      </c>
      <c r="L125" s="2" t="str">
        <f>VLOOKUP(C:C,'[1]特岗'!$A:$J,10,FALSE)</f>
        <v>61</v>
      </c>
    </row>
    <row r="126" spans="8:8" ht="15.0" customHeight="1">
      <c r="A126" s="15" t="s">
        <v>397</v>
      </c>
      <c r="B126" s="15" t="s">
        <v>450</v>
      </c>
      <c r="C126" s="16">
        <v>3.61207112004E11</v>
      </c>
      <c r="D126" s="15" t="s">
        <v>16</v>
      </c>
      <c r="E126" s="15" t="s">
        <v>17</v>
      </c>
      <c r="F126" s="17">
        <v>4.0</v>
      </c>
      <c r="G126" s="16">
        <f>VLOOKUP(C:C,特岗原表!B:G,3,FALSE)</f>
        <v>10.0</v>
      </c>
      <c r="H126" s="16">
        <f>VLOOKUP(C:C,特岗原表!B:E,4,FALSE)</f>
        <v>1.0</v>
      </c>
      <c r="I126" s="16">
        <f>VLOOKUP(C:C,特岗原表!B:F,5,FALSE)</f>
        <v>9.0</v>
      </c>
      <c r="J126" s="16">
        <f>VLOOKUP(C:C,特岗原表!B:G,6,FALSE)</f>
        <v>0.0</v>
      </c>
      <c r="K126" s="18">
        <f t="shared" si="1"/>
        <v>2.25</v>
      </c>
      <c r="L126" s="2" t="str">
        <f>VLOOKUP(C:C,'[1]特岗'!$A:$J,10,FALSE)</f>
        <v>62.5</v>
      </c>
    </row>
    <row r="127" spans="8:8" ht="15.0" customHeight="1">
      <c r="A127" s="15" t="s">
        <v>397</v>
      </c>
      <c r="B127" s="15" t="s">
        <v>450</v>
      </c>
      <c r="C127" s="16">
        <v>3.61207118004E11</v>
      </c>
      <c r="D127" s="15" t="s">
        <v>16</v>
      </c>
      <c r="E127" s="15" t="s">
        <v>19</v>
      </c>
      <c r="F127" s="17">
        <v>4.0</v>
      </c>
      <c r="G127" s="16">
        <f>VLOOKUP(C:C,特岗原表!B:G,3,FALSE)</f>
        <v>0.0</v>
      </c>
      <c r="H127" s="16">
        <f>VLOOKUP(C:C,特岗原表!B:E,4,FALSE)</f>
        <v>0.0</v>
      </c>
      <c r="I127" s="16">
        <f>VLOOKUP(C:C,特岗原表!B:F,5,FALSE)</f>
        <v>0.0</v>
      </c>
      <c r="J127" s="16">
        <f>VLOOKUP(C:C,特岗原表!B:G,6,FALSE)</f>
        <v>0.0</v>
      </c>
      <c r="K127" s="2">
        <v>0.0</v>
      </c>
      <c r="L127" s="2" t="str">
        <f>VLOOKUP(C:C,'[1]特岗'!$A:$J,10,FALSE)</f>
        <v>116</v>
      </c>
    </row>
    <row r="128" spans="8:8" ht="15.0" customHeight="1">
      <c r="A128" s="15" t="s">
        <v>397</v>
      </c>
      <c r="B128" s="15" t="s">
        <v>450</v>
      </c>
      <c r="C128" s="16">
        <v>3.61207201004E11</v>
      </c>
      <c r="D128" s="15" t="s">
        <v>55</v>
      </c>
      <c r="E128" s="15" t="s">
        <v>28</v>
      </c>
      <c r="F128" s="17">
        <v>4.0</v>
      </c>
      <c r="G128" s="16">
        <f>VLOOKUP(C:C,特岗原表!B:G,3,FALSE)</f>
        <v>4.0</v>
      </c>
      <c r="H128" s="16">
        <f>VLOOKUP(C:C,特岗原表!B:E,4,FALSE)</f>
        <v>0.0</v>
      </c>
      <c r="I128" s="16">
        <f>VLOOKUP(C:C,特岗原表!B:F,5,FALSE)</f>
        <v>4.0</v>
      </c>
      <c r="J128" s="16">
        <f>VLOOKUP(C:C,特岗原表!B:G,6,FALSE)</f>
        <v>0.0</v>
      </c>
      <c r="K128" s="18">
        <f t="shared" si="1"/>
        <v>1.0</v>
      </c>
      <c r="L128" s="2" t="str">
        <f>VLOOKUP(C:C,'[1]特岗'!$A:$J,10,FALSE)</f>
        <v>99.5</v>
      </c>
    </row>
    <row r="129" spans="8:8" ht="15.0" customHeight="1">
      <c r="A129" s="15" t="s">
        <v>397</v>
      </c>
      <c r="B129" s="15" t="s">
        <v>450</v>
      </c>
      <c r="C129" s="16">
        <v>3.61207202005E11</v>
      </c>
      <c r="D129" s="15" t="s">
        <v>55</v>
      </c>
      <c r="E129" s="15" t="s">
        <v>29</v>
      </c>
      <c r="F129" s="17">
        <v>5.0</v>
      </c>
      <c r="G129" s="16">
        <f>VLOOKUP(C:C,特岗原表!B:G,3,FALSE)</f>
        <v>1.0</v>
      </c>
      <c r="H129" s="16">
        <f>VLOOKUP(C:C,特岗原表!B:E,4,FALSE)</f>
        <v>0.0</v>
      </c>
      <c r="I129" s="16">
        <f>VLOOKUP(C:C,特岗原表!B:F,5,FALSE)</f>
        <v>1.0</v>
      </c>
      <c r="J129" s="16">
        <f>VLOOKUP(C:C,特岗原表!B:G,6,FALSE)</f>
        <v>0.0</v>
      </c>
      <c r="K129" s="18">
        <f t="shared" si="1"/>
        <v>0.2</v>
      </c>
      <c r="L129" s="2" t="str">
        <f>VLOOKUP(C:C,'[1]特岗'!$A:$J,10,FALSE)</f>
        <v>147.5</v>
      </c>
    </row>
    <row r="130" spans="8:8" ht="15.0" customHeight="1">
      <c r="A130" s="15" t="s">
        <v>397</v>
      </c>
      <c r="B130" s="15" t="s">
        <v>450</v>
      </c>
      <c r="C130" s="16">
        <v>3.61207203003E11</v>
      </c>
      <c r="D130" s="15" t="s">
        <v>55</v>
      </c>
      <c r="E130" s="15" t="s">
        <v>22</v>
      </c>
      <c r="F130" s="17">
        <v>3.0</v>
      </c>
      <c r="G130" s="16">
        <f>VLOOKUP(C:C,特岗原表!B:G,3,FALSE)</f>
        <v>5.0</v>
      </c>
      <c r="H130" s="16">
        <f>VLOOKUP(C:C,特岗原表!B:E,4,FALSE)</f>
        <v>0.0</v>
      </c>
      <c r="I130" s="16">
        <f>VLOOKUP(C:C,特岗原表!B:F,5,FALSE)</f>
        <v>5.0</v>
      </c>
      <c r="J130" s="16">
        <f>VLOOKUP(C:C,特岗原表!B:G,6,FALSE)</f>
        <v>0.0</v>
      </c>
      <c r="K130" s="18">
        <f t="shared" si="1"/>
        <v>1.6666666666666667</v>
      </c>
      <c r="L130" s="2" t="str">
        <f>VLOOKUP(C:C,'[1]特岗'!$A:$J,10,FALSE)</f>
        <v>74.5</v>
      </c>
    </row>
    <row r="131" spans="8:8" ht="15.0" customHeight="1">
      <c r="A131" s="15" t="s">
        <v>397</v>
      </c>
      <c r="B131" s="15" t="s">
        <v>450</v>
      </c>
      <c r="C131" s="16">
        <v>3.61207204002E11</v>
      </c>
      <c r="D131" s="15" t="s">
        <v>55</v>
      </c>
      <c r="E131" s="15" t="s">
        <v>60</v>
      </c>
      <c r="F131" s="17">
        <v>2.0</v>
      </c>
      <c r="G131" s="16">
        <f>VLOOKUP(C:C,特岗原表!B:G,3,FALSE)</f>
        <v>0.0</v>
      </c>
      <c r="H131" s="16">
        <f>VLOOKUP(C:C,特岗原表!B:E,4,FALSE)</f>
        <v>0.0</v>
      </c>
      <c r="I131" s="16">
        <f>VLOOKUP(C:C,特岗原表!B:F,5,FALSE)</f>
        <v>0.0</v>
      </c>
      <c r="J131" s="16">
        <f>VLOOKUP(C:C,特岗原表!B:G,6,FALSE)</f>
        <v>0.0</v>
      </c>
      <c r="K131" s="2">
        <v>0.0</v>
      </c>
      <c r="L131" s="2" t="str">
        <f>VLOOKUP(C:C,'[1]特岗'!$A:$J,10,FALSE)</f>
        <v>/</v>
      </c>
    </row>
    <row r="132" spans="8:8" ht="15.0" customHeight="1">
      <c r="A132" s="15" t="s">
        <v>397</v>
      </c>
      <c r="B132" s="15" t="s">
        <v>450</v>
      </c>
      <c r="C132" s="16">
        <v>3.61207205002E11</v>
      </c>
      <c r="D132" s="15" t="s">
        <v>55</v>
      </c>
      <c r="E132" s="15" t="s">
        <v>61</v>
      </c>
      <c r="F132" s="17">
        <v>2.0</v>
      </c>
      <c r="G132" s="16">
        <f>VLOOKUP(C:C,特岗原表!B:G,3,FALSE)</f>
        <v>1.0</v>
      </c>
      <c r="H132" s="16">
        <f>VLOOKUP(C:C,特岗原表!B:E,4,FALSE)</f>
        <v>0.0</v>
      </c>
      <c r="I132" s="16">
        <f>VLOOKUP(C:C,特岗原表!B:F,5,FALSE)</f>
        <v>1.0</v>
      </c>
      <c r="J132" s="16">
        <f>VLOOKUP(C:C,特岗原表!B:G,6,FALSE)</f>
        <v>0.0</v>
      </c>
      <c r="K132" s="18">
        <f t="shared" si="2" ref="K132:K195">I132/F132</f>
        <v>0.5</v>
      </c>
      <c r="L132" s="2" t="str">
        <f>VLOOKUP(C:C,'[1]特岗'!$A:$J,10,FALSE)</f>
        <v>102.5</v>
      </c>
    </row>
    <row r="133" spans="8:8" ht="15.0" customHeight="1">
      <c r="A133" s="15" t="s">
        <v>397</v>
      </c>
      <c r="B133" s="15" t="s">
        <v>450</v>
      </c>
      <c r="C133" s="16">
        <v>3.61207206005E11</v>
      </c>
      <c r="D133" s="15" t="s">
        <v>55</v>
      </c>
      <c r="E133" s="15" t="s">
        <v>62</v>
      </c>
      <c r="F133" s="17">
        <v>5.0</v>
      </c>
      <c r="G133" s="16">
        <f>VLOOKUP(C:C,特岗原表!B:G,3,FALSE)</f>
        <v>1.0</v>
      </c>
      <c r="H133" s="16">
        <f>VLOOKUP(C:C,特岗原表!B:E,4,FALSE)</f>
        <v>1.0</v>
      </c>
      <c r="I133" s="16">
        <f>VLOOKUP(C:C,特岗原表!B:F,5,FALSE)</f>
        <v>0.0</v>
      </c>
      <c r="J133" s="16">
        <f>VLOOKUP(C:C,特岗原表!B:G,6,FALSE)</f>
        <v>0.0</v>
      </c>
      <c r="K133" s="2">
        <v>0.0</v>
      </c>
      <c r="L133" s="2" t="str">
        <f>VLOOKUP(C:C,'[1]特岗'!$A:$J,10,FALSE)</f>
        <v>104.5</v>
      </c>
    </row>
    <row r="134" spans="8:8" ht="15.0" customHeight="1">
      <c r="A134" s="15" t="s">
        <v>397</v>
      </c>
      <c r="B134" s="15" t="s">
        <v>450</v>
      </c>
      <c r="C134" s="16">
        <v>3.61207207002E11</v>
      </c>
      <c r="D134" s="15" t="s">
        <v>55</v>
      </c>
      <c r="E134" s="15" t="s">
        <v>63</v>
      </c>
      <c r="F134" s="17">
        <v>2.0</v>
      </c>
      <c r="G134" s="16">
        <f>VLOOKUP(C:C,特岗原表!B:G,3,FALSE)</f>
        <v>0.0</v>
      </c>
      <c r="H134" s="16">
        <f>VLOOKUP(C:C,特岗原表!B:E,4,FALSE)</f>
        <v>0.0</v>
      </c>
      <c r="I134" s="16">
        <f>VLOOKUP(C:C,特岗原表!B:F,5,FALSE)</f>
        <v>0.0</v>
      </c>
      <c r="J134" s="16">
        <f>VLOOKUP(C:C,特岗原表!B:G,6,FALSE)</f>
        <v>0.0</v>
      </c>
      <c r="K134" s="2">
        <v>0.0</v>
      </c>
      <c r="L134" s="2" t="str">
        <f>VLOOKUP(C:C,'[1]特岗'!$A:$J,10,FALSE)</f>
        <v>/</v>
      </c>
    </row>
    <row r="135" spans="8:8" ht="15.0" customHeight="1">
      <c r="A135" s="15" t="s">
        <v>397</v>
      </c>
      <c r="B135" s="15" t="s">
        <v>450</v>
      </c>
      <c r="C135" s="16">
        <v>3.61207208002E11</v>
      </c>
      <c r="D135" s="15" t="s">
        <v>55</v>
      </c>
      <c r="E135" s="15" t="s">
        <v>65</v>
      </c>
      <c r="F135" s="17">
        <v>2.0</v>
      </c>
      <c r="G135" s="16">
        <f>VLOOKUP(C:C,特岗原表!B:G,3,FALSE)</f>
        <v>0.0</v>
      </c>
      <c r="H135" s="16">
        <f>VLOOKUP(C:C,特岗原表!B:E,4,FALSE)</f>
        <v>0.0</v>
      </c>
      <c r="I135" s="16">
        <f>VLOOKUP(C:C,特岗原表!B:F,5,FALSE)</f>
        <v>0.0</v>
      </c>
      <c r="J135" s="16">
        <f>VLOOKUP(C:C,特岗原表!B:G,6,FALSE)</f>
        <v>0.0</v>
      </c>
      <c r="K135" s="2">
        <v>0.0</v>
      </c>
      <c r="L135" s="2" t="str">
        <f>VLOOKUP(C:C,'[1]特岗'!$A:$J,10,FALSE)</f>
        <v>/</v>
      </c>
    </row>
    <row r="136" spans="8:8" ht="15.0" customHeight="1">
      <c r="A136" s="15" t="s">
        <v>397</v>
      </c>
      <c r="B136" s="15" t="s">
        <v>450</v>
      </c>
      <c r="C136" s="16">
        <v>3.61207209002E11</v>
      </c>
      <c r="D136" s="15" t="s">
        <v>55</v>
      </c>
      <c r="E136" s="15" t="s">
        <v>31</v>
      </c>
      <c r="F136" s="17">
        <v>2.0</v>
      </c>
      <c r="G136" s="16">
        <f>VLOOKUP(C:C,特岗原表!B:G,3,FALSE)</f>
        <v>1.0</v>
      </c>
      <c r="H136" s="16">
        <f>VLOOKUP(C:C,特岗原表!B:E,4,FALSE)</f>
        <v>0.0</v>
      </c>
      <c r="I136" s="16">
        <f>VLOOKUP(C:C,特岗原表!B:F,5,FALSE)</f>
        <v>1.0</v>
      </c>
      <c r="J136" s="16">
        <f>VLOOKUP(C:C,特岗原表!B:G,6,FALSE)</f>
        <v>0.0</v>
      </c>
      <c r="K136" s="18">
        <f t="shared" si="2"/>
        <v>0.5</v>
      </c>
      <c r="L136" s="2" t="str">
        <f>VLOOKUP(C:C,'[1]特岗'!$A:$J,10,FALSE)</f>
        <v>79.5</v>
      </c>
    </row>
    <row r="137" spans="8:8" ht="15.0" customHeight="1">
      <c r="A137" s="15" t="s">
        <v>397</v>
      </c>
      <c r="B137" s="15" t="s">
        <v>450</v>
      </c>
      <c r="C137" s="16">
        <v>3.61207210003E11</v>
      </c>
      <c r="D137" s="15" t="s">
        <v>55</v>
      </c>
      <c r="E137" s="15" t="s">
        <v>34</v>
      </c>
      <c r="F137" s="17">
        <v>3.0</v>
      </c>
      <c r="G137" s="16">
        <f>VLOOKUP(C:C,特岗原表!B:G,3,FALSE)</f>
        <v>3.0</v>
      </c>
      <c r="H137" s="16">
        <f>VLOOKUP(C:C,特岗原表!B:E,4,FALSE)</f>
        <v>1.0</v>
      </c>
      <c r="I137" s="16">
        <f>VLOOKUP(C:C,特岗原表!B:F,5,FALSE)</f>
        <v>2.0</v>
      </c>
      <c r="J137" s="16">
        <f>VLOOKUP(C:C,特岗原表!B:G,6,FALSE)</f>
        <v>0.0</v>
      </c>
      <c r="K137" s="18">
        <f t="shared" si="2"/>
        <v>0.6666666666666666</v>
      </c>
      <c r="L137" s="2" t="str">
        <f>VLOOKUP(C:C,'[1]特岗'!$A:$J,10,FALSE)</f>
        <v>82.5</v>
      </c>
    </row>
    <row r="138" spans="8:8" ht="15.0" customHeight="1">
      <c r="A138" s="15" t="s">
        <v>397</v>
      </c>
      <c r="B138" s="15" t="s">
        <v>450</v>
      </c>
      <c r="C138" s="16">
        <v>3.61207213002E11</v>
      </c>
      <c r="D138" s="15" t="s">
        <v>55</v>
      </c>
      <c r="E138" s="15" t="s">
        <v>66</v>
      </c>
      <c r="F138" s="17">
        <v>2.0</v>
      </c>
      <c r="G138" s="16">
        <f>VLOOKUP(C:C,特岗原表!B:G,3,FALSE)</f>
        <v>5.0</v>
      </c>
      <c r="H138" s="16">
        <f>VLOOKUP(C:C,特岗原表!B:E,4,FALSE)</f>
        <v>0.0</v>
      </c>
      <c r="I138" s="16">
        <f>VLOOKUP(C:C,特岗原表!B:F,5,FALSE)</f>
        <v>5.0</v>
      </c>
      <c r="J138" s="16">
        <f>VLOOKUP(C:C,特岗原表!B:G,6,FALSE)</f>
        <v>0.0</v>
      </c>
      <c r="K138" s="18">
        <f t="shared" si="2"/>
        <v>2.5</v>
      </c>
      <c r="L138" s="2" t="str">
        <f>VLOOKUP(C:C,'[1]特岗'!$A:$J,10,FALSE)</f>
        <v>88</v>
      </c>
    </row>
    <row r="139" spans="8:8" ht="15.0" customHeight="1">
      <c r="A139" s="15" t="s">
        <v>397</v>
      </c>
      <c r="B139" s="15" t="s">
        <v>450</v>
      </c>
      <c r="C139" s="16">
        <v>3.61207218003E11</v>
      </c>
      <c r="D139" s="15" t="s">
        <v>55</v>
      </c>
      <c r="E139" s="15" t="s">
        <v>19</v>
      </c>
      <c r="F139" s="17">
        <v>3.0</v>
      </c>
      <c r="G139" s="16">
        <f>VLOOKUP(C:C,特岗原表!B:G,3,FALSE)</f>
        <v>0.0</v>
      </c>
      <c r="H139" s="16">
        <f>VLOOKUP(C:C,特岗原表!B:E,4,FALSE)</f>
        <v>0.0</v>
      </c>
      <c r="I139" s="16">
        <f>VLOOKUP(C:C,特岗原表!B:F,5,FALSE)</f>
        <v>0.0</v>
      </c>
      <c r="J139" s="16">
        <f>VLOOKUP(C:C,特岗原表!B:G,6,FALSE)</f>
        <v>0.0</v>
      </c>
      <c r="K139" s="2">
        <v>0.0</v>
      </c>
      <c r="L139" s="2" t="str">
        <f>VLOOKUP(C:C,'[1]特岗'!$A:$J,10,FALSE)</f>
        <v>/</v>
      </c>
    </row>
    <row r="140" spans="8:8" ht="15.0" customHeight="1">
      <c r="A140" s="15" t="s">
        <v>397</v>
      </c>
      <c r="B140" s="15" t="s">
        <v>400</v>
      </c>
      <c r="C140" s="16">
        <v>3.61208101012E11</v>
      </c>
      <c r="D140" s="15" t="s">
        <v>16</v>
      </c>
      <c r="E140" s="15" t="s">
        <v>28</v>
      </c>
      <c r="F140" s="17">
        <v>12.0</v>
      </c>
      <c r="G140" s="16">
        <f>VLOOKUP(C:C,特岗原表!B:G,3,FALSE)</f>
        <v>50.0</v>
      </c>
      <c r="H140" s="16">
        <f>VLOOKUP(C:C,特岗原表!B:E,4,FALSE)</f>
        <v>0.0</v>
      </c>
      <c r="I140" s="16">
        <f>VLOOKUP(C:C,特岗原表!B:F,5,FALSE)</f>
        <v>49.0</v>
      </c>
      <c r="J140" s="16">
        <f>VLOOKUP(C:C,特岗原表!B:G,6,FALSE)</f>
        <v>1.0</v>
      </c>
      <c r="K140" s="18">
        <f t="shared" si="2"/>
        <v>4.083333333333333</v>
      </c>
      <c r="L140" s="2" t="str">
        <f>VLOOKUP(C:C,'[1]特岗'!$A:$J,10,FALSE)</f>
        <v>105</v>
      </c>
    </row>
    <row r="141" spans="8:8" ht="15.0" customHeight="1">
      <c r="A141" s="15" t="s">
        <v>397</v>
      </c>
      <c r="B141" s="15" t="s">
        <v>400</v>
      </c>
      <c r="C141" s="16">
        <v>3.61208102012E11</v>
      </c>
      <c r="D141" s="15" t="s">
        <v>16</v>
      </c>
      <c r="E141" s="15" t="s">
        <v>29</v>
      </c>
      <c r="F141" s="17">
        <v>12.0</v>
      </c>
      <c r="G141" s="16">
        <f>VLOOKUP(C:C,特岗原表!B:G,3,FALSE)</f>
        <v>28.0</v>
      </c>
      <c r="H141" s="16">
        <f>VLOOKUP(C:C,特岗原表!B:E,4,FALSE)</f>
        <v>0.0</v>
      </c>
      <c r="I141" s="16">
        <f>VLOOKUP(C:C,特岗原表!B:F,5,FALSE)</f>
        <v>28.0</v>
      </c>
      <c r="J141" s="16">
        <f>VLOOKUP(C:C,特岗原表!B:G,6,FALSE)</f>
        <v>0.0</v>
      </c>
      <c r="K141" s="18">
        <f t="shared" si="2"/>
        <v>2.3333333333333335</v>
      </c>
      <c r="L141" s="2" t="str">
        <f>VLOOKUP(C:C,'[1]特岗'!$A:$J,10,FALSE)</f>
        <v>98</v>
      </c>
    </row>
    <row r="142" spans="8:8" ht="15.0" customHeight="1">
      <c r="A142" s="15" t="s">
        <v>397</v>
      </c>
      <c r="B142" s="15" t="s">
        <v>400</v>
      </c>
      <c r="C142" s="16">
        <v>3.61208103008E11</v>
      </c>
      <c r="D142" s="15" t="s">
        <v>16</v>
      </c>
      <c r="E142" s="15" t="s">
        <v>22</v>
      </c>
      <c r="F142" s="17">
        <v>8.0</v>
      </c>
      <c r="G142" s="16">
        <f>VLOOKUP(C:C,特岗原表!B:G,3,FALSE)</f>
        <v>42.0</v>
      </c>
      <c r="H142" s="16">
        <f>VLOOKUP(C:C,特岗原表!B:E,4,FALSE)</f>
        <v>1.0</v>
      </c>
      <c r="I142" s="16">
        <f>VLOOKUP(C:C,特岗原表!B:F,5,FALSE)</f>
        <v>41.0</v>
      </c>
      <c r="J142" s="16">
        <f>VLOOKUP(C:C,特岗原表!B:G,6,FALSE)</f>
        <v>0.0</v>
      </c>
      <c r="K142" s="18">
        <f t="shared" si="2"/>
        <v>5.125</v>
      </c>
      <c r="L142" s="2" t="str">
        <f>VLOOKUP(C:C,'[1]特岗'!$A:$J,10,FALSE)</f>
        <v>117</v>
      </c>
    </row>
    <row r="143" spans="8:8" ht="15.0" customHeight="1">
      <c r="A143" s="15" t="s">
        <v>397</v>
      </c>
      <c r="B143" s="15" t="s">
        <v>400</v>
      </c>
      <c r="C143" s="16">
        <v>3.61208109007E11</v>
      </c>
      <c r="D143" s="15" t="s">
        <v>16</v>
      </c>
      <c r="E143" s="15" t="s">
        <v>31</v>
      </c>
      <c r="F143" s="17">
        <v>7.0</v>
      </c>
      <c r="G143" s="16">
        <f>VLOOKUP(C:C,特岗原表!B:G,3,FALSE)</f>
        <v>8.0</v>
      </c>
      <c r="H143" s="16">
        <f>VLOOKUP(C:C,特岗原表!B:E,4,FALSE)</f>
        <v>0.0</v>
      </c>
      <c r="I143" s="16">
        <f>VLOOKUP(C:C,特岗原表!B:F,5,FALSE)</f>
        <v>8.0</v>
      </c>
      <c r="J143" s="16">
        <f>VLOOKUP(C:C,特岗原表!B:G,6,FALSE)</f>
        <v>0.0</v>
      </c>
      <c r="K143" s="18">
        <f t="shared" si="2"/>
        <v>1.1428571428571428</v>
      </c>
      <c r="L143" s="2" t="str">
        <f>VLOOKUP(C:C,'[1]特岗'!$A:$J,10,FALSE)</f>
        <v>44</v>
      </c>
    </row>
    <row r="144" spans="8:8" ht="15.0" customHeight="1">
      <c r="A144" s="15" t="s">
        <v>397</v>
      </c>
      <c r="B144" s="15" t="s">
        <v>400</v>
      </c>
      <c r="C144" s="16">
        <v>3.61208110006E11</v>
      </c>
      <c r="D144" s="15" t="s">
        <v>16</v>
      </c>
      <c r="E144" s="15" t="s">
        <v>34</v>
      </c>
      <c r="F144" s="17">
        <v>6.0</v>
      </c>
      <c r="G144" s="16">
        <f>VLOOKUP(C:C,特岗原表!B:G,3,FALSE)</f>
        <v>8.0</v>
      </c>
      <c r="H144" s="16">
        <f>VLOOKUP(C:C,特岗原表!B:E,4,FALSE)</f>
        <v>0.0</v>
      </c>
      <c r="I144" s="16">
        <f>VLOOKUP(C:C,特岗原表!B:F,5,FALSE)</f>
        <v>8.0</v>
      </c>
      <c r="J144" s="16">
        <f>VLOOKUP(C:C,特岗原表!B:G,6,FALSE)</f>
        <v>0.0</v>
      </c>
      <c r="K144" s="18">
        <f t="shared" si="2"/>
        <v>1.3333333333333333</v>
      </c>
      <c r="L144" s="2" t="str">
        <f>VLOOKUP(C:C,'[1]特岗'!$A:$J,10,FALSE)</f>
        <v>56.5</v>
      </c>
    </row>
    <row r="145" spans="8:8" ht="15.0" customHeight="1">
      <c r="A145" s="15" t="s">
        <v>397</v>
      </c>
      <c r="B145" s="15" t="s">
        <v>400</v>
      </c>
      <c r="C145" s="16">
        <v>3.61208112009E11</v>
      </c>
      <c r="D145" s="15" t="s">
        <v>16</v>
      </c>
      <c r="E145" s="15" t="s">
        <v>17</v>
      </c>
      <c r="F145" s="17">
        <v>9.0</v>
      </c>
      <c r="G145" s="16">
        <f>VLOOKUP(C:C,特岗原表!B:G,3,FALSE)</f>
        <v>14.0</v>
      </c>
      <c r="H145" s="16">
        <f>VLOOKUP(C:C,特岗原表!B:E,4,FALSE)</f>
        <v>0.0</v>
      </c>
      <c r="I145" s="16">
        <f>VLOOKUP(C:C,特岗原表!B:F,5,FALSE)</f>
        <v>13.0</v>
      </c>
      <c r="J145" s="16">
        <f>VLOOKUP(C:C,特岗原表!B:G,6,FALSE)</f>
        <v>1.0</v>
      </c>
      <c r="K145" s="18">
        <f t="shared" si="2"/>
        <v>1.4444444444444444</v>
      </c>
      <c r="L145" s="2" t="str">
        <f>VLOOKUP(C:C,'[1]特岗'!$A:$J,10,FALSE)</f>
        <v>52</v>
      </c>
    </row>
    <row r="146" spans="8:8" ht="15.0" customHeight="1">
      <c r="A146" s="15" t="s">
        <v>397</v>
      </c>
      <c r="B146" s="15" t="s">
        <v>400</v>
      </c>
      <c r="C146" s="16">
        <v>3.61208209002E11</v>
      </c>
      <c r="D146" s="15" t="s">
        <v>55</v>
      </c>
      <c r="E146" s="15" t="s">
        <v>31</v>
      </c>
      <c r="F146" s="17">
        <v>2.0</v>
      </c>
      <c r="G146" s="16">
        <f>VLOOKUP(C:C,特岗原表!B:G,3,FALSE)</f>
        <v>1.0</v>
      </c>
      <c r="H146" s="16">
        <f>VLOOKUP(C:C,特岗原表!B:E,4,FALSE)</f>
        <v>0.0</v>
      </c>
      <c r="I146" s="16">
        <f>VLOOKUP(C:C,特岗原表!B:F,5,FALSE)</f>
        <v>1.0</v>
      </c>
      <c r="J146" s="16">
        <f>VLOOKUP(C:C,特岗原表!B:G,6,FALSE)</f>
        <v>0.0</v>
      </c>
      <c r="K146" s="18">
        <f t="shared" si="2"/>
        <v>0.5</v>
      </c>
      <c r="L146" s="2" t="str">
        <f>VLOOKUP(C:C,'[1]特岗'!$A:$J,10,FALSE)</f>
        <v>57</v>
      </c>
    </row>
    <row r="147" spans="8:8" ht="15.0" customHeight="1">
      <c r="A147" s="15" t="s">
        <v>397</v>
      </c>
      <c r="B147" s="15" t="s">
        <v>400</v>
      </c>
      <c r="C147" s="16">
        <v>3.61208210002E11</v>
      </c>
      <c r="D147" s="15" t="s">
        <v>55</v>
      </c>
      <c r="E147" s="15" t="s">
        <v>34</v>
      </c>
      <c r="F147" s="17">
        <v>2.0</v>
      </c>
      <c r="G147" s="16">
        <f>VLOOKUP(C:C,特岗原表!B:G,3,FALSE)</f>
        <v>0.0</v>
      </c>
      <c r="H147" s="16">
        <f>VLOOKUP(C:C,特岗原表!B:E,4,FALSE)</f>
        <v>0.0</v>
      </c>
      <c r="I147" s="16">
        <f>VLOOKUP(C:C,特岗原表!B:F,5,FALSE)</f>
        <v>0.0</v>
      </c>
      <c r="J147" s="16">
        <f>VLOOKUP(C:C,特岗原表!B:G,6,FALSE)</f>
        <v>0.0</v>
      </c>
      <c r="K147" s="2">
        <v>0.0</v>
      </c>
      <c r="L147" s="2" t="str">
        <f>VLOOKUP(C:C,'[1]特岗'!$A:$J,10,FALSE)</f>
        <v>56</v>
      </c>
    </row>
    <row r="148" spans="8:8" ht="15.0" customHeight="1">
      <c r="A148" s="15" t="s">
        <v>397</v>
      </c>
      <c r="B148" s="15" t="s">
        <v>400</v>
      </c>
      <c r="C148" s="16">
        <v>3.61208213002E11</v>
      </c>
      <c r="D148" s="15" t="s">
        <v>55</v>
      </c>
      <c r="E148" s="15" t="s">
        <v>66</v>
      </c>
      <c r="F148" s="17">
        <v>2.0</v>
      </c>
      <c r="G148" s="16">
        <f>VLOOKUP(C:C,特岗原表!B:G,3,FALSE)</f>
        <v>0.0</v>
      </c>
      <c r="H148" s="16">
        <f>VLOOKUP(C:C,特岗原表!B:E,4,FALSE)</f>
        <v>0.0</v>
      </c>
      <c r="I148" s="16">
        <f>VLOOKUP(C:C,特岗原表!B:F,5,FALSE)</f>
        <v>0.0</v>
      </c>
      <c r="J148" s="16">
        <f>VLOOKUP(C:C,特岗原表!B:G,6,FALSE)</f>
        <v>0.0</v>
      </c>
      <c r="K148" s="2">
        <v>0.0</v>
      </c>
      <c r="L148" s="2" t="str">
        <f>VLOOKUP(C:C,'[1]特岗'!$A:$J,10,FALSE)</f>
        <v>83.5</v>
      </c>
    </row>
    <row r="149" spans="8:8" ht="15.0" customHeight="1">
      <c r="A149" s="15" t="s">
        <v>397</v>
      </c>
      <c r="B149" s="15" t="s">
        <v>398</v>
      </c>
      <c r="C149" s="16">
        <v>3.61209101015E11</v>
      </c>
      <c r="D149" s="15" t="s">
        <v>16</v>
      </c>
      <c r="E149" s="15" t="s">
        <v>28</v>
      </c>
      <c r="F149" s="17">
        <v>15.0</v>
      </c>
      <c r="G149" s="16">
        <f>VLOOKUP(C:C,特岗原表!B:G,3,FALSE)</f>
        <v>44.0</v>
      </c>
      <c r="H149" s="16">
        <f>VLOOKUP(C:C,特岗原表!B:E,4,FALSE)</f>
        <v>2.0</v>
      </c>
      <c r="I149" s="16">
        <f>VLOOKUP(C:C,特岗原表!B:F,5,FALSE)</f>
        <v>42.0</v>
      </c>
      <c r="J149" s="16">
        <f>VLOOKUP(C:C,特岗原表!B:G,6,FALSE)</f>
        <v>0.0</v>
      </c>
      <c r="K149" s="18">
        <f t="shared" si="2"/>
        <v>2.8</v>
      </c>
      <c r="L149" s="2" t="str">
        <f>VLOOKUP(C:C,'[1]特岗'!$A:$J,10,FALSE)</f>
        <v>107</v>
      </c>
    </row>
    <row r="150" spans="8:8" ht="15.0" customHeight="1">
      <c r="A150" s="15" t="s">
        <v>397</v>
      </c>
      <c r="B150" s="15" t="s">
        <v>398</v>
      </c>
      <c r="C150" s="16">
        <v>3.61209102015E11</v>
      </c>
      <c r="D150" s="15" t="s">
        <v>16</v>
      </c>
      <c r="E150" s="15" t="s">
        <v>29</v>
      </c>
      <c r="F150" s="17">
        <v>15.0</v>
      </c>
      <c r="G150" s="16">
        <f>VLOOKUP(C:C,特岗原表!B:G,3,FALSE)</f>
        <v>33.0</v>
      </c>
      <c r="H150" s="16">
        <f>VLOOKUP(C:C,特岗原表!B:E,4,FALSE)</f>
        <v>2.0</v>
      </c>
      <c r="I150" s="16">
        <f>VLOOKUP(C:C,特岗原表!B:F,5,FALSE)</f>
        <v>30.0</v>
      </c>
      <c r="J150" s="16">
        <f>VLOOKUP(C:C,特岗原表!B:G,6,FALSE)</f>
        <v>1.0</v>
      </c>
      <c r="K150" s="18">
        <f t="shared" si="2"/>
        <v>2.0</v>
      </c>
      <c r="L150" s="2" t="str">
        <f>VLOOKUP(C:C,'[1]特岗'!$A:$J,10,FALSE)</f>
        <v>92</v>
      </c>
    </row>
    <row r="151" spans="8:8" ht="15.0" customHeight="1">
      <c r="A151" s="15" t="s">
        <v>397</v>
      </c>
      <c r="B151" s="15" t="s">
        <v>398</v>
      </c>
      <c r="C151" s="16">
        <v>3.61209104003E11</v>
      </c>
      <c r="D151" s="15" t="s">
        <v>16</v>
      </c>
      <c r="E151" s="15" t="s">
        <v>202</v>
      </c>
      <c r="F151" s="17">
        <v>3.0</v>
      </c>
      <c r="G151" s="16">
        <f>VLOOKUP(C:C,特岗原表!B:G,3,FALSE)</f>
        <v>5.0</v>
      </c>
      <c r="H151" s="16">
        <f>VLOOKUP(C:C,特岗原表!B:E,4,FALSE)</f>
        <v>0.0</v>
      </c>
      <c r="I151" s="16">
        <f>VLOOKUP(C:C,特岗原表!B:F,5,FALSE)</f>
        <v>4.0</v>
      </c>
      <c r="J151" s="16">
        <f>VLOOKUP(C:C,特岗原表!B:G,6,FALSE)</f>
        <v>1.0</v>
      </c>
      <c r="K151" s="18">
        <f t="shared" si="2"/>
        <v>1.3333333333333333</v>
      </c>
      <c r="L151" s="2" t="str">
        <f>VLOOKUP(C:C,'[1]特岗'!$A:$J,10,FALSE)</f>
        <v>83</v>
      </c>
    </row>
    <row r="152" spans="8:8" ht="15.0" customHeight="1">
      <c r="A152" s="15" t="s">
        <v>397</v>
      </c>
      <c r="B152" s="15" t="s">
        <v>398</v>
      </c>
      <c r="C152" s="16">
        <v>3.61209111002E11</v>
      </c>
      <c r="D152" s="15" t="s">
        <v>16</v>
      </c>
      <c r="E152" s="15" t="s">
        <v>35</v>
      </c>
      <c r="F152" s="17">
        <v>2.0</v>
      </c>
      <c r="G152" s="16">
        <f>VLOOKUP(C:C,特岗原表!B:G,3,FALSE)</f>
        <v>5.0</v>
      </c>
      <c r="H152" s="16">
        <f>VLOOKUP(C:C,特岗原表!B:E,4,FALSE)</f>
        <v>0.0</v>
      </c>
      <c r="I152" s="16">
        <f>VLOOKUP(C:C,特岗原表!B:F,5,FALSE)</f>
        <v>5.0</v>
      </c>
      <c r="J152" s="16">
        <f>VLOOKUP(C:C,特岗原表!B:G,6,FALSE)</f>
        <v>0.0</v>
      </c>
      <c r="K152" s="18">
        <f t="shared" si="2"/>
        <v>2.5</v>
      </c>
      <c r="L152" s="2" t="str">
        <f>VLOOKUP(C:C,'[1]特岗'!$A:$J,10,FALSE)</f>
        <v>103.5</v>
      </c>
    </row>
    <row r="153" spans="8:8" ht="15.0" customHeight="1">
      <c r="A153" s="15" t="s">
        <v>397</v>
      </c>
      <c r="B153" s="15" t="s">
        <v>398</v>
      </c>
      <c r="C153" s="16">
        <v>3.61209201006E11</v>
      </c>
      <c r="D153" s="15" t="s">
        <v>55</v>
      </c>
      <c r="E153" s="15" t="s">
        <v>28</v>
      </c>
      <c r="F153" s="17">
        <v>6.0</v>
      </c>
      <c r="G153" s="16">
        <f>VLOOKUP(C:C,特岗原表!B:G,3,FALSE)</f>
        <v>1.0</v>
      </c>
      <c r="H153" s="16">
        <f>VLOOKUP(C:C,特岗原表!B:E,4,FALSE)</f>
        <v>0.0</v>
      </c>
      <c r="I153" s="16">
        <f>VLOOKUP(C:C,特岗原表!B:F,5,FALSE)</f>
        <v>1.0</v>
      </c>
      <c r="J153" s="16">
        <f>VLOOKUP(C:C,特岗原表!B:G,6,FALSE)</f>
        <v>0.0</v>
      </c>
      <c r="K153" s="18">
        <f t="shared" si="2"/>
        <v>0.16666666666666666</v>
      </c>
      <c r="L153" s="2" t="str">
        <f>VLOOKUP(C:C,'[1]特岗'!$A:$J,10,FALSE)</f>
        <v>94</v>
      </c>
    </row>
    <row r="154" spans="8:8" ht="15.0" customHeight="1">
      <c r="A154" s="15" t="s">
        <v>397</v>
      </c>
      <c r="B154" s="15" t="s">
        <v>398</v>
      </c>
      <c r="C154" s="16">
        <v>3.61209202006E11</v>
      </c>
      <c r="D154" s="15" t="s">
        <v>55</v>
      </c>
      <c r="E154" s="15" t="s">
        <v>29</v>
      </c>
      <c r="F154" s="17">
        <v>6.0</v>
      </c>
      <c r="G154" s="16">
        <f>VLOOKUP(C:C,特岗原表!B:G,3,FALSE)</f>
        <v>0.0</v>
      </c>
      <c r="H154" s="16">
        <f>VLOOKUP(C:C,特岗原表!B:E,4,FALSE)</f>
        <v>0.0</v>
      </c>
      <c r="I154" s="16">
        <f>VLOOKUP(C:C,特岗原表!B:F,5,FALSE)</f>
        <v>0.0</v>
      </c>
      <c r="J154" s="16">
        <f>VLOOKUP(C:C,特岗原表!B:G,6,FALSE)</f>
        <v>0.0</v>
      </c>
      <c r="K154" s="2">
        <v>0.0</v>
      </c>
      <c r="L154" s="2">
        <f>VLOOKUP(C:C,'[1]特岗'!$A:$J,10,FALSE)</f>
        <v>95.5</v>
      </c>
    </row>
    <row r="155" spans="8:8" ht="15.0" customHeight="1">
      <c r="A155" s="15" t="s">
        <v>397</v>
      </c>
      <c r="B155" s="15" t="s">
        <v>398</v>
      </c>
      <c r="C155" s="16">
        <v>3.61209208003E11</v>
      </c>
      <c r="D155" s="15" t="s">
        <v>55</v>
      </c>
      <c r="E155" s="15" t="s">
        <v>65</v>
      </c>
      <c r="F155" s="17">
        <v>3.0</v>
      </c>
      <c r="G155" s="16">
        <f>VLOOKUP(C:C,特岗原表!B:G,3,FALSE)</f>
        <v>1.0</v>
      </c>
      <c r="H155" s="16">
        <f>VLOOKUP(C:C,特岗原表!B:E,4,FALSE)</f>
        <v>0.0</v>
      </c>
      <c r="I155" s="16">
        <f>VLOOKUP(C:C,特岗原表!B:F,5,FALSE)</f>
        <v>1.0</v>
      </c>
      <c r="J155" s="16">
        <f>VLOOKUP(C:C,特岗原表!B:G,6,FALSE)</f>
        <v>0.0</v>
      </c>
      <c r="K155" s="18">
        <f t="shared" si="2"/>
        <v>0.3333333333333333</v>
      </c>
      <c r="L155" s="2" t="str">
        <f>VLOOKUP(C:C,'[1]特岗'!$A:$J,10,FALSE)</f>
        <v>84.5</v>
      </c>
    </row>
    <row r="156" spans="8:8" ht="15.0" customHeight="1">
      <c r="A156" s="15" t="s">
        <v>397</v>
      </c>
      <c r="B156" s="15" t="s">
        <v>854</v>
      </c>
      <c r="C156" s="16">
        <v>3.61210101012E11</v>
      </c>
      <c r="D156" s="15" t="s">
        <v>16</v>
      </c>
      <c r="E156" s="15" t="s">
        <v>28</v>
      </c>
      <c r="F156" s="17">
        <v>12.0</v>
      </c>
      <c r="G156" s="16">
        <f>VLOOKUP(C:C,特岗原表!B:G,3,FALSE)</f>
        <v>81.0</v>
      </c>
      <c r="H156" s="16">
        <f>VLOOKUP(C:C,特岗原表!B:E,4,FALSE)</f>
        <v>2.0</v>
      </c>
      <c r="I156" s="16">
        <f>VLOOKUP(C:C,特岗原表!B:F,5,FALSE)</f>
        <v>77.0</v>
      </c>
      <c r="J156" s="16">
        <f>VLOOKUP(C:C,特岗原表!B:G,6,FALSE)</f>
        <v>2.0</v>
      </c>
      <c r="K156" s="18">
        <f t="shared" si="2"/>
        <v>6.416666666666667</v>
      </c>
      <c r="L156" s="2" t="str">
        <f>VLOOKUP(C:C,'[1]特岗'!$A:$J,10,FALSE)</f>
        <v>123.5</v>
      </c>
    </row>
    <row r="157" spans="8:8" ht="15.0" customHeight="1">
      <c r="A157" s="15" t="s">
        <v>397</v>
      </c>
      <c r="B157" s="15" t="s">
        <v>854</v>
      </c>
      <c r="C157" s="16">
        <v>3.61210102012E11</v>
      </c>
      <c r="D157" s="15" t="s">
        <v>16</v>
      </c>
      <c r="E157" s="15" t="s">
        <v>29</v>
      </c>
      <c r="F157" s="17">
        <v>12.0</v>
      </c>
      <c r="G157" s="16">
        <f>VLOOKUP(C:C,特岗原表!B:G,3,FALSE)</f>
        <v>52.0</v>
      </c>
      <c r="H157" s="16">
        <f>VLOOKUP(C:C,特岗原表!B:E,4,FALSE)</f>
        <v>0.0</v>
      </c>
      <c r="I157" s="16">
        <f>VLOOKUP(C:C,特岗原表!B:F,5,FALSE)</f>
        <v>51.0</v>
      </c>
      <c r="J157" s="16">
        <f>VLOOKUP(C:C,特岗原表!B:G,6,FALSE)</f>
        <v>1.0</v>
      </c>
      <c r="K157" s="18">
        <f t="shared" si="2"/>
        <v>4.25</v>
      </c>
      <c r="L157" s="2" t="str">
        <f>VLOOKUP(C:C,'[1]特岗'!$A:$J,10,FALSE)</f>
        <v>109.5</v>
      </c>
    </row>
    <row r="158" spans="8:8" ht="15.0" customHeight="1">
      <c r="A158" s="15" t="s">
        <v>397</v>
      </c>
      <c r="B158" s="15" t="s">
        <v>854</v>
      </c>
      <c r="C158" s="16">
        <v>3.61210103008E11</v>
      </c>
      <c r="D158" s="15" t="s">
        <v>16</v>
      </c>
      <c r="E158" s="15" t="s">
        <v>22</v>
      </c>
      <c r="F158" s="17">
        <v>8.0</v>
      </c>
      <c r="G158" s="16">
        <f>VLOOKUP(C:C,特岗原表!B:G,3,FALSE)</f>
        <v>68.0</v>
      </c>
      <c r="H158" s="16">
        <f>VLOOKUP(C:C,特岗原表!B:E,4,FALSE)</f>
        <v>0.0</v>
      </c>
      <c r="I158" s="16">
        <f>VLOOKUP(C:C,特岗原表!B:F,5,FALSE)</f>
        <v>67.0</v>
      </c>
      <c r="J158" s="16">
        <f>VLOOKUP(C:C,特岗原表!B:G,6,FALSE)</f>
        <v>1.0</v>
      </c>
      <c r="K158" s="18">
        <f t="shared" si="2"/>
        <v>8.375</v>
      </c>
      <c r="L158" s="2" t="str">
        <f>VLOOKUP(C:C,'[1]特岗'!$A:$J,10,FALSE)</f>
        <v>120.5</v>
      </c>
    </row>
    <row r="159" spans="8:8" ht="15.0" customHeight="1">
      <c r="A159" s="15" t="s">
        <v>397</v>
      </c>
      <c r="B159" s="15" t="s">
        <v>854</v>
      </c>
      <c r="C159" s="16">
        <v>3.61210109003E11</v>
      </c>
      <c r="D159" s="15" t="s">
        <v>16</v>
      </c>
      <c r="E159" s="15" t="s">
        <v>31</v>
      </c>
      <c r="F159" s="17">
        <v>3.0</v>
      </c>
      <c r="G159" s="16">
        <f>VLOOKUP(C:C,特岗原表!B:G,3,FALSE)</f>
        <v>12.0</v>
      </c>
      <c r="H159" s="16">
        <f>VLOOKUP(C:C,特岗原表!B:E,4,FALSE)</f>
        <v>0.0</v>
      </c>
      <c r="I159" s="16">
        <f>VLOOKUP(C:C,特岗原表!B:F,5,FALSE)</f>
        <v>12.0</v>
      </c>
      <c r="J159" s="16">
        <f>VLOOKUP(C:C,特岗原表!B:G,6,FALSE)</f>
        <v>0.0</v>
      </c>
      <c r="K159" s="18">
        <f t="shared" si="2"/>
        <v>4.0</v>
      </c>
      <c r="L159" s="2" t="str">
        <f>VLOOKUP(C:C,'[1]特岗'!$A:$J,10,FALSE)</f>
        <v>69</v>
      </c>
    </row>
    <row r="160" spans="8:8" ht="15.0" customHeight="1">
      <c r="A160" s="15" t="s">
        <v>397</v>
      </c>
      <c r="B160" s="15" t="s">
        <v>854</v>
      </c>
      <c r="C160" s="16">
        <v>3.61210110004E11</v>
      </c>
      <c r="D160" s="15" t="s">
        <v>16</v>
      </c>
      <c r="E160" s="15" t="s">
        <v>34</v>
      </c>
      <c r="F160" s="17">
        <v>4.0</v>
      </c>
      <c r="G160" s="16">
        <f>VLOOKUP(C:C,特岗原表!B:G,3,FALSE)</f>
        <v>29.0</v>
      </c>
      <c r="H160" s="16">
        <f>VLOOKUP(C:C,特岗原表!B:E,4,FALSE)</f>
        <v>0.0</v>
      </c>
      <c r="I160" s="16">
        <f>VLOOKUP(C:C,特岗原表!B:F,5,FALSE)</f>
        <v>29.0</v>
      </c>
      <c r="J160" s="16">
        <f>VLOOKUP(C:C,特岗原表!B:G,6,FALSE)</f>
        <v>0.0</v>
      </c>
      <c r="K160" s="18">
        <f t="shared" si="2"/>
        <v>7.25</v>
      </c>
      <c r="L160" s="2" t="str">
        <f>VLOOKUP(C:C,'[1]特岗'!$A:$J,10,FALSE)</f>
        <v>99.5</v>
      </c>
    </row>
    <row r="161" spans="8:8" ht="15.0" customHeight="1">
      <c r="A161" s="15" t="s">
        <v>397</v>
      </c>
      <c r="B161" s="15" t="s">
        <v>854</v>
      </c>
      <c r="C161" s="16">
        <v>3.61210111003E11</v>
      </c>
      <c r="D161" s="15" t="s">
        <v>16</v>
      </c>
      <c r="E161" s="15" t="s">
        <v>35</v>
      </c>
      <c r="F161" s="17">
        <v>3.0</v>
      </c>
      <c r="G161" s="16">
        <f>VLOOKUP(C:C,特岗原表!B:G,3,FALSE)</f>
        <v>12.0</v>
      </c>
      <c r="H161" s="16">
        <f>VLOOKUP(C:C,特岗原表!B:E,4,FALSE)</f>
        <v>0.0</v>
      </c>
      <c r="I161" s="16">
        <f>VLOOKUP(C:C,特岗原表!B:F,5,FALSE)</f>
        <v>10.0</v>
      </c>
      <c r="J161" s="16">
        <f>VLOOKUP(C:C,特岗原表!B:G,6,FALSE)</f>
        <v>2.0</v>
      </c>
      <c r="K161" s="18">
        <f t="shared" si="2"/>
        <v>3.3333333333333335</v>
      </c>
      <c r="L161" s="2" t="str">
        <f>VLOOKUP(C:C,'[1]特岗'!$A:$J,10,FALSE)</f>
        <v>80.5</v>
      </c>
    </row>
    <row r="162" spans="8:8" ht="15.0" customHeight="1">
      <c r="A162" s="15" t="s">
        <v>397</v>
      </c>
      <c r="B162" s="15" t="s">
        <v>854</v>
      </c>
      <c r="C162" s="16">
        <v>3.61210112005E11</v>
      </c>
      <c r="D162" s="15" t="s">
        <v>16</v>
      </c>
      <c r="E162" s="15" t="s">
        <v>17</v>
      </c>
      <c r="F162" s="17">
        <v>5.0</v>
      </c>
      <c r="G162" s="16">
        <f>VLOOKUP(C:C,特岗原表!B:G,3,FALSE)</f>
        <v>26.0</v>
      </c>
      <c r="H162" s="16">
        <f>VLOOKUP(C:C,特岗原表!B:E,4,FALSE)</f>
        <v>0.0</v>
      </c>
      <c r="I162" s="16">
        <f>VLOOKUP(C:C,特岗原表!B:F,5,FALSE)</f>
        <v>26.0</v>
      </c>
      <c r="J162" s="16">
        <f>VLOOKUP(C:C,特岗原表!B:G,6,FALSE)</f>
        <v>0.0</v>
      </c>
      <c r="K162" s="18">
        <f t="shared" si="2"/>
        <v>5.2</v>
      </c>
      <c r="L162" s="2" t="str">
        <f>VLOOKUP(C:C,'[1]特岗'!$A:$J,10,FALSE)</f>
        <v>75</v>
      </c>
    </row>
    <row r="163" spans="8:8" ht="15.0" customHeight="1">
      <c r="A163" s="15" t="s">
        <v>397</v>
      </c>
      <c r="B163" s="15" t="s">
        <v>854</v>
      </c>
      <c r="C163" s="16">
        <v>3.61210118003E11</v>
      </c>
      <c r="D163" s="15" t="s">
        <v>16</v>
      </c>
      <c r="E163" s="15" t="s">
        <v>19</v>
      </c>
      <c r="F163" s="17">
        <v>3.0</v>
      </c>
      <c r="G163" s="16">
        <f>VLOOKUP(C:C,特岗原表!B:G,3,FALSE)</f>
        <v>3.0</v>
      </c>
      <c r="H163" s="16">
        <f>VLOOKUP(C:C,特岗原表!B:E,4,FALSE)</f>
        <v>0.0</v>
      </c>
      <c r="I163" s="16">
        <f>VLOOKUP(C:C,特岗原表!B:F,5,FALSE)</f>
        <v>2.0</v>
      </c>
      <c r="J163" s="16">
        <f>VLOOKUP(C:C,特岗原表!B:G,6,FALSE)</f>
        <v>1.0</v>
      </c>
      <c r="K163" s="18">
        <f t="shared" si="2"/>
        <v>0.6666666666666666</v>
      </c>
      <c r="L163" s="2" t="str">
        <f>VLOOKUP(C:C,'[1]特岗'!$A:$J,10,FALSE)</f>
        <v>93.5</v>
      </c>
    </row>
    <row r="164" spans="8:8" ht="15.0" customHeight="1">
      <c r="A164" s="15" t="s">
        <v>397</v>
      </c>
      <c r="B164" s="15" t="s">
        <v>855</v>
      </c>
      <c r="C164" s="16">
        <v>3.61211101015E11</v>
      </c>
      <c r="D164" s="15" t="s">
        <v>16</v>
      </c>
      <c r="E164" s="15" t="s">
        <v>28</v>
      </c>
      <c r="F164" s="17">
        <v>15.0</v>
      </c>
      <c r="G164" s="16">
        <f>VLOOKUP(C:C,特岗原表!B:G,3,FALSE)</f>
        <v>56.0</v>
      </c>
      <c r="H164" s="16">
        <f>VLOOKUP(C:C,特岗原表!B:E,4,FALSE)</f>
        <v>4.0</v>
      </c>
      <c r="I164" s="16">
        <f>VLOOKUP(C:C,特岗原表!B:F,5,FALSE)</f>
        <v>52.0</v>
      </c>
      <c r="J164" s="16">
        <f>VLOOKUP(C:C,特岗原表!B:G,6,FALSE)</f>
        <v>0.0</v>
      </c>
      <c r="K164" s="18">
        <f t="shared" si="2"/>
        <v>3.466666666666667</v>
      </c>
      <c r="L164" s="2" t="str">
        <f>VLOOKUP(C:C,'[1]特岗'!$A:$J,10,FALSE)</f>
        <v>104.5</v>
      </c>
    </row>
    <row r="165" spans="8:8" ht="15.0" customHeight="1">
      <c r="A165" s="15" t="s">
        <v>397</v>
      </c>
      <c r="B165" s="15" t="s">
        <v>855</v>
      </c>
      <c r="C165" s="16">
        <v>3.61211102015E11</v>
      </c>
      <c r="D165" s="15" t="s">
        <v>16</v>
      </c>
      <c r="E165" s="15" t="s">
        <v>29</v>
      </c>
      <c r="F165" s="17">
        <v>15.0</v>
      </c>
      <c r="G165" s="16">
        <f>VLOOKUP(C:C,特岗原表!B:G,3,FALSE)</f>
        <v>32.0</v>
      </c>
      <c r="H165" s="16">
        <f>VLOOKUP(C:C,特岗原表!B:E,4,FALSE)</f>
        <v>3.0</v>
      </c>
      <c r="I165" s="16">
        <f>VLOOKUP(C:C,特岗原表!B:F,5,FALSE)</f>
        <v>28.0</v>
      </c>
      <c r="J165" s="16">
        <f>VLOOKUP(C:C,特岗原表!B:G,6,FALSE)</f>
        <v>1.0</v>
      </c>
      <c r="K165" s="18">
        <f t="shared" si="2"/>
        <v>1.8666666666666667</v>
      </c>
      <c r="L165" s="2" t="str">
        <f>VLOOKUP(C:C,'[1]特岗'!$A:$J,10,FALSE)</f>
        <v>84</v>
      </c>
    </row>
    <row r="166" spans="8:8" ht="15.0" customHeight="1">
      <c r="A166" s="15" t="s">
        <v>397</v>
      </c>
      <c r="B166" s="15" t="s">
        <v>855</v>
      </c>
      <c r="C166" s="16">
        <v>3.61211103005E11</v>
      </c>
      <c r="D166" s="15" t="s">
        <v>16</v>
      </c>
      <c r="E166" s="15" t="s">
        <v>22</v>
      </c>
      <c r="F166" s="17">
        <v>5.0</v>
      </c>
      <c r="G166" s="16">
        <f>VLOOKUP(C:C,特岗原表!B:G,3,FALSE)</f>
        <v>20.0</v>
      </c>
      <c r="H166" s="16">
        <f>VLOOKUP(C:C,特岗原表!B:E,4,FALSE)</f>
        <v>3.0</v>
      </c>
      <c r="I166" s="16">
        <f>VLOOKUP(C:C,特岗原表!B:F,5,FALSE)</f>
        <v>16.0</v>
      </c>
      <c r="J166" s="16">
        <f>VLOOKUP(C:C,特岗原表!B:G,6,FALSE)</f>
        <v>1.0</v>
      </c>
      <c r="K166" s="18">
        <f t="shared" si="2"/>
        <v>3.2</v>
      </c>
      <c r="L166" s="2" t="str">
        <f>VLOOKUP(C:C,'[1]特岗'!$A:$J,10,FALSE)</f>
        <v>84</v>
      </c>
    </row>
    <row r="167" spans="8:8" ht="15.0" customHeight="1">
      <c r="A167" s="15" t="s">
        <v>397</v>
      </c>
      <c r="B167" s="15" t="s">
        <v>855</v>
      </c>
      <c r="C167" s="16">
        <v>3.61211109004E11</v>
      </c>
      <c r="D167" s="15" t="s">
        <v>16</v>
      </c>
      <c r="E167" s="15" t="s">
        <v>31</v>
      </c>
      <c r="F167" s="17">
        <v>4.0</v>
      </c>
      <c r="G167" s="16">
        <f>VLOOKUP(C:C,特岗原表!B:G,3,FALSE)</f>
        <v>2.0</v>
      </c>
      <c r="H167" s="16">
        <f>VLOOKUP(C:C,特岗原表!B:E,4,FALSE)</f>
        <v>1.0</v>
      </c>
      <c r="I167" s="16">
        <f>VLOOKUP(C:C,特岗原表!B:F,5,FALSE)</f>
        <v>1.0</v>
      </c>
      <c r="J167" s="16">
        <f>VLOOKUP(C:C,特岗原表!B:G,6,FALSE)</f>
        <v>0.0</v>
      </c>
      <c r="K167" s="18">
        <f t="shared" si="2"/>
        <v>0.25</v>
      </c>
      <c r="L167" s="2" t="str">
        <f>VLOOKUP(C:C,'[1]特岗'!$A:$J,10,FALSE)</f>
        <v>70.5</v>
      </c>
    </row>
    <row r="168" spans="8:8" ht="15.0" customHeight="1">
      <c r="A168" s="15" t="s">
        <v>397</v>
      </c>
      <c r="B168" s="15" t="s">
        <v>855</v>
      </c>
      <c r="C168" s="16">
        <v>3.61211110004E11</v>
      </c>
      <c r="D168" s="15" t="s">
        <v>16</v>
      </c>
      <c r="E168" s="15" t="s">
        <v>34</v>
      </c>
      <c r="F168" s="17">
        <v>4.0</v>
      </c>
      <c r="G168" s="16">
        <f>VLOOKUP(C:C,特岗原表!B:G,3,FALSE)</f>
        <v>7.0</v>
      </c>
      <c r="H168" s="16">
        <f>VLOOKUP(C:C,特岗原表!B:E,4,FALSE)</f>
        <v>0.0</v>
      </c>
      <c r="I168" s="16">
        <f>VLOOKUP(C:C,特岗原表!B:F,5,FALSE)</f>
        <v>7.0</v>
      </c>
      <c r="J168" s="16">
        <f>VLOOKUP(C:C,特岗原表!B:G,6,FALSE)</f>
        <v>0.0</v>
      </c>
      <c r="K168" s="18">
        <f t="shared" si="2"/>
        <v>1.75</v>
      </c>
      <c r="L168" s="2" t="str">
        <f>VLOOKUP(C:C,'[1]特岗'!$A:$J,10,FALSE)</f>
        <v>81</v>
      </c>
    </row>
    <row r="169" spans="8:8" ht="15.0" customHeight="1">
      <c r="A169" s="15" t="s">
        <v>397</v>
      </c>
      <c r="B169" s="15" t="s">
        <v>855</v>
      </c>
      <c r="C169" s="16">
        <v>3.61211112007E11</v>
      </c>
      <c r="D169" s="15" t="s">
        <v>16</v>
      </c>
      <c r="E169" s="15" t="s">
        <v>17</v>
      </c>
      <c r="F169" s="17">
        <v>7.0</v>
      </c>
      <c r="G169" s="16">
        <f>VLOOKUP(C:C,特岗原表!B:G,3,FALSE)</f>
        <v>12.0</v>
      </c>
      <c r="H169" s="16">
        <f>VLOOKUP(C:C,特岗原表!B:E,4,FALSE)</f>
        <v>3.0</v>
      </c>
      <c r="I169" s="16">
        <f>VLOOKUP(C:C,特岗原表!B:F,5,FALSE)</f>
        <v>9.0</v>
      </c>
      <c r="J169" s="16">
        <f>VLOOKUP(C:C,特岗原表!B:G,6,FALSE)</f>
        <v>0.0</v>
      </c>
      <c r="K169" s="18">
        <f t="shared" si="2"/>
        <v>1.2857142857142858</v>
      </c>
      <c r="L169" s="2" t="str">
        <f>VLOOKUP(C:C,'[1]特岗'!$A:$J,10,FALSE)</f>
        <v>61.5</v>
      </c>
    </row>
    <row r="170" spans="8:8" ht="15.0" customHeight="1">
      <c r="A170" s="15" t="s">
        <v>397</v>
      </c>
      <c r="B170" s="15" t="s">
        <v>855</v>
      </c>
      <c r="C170" s="16">
        <v>3.61211118005E11</v>
      </c>
      <c r="D170" s="15" t="s">
        <v>16</v>
      </c>
      <c r="E170" s="15" t="s">
        <v>19</v>
      </c>
      <c r="F170" s="17">
        <v>5.0</v>
      </c>
      <c r="G170" s="16">
        <f>VLOOKUP(C:C,特岗原表!B:G,3,FALSE)</f>
        <v>5.0</v>
      </c>
      <c r="H170" s="16">
        <f>VLOOKUP(C:C,特岗原表!B:E,4,FALSE)</f>
        <v>0.0</v>
      </c>
      <c r="I170" s="16">
        <f>VLOOKUP(C:C,特岗原表!B:F,5,FALSE)</f>
        <v>5.0</v>
      </c>
      <c r="J170" s="16">
        <f>VLOOKUP(C:C,特岗原表!B:G,6,FALSE)</f>
        <v>0.0</v>
      </c>
      <c r="K170" s="18">
        <f t="shared" si="2"/>
        <v>1.0</v>
      </c>
      <c r="L170" s="2" t="str">
        <f>VLOOKUP(C:C,'[1]特岗'!$A:$J,10,FALSE)</f>
        <v>72.5</v>
      </c>
    </row>
    <row r="171" spans="8:8" ht="15.0" customHeight="1">
      <c r="A171" s="15" t="s">
        <v>397</v>
      </c>
      <c r="B171" s="15" t="s">
        <v>855</v>
      </c>
      <c r="C171" s="16">
        <v>3.61211201004E11</v>
      </c>
      <c r="D171" s="15" t="s">
        <v>55</v>
      </c>
      <c r="E171" s="15" t="s">
        <v>28</v>
      </c>
      <c r="F171" s="17">
        <v>4.0</v>
      </c>
      <c r="G171" s="16">
        <f>VLOOKUP(C:C,特岗原表!B:G,3,FALSE)</f>
        <v>2.0</v>
      </c>
      <c r="H171" s="16">
        <f>VLOOKUP(C:C,特岗原表!B:E,4,FALSE)</f>
        <v>0.0</v>
      </c>
      <c r="I171" s="16">
        <f>VLOOKUP(C:C,特岗原表!B:F,5,FALSE)</f>
        <v>2.0</v>
      </c>
      <c r="J171" s="16">
        <f>VLOOKUP(C:C,特岗原表!B:G,6,FALSE)</f>
        <v>0.0</v>
      </c>
      <c r="K171" s="18">
        <f t="shared" si="2"/>
        <v>0.5</v>
      </c>
      <c r="L171" s="2" t="str">
        <f>VLOOKUP(C:C,'[1]特岗'!$A:$J,10,FALSE)</f>
        <v>96.5</v>
      </c>
    </row>
    <row r="172" spans="8:8" ht="15.0" customHeight="1">
      <c r="A172" s="15" t="s">
        <v>397</v>
      </c>
      <c r="B172" s="15" t="s">
        <v>855</v>
      </c>
      <c r="C172" s="16">
        <v>3.61211202007E11</v>
      </c>
      <c r="D172" s="15" t="s">
        <v>55</v>
      </c>
      <c r="E172" s="15" t="s">
        <v>29</v>
      </c>
      <c r="F172" s="17">
        <v>7.0</v>
      </c>
      <c r="G172" s="16">
        <f>VLOOKUP(C:C,特岗原表!B:G,3,FALSE)</f>
        <v>2.0</v>
      </c>
      <c r="H172" s="16">
        <f>VLOOKUP(C:C,特岗原表!B:E,4,FALSE)</f>
        <v>1.0</v>
      </c>
      <c r="I172" s="16">
        <f>VLOOKUP(C:C,特岗原表!B:F,5,FALSE)</f>
        <v>1.0</v>
      </c>
      <c r="J172" s="16">
        <f>VLOOKUP(C:C,特岗原表!B:G,6,FALSE)</f>
        <v>0.0</v>
      </c>
      <c r="K172" s="18">
        <f t="shared" si="2"/>
        <v>0.14285714285714285</v>
      </c>
      <c r="L172" s="2" t="str">
        <f>VLOOKUP(C:C,'[1]特岗'!$A:$J,10,FALSE)</f>
        <v>122.5</v>
      </c>
    </row>
    <row r="173" spans="8:8" ht="15.0" customHeight="1">
      <c r="A173" s="15" t="s">
        <v>397</v>
      </c>
      <c r="B173" s="15" t="s">
        <v>855</v>
      </c>
      <c r="C173" s="16">
        <v>3.61211203004E11</v>
      </c>
      <c r="D173" s="15" t="s">
        <v>55</v>
      </c>
      <c r="E173" s="15" t="s">
        <v>22</v>
      </c>
      <c r="F173" s="17">
        <v>4.0</v>
      </c>
      <c r="G173" s="16">
        <f>VLOOKUP(C:C,特岗原表!B:G,3,FALSE)</f>
        <v>4.0</v>
      </c>
      <c r="H173" s="16">
        <f>VLOOKUP(C:C,特岗原表!B:E,4,FALSE)</f>
        <v>0.0</v>
      </c>
      <c r="I173" s="16">
        <f>VLOOKUP(C:C,特岗原表!B:F,5,FALSE)</f>
        <v>4.0</v>
      </c>
      <c r="J173" s="16">
        <f>VLOOKUP(C:C,特岗原表!B:G,6,FALSE)</f>
        <v>0.0</v>
      </c>
      <c r="K173" s="18">
        <f t="shared" si="2"/>
        <v>1.0</v>
      </c>
      <c r="L173" s="2" t="str">
        <f>VLOOKUP(C:C,'[1]特岗'!$A:$J,10,FALSE)</f>
        <v>102.5</v>
      </c>
    </row>
    <row r="174" spans="8:8" ht="15.0" customHeight="1">
      <c r="A174" s="15" t="s">
        <v>397</v>
      </c>
      <c r="B174" s="15" t="s">
        <v>855</v>
      </c>
      <c r="C174" s="16">
        <v>3.61211206004E11</v>
      </c>
      <c r="D174" s="15" t="s">
        <v>55</v>
      </c>
      <c r="E174" s="15" t="s">
        <v>62</v>
      </c>
      <c r="F174" s="17">
        <v>4.0</v>
      </c>
      <c r="G174" s="16">
        <f>VLOOKUP(C:C,特岗原表!B:G,3,FALSE)</f>
        <v>0.0</v>
      </c>
      <c r="H174" s="16">
        <f>VLOOKUP(C:C,特岗原表!B:E,4,FALSE)</f>
        <v>0.0</v>
      </c>
      <c r="I174" s="16">
        <f>VLOOKUP(C:C,特岗原表!B:F,5,FALSE)</f>
        <v>0.0</v>
      </c>
      <c r="J174" s="16">
        <f>VLOOKUP(C:C,特岗原表!B:G,6,FALSE)</f>
        <v>0.0</v>
      </c>
      <c r="K174" s="2">
        <v>0.0</v>
      </c>
      <c r="L174" s="2" t="str">
        <f>VLOOKUP(C:C,'[1]特岗'!$A:$J,10,FALSE)</f>
        <v>/</v>
      </c>
    </row>
    <row r="175" spans="8:8" ht="15.0" customHeight="1">
      <c r="A175" s="15" t="s">
        <v>397</v>
      </c>
      <c r="B175" s="15" t="s">
        <v>855</v>
      </c>
      <c r="C175" s="16">
        <v>3.61211207003E11</v>
      </c>
      <c r="D175" s="15" t="s">
        <v>55</v>
      </c>
      <c r="E175" s="15" t="s">
        <v>63</v>
      </c>
      <c r="F175" s="17">
        <v>3.0</v>
      </c>
      <c r="G175" s="16">
        <f>VLOOKUP(C:C,特岗原表!B:G,3,FALSE)</f>
        <v>0.0</v>
      </c>
      <c r="H175" s="16">
        <f>VLOOKUP(C:C,特岗原表!B:E,4,FALSE)</f>
        <v>0.0</v>
      </c>
      <c r="I175" s="16">
        <f>VLOOKUP(C:C,特岗原表!B:F,5,FALSE)</f>
        <v>0.0</v>
      </c>
      <c r="J175" s="16">
        <f>VLOOKUP(C:C,特岗原表!B:G,6,FALSE)</f>
        <v>0.0</v>
      </c>
      <c r="K175" s="2">
        <v>0.0</v>
      </c>
      <c r="L175" s="2" t="str">
        <f>VLOOKUP(C:C,'[1]特岗'!$A:$J,10,FALSE)</f>
        <v>/</v>
      </c>
    </row>
    <row r="176" spans="8:8" ht="15.0" customHeight="1">
      <c r="A176" s="15" t="s">
        <v>397</v>
      </c>
      <c r="B176" s="15" t="s">
        <v>855</v>
      </c>
      <c r="C176" s="16">
        <v>3.61211215003E11</v>
      </c>
      <c r="D176" s="15" t="s">
        <v>55</v>
      </c>
      <c r="E176" s="15" t="s">
        <v>67</v>
      </c>
      <c r="F176" s="17">
        <v>3.0</v>
      </c>
      <c r="G176" s="16">
        <f>VLOOKUP(C:C,特岗原表!B:G,3,FALSE)</f>
        <v>2.0</v>
      </c>
      <c r="H176" s="16">
        <f>VLOOKUP(C:C,特岗原表!B:E,4,FALSE)</f>
        <v>0.0</v>
      </c>
      <c r="I176" s="16">
        <f>VLOOKUP(C:C,特岗原表!B:F,5,FALSE)</f>
        <v>2.0</v>
      </c>
      <c r="J176" s="16">
        <f>VLOOKUP(C:C,特岗原表!B:G,6,FALSE)</f>
        <v>0.0</v>
      </c>
      <c r="K176" s="18">
        <f t="shared" si="2"/>
        <v>0.6666666666666666</v>
      </c>
      <c r="L176" s="2" t="str">
        <f>VLOOKUP(C:C,'[1]特岗'!$A:$J,10,FALSE)</f>
        <v>102.5</v>
      </c>
    </row>
    <row r="177" spans="8:8" ht="15.0" customHeight="1">
      <c r="A177" s="15" t="s">
        <v>397</v>
      </c>
      <c r="B177" s="15" t="s">
        <v>856</v>
      </c>
      <c r="C177" s="16">
        <v>3.61212101004E11</v>
      </c>
      <c r="D177" s="15" t="s">
        <v>16</v>
      </c>
      <c r="E177" s="15" t="s">
        <v>28</v>
      </c>
      <c r="F177" s="17">
        <v>4.0</v>
      </c>
      <c r="G177" s="16">
        <f>VLOOKUP(C:C,特岗原表!B:G,3,FALSE)</f>
        <v>35.0</v>
      </c>
      <c r="H177" s="16">
        <f>VLOOKUP(C:C,特岗原表!B:E,4,FALSE)</f>
        <v>1.0</v>
      </c>
      <c r="I177" s="16">
        <f>VLOOKUP(C:C,特岗原表!B:F,5,FALSE)</f>
        <v>34.0</v>
      </c>
      <c r="J177" s="16">
        <f>VLOOKUP(C:C,特岗原表!B:G,6,FALSE)</f>
        <v>0.0</v>
      </c>
      <c r="K177" s="18">
        <f t="shared" si="2"/>
        <v>8.5</v>
      </c>
      <c r="L177" s="2" t="str">
        <f>VLOOKUP(C:C,'[1]特岗'!$A:$J,10,FALSE)</f>
        <v>105</v>
      </c>
    </row>
    <row r="178" spans="8:8" ht="15.0" customHeight="1">
      <c r="A178" s="15" t="s">
        <v>397</v>
      </c>
      <c r="B178" s="15" t="s">
        <v>856</v>
      </c>
      <c r="C178" s="16">
        <v>3.61212102004E11</v>
      </c>
      <c r="D178" s="15" t="s">
        <v>16</v>
      </c>
      <c r="E178" s="15" t="s">
        <v>29</v>
      </c>
      <c r="F178" s="17">
        <v>4.0</v>
      </c>
      <c r="G178" s="16">
        <f>VLOOKUP(C:C,特岗原表!B:G,3,FALSE)</f>
        <v>11.0</v>
      </c>
      <c r="H178" s="16">
        <f>VLOOKUP(C:C,特岗原表!B:E,4,FALSE)</f>
        <v>0.0</v>
      </c>
      <c r="I178" s="16">
        <f>VLOOKUP(C:C,特岗原表!B:F,5,FALSE)</f>
        <v>10.0</v>
      </c>
      <c r="J178" s="16">
        <f>VLOOKUP(C:C,特岗原表!B:G,6,FALSE)</f>
        <v>1.0</v>
      </c>
      <c r="K178" s="18">
        <f t="shared" si="2"/>
        <v>2.5</v>
      </c>
      <c r="L178" s="2" t="str">
        <f>VLOOKUP(C:C,'[1]特岗'!$A:$J,10,FALSE)</f>
        <v>86.5</v>
      </c>
    </row>
    <row r="179" spans="8:8" ht="15.0" customHeight="1">
      <c r="A179" s="15" t="s">
        <v>397</v>
      </c>
      <c r="B179" s="15" t="s">
        <v>856</v>
      </c>
      <c r="C179" s="16">
        <v>3.61212109005E11</v>
      </c>
      <c r="D179" s="15" t="s">
        <v>16</v>
      </c>
      <c r="E179" s="15" t="s">
        <v>31</v>
      </c>
      <c r="F179" s="17">
        <v>5.0</v>
      </c>
      <c r="G179" s="16">
        <f>VLOOKUP(C:C,特岗原表!B:G,3,FALSE)</f>
        <v>4.0</v>
      </c>
      <c r="H179" s="16">
        <f>VLOOKUP(C:C,特岗原表!B:E,4,FALSE)</f>
        <v>0.0</v>
      </c>
      <c r="I179" s="16">
        <f>VLOOKUP(C:C,特岗原表!B:F,5,FALSE)</f>
        <v>4.0</v>
      </c>
      <c r="J179" s="16">
        <f>VLOOKUP(C:C,特岗原表!B:G,6,FALSE)</f>
        <v>0.0</v>
      </c>
      <c r="K179" s="18">
        <f t="shared" si="2"/>
        <v>0.8</v>
      </c>
      <c r="L179" s="2" t="str">
        <f>VLOOKUP(C:C,'[1]特岗'!$A:$J,10,FALSE)</f>
        <v>68</v>
      </c>
    </row>
    <row r="180" spans="8:8" ht="15.0" customHeight="1">
      <c r="A180" s="15" t="s">
        <v>397</v>
      </c>
      <c r="B180" s="15" t="s">
        <v>856</v>
      </c>
      <c r="C180" s="16">
        <v>3.61212110003E11</v>
      </c>
      <c r="D180" s="15" t="s">
        <v>16</v>
      </c>
      <c r="E180" s="15" t="s">
        <v>34</v>
      </c>
      <c r="F180" s="17">
        <v>3.0</v>
      </c>
      <c r="G180" s="16">
        <f>VLOOKUP(C:C,特岗原表!B:G,3,FALSE)</f>
        <v>3.0</v>
      </c>
      <c r="H180" s="16">
        <f>VLOOKUP(C:C,特岗原表!B:E,4,FALSE)</f>
        <v>0.0</v>
      </c>
      <c r="I180" s="16">
        <f>VLOOKUP(C:C,特岗原表!B:F,5,FALSE)</f>
        <v>3.0</v>
      </c>
      <c r="J180" s="16">
        <f>VLOOKUP(C:C,特岗原表!B:G,6,FALSE)</f>
        <v>0.0</v>
      </c>
      <c r="K180" s="18">
        <f t="shared" si="2"/>
        <v>1.0</v>
      </c>
      <c r="L180" s="2" t="str">
        <f>VLOOKUP(C:C,'[1]特岗'!$A:$J,10,FALSE)</f>
        <v>86</v>
      </c>
    </row>
    <row r="181" spans="8:8" ht="15.0" customHeight="1">
      <c r="A181" s="15" t="s">
        <v>397</v>
      </c>
      <c r="B181" s="15" t="s">
        <v>856</v>
      </c>
      <c r="C181" s="16">
        <v>3.61212112003E11</v>
      </c>
      <c r="D181" s="15" t="s">
        <v>16</v>
      </c>
      <c r="E181" s="15" t="s">
        <v>17</v>
      </c>
      <c r="F181" s="17">
        <v>3.0</v>
      </c>
      <c r="G181" s="16">
        <f>VLOOKUP(C:C,特岗原表!B:G,3,FALSE)</f>
        <v>8.0</v>
      </c>
      <c r="H181" s="16">
        <f>VLOOKUP(C:C,特岗原表!B:E,4,FALSE)</f>
        <v>0.0</v>
      </c>
      <c r="I181" s="16">
        <f>VLOOKUP(C:C,特岗原表!B:F,5,FALSE)</f>
        <v>8.0</v>
      </c>
      <c r="J181" s="16">
        <f>VLOOKUP(C:C,特岗原表!B:G,6,FALSE)</f>
        <v>0.0</v>
      </c>
      <c r="K181" s="18">
        <f t="shared" si="2"/>
        <v>2.6666666666666665</v>
      </c>
      <c r="L181" s="2" t="str">
        <f>VLOOKUP(C:C,'[1]特岗'!$A:$J,10,FALSE)</f>
        <v>60.5</v>
      </c>
    </row>
    <row r="182" spans="8:8" ht="15.0" customHeight="1">
      <c r="A182" s="15" t="s">
        <v>397</v>
      </c>
      <c r="B182" s="15" t="s">
        <v>856</v>
      </c>
      <c r="C182" s="16">
        <v>3.61212201003E11</v>
      </c>
      <c r="D182" s="15" t="s">
        <v>55</v>
      </c>
      <c r="E182" s="15" t="s">
        <v>28</v>
      </c>
      <c r="F182" s="17">
        <v>3.0</v>
      </c>
      <c r="G182" s="16">
        <f>VLOOKUP(C:C,特岗原表!B:G,3,FALSE)</f>
        <v>5.0</v>
      </c>
      <c r="H182" s="16">
        <f>VLOOKUP(C:C,特岗原表!B:E,4,FALSE)</f>
        <v>0.0</v>
      </c>
      <c r="I182" s="16">
        <f>VLOOKUP(C:C,特岗原表!B:F,5,FALSE)</f>
        <v>5.0</v>
      </c>
      <c r="J182" s="16">
        <f>VLOOKUP(C:C,特岗原表!B:G,6,FALSE)</f>
        <v>0.0</v>
      </c>
      <c r="K182" s="18">
        <f t="shared" si="2"/>
        <v>1.6666666666666667</v>
      </c>
      <c r="L182" s="2" t="str">
        <f>VLOOKUP(C:C,'[1]特岗'!$A:$J,10,FALSE)</f>
        <v>59.5</v>
      </c>
    </row>
    <row r="183" spans="8:8" ht="15.0" customHeight="1">
      <c r="A183" s="15" t="s">
        <v>397</v>
      </c>
      <c r="B183" s="15" t="s">
        <v>856</v>
      </c>
      <c r="C183" s="16">
        <v>3.61212203002E11</v>
      </c>
      <c r="D183" s="15" t="s">
        <v>55</v>
      </c>
      <c r="E183" s="15" t="s">
        <v>22</v>
      </c>
      <c r="F183" s="17">
        <v>2.0</v>
      </c>
      <c r="G183" s="16">
        <f>VLOOKUP(C:C,特岗原表!B:G,3,FALSE)</f>
        <v>15.0</v>
      </c>
      <c r="H183" s="16">
        <f>VLOOKUP(C:C,特岗原表!B:E,4,FALSE)</f>
        <v>0.0</v>
      </c>
      <c r="I183" s="16">
        <f>VLOOKUP(C:C,特岗原表!B:F,5,FALSE)</f>
        <v>11.0</v>
      </c>
      <c r="J183" s="16">
        <f>VLOOKUP(C:C,特岗原表!B:G,6,FALSE)</f>
        <v>4.0</v>
      </c>
      <c r="K183" s="18">
        <f t="shared" si="2"/>
        <v>5.5</v>
      </c>
      <c r="L183" s="2" t="str">
        <f>VLOOKUP(C:C,'[1]特岗'!$A:$J,10,FALSE)</f>
        <v>113.5</v>
      </c>
    </row>
    <row r="184" spans="8:8" ht="15.0" customHeight="1">
      <c r="A184" s="15" t="s">
        <v>397</v>
      </c>
      <c r="B184" s="15" t="s">
        <v>856</v>
      </c>
      <c r="C184" s="16">
        <v>3.61212209004E11</v>
      </c>
      <c r="D184" s="15" t="s">
        <v>55</v>
      </c>
      <c r="E184" s="15" t="s">
        <v>31</v>
      </c>
      <c r="F184" s="17">
        <v>4.0</v>
      </c>
      <c r="G184" s="16">
        <f>VLOOKUP(C:C,特岗原表!B:G,3,FALSE)</f>
        <v>4.0</v>
      </c>
      <c r="H184" s="16">
        <f>VLOOKUP(C:C,特岗原表!B:E,4,FALSE)</f>
        <v>0.0</v>
      </c>
      <c r="I184" s="16">
        <f>VLOOKUP(C:C,特岗原表!B:F,5,FALSE)</f>
        <v>4.0</v>
      </c>
      <c r="J184" s="16">
        <f>VLOOKUP(C:C,特岗原表!B:G,6,FALSE)</f>
        <v>0.0</v>
      </c>
      <c r="K184" s="18">
        <f t="shared" si="2"/>
        <v>1.0</v>
      </c>
      <c r="L184" s="2" t="str">
        <f>VLOOKUP(C:C,'[1]特岗'!$A:$J,10,FALSE)</f>
        <v>56</v>
      </c>
    </row>
    <row r="185" spans="8:8" ht="15.0" customHeight="1">
      <c r="A185" s="15" t="s">
        <v>397</v>
      </c>
      <c r="B185" s="15" t="s">
        <v>856</v>
      </c>
      <c r="C185" s="16">
        <v>3.61212210002E11</v>
      </c>
      <c r="D185" s="15" t="s">
        <v>55</v>
      </c>
      <c r="E185" s="15" t="s">
        <v>34</v>
      </c>
      <c r="F185" s="17">
        <v>2.0</v>
      </c>
      <c r="G185" s="16">
        <f>VLOOKUP(C:C,特岗原表!B:G,3,FALSE)</f>
        <v>3.0</v>
      </c>
      <c r="H185" s="16">
        <f>VLOOKUP(C:C,特岗原表!B:E,4,FALSE)</f>
        <v>0.0</v>
      </c>
      <c r="I185" s="16">
        <f>VLOOKUP(C:C,特岗原表!B:F,5,FALSE)</f>
        <v>3.0</v>
      </c>
      <c r="J185" s="16">
        <f>VLOOKUP(C:C,特岗原表!B:G,6,FALSE)</f>
        <v>0.0</v>
      </c>
      <c r="K185" s="18">
        <f t="shared" si="2"/>
        <v>1.5</v>
      </c>
      <c r="L185" s="2" t="str">
        <f>VLOOKUP(C:C,'[1]特岗'!$A:$J,10,FALSE)</f>
        <v>78</v>
      </c>
    </row>
    <row r="186" spans="8:8" ht="15.0" customHeight="1">
      <c r="A186" s="15" t="s">
        <v>397</v>
      </c>
      <c r="B186" s="15" t="s">
        <v>857</v>
      </c>
      <c r="C186" s="16">
        <v>3.61213101012E11</v>
      </c>
      <c r="D186" s="15" t="s">
        <v>16</v>
      </c>
      <c r="E186" s="15" t="s">
        <v>28</v>
      </c>
      <c r="F186" s="17">
        <v>12.0</v>
      </c>
      <c r="G186" s="16">
        <f>VLOOKUP(C:C,特岗原表!B:G,3,FALSE)</f>
        <v>29.0</v>
      </c>
      <c r="H186" s="16">
        <f>VLOOKUP(C:C,特岗原表!B:E,4,FALSE)</f>
        <v>29.0</v>
      </c>
      <c r="I186" s="16">
        <f>VLOOKUP(C:C,特岗原表!B:F,5,FALSE)</f>
        <v>0.0</v>
      </c>
      <c r="J186" s="16">
        <f>VLOOKUP(C:C,特岗原表!B:G,6,FALSE)</f>
        <v>0.0</v>
      </c>
      <c r="K186" s="2">
        <v>0.0</v>
      </c>
      <c r="L186" s="2" t="str">
        <f>VLOOKUP(C:C,'[1]特岗'!$A:$J,10,FALSE)</f>
        <v>106</v>
      </c>
    </row>
    <row r="187" spans="8:8" ht="15.0" customHeight="1">
      <c r="A187" s="15" t="s">
        <v>397</v>
      </c>
      <c r="B187" s="15" t="s">
        <v>857</v>
      </c>
      <c r="C187" s="16">
        <v>3.61213102013E11</v>
      </c>
      <c r="D187" s="15" t="s">
        <v>16</v>
      </c>
      <c r="E187" s="15" t="s">
        <v>29</v>
      </c>
      <c r="F187" s="17">
        <v>13.0</v>
      </c>
      <c r="G187" s="16">
        <f>VLOOKUP(C:C,特岗原表!B:G,3,FALSE)</f>
        <v>19.0</v>
      </c>
      <c r="H187" s="16">
        <f>VLOOKUP(C:C,特岗原表!B:E,4,FALSE)</f>
        <v>19.0</v>
      </c>
      <c r="I187" s="16">
        <f>VLOOKUP(C:C,特岗原表!B:F,5,FALSE)</f>
        <v>0.0</v>
      </c>
      <c r="J187" s="16">
        <f>VLOOKUP(C:C,特岗原表!B:G,6,FALSE)</f>
        <v>0.0</v>
      </c>
      <c r="K187" s="2">
        <v>0.0</v>
      </c>
      <c r="L187" s="2" t="str">
        <f>VLOOKUP(C:C,'[1]特岗'!$A:$J,10,FALSE)</f>
        <v>69.5</v>
      </c>
    </row>
    <row r="188" spans="8:8" ht="15.0" customHeight="1">
      <c r="A188" s="15" t="s">
        <v>397</v>
      </c>
      <c r="B188" s="15" t="s">
        <v>857</v>
      </c>
      <c r="C188" s="16">
        <v>3.6121310301E11</v>
      </c>
      <c r="D188" s="15" t="s">
        <v>16</v>
      </c>
      <c r="E188" s="15" t="s">
        <v>22</v>
      </c>
      <c r="F188" s="17">
        <v>10.0</v>
      </c>
      <c r="G188" s="16">
        <f>VLOOKUP(C:C,特岗原表!B:G,3,FALSE)</f>
        <v>31.0</v>
      </c>
      <c r="H188" s="16">
        <f>VLOOKUP(C:C,特岗原表!B:E,4,FALSE)</f>
        <v>31.0</v>
      </c>
      <c r="I188" s="16">
        <f>VLOOKUP(C:C,特岗原表!B:F,5,FALSE)</f>
        <v>0.0</v>
      </c>
      <c r="J188" s="16">
        <f>VLOOKUP(C:C,特岗原表!B:G,6,FALSE)</f>
        <v>0.0</v>
      </c>
      <c r="K188" s="2">
        <v>0.0</v>
      </c>
      <c r="L188" s="2" t="str">
        <f>VLOOKUP(C:C,'[1]特岗'!$A:$J,10,FALSE)</f>
        <v>109</v>
      </c>
    </row>
    <row r="189" spans="8:8" ht="15.0" customHeight="1">
      <c r="A189" s="15" t="s">
        <v>397</v>
      </c>
      <c r="B189" s="15" t="s">
        <v>857</v>
      </c>
      <c r="C189" s="16">
        <v>3.61213109003E11</v>
      </c>
      <c r="D189" s="15" t="s">
        <v>16</v>
      </c>
      <c r="E189" s="15" t="s">
        <v>31</v>
      </c>
      <c r="F189" s="17">
        <v>3.0</v>
      </c>
      <c r="G189" s="16">
        <f>VLOOKUP(C:C,特岗原表!B:G,3,FALSE)</f>
        <v>2.0</v>
      </c>
      <c r="H189" s="16">
        <f>VLOOKUP(C:C,特岗原表!B:E,4,FALSE)</f>
        <v>2.0</v>
      </c>
      <c r="I189" s="16">
        <f>VLOOKUP(C:C,特岗原表!B:F,5,FALSE)</f>
        <v>0.0</v>
      </c>
      <c r="J189" s="16">
        <f>VLOOKUP(C:C,特岗原表!B:G,6,FALSE)</f>
        <v>0.0</v>
      </c>
      <c r="K189" s="2">
        <v>0.0</v>
      </c>
      <c r="L189" s="2" t="str">
        <f>VLOOKUP(C:C,'[1]特岗'!$A:$J,10,FALSE)</f>
        <v>58.5</v>
      </c>
    </row>
    <row r="190" spans="8:8" ht="15.0" customHeight="1">
      <c r="A190" s="15" t="s">
        <v>397</v>
      </c>
      <c r="B190" s="15" t="s">
        <v>857</v>
      </c>
      <c r="C190" s="16">
        <v>3.61213110003E11</v>
      </c>
      <c r="D190" s="15" t="s">
        <v>16</v>
      </c>
      <c r="E190" s="15" t="s">
        <v>34</v>
      </c>
      <c r="F190" s="17">
        <v>3.0</v>
      </c>
      <c r="G190" s="16">
        <f>VLOOKUP(C:C,特岗原表!B:G,3,FALSE)</f>
        <v>0.0</v>
      </c>
      <c r="H190" s="16">
        <f>VLOOKUP(C:C,特岗原表!B:E,4,FALSE)</f>
        <v>0.0</v>
      </c>
      <c r="I190" s="16">
        <f>VLOOKUP(C:C,特岗原表!B:F,5,FALSE)</f>
        <v>0.0</v>
      </c>
      <c r="J190" s="16">
        <f>VLOOKUP(C:C,特岗原表!B:G,6,FALSE)</f>
        <v>0.0</v>
      </c>
      <c r="K190" s="2">
        <v>0.0</v>
      </c>
      <c r="L190" s="2" t="str">
        <f>VLOOKUP(C:C,'[1]特岗'!$A:$J,10,FALSE)</f>
        <v>74</v>
      </c>
    </row>
    <row r="191" spans="8:8" ht="15.0" customHeight="1">
      <c r="A191" s="15" t="s">
        <v>397</v>
      </c>
      <c r="B191" s="15" t="s">
        <v>857</v>
      </c>
      <c r="C191" s="16">
        <v>3.61213112003E11</v>
      </c>
      <c r="D191" s="15" t="s">
        <v>16</v>
      </c>
      <c r="E191" s="15" t="s">
        <v>17</v>
      </c>
      <c r="F191" s="17">
        <v>3.0</v>
      </c>
      <c r="G191" s="16">
        <f>VLOOKUP(C:C,特岗原表!B:G,3,FALSE)</f>
        <v>7.0</v>
      </c>
      <c r="H191" s="16">
        <f>VLOOKUP(C:C,特岗原表!B:E,4,FALSE)</f>
        <v>7.0</v>
      </c>
      <c r="I191" s="16">
        <f>VLOOKUP(C:C,特岗原表!B:F,5,FALSE)</f>
        <v>0.0</v>
      </c>
      <c r="J191" s="16">
        <f>VLOOKUP(C:C,特岗原表!B:G,6,FALSE)</f>
        <v>0.0</v>
      </c>
      <c r="K191" s="2">
        <v>0.0</v>
      </c>
      <c r="L191" s="2" t="str">
        <f>VLOOKUP(C:C,'[1]特岗'!$A:$J,10,FALSE)</f>
        <v>75.5</v>
      </c>
    </row>
    <row r="192" spans="8:8" ht="15.0" customHeight="1">
      <c r="A192" s="15" t="s">
        <v>397</v>
      </c>
      <c r="B192" s="15" t="s">
        <v>857</v>
      </c>
      <c r="C192" s="16">
        <v>3.61213118003E11</v>
      </c>
      <c r="D192" s="15" t="s">
        <v>16</v>
      </c>
      <c r="E192" s="15" t="s">
        <v>19</v>
      </c>
      <c r="F192" s="17">
        <v>3.0</v>
      </c>
      <c r="G192" s="16">
        <f>VLOOKUP(C:C,特岗原表!B:G,3,FALSE)</f>
        <v>0.0</v>
      </c>
      <c r="H192" s="16">
        <f>VLOOKUP(C:C,特岗原表!B:E,4,FALSE)</f>
        <v>0.0</v>
      </c>
      <c r="I192" s="16">
        <f>VLOOKUP(C:C,特岗原表!B:F,5,FALSE)</f>
        <v>0.0</v>
      </c>
      <c r="J192" s="16">
        <f>VLOOKUP(C:C,特岗原表!B:G,6,FALSE)</f>
        <v>0.0</v>
      </c>
      <c r="K192" s="2">
        <v>0.0</v>
      </c>
      <c r="L192" s="2" t="str">
        <f>VLOOKUP(C:C,'[1]特岗'!$A:$J,10,FALSE)</f>
        <v>/</v>
      </c>
    </row>
    <row r="193" spans="8:8" ht="15.0" customHeight="1">
      <c r="A193" s="15" t="s">
        <v>397</v>
      </c>
      <c r="B193" s="15" t="s">
        <v>857</v>
      </c>
      <c r="C193" s="16">
        <v>3.61213120003E11</v>
      </c>
      <c r="D193" s="15" t="s">
        <v>16</v>
      </c>
      <c r="E193" s="15" t="s">
        <v>90</v>
      </c>
      <c r="F193" s="17">
        <v>3.0</v>
      </c>
      <c r="G193" s="16">
        <f>VLOOKUP(C:C,特岗原表!B:G,3,FALSE)</f>
        <v>0.0</v>
      </c>
      <c r="H193" s="16">
        <f>VLOOKUP(C:C,特岗原表!B:E,4,FALSE)</f>
        <v>0.0</v>
      </c>
      <c r="I193" s="16">
        <f>VLOOKUP(C:C,特岗原表!B:F,5,FALSE)</f>
        <v>0.0</v>
      </c>
      <c r="J193" s="16">
        <f>VLOOKUP(C:C,特岗原表!B:G,6,FALSE)</f>
        <v>0.0</v>
      </c>
      <c r="K193" s="2">
        <v>0.0</v>
      </c>
      <c r="L193" s="2" t="str">
        <f>VLOOKUP(C:C,'[1]特岗'!$A:$J,10,FALSE)</f>
        <v>/</v>
      </c>
    </row>
    <row r="194" spans="8:8" ht="15.0" customHeight="1">
      <c r="A194" s="15" t="s">
        <v>397</v>
      </c>
      <c r="B194" s="15" t="s">
        <v>439</v>
      </c>
      <c r="C194" s="16">
        <v>3.6121410103E11</v>
      </c>
      <c r="D194" s="15" t="s">
        <v>16</v>
      </c>
      <c r="E194" s="15" t="s">
        <v>28</v>
      </c>
      <c r="F194" s="17">
        <v>30.0</v>
      </c>
      <c r="G194" s="16">
        <f>VLOOKUP(C:C,特岗原表!B:G,3,FALSE)</f>
        <v>157.0</v>
      </c>
      <c r="H194" s="16">
        <f>VLOOKUP(C:C,特岗原表!B:E,4,FALSE)</f>
        <v>1.0</v>
      </c>
      <c r="I194" s="16">
        <f>VLOOKUP(C:C,特岗原表!B:F,5,FALSE)</f>
        <v>153.0</v>
      </c>
      <c r="J194" s="16">
        <f>VLOOKUP(C:C,特岗原表!B:G,6,FALSE)</f>
        <v>3.0</v>
      </c>
      <c r="K194" s="18">
        <f t="shared" si="2"/>
        <v>5.1</v>
      </c>
      <c r="L194" s="2" t="str">
        <f>VLOOKUP(C:C,'[1]特岗'!$A:$J,10,FALSE)</f>
        <v>124.5</v>
      </c>
    </row>
    <row r="195" spans="8:8" ht="15.0" customHeight="1">
      <c r="A195" s="15" t="s">
        <v>397</v>
      </c>
      <c r="B195" s="15" t="s">
        <v>439</v>
      </c>
      <c r="C195" s="16">
        <v>3.6121410203E11</v>
      </c>
      <c r="D195" s="15" t="s">
        <v>16</v>
      </c>
      <c r="E195" s="15" t="s">
        <v>29</v>
      </c>
      <c r="F195" s="17">
        <v>30.0</v>
      </c>
      <c r="G195" s="16">
        <f>VLOOKUP(C:C,特岗原表!B:G,3,FALSE)</f>
        <v>95.0</v>
      </c>
      <c r="H195" s="16">
        <f>VLOOKUP(C:C,特岗原表!B:E,4,FALSE)</f>
        <v>0.0</v>
      </c>
      <c r="I195" s="16">
        <f>VLOOKUP(C:C,特岗原表!B:F,5,FALSE)</f>
        <v>90.0</v>
      </c>
      <c r="J195" s="16">
        <f>VLOOKUP(C:C,特岗原表!B:G,6,FALSE)</f>
        <v>5.0</v>
      </c>
      <c r="K195" s="18">
        <f t="shared" si="2"/>
        <v>3.0</v>
      </c>
      <c r="L195" s="2" t="str">
        <f>VLOOKUP(C:C,'[1]特岗'!$A:$J,10,FALSE)</f>
        <v>105</v>
      </c>
    </row>
    <row r="196" spans="8:8" ht="15.0" customHeight="1">
      <c r="A196" s="15" t="s">
        <v>397</v>
      </c>
      <c r="B196" s="15" t="s">
        <v>439</v>
      </c>
      <c r="C196" s="16">
        <v>3.61214103025E11</v>
      </c>
      <c r="D196" s="15" t="s">
        <v>16</v>
      </c>
      <c r="E196" s="15" t="s">
        <v>22</v>
      </c>
      <c r="F196" s="17">
        <v>25.0</v>
      </c>
      <c r="G196" s="16">
        <f>VLOOKUP(C:C,特岗原表!B:G,3,FALSE)</f>
        <v>97.0</v>
      </c>
      <c r="H196" s="16">
        <f>VLOOKUP(C:C,特岗原表!B:E,4,FALSE)</f>
        <v>0.0</v>
      </c>
      <c r="I196" s="16">
        <f>VLOOKUP(C:C,特岗原表!B:F,5,FALSE)</f>
        <v>97.0</v>
      </c>
      <c r="J196" s="16">
        <f>VLOOKUP(C:C,特岗原表!B:G,6,FALSE)</f>
        <v>0.0</v>
      </c>
      <c r="K196" s="18">
        <f t="shared" si="3" ref="K196:K259">I196/F196</f>
        <v>3.88</v>
      </c>
      <c r="L196" s="2" t="str">
        <f>VLOOKUP(C:C,'[1]特岗'!$A:$J,10,FALSE)</f>
        <v>116.5</v>
      </c>
    </row>
    <row r="197" spans="8:8" ht="15.0" customHeight="1">
      <c r="A197" s="15" t="s">
        <v>397</v>
      </c>
      <c r="B197" s="15" t="s">
        <v>439</v>
      </c>
      <c r="C197" s="16">
        <v>3.61214109005E11</v>
      </c>
      <c r="D197" s="15" t="s">
        <v>16</v>
      </c>
      <c r="E197" s="15" t="s">
        <v>31</v>
      </c>
      <c r="F197" s="17">
        <v>5.0</v>
      </c>
      <c r="G197" s="16">
        <f>VLOOKUP(C:C,特岗原表!B:G,3,FALSE)</f>
        <v>2.0</v>
      </c>
      <c r="H197" s="16">
        <f>VLOOKUP(C:C,特岗原表!B:E,4,FALSE)</f>
        <v>0.0</v>
      </c>
      <c r="I197" s="16">
        <f>VLOOKUP(C:C,特岗原表!B:F,5,FALSE)</f>
        <v>2.0</v>
      </c>
      <c r="J197" s="16">
        <f>VLOOKUP(C:C,特岗原表!B:G,6,FALSE)</f>
        <v>0.0</v>
      </c>
      <c r="K197" s="18">
        <f t="shared" si="3"/>
        <v>0.4</v>
      </c>
      <c r="L197" s="2" t="str">
        <f>VLOOKUP(C:C,'[1]特岗'!$A:$J,10,FALSE)</f>
        <v>38.5</v>
      </c>
    </row>
    <row r="198" spans="8:8" ht="15.0" customHeight="1">
      <c r="A198" s="15" t="s">
        <v>397</v>
      </c>
      <c r="B198" s="15" t="s">
        <v>439</v>
      </c>
      <c r="C198" s="16">
        <v>3.61214110005E11</v>
      </c>
      <c r="D198" s="15" t="s">
        <v>16</v>
      </c>
      <c r="E198" s="15" t="s">
        <v>34</v>
      </c>
      <c r="F198" s="17">
        <v>5.0</v>
      </c>
      <c r="G198" s="16">
        <f>VLOOKUP(C:C,特岗原表!B:G,3,FALSE)</f>
        <v>6.0</v>
      </c>
      <c r="H198" s="16">
        <f>VLOOKUP(C:C,特岗原表!B:E,4,FALSE)</f>
        <v>0.0</v>
      </c>
      <c r="I198" s="16">
        <f>VLOOKUP(C:C,特岗原表!B:F,5,FALSE)</f>
        <v>6.0</v>
      </c>
      <c r="J198" s="16">
        <f>VLOOKUP(C:C,特岗原表!B:G,6,FALSE)</f>
        <v>0.0</v>
      </c>
      <c r="K198" s="18">
        <f t="shared" si="3"/>
        <v>1.2</v>
      </c>
      <c r="L198" s="2" t="str">
        <f>VLOOKUP(C:C,'[1]特岗'!$A:$J,10,FALSE)</f>
        <v>62.5</v>
      </c>
    </row>
    <row r="199" spans="8:8" ht="15.0" customHeight="1">
      <c r="A199" s="15" t="s">
        <v>397</v>
      </c>
      <c r="B199" s="15" t="s">
        <v>439</v>
      </c>
      <c r="C199" s="16">
        <v>3.61214112005E11</v>
      </c>
      <c r="D199" s="15" t="s">
        <v>16</v>
      </c>
      <c r="E199" s="15" t="s">
        <v>17</v>
      </c>
      <c r="F199" s="17">
        <v>5.0</v>
      </c>
      <c r="G199" s="16">
        <f>VLOOKUP(C:C,特岗原表!B:G,3,FALSE)</f>
        <v>7.0</v>
      </c>
      <c r="H199" s="16">
        <f>VLOOKUP(C:C,特岗原表!B:E,4,FALSE)</f>
        <v>0.0</v>
      </c>
      <c r="I199" s="16">
        <f>VLOOKUP(C:C,特岗原表!B:F,5,FALSE)</f>
        <v>7.0</v>
      </c>
      <c r="J199" s="16">
        <f>VLOOKUP(C:C,特岗原表!B:G,6,FALSE)</f>
        <v>0.0</v>
      </c>
      <c r="K199" s="18">
        <f t="shared" si="3"/>
        <v>1.4</v>
      </c>
      <c r="L199" s="2" t="str">
        <f>VLOOKUP(C:C,'[1]特岗'!$A:$J,10,FALSE)</f>
        <v>60.5</v>
      </c>
    </row>
    <row r="200" spans="8:8" ht="15.0" customHeight="1">
      <c r="A200" s="15" t="s">
        <v>397</v>
      </c>
      <c r="B200" s="15" t="s">
        <v>439</v>
      </c>
      <c r="C200" s="16">
        <v>3.61214201015E11</v>
      </c>
      <c r="D200" s="15" t="s">
        <v>55</v>
      </c>
      <c r="E200" s="15" t="s">
        <v>28</v>
      </c>
      <c r="F200" s="17">
        <v>15.0</v>
      </c>
      <c r="G200" s="16">
        <f>VLOOKUP(C:C,特岗原表!B:G,3,FALSE)</f>
        <v>4.0</v>
      </c>
      <c r="H200" s="16">
        <f>VLOOKUP(C:C,特岗原表!B:E,4,FALSE)</f>
        <v>0.0</v>
      </c>
      <c r="I200" s="16">
        <f>VLOOKUP(C:C,特岗原表!B:F,5,FALSE)</f>
        <v>4.0</v>
      </c>
      <c r="J200" s="16">
        <f>VLOOKUP(C:C,特岗原表!B:G,6,FALSE)</f>
        <v>0.0</v>
      </c>
      <c r="K200" s="18">
        <f t="shared" si="3"/>
        <v>0.26666666666666666</v>
      </c>
      <c r="L200" s="2" t="str">
        <f>VLOOKUP(C:C,'[1]特岗'!$A:$J,10,FALSE)</f>
        <v>101.5</v>
      </c>
    </row>
    <row r="201" spans="8:8" ht="15.0" customHeight="1">
      <c r="A201" s="15" t="s">
        <v>397</v>
      </c>
      <c r="B201" s="15" t="s">
        <v>439</v>
      </c>
      <c r="C201" s="16">
        <v>3.61214202015E11</v>
      </c>
      <c r="D201" s="15" t="s">
        <v>55</v>
      </c>
      <c r="E201" s="15" t="s">
        <v>29</v>
      </c>
      <c r="F201" s="17">
        <v>15.0</v>
      </c>
      <c r="G201" s="16">
        <f>VLOOKUP(C:C,特岗原表!B:G,3,FALSE)</f>
        <v>2.0</v>
      </c>
      <c r="H201" s="16">
        <f>VLOOKUP(C:C,特岗原表!B:E,4,FALSE)</f>
        <v>0.0</v>
      </c>
      <c r="I201" s="16">
        <f>VLOOKUP(C:C,特岗原表!B:F,5,FALSE)</f>
        <v>2.0</v>
      </c>
      <c r="J201" s="16">
        <f>VLOOKUP(C:C,特岗原表!B:G,6,FALSE)</f>
        <v>0.0</v>
      </c>
      <c r="K201" s="18">
        <f t="shared" si="3"/>
        <v>0.13333333333333333</v>
      </c>
      <c r="L201" s="2" t="str">
        <f>VLOOKUP(C:C,'[1]特岗'!$A:$J,10,FALSE)</f>
        <v>121</v>
      </c>
    </row>
    <row r="202" spans="8:8" ht="15.0" customHeight="1">
      <c r="A202" s="15" t="s">
        <v>397</v>
      </c>
      <c r="B202" s="15" t="s">
        <v>439</v>
      </c>
      <c r="C202" s="16">
        <v>3.6121420301E11</v>
      </c>
      <c r="D202" s="15" t="s">
        <v>55</v>
      </c>
      <c r="E202" s="15" t="s">
        <v>22</v>
      </c>
      <c r="F202" s="17">
        <v>10.0</v>
      </c>
      <c r="G202" s="16">
        <f>VLOOKUP(C:C,特岗原表!B:G,3,FALSE)</f>
        <v>8.0</v>
      </c>
      <c r="H202" s="16">
        <f>VLOOKUP(C:C,特岗原表!B:E,4,FALSE)</f>
        <v>0.0</v>
      </c>
      <c r="I202" s="16">
        <f>VLOOKUP(C:C,特岗原表!B:F,5,FALSE)</f>
        <v>8.0</v>
      </c>
      <c r="J202" s="16">
        <f>VLOOKUP(C:C,特岗原表!B:G,6,FALSE)</f>
        <v>0.0</v>
      </c>
      <c r="K202" s="18">
        <f t="shared" si="3"/>
        <v>0.8</v>
      </c>
      <c r="L202" s="2" t="str">
        <f>VLOOKUP(C:C,'[1]特岗'!$A:$J,10,FALSE)</f>
        <v>102</v>
      </c>
    </row>
    <row r="203" spans="8:8" ht="15.0" customHeight="1">
      <c r="A203" s="15" t="s">
        <v>397</v>
      </c>
      <c r="B203" s="15" t="s">
        <v>439</v>
      </c>
      <c r="C203" s="16">
        <v>3.61214204003E11</v>
      </c>
      <c r="D203" s="15" t="s">
        <v>55</v>
      </c>
      <c r="E203" s="15" t="s">
        <v>60</v>
      </c>
      <c r="F203" s="17">
        <v>3.0</v>
      </c>
      <c r="G203" s="16">
        <f>VLOOKUP(C:C,特岗原表!B:G,3,FALSE)</f>
        <v>0.0</v>
      </c>
      <c r="H203" s="16">
        <f>VLOOKUP(C:C,特岗原表!B:E,4,FALSE)</f>
        <v>0.0</v>
      </c>
      <c r="I203" s="16">
        <f>VLOOKUP(C:C,特岗原表!B:F,5,FALSE)</f>
        <v>0.0</v>
      </c>
      <c r="J203" s="16">
        <f>VLOOKUP(C:C,特岗原表!B:G,6,FALSE)</f>
        <v>0.0</v>
      </c>
      <c r="K203" s="2">
        <v>0.0</v>
      </c>
      <c r="L203" s="2">
        <f>VLOOKUP(C:C,'[1]特岗'!$A:$J,10,FALSE)</f>
        <v>121.5</v>
      </c>
    </row>
    <row r="204" spans="8:8" ht="15.0" customHeight="1">
      <c r="A204" s="15" t="s">
        <v>397</v>
      </c>
      <c r="B204" s="15" t="s">
        <v>439</v>
      </c>
      <c r="C204" s="16">
        <v>3.61214205003E11</v>
      </c>
      <c r="D204" s="15" t="s">
        <v>55</v>
      </c>
      <c r="E204" s="15" t="s">
        <v>61</v>
      </c>
      <c r="F204" s="17">
        <v>3.0</v>
      </c>
      <c r="G204" s="16">
        <f>VLOOKUP(C:C,特岗原表!B:G,3,FALSE)</f>
        <v>0.0</v>
      </c>
      <c r="H204" s="16">
        <f>VLOOKUP(C:C,特岗原表!B:E,4,FALSE)</f>
        <v>0.0</v>
      </c>
      <c r="I204" s="16">
        <f>VLOOKUP(C:C,特岗原表!B:F,5,FALSE)</f>
        <v>0.0</v>
      </c>
      <c r="J204" s="16">
        <f>VLOOKUP(C:C,特岗原表!B:G,6,FALSE)</f>
        <v>0.0</v>
      </c>
      <c r="K204" s="2">
        <v>0.0</v>
      </c>
      <c r="L204" s="2">
        <f>VLOOKUP(C:C,'[1]特岗'!$A:$J,10,FALSE)</f>
        <v>125.5</v>
      </c>
    </row>
    <row r="205" spans="8:8" ht="15.0" customHeight="1">
      <c r="A205" s="15" t="s">
        <v>397</v>
      </c>
      <c r="B205" s="15" t="s">
        <v>439</v>
      </c>
      <c r="C205" s="16">
        <v>3.61214206004E11</v>
      </c>
      <c r="D205" s="15" t="s">
        <v>55</v>
      </c>
      <c r="E205" s="15" t="s">
        <v>62</v>
      </c>
      <c r="F205" s="17">
        <v>4.0</v>
      </c>
      <c r="G205" s="16">
        <f>VLOOKUP(C:C,特岗原表!B:G,3,FALSE)</f>
        <v>0.0</v>
      </c>
      <c r="H205" s="16">
        <f>VLOOKUP(C:C,特岗原表!B:E,4,FALSE)</f>
        <v>0.0</v>
      </c>
      <c r="I205" s="16">
        <f>VLOOKUP(C:C,特岗原表!B:F,5,FALSE)</f>
        <v>0.0</v>
      </c>
      <c r="J205" s="16">
        <f>VLOOKUP(C:C,特岗原表!B:G,6,FALSE)</f>
        <v>0.0</v>
      </c>
      <c r="K205" s="2">
        <v>0.0</v>
      </c>
      <c r="L205" s="2" t="str">
        <f>VLOOKUP(C:C,'[1]特岗'!$A:$J,10,FALSE)</f>
        <v>/</v>
      </c>
    </row>
    <row r="206" spans="8:8" ht="15.0" customHeight="1">
      <c r="A206" s="15" t="s">
        <v>397</v>
      </c>
      <c r="B206" s="15" t="s">
        <v>439</v>
      </c>
      <c r="C206" s="16">
        <v>3.61214207003E11</v>
      </c>
      <c r="D206" s="15" t="s">
        <v>55</v>
      </c>
      <c r="E206" s="15" t="s">
        <v>63</v>
      </c>
      <c r="F206" s="17">
        <v>3.0</v>
      </c>
      <c r="G206" s="16">
        <f>VLOOKUP(C:C,特岗原表!B:G,3,FALSE)</f>
        <v>1.0</v>
      </c>
      <c r="H206" s="16">
        <f>VLOOKUP(C:C,特岗原表!B:E,4,FALSE)</f>
        <v>0.0</v>
      </c>
      <c r="I206" s="16">
        <f>VLOOKUP(C:C,特岗原表!B:F,5,FALSE)</f>
        <v>1.0</v>
      </c>
      <c r="J206" s="16">
        <f>VLOOKUP(C:C,特岗原表!B:G,6,FALSE)</f>
        <v>0.0</v>
      </c>
      <c r="K206" s="18">
        <f t="shared" si="3"/>
        <v>0.3333333333333333</v>
      </c>
      <c r="L206" s="2" t="str">
        <f>VLOOKUP(C:C,'[1]特岗'!$A:$J,10,FALSE)</f>
        <v>87</v>
      </c>
    </row>
    <row r="207" spans="8:8" ht="15.0" customHeight="1">
      <c r="A207" s="15" t="s">
        <v>397</v>
      </c>
      <c r="B207" s="15" t="s">
        <v>439</v>
      </c>
      <c r="C207" s="16">
        <v>3.61214208005E11</v>
      </c>
      <c r="D207" s="15" t="s">
        <v>55</v>
      </c>
      <c r="E207" s="15" t="s">
        <v>65</v>
      </c>
      <c r="F207" s="17">
        <v>5.0</v>
      </c>
      <c r="G207" s="16">
        <f>VLOOKUP(C:C,特岗原表!B:G,3,FALSE)</f>
        <v>0.0</v>
      </c>
      <c r="H207" s="16">
        <f>VLOOKUP(C:C,特岗原表!B:E,4,FALSE)</f>
        <v>0.0</v>
      </c>
      <c r="I207" s="16">
        <f>VLOOKUP(C:C,特岗原表!B:F,5,FALSE)</f>
        <v>0.0</v>
      </c>
      <c r="J207" s="16">
        <f>VLOOKUP(C:C,特岗原表!B:G,6,FALSE)</f>
        <v>0.0</v>
      </c>
      <c r="K207" s="2">
        <v>0.0</v>
      </c>
      <c r="L207" s="2">
        <f>VLOOKUP(C:C,'[1]特岗'!$A:$J,10,FALSE)</f>
        <v>101.5</v>
      </c>
    </row>
    <row r="208" spans="8:8" ht="15.0" customHeight="1">
      <c r="A208" s="15" t="s">
        <v>397</v>
      </c>
      <c r="B208" s="15" t="s">
        <v>439</v>
      </c>
      <c r="C208" s="16">
        <v>3.61214209006E11</v>
      </c>
      <c r="D208" s="15" t="s">
        <v>55</v>
      </c>
      <c r="E208" s="15" t="s">
        <v>31</v>
      </c>
      <c r="F208" s="17">
        <v>6.0</v>
      </c>
      <c r="G208" s="16">
        <f>VLOOKUP(C:C,特岗原表!B:G,3,FALSE)</f>
        <v>5.0</v>
      </c>
      <c r="H208" s="16">
        <f>VLOOKUP(C:C,特岗原表!B:E,4,FALSE)</f>
        <v>0.0</v>
      </c>
      <c r="I208" s="16">
        <f>VLOOKUP(C:C,特岗原表!B:F,5,FALSE)</f>
        <v>5.0</v>
      </c>
      <c r="J208" s="16">
        <f>VLOOKUP(C:C,特岗原表!B:G,6,FALSE)</f>
        <v>0.0</v>
      </c>
      <c r="K208" s="18">
        <f t="shared" si="3"/>
        <v>0.8333333333333334</v>
      </c>
      <c r="L208" s="2" t="str">
        <f>VLOOKUP(C:C,'[1]特岗'!$A:$J,10,FALSE)</f>
        <v>65.5</v>
      </c>
    </row>
    <row r="209" spans="8:8" ht="15.0" customHeight="1">
      <c r="A209" s="15" t="s">
        <v>397</v>
      </c>
      <c r="B209" s="15" t="s">
        <v>439</v>
      </c>
      <c r="C209" s="16">
        <v>3.61214210005E11</v>
      </c>
      <c r="D209" s="15" t="s">
        <v>55</v>
      </c>
      <c r="E209" s="15" t="s">
        <v>34</v>
      </c>
      <c r="F209" s="17">
        <v>5.0</v>
      </c>
      <c r="G209" s="16">
        <f>VLOOKUP(C:C,特岗原表!B:G,3,FALSE)</f>
        <v>4.0</v>
      </c>
      <c r="H209" s="16">
        <f>VLOOKUP(C:C,特岗原表!B:E,4,FALSE)</f>
        <v>0.0</v>
      </c>
      <c r="I209" s="16">
        <f>VLOOKUP(C:C,特岗原表!B:F,5,FALSE)</f>
        <v>4.0</v>
      </c>
      <c r="J209" s="16">
        <f>VLOOKUP(C:C,特岗原表!B:G,6,FALSE)</f>
        <v>0.0</v>
      </c>
      <c r="K209" s="18">
        <f t="shared" si="3"/>
        <v>0.8</v>
      </c>
      <c r="L209" s="2" t="str">
        <f>VLOOKUP(C:C,'[1]特岗'!$A:$J,10,FALSE)</f>
        <v>86</v>
      </c>
    </row>
    <row r="210" spans="8:8" ht="15.0" customHeight="1">
      <c r="A210" s="15" t="s">
        <v>397</v>
      </c>
      <c r="B210" s="15" t="s">
        <v>439</v>
      </c>
      <c r="C210" s="16">
        <v>3.61214213006E11</v>
      </c>
      <c r="D210" s="15" t="s">
        <v>55</v>
      </c>
      <c r="E210" s="15" t="s">
        <v>66</v>
      </c>
      <c r="F210" s="17">
        <v>6.0</v>
      </c>
      <c r="G210" s="16">
        <f>VLOOKUP(C:C,特岗原表!B:G,3,FALSE)</f>
        <v>10.0</v>
      </c>
      <c r="H210" s="16">
        <f>VLOOKUP(C:C,特岗原表!B:E,4,FALSE)</f>
        <v>0.0</v>
      </c>
      <c r="I210" s="16">
        <f>VLOOKUP(C:C,特岗原表!B:F,5,FALSE)</f>
        <v>10.0</v>
      </c>
      <c r="J210" s="16">
        <f>VLOOKUP(C:C,特岗原表!B:G,6,FALSE)</f>
        <v>0.0</v>
      </c>
      <c r="K210" s="18">
        <f t="shared" si="3"/>
        <v>1.6666666666666667</v>
      </c>
      <c r="L210" s="2" t="str">
        <f>VLOOKUP(C:C,'[1]特岗'!$A:$J,10,FALSE)</f>
        <v>58</v>
      </c>
    </row>
    <row r="211" spans="8:8" ht="15.0" customHeight="1">
      <c r="A211" s="15" t="s">
        <v>397</v>
      </c>
      <c r="B211" s="15" t="s">
        <v>439</v>
      </c>
      <c r="C211" s="16">
        <v>3.61214215006E11</v>
      </c>
      <c r="D211" s="15" t="s">
        <v>55</v>
      </c>
      <c r="E211" s="15" t="s">
        <v>67</v>
      </c>
      <c r="F211" s="17">
        <v>6.0</v>
      </c>
      <c r="G211" s="16">
        <f>VLOOKUP(C:C,特岗原表!B:G,3,FALSE)</f>
        <v>2.0</v>
      </c>
      <c r="H211" s="16">
        <f>VLOOKUP(C:C,特岗原表!B:E,4,FALSE)</f>
        <v>0.0</v>
      </c>
      <c r="I211" s="16">
        <f>VLOOKUP(C:C,特岗原表!B:F,5,FALSE)</f>
        <v>2.0</v>
      </c>
      <c r="J211" s="16">
        <f>VLOOKUP(C:C,特岗原表!B:G,6,FALSE)</f>
        <v>0.0</v>
      </c>
      <c r="K211" s="18">
        <f t="shared" si="3"/>
        <v>0.3333333333333333</v>
      </c>
      <c r="L211" s="2" t="str">
        <f>VLOOKUP(C:C,'[1]特岗'!$A:$J,10,FALSE)</f>
        <v>128</v>
      </c>
    </row>
    <row r="212" spans="8:8" ht="15.0" customHeight="1">
      <c r="A212" s="15" t="s">
        <v>397</v>
      </c>
      <c r="B212" s="15" t="s">
        <v>439</v>
      </c>
      <c r="C212" s="16">
        <v>3.61214218006E11</v>
      </c>
      <c r="D212" s="15" t="s">
        <v>55</v>
      </c>
      <c r="E212" s="15" t="s">
        <v>19</v>
      </c>
      <c r="F212" s="17">
        <v>6.0</v>
      </c>
      <c r="G212" s="16">
        <f>VLOOKUP(C:C,特岗原表!B:G,3,FALSE)</f>
        <v>1.0</v>
      </c>
      <c r="H212" s="16">
        <f>VLOOKUP(C:C,特岗原表!B:E,4,FALSE)</f>
        <v>0.0</v>
      </c>
      <c r="I212" s="16">
        <f>VLOOKUP(C:C,特岗原表!B:F,5,FALSE)</f>
        <v>1.0</v>
      </c>
      <c r="J212" s="16">
        <f>VLOOKUP(C:C,特岗原表!B:G,6,FALSE)</f>
        <v>0.0</v>
      </c>
      <c r="K212" s="18">
        <f t="shared" si="3"/>
        <v>0.16666666666666666</v>
      </c>
      <c r="L212" s="2" t="str">
        <f>VLOOKUP(C:C,'[1]特岗'!$A:$J,10,FALSE)</f>
        <v>83</v>
      </c>
    </row>
    <row r="213" spans="8:8" ht="15.0" customHeight="1">
      <c r="A213" s="15" t="s">
        <v>397</v>
      </c>
      <c r="B213" s="15" t="s">
        <v>471</v>
      </c>
      <c r="C213" s="16">
        <v>3.61215201027E11</v>
      </c>
      <c r="D213" s="15" t="s">
        <v>55</v>
      </c>
      <c r="E213" s="15" t="s">
        <v>28</v>
      </c>
      <c r="F213" s="17">
        <v>27.0</v>
      </c>
      <c r="G213" s="16">
        <f>VLOOKUP(C:C,特岗原表!B:G,3,FALSE)</f>
        <v>13.0</v>
      </c>
      <c r="H213" s="16">
        <f>VLOOKUP(C:C,特岗原表!B:E,4,FALSE)</f>
        <v>0.0</v>
      </c>
      <c r="I213" s="16">
        <f>VLOOKUP(C:C,特岗原表!B:F,5,FALSE)</f>
        <v>12.0</v>
      </c>
      <c r="J213" s="16">
        <f>VLOOKUP(C:C,特岗原表!B:G,6,FALSE)</f>
        <v>1.0</v>
      </c>
      <c r="K213" s="18">
        <f t="shared" si="3"/>
        <v>0.4444444444444444</v>
      </c>
      <c r="L213" s="2" t="str">
        <f>VLOOKUP(C:C,'[1]特岗'!$A:$J,10,FALSE)</f>
        <v>68.5</v>
      </c>
    </row>
    <row r="214" spans="8:8" ht="15.0" customHeight="1">
      <c r="A214" s="15" t="s">
        <v>397</v>
      </c>
      <c r="B214" s="15" t="s">
        <v>471</v>
      </c>
      <c r="C214" s="16">
        <v>3.61215202015E11</v>
      </c>
      <c r="D214" s="15" t="s">
        <v>55</v>
      </c>
      <c r="E214" s="15" t="s">
        <v>29</v>
      </c>
      <c r="F214" s="17">
        <v>15.0</v>
      </c>
      <c r="G214" s="16">
        <f>VLOOKUP(C:C,特岗原表!B:G,3,FALSE)</f>
        <v>4.0</v>
      </c>
      <c r="H214" s="16">
        <f>VLOOKUP(C:C,特岗原表!B:E,4,FALSE)</f>
        <v>0.0</v>
      </c>
      <c r="I214" s="16">
        <f>VLOOKUP(C:C,特岗原表!B:F,5,FALSE)</f>
        <v>3.0</v>
      </c>
      <c r="J214" s="16">
        <f>VLOOKUP(C:C,特岗原表!B:G,6,FALSE)</f>
        <v>1.0</v>
      </c>
      <c r="K214" s="18">
        <f t="shared" si="3"/>
        <v>0.2</v>
      </c>
      <c r="L214" s="2" t="str">
        <f>VLOOKUP(C:C,'[1]特岗'!$A:$J,10,FALSE)</f>
        <v>118.5</v>
      </c>
    </row>
    <row r="215" spans="8:8" ht="15.0" customHeight="1">
      <c r="A215" s="15" t="s">
        <v>397</v>
      </c>
      <c r="B215" s="15" t="s">
        <v>471</v>
      </c>
      <c r="C215" s="16">
        <v>3.61215203022E11</v>
      </c>
      <c r="D215" s="15" t="s">
        <v>55</v>
      </c>
      <c r="E215" s="15" t="s">
        <v>22</v>
      </c>
      <c r="F215" s="17">
        <v>22.0</v>
      </c>
      <c r="G215" s="16">
        <f>VLOOKUP(C:C,特岗原表!B:G,3,FALSE)</f>
        <v>37.0</v>
      </c>
      <c r="H215" s="16">
        <f>VLOOKUP(C:C,特岗原表!B:E,4,FALSE)</f>
        <v>0.0</v>
      </c>
      <c r="I215" s="16">
        <f>VLOOKUP(C:C,特岗原表!B:F,5,FALSE)</f>
        <v>37.0</v>
      </c>
      <c r="J215" s="16">
        <f>VLOOKUP(C:C,特岗原表!B:G,6,FALSE)</f>
        <v>0.0</v>
      </c>
      <c r="K215" s="18">
        <f t="shared" si="3"/>
        <v>1.6818181818181819</v>
      </c>
      <c r="L215" s="2" t="str">
        <f>VLOOKUP(C:C,'[1]特岗'!$A:$J,10,FALSE)</f>
        <v>106</v>
      </c>
    </row>
    <row r="216" spans="8:8" ht="15.0" customHeight="1">
      <c r="A216" s="15" t="s">
        <v>397</v>
      </c>
      <c r="B216" s="15" t="s">
        <v>471</v>
      </c>
      <c r="C216" s="16">
        <v>3.61215204007E11</v>
      </c>
      <c r="D216" s="15" t="s">
        <v>55</v>
      </c>
      <c r="E216" s="15" t="s">
        <v>60</v>
      </c>
      <c r="F216" s="17">
        <v>7.0</v>
      </c>
      <c r="G216" s="16">
        <f>VLOOKUP(C:C,特岗原表!B:G,3,FALSE)</f>
        <v>5.0</v>
      </c>
      <c r="H216" s="16">
        <f>VLOOKUP(C:C,特岗原表!B:E,4,FALSE)</f>
        <v>1.0</v>
      </c>
      <c r="I216" s="16">
        <f>VLOOKUP(C:C,特岗原表!B:F,5,FALSE)</f>
        <v>4.0</v>
      </c>
      <c r="J216" s="16">
        <f>VLOOKUP(C:C,特岗原表!B:G,6,FALSE)</f>
        <v>0.0</v>
      </c>
      <c r="K216" s="18">
        <f t="shared" si="3"/>
        <v>0.5714285714285714</v>
      </c>
      <c r="L216" s="2" t="str">
        <f>VLOOKUP(C:C,'[1]特岗'!$A:$J,10,FALSE)</f>
        <v>105</v>
      </c>
    </row>
    <row r="217" spans="8:8" ht="15.0" customHeight="1">
      <c r="A217" s="15" t="s">
        <v>397</v>
      </c>
      <c r="B217" s="15" t="s">
        <v>471</v>
      </c>
      <c r="C217" s="16">
        <v>3.61215205009E11</v>
      </c>
      <c r="D217" s="15" t="s">
        <v>55</v>
      </c>
      <c r="E217" s="15" t="s">
        <v>61</v>
      </c>
      <c r="F217" s="17">
        <v>9.0</v>
      </c>
      <c r="G217" s="16">
        <f>VLOOKUP(C:C,特岗原表!B:G,3,FALSE)</f>
        <v>10.0</v>
      </c>
      <c r="H217" s="16">
        <f>VLOOKUP(C:C,特岗原表!B:E,4,FALSE)</f>
        <v>0.0</v>
      </c>
      <c r="I217" s="16">
        <f>VLOOKUP(C:C,特岗原表!B:F,5,FALSE)</f>
        <v>10.0</v>
      </c>
      <c r="J217" s="16">
        <f>VLOOKUP(C:C,特岗原表!B:G,6,FALSE)</f>
        <v>0.0</v>
      </c>
      <c r="K217" s="18">
        <f t="shared" si="3"/>
        <v>1.1111111111111112</v>
      </c>
      <c r="L217" s="2" t="str">
        <f>VLOOKUP(C:C,'[1]特岗'!$A:$J,10,FALSE)</f>
        <v>89</v>
      </c>
    </row>
    <row r="218" spans="8:8" ht="15.0" customHeight="1">
      <c r="A218" s="15" t="s">
        <v>397</v>
      </c>
      <c r="B218" s="15" t="s">
        <v>471</v>
      </c>
      <c r="C218" s="16">
        <v>3.61215206012E11</v>
      </c>
      <c r="D218" s="15" t="s">
        <v>55</v>
      </c>
      <c r="E218" s="15" t="s">
        <v>62</v>
      </c>
      <c r="F218" s="17">
        <v>12.0</v>
      </c>
      <c r="G218" s="16">
        <f>VLOOKUP(C:C,特岗原表!B:G,3,FALSE)</f>
        <v>0.0</v>
      </c>
      <c r="H218" s="16">
        <f>VLOOKUP(C:C,特岗原表!B:E,4,FALSE)</f>
        <v>0.0</v>
      </c>
      <c r="I218" s="16">
        <f>VLOOKUP(C:C,特岗原表!B:F,5,FALSE)</f>
        <v>0.0</v>
      </c>
      <c r="J218" s="16">
        <f>VLOOKUP(C:C,特岗原表!B:G,6,FALSE)</f>
        <v>0.0</v>
      </c>
      <c r="K218" s="2">
        <v>0.0</v>
      </c>
      <c r="L218" s="2" t="str">
        <f>VLOOKUP(C:C,'[1]特岗'!$A:$J,10,FALSE)</f>
        <v>104.5</v>
      </c>
    </row>
    <row r="219" spans="8:8" ht="15.0" customHeight="1">
      <c r="A219" s="15" t="s">
        <v>397</v>
      </c>
      <c r="B219" s="15" t="s">
        <v>471</v>
      </c>
      <c r="C219" s="16">
        <v>3.61215207011E11</v>
      </c>
      <c r="D219" s="15" t="s">
        <v>55</v>
      </c>
      <c r="E219" s="15" t="s">
        <v>63</v>
      </c>
      <c r="F219" s="17">
        <v>11.0</v>
      </c>
      <c r="G219" s="16">
        <f>VLOOKUP(C:C,特岗原表!B:G,3,FALSE)</f>
        <v>8.0</v>
      </c>
      <c r="H219" s="16">
        <f>VLOOKUP(C:C,特岗原表!B:E,4,FALSE)</f>
        <v>0.0</v>
      </c>
      <c r="I219" s="16">
        <f>VLOOKUP(C:C,特岗原表!B:F,5,FALSE)</f>
        <v>7.0</v>
      </c>
      <c r="J219" s="16">
        <f>VLOOKUP(C:C,特岗原表!B:G,6,FALSE)</f>
        <v>1.0</v>
      </c>
      <c r="K219" s="18">
        <f t="shared" si="3"/>
        <v>0.6363636363636364</v>
      </c>
      <c r="L219" s="2" t="str">
        <f>VLOOKUP(C:C,'[1]特岗'!$A:$J,10,FALSE)</f>
        <v>115</v>
      </c>
    </row>
    <row r="220" spans="8:8" ht="15.0" customHeight="1">
      <c r="A220" s="15" t="s">
        <v>397</v>
      </c>
      <c r="B220" s="15" t="s">
        <v>471</v>
      </c>
      <c r="C220" s="16">
        <v>3.61215208005E11</v>
      </c>
      <c r="D220" s="15" t="s">
        <v>55</v>
      </c>
      <c r="E220" s="15" t="s">
        <v>65</v>
      </c>
      <c r="F220" s="17">
        <v>5.0</v>
      </c>
      <c r="G220" s="16">
        <f>VLOOKUP(C:C,特岗原表!B:G,3,FALSE)</f>
        <v>1.0</v>
      </c>
      <c r="H220" s="16">
        <f>VLOOKUP(C:C,特岗原表!B:E,4,FALSE)</f>
        <v>0.0</v>
      </c>
      <c r="I220" s="16">
        <f>VLOOKUP(C:C,特岗原表!B:F,5,FALSE)</f>
        <v>1.0</v>
      </c>
      <c r="J220" s="16">
        <f>VLOOKUP(C:C,特岗原表!B:G,6,FALSE)</f>
        <v>0.0</v>
      </c>
      <c r="K220" s="18">
        <f t="shared" si="3"/>
        <v>0.2</v>
      </c>
      <c r="L220" s="2" t="str">
        <f>VLOOKUP(C:C,'[1]特岗'!$A:$J,10,FALSE)</f>
        <v>100</v>
      </c>
    </row>
    <row r="221" spans="8:8" ht="15.0" customHeight="1">
      <c r="A221" s="15" t="s">
        <v>397</v>
      </c>
      <c r="B221" s="15" t="s">
        <v>471</v>
      </c>
      <c r="C221" s="16">
        <v>3.61215209003E11</v>
      </c>
      <c r="D221" s="15" t="s">
        <v>55</v>
      </c>
      <c r="E221" s="15" t="s">
        <v>31</v>
      </c>
      <c r="F221" s="17">
        <v>3.0</v>
      </c>
      <c r="G221" s="16">
        <f>VLOOKUP(C:C,特岗原表!B:G,3,FALSE)</f>
        <v>0.0</v>
      </c>
      <c r="H221" s="16">
        <f>VLOOKUP(C:C,特岗原表!B:E,4,FALSE)</f>
        <v>0.0</v>
      </c>
      <c r="I221" s="16">
        <f>VLOOKUP(C:C,特岗原表!B:F,5,FALSE)</f>
        <v>0.0</v>
      </c>
      <c r="J221" s="16">
        <f>VLOOKUP(C:C,特岗原表!B:G,6,FALSE)</f>
        <v>0.0</v>
      </c>
      <c r="K221" s="2">
        <v>0.0</v>
      </c>
      <c r="L221" s="2">
        <f>VLOOKUP(C:C,'[1]特岗'!$A:$J,10,FALSE)</f>
        <v>78.5</v>
      </c>
    </row>
    <row r="222" spans="8:8" ht="15.0" customHeight="1">
      <c r="A222" s="15" t="s">
        <v>397</v>
      </c>
      <c r="B222" s="15" t="s">
        <v>471</v>
      </c>
      <c r="C222" s="16">
        <v>3.61215210005E11</v>
      </c>
      <c r="D222" s="15" t="s">
        <v>55</v>
      </c>
      <c r="E222" s="15" t="s">
        <v>34</v>
      </c>
      <c r="F222" s="17">
        <v>5.0</v>
      </c>
      <c r="G222" s="16">
        <f>VLOOKUP(C:C,特岗原表!B:G,3,FALSE)</f>
        <v>6.0</v>
      </c>
      <c r="H222" s="16">
        <f>VLOOKUP(C:C,特岗原表!B:E,4,FALSE)</f>
        <v>0.0</v>
      </c>
      <c r="I222" s="16">
        <f>VLOOKUP(C:C,特岗原表!B:F,5,FALSE)</f>
        <v>6.0</v>
      </c>
      <c r="J222" s="16">
        <f>VLOOKUP(C:C,特岗原表!B:G,6,FALSE)</f>
        <v>0.0</v>
      </c>
      <c r="K222" s="18">
        <f t="shared" si="3"/>
        <v>1.2</v>
      </c>
      <c r="L222" s="2" t="str">
        <f>VLOOKUP(C:C,'[1]特岗'!$A:$J,10,FALSE)</f>
        <v>65</v>
      </c>
    </row>
    <row r="223" spans="8:8" ht="15.0" customHeight="1">
      <c r="A223" s="15" t="s">
        <v>397</v>
      </c>
      <c r="B223" s="15" t="s">
        <v>471</v>
      </c>
      <c r="C223" s="16">
        <v>3.61215215013E11</v>
      </c>
      <c r="D223" s="15" t="s">
        <v>55</v>
      </c>
      <c r="E223" s="15" t="s">
        <v>67</v>
      </c>
      <c r="F223" s="17">
        <v>13.0</v>
      </c>
      <c r="G223" s="16">
        <f>VLOOKUP(C:C,特岗原表!B:G,3,FALSE)</f>
        <v>7.0</v>
      </c>
      <c r="H223" s="16">
        <f>VLOOKUP(C:C,特岗原表!B:E,4,FALSE)</f>
        <v>1.0</v>
      </c>
      <c r="I223" s="16">
        <f>VLOOKUP(C:C,特岗原表!B:F,5,FALSE)</f>
        <v>5.0</v>
      </c>
      <c r="J223" s="16">
        <f>VLOOKUP(C:C,特岗原表!B:G,6,FALSE)</f>
        <v>1.0</v>
      </c>
      <c r="K223" s="18">
        <f t="shared" si="3"/>
        <v>0.38461538461538464</v>
      </c>
      <c r="L223" s="2" t="str">
        <f>VLOOKUP(C:C,'[1]特岗'!$A:$J,10,FALSE)</f>
        <v>117</v>
      </c>
    </row>
    <row r="224" spans="8:8" ht="15.0" customHeight="1">
      <c r="A224" s="15" t="s">
        <v>397</v>
      </c>
      <c r="B224" s="15" t="s">
        <v>471</v>
      </c>
      <c r="C224" s="16">
        <v>3.61215218013E11</v>
      </c>
      <c r="D224" s="15" t="s">
        <v>55</v>
      </c>
      <c r="E224" s="15" t="s">
        <v>19</v>
      </c>
      <c r="F224" s="17">
        <v>13.0</v>
      </c>
      <c r="G224" s="16">
        <f>VLOOKUP(C:C,特岗原表!B:G,3,FALSE)</f>
        <v>1.0</v>
      </c>
      <c r="H224" s="16">
        <f>VLOOKUP(C:C,特岗原表!B:E,4,FALSE)</f>
        <v>1.0</v>
      </c>
      <c r="I224" s="16">
        <f>VLOOKUP(C:C,特岗原表!B:F,5,FALSE)</f>
        <v>0.0</v>
      </c>
      <c r="J224" s="16">
        <f>VLOOKUP(C:C,特岗原表!B:G,6,FALSE)</f>
        <v>0.0</v>
      </c>
      <c r="K224" s="2">
        <v>0.0</v>
      </c>
      <c r="L224" s="2" t="str">
        <f>VLOOKUP(C:C,'[1]特岗'!$A:$J,10,FALSE)</f>
        <v>71.5</v>
      </c>
    </row>
    <row r="225" spans="8:8" ht="15.0" customHeight="1">
      <c r="A225" s="15" t="s">
        <v>397</v>
      </c>
      <c r="B225" s="15" t="s">
        <v>471</v>
      </c>
      <c r="C225" s="16">
        <v>3.61215220008E11</v>
      </c>
      <c r="D225" s="15" t="s">
        <v>55</v>
      </c>
      <c r="E225" s="15" t="s">
        <v>90</v>
      </c>
      <c r="F225" s="17">
        <v>8.0</v>
      </c>
      <c r="G225" s="16">
        <f>VLOOKUP(C:C,特岗原表!B:G,3,FALSE)</f>
        <v>1.0</v>
      </c>
      <c r="H225" s="16">
        <f>VLOOKUP(C:C,特岗原表!B:E,4,FALSE)</f>
        <v>0.0</v>
      </c>
      <c r="I225" s="16">
        <f>VLOOKUP(C:C,特岗原表!B:F,5,FALSE)</f>
        <v>1.0</v>
      </c>
      <c r="J225" s="16">
        <f>VLOOKUP(C:C,特岗原表!B:G,6,FALSE)</f>
        <v>0.0</v>
      </c>
      <c r="K225" s="18">
        <f t="shared" si="3"/>
        <v>0.125</v>
      </c>
      <c r="L225" s="2">
        <f>VLOOKUP(C:C,'[1]特岗'!$A:$J,10,FALSE)</f>
        <v>121.5</v>
      </c>
    </row>
    <row r="226" spans="8:8" ht="15.0" customHeight="1">
      <c r="A226" s="15" t="s">
        <v>397</v>
      </c>
      <c r="B226" s="15" t="s">
        <v>460</v>
      </c>
      <c r="C226" s="16">
        <v>3.61216101005E11</v>
      </c>
      <c r="D226" s="15" t="s">
        <v>16</v>
      </c>
      <c r="E226" s="15" t="s">
        <v>28</v>
      </c>
      <c r="F226" s="17">
        <v>5.0</v>
      </c>
      <c r="G226" s="16">
        <f>VLOOKUP(C:C,特岗原表!B:G,3,FALSE)</f>
        <v>65.0</v>
      </c>
      <c r="H226" s="16">
        <f>VLOOKUP(C:C,特岗原表!B:E,4,FALSE)</f>
        <v>0.0</v>
      </c>
      <c r="I226" s="16">
        <f>VLOOKUP(C:C,特岗原表!B:F,5,FALSE)</f>
        <v>61.0</v>
      </c>
      <c r="J226" s="16">
        <f>VLOOKUP(C:C,特岗原表!B:G,6,FALSE)</f>
        <v>4.0</v>
      </c>
      <c r="K226" s="18">
        <f t="shared" si="3"/>
        <v>12.2</v>
      </c>
      <c r="L226" s="2" t="str">
        <f>VLOOKUP(C:C,'[1]特岗'!$A:$J,10,FALSE)</f>
        <v>123.5</v>
      </c>
    </row>
    <row r="227" spans="8:8" ht="15.0" customHeight="1">
      <c r="A227" s="15" t="s">
        <v>397</v>
      </c>
      <c r="B227" s="15" t="s">
        <v>460</v>
      </c>
      <c r="C227" s="16">
        <v>3.61216102005E11</v>
      </c>
      <c r="D227" s="15" t="s">
        <v>16</v>
      </c>
      <c r="E227" s="15" t="s">
        <v>29</v>
      </c>
      <c r="F227" s="17">
        <v>5.0</v>
      </c>
      <c r="G227" s="16">
        <f>VLOOKUP(C:C,特岗原表!B:G,3,FALSE)</f>
        <v>30.0</v>
      </c>
      <c r="H227" s="16">
        <f>VLOOKUP(C:C,特岗原表!B:E,4,FALSE)</f>
        <v>0.0</v>
      </c>
      <c r="I227" s="16">
        <f>VLOOKUP(C:C,特岗原表!B:F,5,FALSE)</f>
        <v>28.0</v>
      </c>
      <c r="J227" s="16">
        <f>VLOOKUP(C:C,特岗原表!B:G,6,FALSE)</f>
        <v>2.0</v>
      </c>
      <c r="K227" s="18">
        <f t="shared" si="3"/>
        <v>5.6</v>
      </c>
      <c r="L227" s="2" t="str">
        <f>VLOOKUP(C:C,'[1]特岗'!$A:$J,10,FALSE)</f>
        <v>120</v>
      </c>
    </row>
    <row r="228" spans="8:8" ht="15.0" customHeight="1">
      <c r="A228" s="15" t="s">
        <v>397</v>
      </c>
      <c r="B228" s="15" t="s">
        <v>460</v>
      </c>
      <c r="C228" s="16">
        <v>3.61216103005E11</v>
      </c>
      <c r="D228" s="15" t="s">
        <v>16</v>
      </c>
      <c r="E228" s="15" t="s">
        <v>22</v>
      </c>
      <c r="F228" s="17">
        <v>5.0</v>
      </c>
      <c r="G228" s="16">
        <f>VLOOKUP(C:C,特岗原表!B:G,3,FALSE)</f>
        <v>44.0</v>
      </c>
      <c r="H228" s="16">
        <f>VLOOKUP(C:C,特岗原表!B:E,4,FALSE)</f>
        <v>0.0</v>
      </c>
      <c r="I228" s="16">
        <f>VLOOKUP(C:C,特岗原表!B:F,5,FALSE)</f>
        <v>41.0</v>
      </c>
      <c r="J228" s="16">
        <f>VLOOKUP(C:C,特岗原表!B:G,6,FALSE)</f>
        <v>3.0</v>
      </c>
      <c r="K228" s="18">
        <f t="shared" si="3"/>
        <v>8.2</v>
      </c>
      <c r="L228" s="2" t="str">
        <f>VLOOKUP(C:C,'[1]特岗'!$A:$J,10,FALSE)</f>
        <v>119.5</v>
      </c>
    </row>
    <row r="229" spans="8:8" ht="15.0" customHeight="1">
      <c r="A229" s="15" t="s">
        <v>397</v>
      </c>
      <c r="B229" s="15" t="s">
        <v>460</v>
      </c>
      <c r="C229" s="16">
        <v>3.61216104003E11</v>
      </c>
      <c r="D229" s="15" t="s">
        <v>16</v>
      </c>
      <c r="E229" s="15" t="s">
        <v>202</v>
      </c>
      <c r="F229" s="17">
        <v>3.0</v>
      </c>
      <c r="G229" s="16">
        <f>VLOOKUP(C:C,特岗原表!B:G,3,FALSE)</f>
        <v>9.0</v>
      </c>
      <c r="H229" s="16">
        <f>VLOOKUP(C:C,特岗原表!B:E,4,FALSE)</f>
        <v>0.0</v>
      </c>
      <c r="I229" s="16">
        <f>VLOOKUP(C:C,特岗原表!B:F,5,FALSE)</f>
        <v>7.0</v>
      </c>
      <c r="J229" s="16">
        <f>VLOOKUP(C:C,特岗原表!B:G,6,FALSE)</f>
        <v>2.0</v>
      </c>
      <c r="K229" s="18">
        <f t="shared" si="3"/>
        <v>2.3333333333333335</v>
      </c>
      <c r="L229" s="2" t="str">
        <f>VLOOKUP(C:C,'[1]特岗'!$A:$J,10,FALSE)</f>
        <v>97.5</v>
      </c>
    </row>
    <row r="230" spans="8:8" ht="15.0" customHeight="1">
      <c r="A230" s="15" t="s">
        <v>397</v>
      </c>
      <c r="B230" s="15" t="s">
        <v>460</v>
      </c>
      <c r="C230" s="16">
        <v>3.61216109007E11</v>
      </c>
      <c r="D230" s="15" t="s">
        <v>16</v>
      </c>
      <c r="E230" s="15" t="s">
        <v>31</v>
      </c>
      <c r="F230" s="17">
        <v>7.0</v>
      </c>
      <c r="G230" s="16">
        <f>VLOOKUP(C:C,特岗原表!B:G,3,FALSE)</f>
        <v>13.0</v>
      </c>
      <c r="H230" s="16">
        <f>VLOOKUP(C:C,特岗原表!B:E,4,FALSE)</f>
        <v>0.0</v>
      </c>
      <c r="I230" s="16">
        <f>VLOOKUP(C:C,特岗原表!B:F,5,FALSE)</f>
        <v>12.0</v>
      </c>
      <c r="J230" s="16">
        <f>VLOOKUP(C:C,特岗原表!B:G,6,FALSE)</f>
        <v>1.0</v>
      </c>
      <c r="K230" s="18">
        <f t="shared" si="3"/>
        <v>1.7142857142857142</v>
      </c>
      <c r="L230" s="2" t="str">
        <f>VLOOKUP(C:C,'[1]特岗'!$A:$J,10,FALSE)</f>
        <v>52.5</v>
      </c>
    </row>
    <row r="231" spans="8:8" ht="15.0" customHeight="1">
      <c r="A231" s="15" t="s">
        <v>397</v>
      </c>
      <c r="B231" s="15" t="s">
        <v>460</v>
      </c>
      <c r="C231" s="16">
        <v>3.61216110008E11</v>
      </c>
      <c r="D231" s="15" t="s">
        <v>16</v>
      </c>
      <c r="E231" s="15" t="s">
        <v>34</v>
      </c>
      <c r="F231" s="17">
        <v>8.0</v>
      </c>
      <c r="G231" s="16">
        <f>VLOOKUP(C:C,特岗原表!B:G,3,FALSE)</f>
        <v>18.0</v>
      </c>
      <c r="H231" s="16">
        <f>VLOOKUP(C:C,特岗原表!B:E,4,FALSE)</f>
        <v>0.0</v>
      </c>
      <c r="I231" s="16">
        <f>VLOOKUP(C:C,特岗原表!B:F,5,FALSE)</f>
        <v>18.0</v>
      </c>
      <c r="J231" s="16">
        <f>VLOOKUP(C:C,特岗原表!B:G,6,FALSE)</f>
        <v>0.0</v>
      </c>
      <c r="K231" s="18">
        <f t="shared" si="3"/>
        <v>2.25</v>
      </c>
      <c r="L231" s="2" t="str">
        <f>VLOOKUP(C:C,'[1]特岗'!$A:$J,10,FALSE)</f>
        <v>83.5</v>
      </c>
    </row>
    <row r="232" spans="8:8" ht="15.0" customHeight="1">
      <c r="A232" s="15" t="s">
        <v>397</v>
      </c>
      <c r="B232" s="15" t="s">
        <v>460</v>
      </c>
      <c r="C232" s="16">
        <v>3.61216111004E11</v>
      </c>
      <c r="D232" s="15" t="s">
        <v>16</v>
      </c>
      <c r="E232" s="15" t="s">
        <v>35</v>
      </c>
      <c r="F232" s="17">
        <v>4.0</v>
      </c>
      <c r="G232" s="16">
        <f>VLOOKUP(C:C,特岗原表!B:G,3,FALSE)</f>
        <v>8.0</v>
      </c>
      <c r="H232" s="16">
        <f>VLOOKUP(C:C,特岗原表!B:E,4,FALSE)</f>
        <v>0.0</v>
      </c>
      <c r="I232" s="16">
        <f>VLOOKUP(C:C,特岗原表!B:F,5,FALSE)</f>
        <v>8.0</v>
      </c>
      <c r="J232" s="16">
        <f>VLOOKUP(C:C,特岗原表!B:G,6,FALSE)</f>
        <v>0.0</v>
      </c>
      <c r="K232" s="18">
        <f t="shared" si="3"/>
        <v>2.0</v>
      </c>
      <c r="L232" s="2" t="str">
        <f>VLOOKUP(C:C,'[1]特岗'!$A:$J,10,FALSE)</f>
        <v>87.5</v>
      </c>
    </row>
    <row r="233" spans="8:8" ht="15.0" customHeight="1">
      <c r="A233" s="15" t="s">
        <v>397</v>
      </c>
      <c r="B233" s="15" t="s">
        <v>460</v>
      </c>
      <c r="C233" s="16">
        <v>3.61216112007E11</v>
      </c>
      <c r="D233" s="15" t="s">
        <v>16</v>
      </c>
      <c r="E233" s="15" t="s">
        <v>17</v>
      </c>
      <c r="F233" s="17">
        <v>7.0</v>
      </c>
      <c r="G233" s="16">
        <f>VLOOKUP(C:C,特岗原表!B:G,3,FALSE)</f>
        <v>14.0</v>
      </c>
      <c r="H233" s="16">
        <f>VLOOKUP(C:C,特岗原表!B:E,4,FALSE)</f>
        <v>0.0</v>
      </c>
      <c r="I233" s="16">
        <f>VLOOKUP(C:C,特岗原表!B:F,5,FALSE)</f>
        <v>14.0</v>
      </c>
      <c r="J233" s="16">
        <f>VLOOKUP(C:C,特岗原表!B:G,6,FALSE)</f>
        <v>0.0</v>
      </c>
      <c r="K233" s="18">
        <f t="shared" si="3"/>
        <v>2.0</v>
      </c>
      <c r="L233" s="2" t="str">
        <f>VLOOKUP(C:C,'[1]特岗'!$A:$J,10,FALSE)</f>
        <v>76</v>
      </c>
    </row>
    <row r="234" spans="8:8" ht="15.0" customHeight="1">
      <c r="A234" s="15" t="s">
        <v>397</v>
      </c>
      <c r="B234" s="15" t="s">
        <v>460</v>
      </c>
      <c r="C234" s="16">
        <v>3.61216118006E11</v>
      </c>
      <c r="D234" s="15" t="s">
        <v>16</v>
      </c>
      <c r="E234" s="15" t="s">
        <v>19</v>
      </c>
      <c r="F234" s="17">
        <v>6.0</v>
      </c>
      <c r="G234" s="16">
        <f>VLOOKUP(C:C,特岗原表!B:G,3,FALSE)</f>
        <v>0.0</v>
      </c>
      <c r="H234" s="16">
        <f>VLOOKUP(C:C,特岗原表!B:E,4,FALSE)</f>
        <v>0.0</v>
      </c>
      <c r="I234" s="16">
        <f>VLOOKUP(C:C,特岗原表!B:F,5,FALSE)</f>
        <v>0.0</v>
      </c>
      <c r="J234" s="16">
        <f>VLOOKUP(C:C,特岗原表!B:G,6,FALSE)</f>
        <v>0.0</v>
      </c>
      <c r="K234" s="2">
        <v>0.0</v>
      </c>
      <c r="L234" s="2" t="str">
        <f>VLOOKUP(C:C,'[1]特岗'!$A:$J,10,FALSE)</f>
        <v>87.5</v>
      </c>
    </row>
    <row r="235" spans="8:8" ht="15.0" customHeight="1">
      <c r="A235" s="15" t="s">
        <v>397</v>
      </c>
      <c r="B235" s="15" t="s">
        <v>460</v>
      </c>
      <c r="C235" s="16">
        <v>3.61216201014E11</v>
      </c>
      <c r="D235" s="15" t="s">
        <v>55</v>
      </c>
      <c r="E235" s="15" t="s">
        <v>28</v>
      </c>
      <c r="F235" s="17">
        <v>14.0</v>
      </c>
      <c r="G235" s="16">
        <f>VLOOKUP(C:C,特岗原表!B:G,3,FALSE)</f>
        <v>24.0</v>
      </c>
      <c r="H235" s="16">
        <f>VLOOKUP(C:C,特岗原表!B:E,4,FALSE)</f>
        <v>0.0</v>
      </c>
      <c r="I235" s="16">
        <f>VLOOKUP(C:C,特岗原表!B:F,5,FALSE)</f>
        <v>24.0</v>
      </c>
      <c r="J235" s="16">
        <f>VLOOKUP(C:C,特岗原表!B:G,6,FALSE)</f>
        <v>0.0</v>
      </c>
      <c r="K235" s="18">
        <f t="shared" si="3"/>
        <v>1.7142857142857142</v>
      </c>
      <c r="L235" s="2" t="str">
        <f>VLOOKUP(C:C,'[1]特岗'!$A:$J,10,FALSE)</f>
        <v>89</v>
      </c>
    </row>
    <row r="236" spans="8:8" ht="15.0" customHeight="1">
      <c r="A236" s="15" t="s">
        <v>397</v>
      </c>
      <c r="B236" s="15" t="s">
        <v>460</v>
      </c>
      <c r="C236" s="16">
        <v>3.61216202013E11</v>
      </c>
      <c r="D236" s="15" t="s">
        <v>55</v>
      </c>
      <c r="E236" s="15" t="s">
        <v>29</v>
      </c>
      <c r="F236" s="17">
        <v>13.0</v>
      </c>
      <c r="G236" s="16">
        <f>VLOOKUP(C:C,特岗原表!B:G,3,FALSE)</f>
        <v>6.0</v>
      </c>
      <c r="H236" s="16">
        <f>VLOOKUP(C:C,特岗原表!B:E,4,FALSE)</f>
        <v>0.0</v>
      </c>
      <c r="I236" s="16">
        <f>VLOOKUP(C:C,特岗原表!B:F,5,FALSE)</f>
        <v>6.0</v>
      </c>
      <c r="J236" s="16">
        <f>VLOOKUP(C:C,特岗原表!B:G,6,FALSE)</f>
        <v>0.0</v>
      </c>
      <c r="K236" s="18">
        <f t="shared" si="3"/>
        <v>0.46153846153846156</v>
      </c>
      <c r="L236" s="2" t="str">
        <f>VLOOKUP(C:C,'[1]特岗'!$A:$J,10,FALSE)</f>
        <v>109</v>
      </c>
    </row>
    <row r="237" spans="8:8" ht="15.0" customHeight="1">
      <c r="A237" s="15" t="s">
        <v>397</v>
      </c>
      <c r="B237" s="15" t="s">
        <v>460</v>
      </c>
      <c r="C237" s="16">
        <v>3.61216203012E11</v>
      </c>
      <c r="D237" s="15" t="s">
        <v>55</v>
      </c>
      <c r="E237" s="15" t="s">
        <v>22</v>
      </c>
      <c r="F237" s="17">
        <v>12.0</v>
      </c>
      <c r="G237" s="16">
        <f>VLOOKUP(C:C,特岗原表!B:G,3,FALSE)</f>
        <v>34.0</v>
      </c>
      <c r="H237" s="16">
        <f>VLOOKUP(C:C,特岗原表!B:E,4,FALSE)</f>
        <v>0.0</v>
      </c>
      <c r="I237" s="16">
        <f>VLOOKUP(C:C,特岗原表!B:F,5,FALSE)</f>
        <v>34.0</v>
      </c>
      <c r="J237" s="16">
        <f>VLOOKUP(C:C,特岗原表!B:G,6,FALSE)</f>
        <v>0.0</v>
      </c>
      <c r="K237" s="18">
        <f t="shared" si="3"/>
        <v>2.8333333333333335</v>
      </c>
      <c r="L237" s="2" t="str">
        <f>VLOOKUP(C:C,'[1]特岗'!$A:$J,10,FALSE)</f>
        <v>120</v>
      </c>
    </row>
    <row r="238" spans="8:8" ht="15.0" customHeight="1">
      <c r="A238" s="15" t="s">
        <v>397</v>
      </c>
      <c r="B238" s="15" t="s">
        <v>460</v>
      </c>
      <c r="C238" s="16">
        <v>3.61216204005E11</v>
      </c>
      <c r="D238" s="15" t="s">
        <v>55</v>
      </c>
      <c r="E238" s="15" t="s">
        <v>60</v>
      </c>
      <c r="F238" s="17">
        <v>5.0</v>
      </c>
      <c r="G238" s="16">
        <f>VLOOKUP(C:C,特岗原表!B:G,3,FALSE)</f>
        <v>6.0</v>
      </c>
      <c r="H238" s="16">
        <f>VLOOKUP(C:C,特岗原表!B:E,4,FALSE)</f>
        <v>0.0</v>
      </c>
      <c r="I238" s="16">
        <f>VLOOKUP(C:C,特岗原表!B:F,5,FALSE)</f>
        <v>5.0</v>
      </c>
      <c r="J238" s="16">
        <f>VLOOKUP(C:C,特岗原表!B:G,6,FALSE)</f>
        <v>1.0</v>
      </c>
      <c r="K238" s="18">
        <f t="shared" si="3"/>
        <v>1.0</v>
      </c>
      <c r="L238" s="2" t="str">
        <f>VLOOKUP(C:C,'[1]特岗'!$A:$J,10,FALSE)</f>
        <v>105.5</v>
      </c>
    </row>
    <row r="239" spans="8:8" ht="15.0" customHeight="1">
      <c r="A239" s="15" t="s">
        <v>397</v>
      </c>
      <c r="B239" s="15" t="s">
        <v>460</v>
      </c>
      <c r="C239" s="16">
        <v>3.61216205005E11</v>
      </c>
      <c r="D239" s="15" t="s">
        <v>55</v>
      </c>
      <c r="E239" s="15" t="s">
        <v>61</v>
      </c>
      <c r="F239" s="17">
        <v>5.0</v>
      </c>
      <c r="G239" s="16">
        <f>VLOOKUP(C:C,特岗原表!B:G,3,FALSE)</f>
        <v>3.0</v>
      </c>
      <c r="H239" s="16">
        <f>VLOOKUP(C:C,特岗原表!B:E,4,FALSE)</f>
        <v>0.0</v>
      </c>
      <c r="I239" s="16">
        <f>VLOOKUP(C:C,特岗原表!B:F,5,FALSE)</f>
        <v>3.0</v>
      </c>
      <c r="J239" s="16">
        <f>VLOOKUP(C:C,特岗原表!B:G,6,FALSE)</f>
        <v>0.0</v>
      </c>
      <c r="K239" s="18">
        <f t="shared" si="3"/>
        <v>0.6</v>
      </c>
      <c r="L239" s="2" t="str">
        <f>VLOOKUP(C:C,'[1]特岗'!$A:$J,10,FALSE)</f>
        <v>101.5</v>
      </c>
    </row>
    <row r="240" spans="8:8" ht="15.0" customHeight="1">
      <c r="A240" s="15" t="s">
        <v>397</v>
      </c>
      <c r="B240" s="15" t="s">
        <v>460</v>
      </c>
      <c r="C240" s="16">
        <v>3.61216206008E11</v>
      </c>
      <c r="D240" s="15" t="s">
        <v>55</v>
      </c>
      <c r="E240" s="15" t="s">
        <v>62</v>
      </c>
      <c r="F240" s="17">
        <v>8.0</v>
      </c>
      <c r="G240" s="16">
        <f>VLOOKUP(C:C,特岗原表!B:G,3,FALSE)</f>
        <v>1.0</v>
      </c>
      <c r="H240" s="16">
        <f>VLOOKUP(C:C,特岗原表!B:E,4,FALSE)</f>
        <v>0.0</v>
      </c>
      <c r="I240" s="16">
        <f>VLOOKUP(C:C,特岗原表!B:F,5,FALSE)</f>
        <v>0.0</v>
      </c>
      <c r="J240" s="16">
        <f>VLOOKUP(C:C,特岗原表!B:G,6,FALSE)</f>
        <v>1.0</v>
      </c>
      <c r="K240" s="2">
        <v>0.0</v>
      </c>
      <c r="L240" s="2" t="str">
        <f>VLOOKUP(C:C,'[1]特岗'!$A:$J,10,FALSE)</f>
        <v>94</v>
      </c>
    </row>
    <row r="241" spans="8:8" ht="15.0" customHeight="1">
      <c r="A241" s="15" t="s">
        <v>397</v>
      </c>
      <c r="B241" s="15" t="s">
        <v>460</v>
      </c>
      <c r="C241" s="16">
        <v>3.61216207006E11</v>
      </c>
      <c r="D241" s="15" t="s">
        <v>55</v>
      </c>
      <c r="E241" s="15" t="s">
        <v>63</v>
      </c>
      <c r="F241" s="17">
        <v>6.0</v>
      </c>
      <c r="G241" s="16">
        <f>VLOOKUP(C:C,特岗原表!B:G,3,FALSE)</f>
        <v>5.0</v>
      </c>
      <c r="H241" s="16">
        <f>VLOOKUP(C:C,特岗原表!B:E,4,FALSE)</f>
        <v>0.0</v>
      </c>
      <c r="I241" s="16">
        <f>VLOOKUP(C:C,特岗原表!B:F,5,FALSE)</f>
        <v>5.0</v>
      </c>
      <c r="J241" s="16">
        <f>VLOOKUP(C:C,特岗原表!B:G,6,FALSE)</f>
        <v>0.0</v>
      </c>
      <c r="K241" s="18">
        <f t="shared" si="3"/>
        <v>0.8333333333333334</v>
      </c>
      <c r="L241" s="2" t="str">
        <f>VLOOKUP(C:C,'[1]特岗'!$A:$J,10,FALSE)</f>
        <v>101</v>
      </c>
    </row>
    <row r="242" spans="8:8" ht="15.0" customHeight="1">
      <c r="A242" s="15" t="s">
        <v>397</v>
      </c>
      <c r="B242" s="15" t="s">
        <v>460</v>
      </c>
      <c r="C242" s="16">
        <v>3.61216208007E11</v>
      </c>
      <c r="D242" s="15" t="s">
        <v>55</v>
      </c>
      <c r="E242" s="15" t="s">
        <v>65</v>
      </c>
      <c r="F242" s="17">
        <v>7.0</v>
      </c>
      <c r="G242" s="16">
        <f>VLOOKUP(C:C,特岗原表!B:G,3,FALSE)</f>
        <v>2.0</v>
      </c>
      <c r="H242" s="16">
        <f>VLOOKUP(C:C,特岗原表!B:E,4,FALSE)</f>
        <v>0.0</v>
      </c>
      <c r="I242" s="16">
        <f>VLOOKUP(C:C,特岗原表!B:F,5,FALSE)</f>
        <v>1.0</v>
      </c>
      <c r="J242" s="16">
        <f>VLOOKUP(C:C,特岗原表!B:G,6,FALSE)</f>
        <v>1.0</v>
      </c>
      <c r="K242" s="18">
        <f t="shared" si="3"/>
        <v>0.14285714285714285</v>
      </c>
      <c r="L242" s="2" t="str">
        <f>VLOOKUP(C:C,'[1]特岗'!$A:$J,10,FALSE)</f>
        <v>84</v>
      </c>
    </row>
    <row r="243" spans="8:8" ht="15.0" customHeight="1">
      <c r="A243" s="15" t="s">
        <v>397</v>
      </c>
      <c r="B243" s="15" t="s">
        <v>460</v>
      </c>
      <c r="C243" s="16">
        <v>3.61216209008E11</v>
      </c>
      <c r="D243" s="15" t="s">
        <v>55</v>
      </c>
      <c r="E243" s="15" t="s">
        <v>31</v>
      </c>
      <c r="F243" s="17">
        <v>8.0</v>
      </c>
      <c r="G243" s="16">
        <f>VLOOKUP(C:C,特岗原表!B:G,3,FALSE)</f>
        <v>13.0</v>
      </c>
      <c r="H243" s="16">
        <f>VLOOKUP(C:C,特岗原表!B:E,4,FALSE)</f>
        <v>0.0</v>
      </c>
      <c r="I243" s="16">
        <f>VLOOKUP(C:C,特岗原表!B:F,5,FALSE)</f>
        <v>13.0</v>
      </c>
      <c r="J243" s="16">
        <f>VLOOKUP(C:C,特岗原表!B:G,6,FALSE)</f>
        <v>0.0</v>
      </c>
      <c r="K243" s="18">
        <f t="shared" si="3"/>
        <v>1.625</v>
      </c>
      <c r="L243" s="2" t="str">
        <f>VLOOKUP(C:C,'[1]特岗'!$A:$J,10,FALSE)</f>
        <v>50.5</v>
      </c>
    </row>
    <row r="244" spans="8:8" ht="15.0" customHeight="1">
      <c r="A244" s="15" t="s">
        <v>397</v>
      </c>
      <c r="B244" s="15" t="s">
        <v>460</v>
      </c>
      <c r="C244" s="16">
        <v>3.61216210008E11</v>
      </c>
      <c r="D244" s="15" t="s">
        <v>55</v>
      </c>
      <c r="E244" s="15" t="s">
        <v>34</v>
      </c>
      <c r="F244" s="17">
        <v>8.0</v>
      </c>
      <c r="G244" s="16">
        <f>VLOOKUP(C:C,特岗原表!B:G,3,FALSE)</f>
        <v>23.0</v>
      </c>
      <c r="H244" s="16">
        <f>VLOOKUP(C:C,特岗原表!B:E,4,FALSE)</f>
        <v>0.0</v>
      </c>
      <c r="I244" s="16">
        <f>VLOOKUP(C:C,特岗原表!B:F,5,FALSE)</f>
        <v>21.0</v>
      </c>
      <c r="J244" s="16">
        <f>VLOOKUP(C:C,特岗原表!B:G,6,FALSE)</f>
        <v>2.0</v>
      </c>
      <c r="K244" s="18">
        <f t="shared" si="3"/>
        <v>2.625</v>
      </c>
      <c r="L244" s="2" t="str">
        <f>VLOOKUP(C:C,'[1]特岗'!$A:$J,10,FALSE)</f>
        <v>92.5</v>
      </c>
    </row>
    <row r="245" spans="8:8" ht="15.0" customHeight="1">
      <c r="A245" s="15" t="s">
        <v>397</v>
      </c>
      <c r="B245" s="15" t="s">
        <v>460</v>
      </c>
      <c r="C245" s="16">
        <v>3.61216213006E11</v>
      </c>
      <c r="D245" s="15" t="s">
        <v>55</v>
      </c>
      <c r="E245" s="15" t="s">
        <v>66</v>
      </c>
      <c r="F245" s="17">
        <v>6.0</v>
      </c>
      <c r="G245" s="16">
        <f>VLOOKUP(C:C,特岗原表!B:G,3,FALSE)</f>
        <v>23.0</v>
      </c>
      <c r="H245" s="16">
        <f>VLOOKUP(C:C,特岗原表!B:E,4,FALSE)</f>
        <v>0.0</v>
      </c>
      <c r="I245" s="16">
        <f>VLOOKUP(C:C,特岗原表!B:F,5,FALSE)</f>
        <v>21.0</v>
      </c>
      <c r="J245" s="16">
        <f>VLOOKUP(C:C,特岗原表!B:G,6,FALSE)</f>
        <v>2.0</v>
      </c>
      <c r="K245" s="18">
        <f t="shared" si="3"/>
        <v>3.5</v>
      </c>
      <c r="L245" s="2" t="str">
        <f>VLOOKUP(C:C,'[1]特岗'!$A:$J,10,FALSE)</f>
        <v>88.5</v>
      </c>
    </row>
    <row r="246" spans="8:8" ht="15.0" customHeight="1">
      <c r="A246" s="15" t="s">
        <v>397</v>
      </c>
      <c r="B246" s="15" t="s">
        <v>460</v>
      </c>
      <c r="C246" s="16">
        <v>3.61216215004E11</v>
      </c>
      <c r="D246" s="15" t="s">
        <v>55</v>
      </c>
      <c r="E246" s="15" t="s">
        <v>67</v>
      </c>
      <c r="F246" s="17">
        <v>4.0</v>
      </c>
      <c r="G246" s="16">
        <f>VLOOKUP(C:C,特岗原表!B:G,3,FALSE)</f>
        <v>7.0</v>
      </c>
      <c r="H246" s="16">
        <f>VLOOKUP(C:C,特岗原表!B:E,4,FALSE)</f>
        <v>0.0</v>
      </c>
      <c r="I246" s="16">
        <f>VLOOKUP(C:C,特岗原表!B:F,5,FALSE)</f>
        <v>6.0</v>
      </c>
      <c r="J246" s="16">
        <f>VLOOKUP(C:C,特岗原表!B:G,6,FALSE)</f>
        <v>1.0</v>
      </c>
      <c r="K246" s="18">
        <f t="shared" si="3"/>
        <v>1.5</v>
      </c>
      <c r="L246" s="2" t="str">
        <f>VLOOKUP(C:C,'[1]特岗'!$A:$J,10,FALSE)</f>
        <v>126.5</v>
      </c>
    </row>
    <row r="247" spans="8:8" ht="15.0" customHeight="1">
      <c r="A247" s="15" t="s">
        <v>397</v>
      </c>
      <c r="B247" s="15" t="s">
        <v>460</v>
      </c>
      <c r="C247" s="16">
        <v>3.61216218004E11</v>
      </c>
      <c r="D247" s="15" t="s">
        <v>55</v>
      </c>
      <c r="E247" s="15" t="s">
        <v>19</v>
      </c>
      <c r="F247" s="17">
        <v>4.0</v>
      </c>
      <c r="G247" s="16">
        <f>VLOOKUP(C:C,特岗原表!B:G,3,FALSE)</f>
        <v>1.0</v>
      </c>
      <c r="H247" s="16">
        <f>VLOOKUP(C:C,特岗原表!B:E,4,FALSE)</f>
        <v>0.0</v>
      </c>
      <c r="I247" s="16">
        <f>VLOOKUP(C:C,特岗原表!B:F,5,FALSE)</f>
        <v>1.0</v>
      </c>
      <c r="J247" s="16">
        <f>VLOOKUP(C:C,特岗原表!B:G,6,FALSE)</f>
        <v>0.0</v>
      </c>
      <c r="K247" s="18">
        <f t="shared" si="3"/>
        <v>0.25</v>
      </c>
      <c r="L247" s="2" t="str">
        <f>VLOOKUP(C:C,'[1]特岗'!$A:$J,10,FALSE)</f>
        <v>104.5</v>
      </c>
    </row>
    <row r="248" spans="8:8" ht="15.0" customHeight="1">
      <c r="A248" s="15" t="s">
        <v>397</v>
      </c>
      <c r="B248" s="15" t="s">
        <v>858</v>
      </c>
      <c r="C248" s="16">
        <v>3.6121710301E11</v>
      </c>
      <c r="D248" s="15" t="s">
        <v>16</v>
      </c>
      <c r="E248" s="15" t="s">
        <v>22</v>
      </c>
      <c r="F248" s="17">
        <v>10.0</v>
      </c>
      <c r="G248" s="16">
        <f>VLOOKUP(C:C,特岗原表!B:G,3,FALSE)</f>
        <v>51.0</v>
      </c>
      <c r="H248" s="16">
        <f>VLOOKUP(C:C,特岗原表!B:E,4,FALSE)</f>
        <v>6.0</v>
      </c>
      <c r="I248" s="16">
        <f>VLOOKUP(C:C,特岗原表!B:F,5,FALSE)</f>
        <v>45.0</v>
      </c>
      <c r="J248" s="16">
        <f>VLOOKUP(C:C,特岗原表!B:G,6,FALSE)</f>
        <v>0.0</v>
      </c>
      <c r="K248" s="18">
        <f t="shared" si="3"/>
        <v>4.5</v>
      </c>
      <c r="L248" s="2" t="str">
        <f>VLOOKUP(C:C,'[1]特岗'!$A:$J,10,FALSE)</f>
        <v>111.5</v>
      </c>
    </row>
    <row r="249" spans="8:8" ht="15.0" customHeight="1">
      <c r="A249" s="15" t="s">
        <v>397</v>
      </c>
      <c r="B249" s="15" t="s">
        <v>858</v>
      </c>
      <c r="C249" s="16">
        <v>3.6121710902E11</v>
      </c>
      <c r="D249" s="15" t="s">
        <v>16</v>
      </c>
      <c r="E249" s="15" t="s">
        <v>31</v>
      </c>
      <c r="F249" s="17">
        <v>20.0</v>
      </c>
      <c r="G249" s="16">
        <f>VLOOKUP(C:C,特岗原表!B:G,3,FALSE)</f>
        <v>12.0</v>
      </c>
      <c r="H249" s="16">
        <f>VLOOKUP(C:C,特岗原表!B:E,4,FALSE)</f>
        <v>2.0</v>
      </c>
      <c r="I249" s="16">
        <f>VLOOKUP(C:C,特岗原表!B:F,5,FALSE)</f>
        <v>9.0</v>
      </c>
      <c r="J249" s="16">
        <f>VLOOKUP(C:C,特岗原表!B:G,6,FALSE)</f>
        <v>1.0</v>
      </c>
      <c r="K249" s="18">
        <f t="shared" si="3"/>
        <v>0.45</v>
      </c>
      <c r="L249" s="2" t="str">
        <f>VLOOKUP(C:C,'[1]特岗'!$A:$J,10,FALSE)</f>
        <v>59.5</v>
      </c>
    </row>
    <row r="250" spans="8:8" ht="15.0" customHeight="1">
      <c r="A250" s="15" t="s">
        <v>397</v>
      </c>
      <c r="B250" s="15" t="s">
        <v>858</v>
      </c>
      <c r="C250" s="16">
        <v>3.6121711001E11</v>
      </c>
      <c r="D250" s="15" t="s">
        <v>16</v>
      </c>
      <c r="E250" s="15" t="s">
        <v>34</v>
      </c>
      <c r="F250" s="17">
        <v>10.0</v>
      </c>
      <c r="G250" s="16">
        <f>VLOOKUP(C:C,特岗原表!B:G,3,FALSE)</f>
        <v>17.0</v>
      </c>
      <c r="H250" s="16">
        <f>VLOOKUP(C:C,特岗原表!B:E,4,FALSE)</f>
        <v>3.0</v>
      </c>
      <c r="I250" s="16">
        <f>VLOOKUP(C:C,特岗原表!B:F,5,FALSE)</f>
        <v>14.0</v>
      </c>
      <c r="J250" s="16">
        <f>VLOOKUP(C:C,特岗原表!B:G,6,FALSE)</f>
        <v>0.0</v>
      </c>
      <c r="K250" s="18">
        <f t="shared" si="3"/>
        <v>1.4</v>
      </c>
      <c r="L250" s="2" t="str">
        <f>VLOOKUP(C:C,'[1]特岗'!$A:$J,10,FALSE)</f>
        <v>74.5</v>
      </c>
    </row>
    <row r="251" spans="8:8" ht="15.0" customHeight="1">
      <c r="A251" s="15" t="s">
        <v>397</v>
      </c>
      <c r="B251" s="15" t="s">
        <v>858</v>
      </c>
      <c r="C251" s="16">
        <v>3.6121711203E11</v>
      </c>
      <c r="D251" s="15" t="s">
        <v>16</v>
      </c>
      <c r="E251" s="15" t="s">
        <v>17</v>
      </c>
      <c r="F251" s="17">
        <v>30.0</v>
      </c>
      <c r="G251" s="16">
        <f>VLOOKUP(C:C,特岗原表!B:G,3,FALSE)</f>
        <v>33.0</v>
      </c>
      <c r="H251" s="16">
        <f>VLOOKUP(C:C,特岗原表!B:E,4,FALSE)</f>
        <v>10.0</v>
      </c>
      <c r="I251" s="16">
        <f>VLOOKUP(C:C,特岗原表!B:F,5,FALSE)</f>
        <v>23.0</v>
      </c>
      <c r="J251" s="16">
        <f>VLOOKUP(C:C,特岗原表!B:G,6,FALSE)</f>
        <v>0.0</v>
      </c>
      <c r="K251" s="18">
        <f t="shared" si="3"/>
        <v>0.7666666666666667</v>
      </c>
      <c r="L251" s="2" t="str">
        <f>VLOOKUP(C:C,'[1]特岗'!$A:$J,10,FALSE)</f>
        <v>71.5</v>
      </c>
    </row>
    <row r="252" spans="8:8" ht="15.0" customHeight="1">
      <c r="A252" s="15" t="s">
        <v>397</v>
      </c>
      <c r="B252" s="15" t="s">
        <v>858</v>
      </c>
      <c r="C252" s="16">
        <v>3.61217120006E11</v>
      </c>
      <c r="D252" s="15" t="s">
        <v>16</v>
      </c>
      <c r="E252" s="15" t="s">
        <v>90</v>
      </c>
      <c r="F252" s="17">
        <v>6.0</v>
      </c>
      <c r="G252" s="16">
        <f>VLOOKUP(C:C,特岗原表!B:G,3,FALSE)</f>
        <v>0.0</v>
      </c>
      <c r="H252" s="16">
        <f>VLOOKUP(C:C,特岗原表!B:E,4,FALSE)</f>
        <v>0.0</v>
      </c>
      <c r="I252" s="16">
        <f>VLOOKUP(C:C,特岗原表!B:F,5,FALSE)</f>
        <v>0.0</v>
      </c>
      <c r="J252" s="16">
        <f>VLOOKUP(C:C,特岗原表!B:G,6,FALSE)</f>
        <v>0.0</v>
      </c>
      <c r="K252" s="2">
        <v>0.0</v>
      </c>
      <c r="L252" s="2">
        <f>VLOOKUP(C:C,'[1]特岗'!$A:$J,10,FALSE)</f>
        <v>110.5</v>
      </c>
    </row>
    <row r="253" spans="8:8" ht="15.0" customHeight="1">
      <c r="A253" s="15" t="s">
        <v>397</v>
      </c>
      <c r="B253" s="15" t="s">
        <v>859</v>
      </c>
      <c r="C253" s="16">
        <v>3.61218101016E11</v>
      </c>
      <c r="D253" s="15" t="s">
        <v>16</v>
      </c>
      <c r="E253" s="15" t="s">
        <v>28</v>
      </c>
      <c r="F253" s="17">
        <v>16.0</v>
      </c>
      <c r="G253" s="16">
        <f>VLOOKUP(C:C,特岗原表!B:G,3,FALSE)</f>
        <v>96.0</v>
      </c>
      <c r="H253" s="16">
        <f>VLOOKUP(C:C,特岗原表!B:E,4,FALSE)</f>
        <v>58.0</v>
      </c>
      <c r="I253" s="16">
        <f>VLOOKUP(C:C,特岗原表!B:F,5,FALSE)</f>
        <v>37.0</v>
      </c>
      <c r="J253" s="16">
        <f>VLOOKUP(C:C,特岗原表!B:G,6,FALSE)</f>
        <v>1.0</v>
      </c>
      <c r="K253" s="18">
        <f t="shared" si="3"/>
        <v>2.3125</v>
      </c>
      <c r="L253" s="2" t="str">
        <f>VLOOKUP(C:C,'[1]特岗'!$A:$J,10,FALSE)</f>
        <v>117</v>
      </c>
    </row>
    <row r="254" spans="8:8" ht="15.0" customHeight="1">
      <c r="A254" s="15" t="s">
        <v>397</v>
      </c>
      <c r="B254" s="15" t="s">
        <v>859</v>
      </c>
      <c r="C254" s="16">
        <v>3.61218102016E11</v>
      </c>
      <c r="D254" s="15" t="s">
        <v>16</v>
      </c>
      <c r="E254" s="15" t="s">
        <v>29</v>
      </c>
      <c r="F254" s="17">
        <v>16.0</v>
      </c>
      <c r="G254" s="16">
        <f>VLOOKUP(C:C,特岗原表!B:G,3,FALSE)</f>
        <v>42.0</v>
      </c>
      <c r="H254" s="16">
        <f>VLOOKUP(C:C,特岗原表!B:E,4,FALSE)</f>
        <v>25.0</v>
      </c>
      <c r="I254" s="16">
        <f>VLOOKUP(C:C,特岗原表!B:F,5,FALSE)</f>
        <v>17.0</v>
      </c>
      <c r="J254" s="16">
        <f>VLOOKUP(C:C,特岗原表!B:G,6,FALSE)</f>
        <v>0.0</v>
      </c>
      <c r="K254" s="18">
        <f t="shared" si="3"/>
        <v>1.0625</v>
      </c>
      <c r="L254" s="2" t="str">
        <f>VLOOKUP(C:C,'[1]特岗'!$A:$J,10,FALSE)</f>
        <v>103</v>
      </c>
    </row>
    <row r="255" spans="8:8" ht="15.0" customHeight="1">
      <c r="A255" s="15" t="s">
        <v>397</v>
      </c>
      <c r="B255" s="15" t="s">
        <v>859</v>
      </c>
      <c r="C255" s="16">
        <v>3.61218103008E11</v>
      </c>
      <c r="D255" s="15" t="s">
        <v>16</v>
      </c>
      <c r="E255" s="15" t="s">
        <v>22</v>
      </c>
      <c r="F255" s="17">
        <v>8.0</v>
      </c>
      <c r="G255" s="16">
        <f>VLOOKUP(C:C,特岗原表!B:G,3,FALSE)</f>
        <v>51.0</v>
      </c>
      <c r="H255" s="16">
        <f>VLOOKUP(C:C,特岗原表!B:E,4,FALSE)</f>
        <v>32.0</v>
      </c>
      <c r="I255" s="16">
        <f>VLOOKUP(C:C,特岗原表!B:F,5,FALSE)</f>
        <v>19.0</v>
      </c>
      <c r="J255" s="16">
        <f>VLOOKUP(C:C,特岗原表!B:G,6,FALSE)</f>
        <v>0.0</v>
      </c>
      <c r="K255" s="18">
        <f t="shared" si="3"/>
        <v>2.375</v>
      </c>
      <c r="L255" s="2" t="str">
        <f>VLOOKUP(C:C,'[1]特岗'!$A:$J,10,FALSE)</f>
        <v>114.5</v>
      </c>
    </row>
    <row r="256" spans="8:8" ht="15.0" customHeight="1">
      <c r="A256" s="15" t="s">
        <v>397</v>
      </c>
      <c r="B256" s="15" t="s">
        <v>859</v>
      </c>
      <c r="C256" s="16">
        <v>3.61218104003E11</v>
      </c>
      <c r="D256" s="15" t="s">
        <v>16</v>
      </c>
      <c r="E256" s="15" t="s">
        <v>202</v>
      </c>
      <c r="F256" s="17">
        <v>3.0</v>
      </c>
      <c r="G256" s="16">
        <f>VLOOKUP(C:C,特岗原表!B:G,3,FALSE)</f>
        <v>6.0</v>
      </c>
      <c r="H256" s="16">
        <f>VLOOKUP(C:C,特岗原表!B:E,4,FALSE)</f>
        <v>4.0</v>
      </c>
      <c r="I256" s="16">
        <f>VLOOKUP(C:C,特岗原表!B:F,5,FALSE)</f>
        <v>2.0</v>
      </c>
      <c r="J256" s="16">
        <f>VLOOKUP(C:C,特岗原表!B:G,6,FALSE)</f>
        <v>0.0</v>
      </c>
      <c r="K256" s="18">
        <f t="shared" si="3"/>
        <v>0.6666666666666666</v>
      </c>
      <c r="L256" s="2" t="str">
        <f>VLOOKUP(C:C,'[1]特岗'!$A:$J,10,FALSE)</f>
        <v>104</v>
      </c>
    </row>
    <row r="257" spans="8:8" ht="15.0" customHeight="1">
      <c r="A257" s="15" t="s">
        <v>397</v>
      </c>
      <c r="B257" s="15" t="s">
        <v>859</v>
      </c>
      <c r="C257" s="16">
        <v>3.61218109016E11</v>
      </c>
      <c r="D257" s="15" t="s">
        <v>16</v>
      </c>
      <c r="E257" s="15" t="s">
        <v>31</v>
      </c>
      <c r="F257" s="17">
        <v>16.0</v>
      </c>
      <c r="G257" s="16">
        <f>VLOOKUP(C:C,特岗原表!B:G,3,FALSE)</f>
        <v>11.0</v>
      </c>
      <c r="H257" s="16">
        <f>VLOOKUP(C:C,特岗原表!B:E,4,FALSE)</f>
        <v>8.0</v>
      </c>
      <c r="I257" s="16">
        <f>VLOOKUP(C:C,特岗原表!B:F,5,FALSE)</f>
        <v>3.0</v>
      </c>
      <c r="J257" s="16">
        <f>VLOOKUP(C:C,特岗原表!B:G,6,FALSE)</f>
        <v>0.0</v>
      </c>
      <c r="K257" s="18">
        <f t="shared" si="3"/>
        <v>0.1875</v>
      </c>
      <c r="L257" s="2" t="str">
        <f>VLOOKUP(C:C,'[1]特岗'!$A:$J,10,FALSE)</f>
        <v>54.5</v>
      </c>
    </row>
    <row r="258" spans="8:8" ht="15.0" customHeight="1">
      <c r="A258" s="15" t="s">
        <v>397</v>
      </c>
      <c r="B258" s="15" t="s">
        <v>859</v>
      </c>
      <c r="C258" s="16">
        <v>3.61218110015E11</v>
      </c>
      <c r="D258" s="15" t="s">
        <v>16</v>
      </c>
      <c r="E258" s="15" t="s">
        <v>34</v>
      </c>
      <c r="F258" s="17">
        <v>15.0</v>
      </c>
      <c r="G258" s="16">
        <f>VLOOKUP(C:C,特岗原表!B:G,3,FALSE)</f>
        <v>31.0</v>
      </c>
      <c r="H258" s="16">
        <f>VLOOKUP(C:C,特岗原表!B:E,4,FALSE)</f>
        <v>15.0</v>
      </c>
      <c r="I258" s="16">
        <f>VLOOKUP(C:C,特岗原表!B:F,5,FALSE)</f>
        <v>16.0</v>
      </c>
      <c r="J258" s="16">
        <f>VLOOKUP(C:C,特岗原表!B:G,6,FALSE)</f>
        <v>0.0</v>
      </c>
      <c r="K258" s="18">
        <f t="shared" si="3"/>
        <v>1.0666666666666667</v>
      </c>
      <c r="L258" s="2" t="str">
        <f>VLOOKUP(C:C,'[1]特岗'!$A:$J,10,FALSE)</f>
        <v>79.5</v>
      </c>
    </row>
    <row r="259" spans="8:8" ht="15.0" customHeight="1">
      <c r="A259" s="15" t="s">
        <v>397</v>
      </c>
      <c r="B259" s="15" t="s">
        <v>859</v>
      </c>
      <c r="C259" s="16">
        <v>3.61218111005E11</v>
      </c>
      <c r="D259" s="15" t="s">
        <v>16</v>
      </c>
      <c r="E259" s="15" t="s">
        <v>35</v>
      </c>
      <c r="F259" s="17">
        <v>5.0</v>
      </c>
      <c r="G259" s="16">
        <f>VLOOKUP(C:C,特岗原表!B:G,3,FALSE)</f>
        <v>20.0</v>
      </c>
      <c r="H259" s="16">
        <f>VLOOKUP(C:C,特岗原表!B:E,4,FALSE)</f>
        <v>13.0</v>
      </c>
      <c r="I259" s="16">
        <f>VLOOKUP(C:C,特岗原表!B:F,5,FALSE)</f>
        <v>7.0</v>
      </c>
      <c r="J259" s="16">
        <f>VLOOKUP(C:C,特岗原表!B:G,6,FALSE)</f>
        <v>0.0</v>
      </c>
      <c r="K259" s="18">
        <f t="shared" si="3"/>
        <v>1.4</v>
      </c>
      <c r="L259" s="2" t="str">
        <f>VLOOKUP(C:C,'[1]特岗'!$A:$J,10,FALSE)</f>
        <v>92.5</v>
      </c>
    </row>
    <row r="260" spans="8:8" ht="15.0" customHeight="1">
      <c r="A260" s="15" t="s">
        <v>397</v>
      </c>
      <c r="B260" s="15" t="s">
        <v>859</v>
      </c>
      <c r="C260" s="16">
        <v>3.61218112002E11</v>
      </c>
      <c r="D260" s="15" t="s">
        <v>16</v>
      </c>
      <c r="E260" s="15" t="s">
        <v>17</v>
      </c>
      <c r="F260" s="17">
        <v>2.0</v>
      </c>
      <c r="G260" s="16">
        <f>VLOOKUP(C:C,特岗原表!B:G,3,FALSE)</f>
        <v>6.0</v>
      </c>
      <c r="H260" s="16">
        <f>VLOOKUP(C:C,特岗原表!B:E,4,FALSE)</f>
        <v>5.0</v>
      </c>
      <c r="I260" s="16">
        <f>VLOOKUP(C:C,特岗原表!B:F,5,FALSE)</f>
        <v>1.0</v>
      </c>
      <c r="J260" s="16">
        <f>VLOOKUP(C:C,特岗原表!B:G,6,FALSE)</f>
        <v>0.0</v>
      </c>
      <c r="K260" s="18">
        <f t="shared" si="4" ref="K260:K323">I260/F260</f>
        <v>0.5</v>
      </c>
      <c r="L260" s="2" t="str">
        <f>VLOOKUP(C:C,'[1]特岗'!$A:$J,10,FALSE)</f>
        <v>77</v>
      </c>
    </row>
    <row r="261" spans="8:8" ht="15.0" customHeight="1">
      <c r="A261" s="15" t="s">
        <v>397</v>
      </c>
      <c r="B261" s="15" t="s">
        <v>859</v>
      </c>
      <c r="C261" s="16">
        <v>3.61218118003E11</v>
      </c>
      <c r="D261" s="15" t="s">
        <v>16</v>
      </c>
      <c r="E261" s="15" t="s">
        <v>19</v>
      </c>
      <c r="F261" s="17">
        <v>3.0</v>
      </c>
      <c r="G261" s="16">
        <f>VLOOKUP(C:C,特岗原表!B:G,3,FALSE)</f>
        <v>6.0</v>
      </c>
      <c r="H261" s="16">
        <f>VLOOKUP(C:C,特岗原表!B:E,4,FALSE)</f>
        <v>5.0</v>
      </c>
      <c r="I261" s="16">
        <f>VLOOKUP(C:C,特岗原表!B:F,5,FALSE)</f>
        <v>1.0</v>
      </c>
      <c r="J261" s="16">
        <f>VLOOKUP(C:C,特岗原表!B:G,6,FALSE)</f>
        <v>0.0</v>
      </c>
      <c r="K261" s="18">
        <f t="shared" si="4"/>
        <v>0.3333333333333333</v>
      </c>
      <c r="L261" s="2" t="str">
        <f>VLOOKUP(C:C,'[1]特岗'!$A:$J,10,FALSE)</f>
        <v>85.5</v>
      </c>
    </row>
    <row r="262" spans="8:8" ht="15.0" customHeight="1">
      <c r="A262" s="15" t="s">
        <v>397</v>
      </c>
      <c r="B262" s="15" t="s">
        <v>859</v>
      </c>
      <c r="C262" s="16">
        <v>3.61218120003E11</v>
      </c>
      <c r="D262" s="15" t="s">
        <v>16</v>
      </c>
      <c r="E262" s="15" t="s">
        <v>90</v>
      </c>
      <c r="F262" s="17">
        <v>3.0</v>
      </c>
      <c r="G262" s="16">
        <f>VLOOKUP(C:C,特岗原表!B:G,3,FALSE)</f>
        <v>1.0</v>
      </c>
      <c r="H262" s="16">
        <f>VLOOKUP(C:C,特岗原表!B:E,4,FALSE)</f>
        <v>1.0</v>
      </c>
      <c r="I262" s="16">
        <f>VLOOKUP(C:C,特岗原表!B:F,5,FALSE)</f>
        <v>0.0</v>
      </c>
      <c r="J262" s="16">
        <f>VLOOKUP(C:C,特岗原表!B:G,6,FALSE)</f>
        <v>0.0</v>
      </c>
      <c r="K262" s="2">
        <v>0.0</v>
      </c>
      <c r="L262" s="2" t="str">
        <f>VLOOKUP(C:C,'[1]特岗'!$A:$J,10,FALSE)</f>
        <v>110.5</v>
      </c>
    </row>
    <row r="263" spans="8:8" ht="15.0" customHeight="1">
      <c r="A263" s="15" t="s">
        <v>397</v>
      </c>
      <c r="B263" s="15" t="s">
        <v>859</v>
      </c>
      <c r="C263" s="16">
        <v>3.61218201002E11</v>
      </c>
      <c r="D263" s="15" t="s">
        <v>55</v>
      </c>
      <c r="E263" s="15" t="s">
        <v>28</v>
      </c>
      <c r="F263" s="17">
        <v>2.0</v>
      </c>
      <c r="G263" s="16">
        <f>VLOOKUP(C:C,特岗原表!B:G,3,FALSE)</f>
        <v>1.0</v>
      </c>
      <c r="H263" s="16">
        <f>VLOOKUP(C:C,特岗原表!B:E,4,FALSE)</f>
        <v>1.0</v>
      </c>
      <c r="I263" s="16">
        <f>VLOOKUP(C:C,特岗原表!B:F,5,FALSE)</f>
        <v>0.0</v>
      </c>
      <c r="J263" s="16">
        <f>VLOOKUP(C:C,特岗原表!B:G,6,FALSE)</f>
        <v>0.0</v>
      </c>
      <c r="K263" s="2">
        <v>0.0</v>
      </c>
      <c r="L263" s="2" t="str">
        <f>VLOOKUP(C:C,'[1]特岗'!$A:$J,10,FALSE)</f>
        <v>85</v>
      </c>
    </row>
    <row r="264" spans="8:8" ht="15.0" customHeight="1">
      <c r="A264" s="15" t="s">
        <v>397</v>
      </c>
      <c r="B264" s="15" t="s">
        <v>859</v>
      </c>
      <c r="C264" s="16">
        <v>3.61218202001E11</v>
      </c>
      <c r="D264" s="15" t="s">
        <v>55</v>
      </c>
      <c r="E264" s="15" t="s">
        <v>29</v>
      </c>
      <c r="F264" s="17">
        <v>1.0</v>
      </c>
      <c r="G264" s="16">
        <f>VLOOKUP(C:C,特岗原表!B:G,3,FALSE)</f>
        <v>0.0</v>
      </c>
      <c r="H264" s="16">
        <f>VLOOKUP(C:C,特岗原表!B:E,4,FALSE)</f>
        <v>0.0</v>
      </c>
      <c r="I264" s="16">
        <f>VLOOKUP(C:C,特岗原表!B:F,5,FALSE)</f>
        <v>0.0</v>
      </c>
      <c r="J264" s="16">
        <f>VLOOKUP(C:C,特岗原表!B:G,6,FALSE)</f>
        <v>0.0</v>
      </c>
      <c r="K264" s="2">
        <v>0.0</v>
      </c>
      <c r="L264" s="2" t="str">
        <f>VLOOKUP(C:C,'[1]特岗'!$A:$J,10,FALSE)</f>
        <v>/</v>
      </c>
    </row>
    <row r="265" spans="8:8" ht="15.0" customHeight="1">
      <c r="A265" s="15" t="s">
        <v>397</v>
      </c>
      <c r="B265" s="15" t="s">
        <v>859</v>
      </c>
      <c r="C265" s="16">
        <v>3.61218203002E11</v>
      </c>
      <c r="D265" s="15" t="s">
        <v>55</v>
      </c>
      <c r="E265" s="15" t="s">
        <v>22</v>
      </c>
      <c r="F265" s="17">
        <v>2.0</v>
      </c>
      <c r="G265" s="16">
        <f>VLOOKUP(C:C,特岗原表!B:G,3,FALSE)</f>
        <v>1.0</v>
      </c>
      <c r="H265" s="16">
        <f>VLOOKUP(C:C,特岗原表!B:E,4,FALSE)</f>
        <v>1.0</v>
      </c>
      <c r="I265" s="16">
        <f>VLOOKUP(C:C,特岗原表!B:F,5,FALSE)</f>
        <v>0.0</v>
      </c>
      <c r="J265" s="16">
        <f>VLOOKUP(C:C,特岗原表!B:G,6,FALSE)</f>
        <v>0.0</v>
      </c>
      <c r="K265" s="2">
        <v>0.0</v>
      </c>
      <c r="L265" s="2" t="str">
        <f>VLOOKUP(C:C,'[1]特岗'!$A:$J,10,FALSE)</f>
        <v>99</v>
      </c>
    </row>
    <row r="266" spans="8:8" ht="15.0" customHeight="1">
      <c r="A266" s="15" t="s">
        <v>397</v>
      </c>
      <c r="B266" s="15" t="s">
        <v>859</v>
      </c>
      <c r="C266" s="16">
        <v>3.61218206001E11</v>
      </c>
      <c r="D266" s="15" t="s">
        <v>55</v>
      </c>
      <c r="E266" s="15" t="s">
        <v>62</v>
      </c>
      <c r="F266" s="17">
        <v>1.0</v>
      </c>
      <c r="G266" s="16">
        <f>VLOOKUP(C:C,特岗原表!B:G,3,FALSE)</f>
        <v>0.0</v>
      </c>
      <c r="H266" s="16">
        <f>VLOOKUP(C:C,特岗原表!B:E,4,FALSE)</f>
        <v>0.0</v>
      </c>
      <c r="I266" s="16">
        <f>VLOOKUP(C:C,特岗原表!B:F,5,FALSE)</f>
        <v>0.0</v>
      </c>
      <c r="J266" s="16">
        <f>VLOOKUP(C:C,特岗原表!B:G,6,FALSE)</f>
        <v>0.0</v>
      </c>
      <c r="K266" s="2">
        <v>0.0</v>
      </c>
      <c r="L266" s="2" t="str">
        <f>VLOOKUP(C:C,'[1]特岗'!$A:$J,10,FALSE)</f>
        <v>/</v>
      </c>
    </row>
    <row r="267" spans="8:8" ht="15.0" customHeight="1">
      <c r="A267" s="15" t="s">
        <v>397</v>
      </c>
      <c r="B267" s="15" t="s">
        <v>859</v>
      </c>
      <c r="C267" s="16">
        <v>3.61218207001E11</v>
      </c>
      <c r="D267" s="15" t="s">
        <v>55</v>
      </c>
      <c r="E267" s="15" t="s">
        <v>63</v>
      </c>
      <c r="F267" s="17">
        <v>1.0</v>
      </c>
      <c r="G267" s="16">
        <f>VLOOKUP(C:C,特岗原表!B:G,3,FALSE)</f>
        <v>1.0</v>
      </c>
      <c r="H267" s="16">
        <f>VLOOKUP(C:C,特岗原表!B:E,4,FALSE)</f>
        <v>1.0</v>
      </c>
      <c r="I267" s="16">
        <f>VLOOKUP(C:C,特岗原表!B:F,5,FALSE)</f>
        <v>0.0</v>
      </c>
      <c r="J267" s="16">
        <f>VLOOKUP(C:C,特岗原表!B:G,6,FALSE)</f>
        <v>0.0</v>
      </c>
      <c r="K267" s="2">
        <v>0.0</v>
      </c>
      <c r="L267" s="2" t="str">
        <f>VLOOKUP(C:C,'[1]特岗'!$A:$J,10,FALSE)</f>
        <v>90.5</v>
      </c>
    </row>
    <row r="268" spans="8:8" ht="15.0" customHeight="1">
      <c r="A268" s="15" t="s">
        <v>397</v>
      </c>
      <c r="B268" s="15" t="s">
        <v>859</v>
      </c>
      <c r="C268" s="16">
        <v>3.61218209002E11</v>
      </c>
      <c r="D268" s="15" t="s">
        <v>55</v>
      </c>
      <c r="E268" s="15" t="s">
        <v>31</v>
      </c>
      <c r="F268" s="17">
        <v>2.0</v>
      </c>
      <c r="G268" s="16">
        <f>VLOOKUP(C:C,特岗原表!B:G,3,FALSE)</f>
        <v>0.0</v>
      </c>
      <c r="H268" s="16">
        <f>VLOOKUP(C:C,特岗原表!B:E,4,FALSE)</f>
        <v>0.0</v>
      </c>
      <c r="I268" s="16">
        <f>VLOOKUP(C:C,特岗原表!B:F,5,FALSE)</f>
        <v>0.0</v>
      </c>
      <c r="J268" s="16">
        <f>VLOOKUP(C:C,特岗原表!B:G,6,FALSE)</f>
        <v>0.0</v>
      </c>
      <c r="K268" s="2">
        <v>0.0</v>
      </c>
      <c r="L268" s="2" t="str">
        <f>VLOOKUP(C:C,'[1]特岗'!$A:$J,10,FALSE)</f>
        <v>/</v>
      </c>
    </row>
    <row r="269" spans="8:8" ht="15.0" customHeight="1">
      <c r="A269" s="15" t="s">
        <v>397</v>
      </c>
      <c r="B269" s="15" t="s">
        <v>859</v>
      </c>
      <c r="C269" s="16">
        <v>3.61218210002E11</v>
      </c>
      <c r="D269" s="15" t="s">
        <v>55</v>
      </c>
      <c r="E269" s="15" t="s">
        <v>34</v>
      </c>
      <c r="F269" s="17">
        <v>2.0</v>
      </c>
      <c r="G269" s="16">
        <f>VLOOKUP(C:C,特岗原表!B:G,3,FALSE)</f>
        <v>1.0</v>
      </c>
      <c r="H269" s="16">
        <f>VLOOKUP(C:C,特岗原表!B:E,4,FALSE)</f>
        <v>0.0</v>
      </c>
      <c r="I269" s="16">
        <f>VLOOKUP(C:C,特岗原表!B:F,5,FALSE)</f>
        <v>1.0</v>
      </c>
      <c r="J269" s="16">
        <f>VLOOKUP(C:C,特岗原表!B:G,6,FALSE)</f>
        <v>0.0</v>
      </c>
      <c r="K269" s="18">
        <f t="shared" si="4"/>
        <v>0.5</v>
      </c>
      <c r="L269" s="2" t="str">
        <f>VLOOKUP(C:C,'[1]特岗'!$A:$J,10,FALSE)</f>
        <v>100</v>
      </c>
    </row>
    <row r="270" spans="8:8" ht="15.0" customHeight="1">
      <c r="A270" s="15" t="s">
        <v>397</v>
      </c>
      <c r="B270" s="15" t="s">
        <v>859</v>
      </c>
      <c r="C270" s="16">
        <v>3.61218215002E11</v>
      </c>
      <c r="D270" s="15" t="s">
        <v>55</v>
      </c>
      <c r="E270" s="15" t="s">
        <v>67</v>
      </c>
      <c r="F270" s="17">
        <v>2.0</v>
      </c>
      <c r="G270" s="16">
        <f>VLOOKUP(C:C,特岗原表!B:G,3,FALSE)</f>
        <v>1.0</v>
      </c>
      <c r="H270" s="16">
        <f>VLOOKUP(C:C,特岗原表!B:E,4,FALSE)</f>
        <v>1.0</v>
      </c>
      <c r="I270" s="16">
        <f>VLOOKUP(C:C,特岗原表!B:F,5,FALSE)</f>
        <v>0.0</v>
      </c>
      <c r="J270" s="16">
        <f>VLOOKUP(C:C,特岗原表!B:G,6,FALSE)</f>
        <v>0.0</v>
      </c>
      <c r="K270" s="2">
        <v>0.0</v>
      </c>
      <c r="L270" s="2" t="str">
        <f>VLOOKUP(C:C,'[1]特岗'!$A:$J,10,FALSE)</f>
        <v>100.5</v>
      </c>
    </row>
    <row r="271" spans="8:8" ht="15.0" customHeight="1">
      <c r="A271" s="15" t="s">
        <v>397</v>
      </c>
      <c r="B271" s="15" t="s">
        <v>455</v>
      </c>
      <c r="C271" s="16">
        <v>3.61219201021E11</v>
      </c>
      <c r="D271" s="15" t="s">
        <v>55</v>
      </c>
      <c r="E271" s="15" t="s">
        <v>28</v>
      </c>
      <c r="F271" s="17">
        <v>21.0</v>
      </c>
      <c r="G271" s="16">
        <f>VLOOKUP(C:C,特岗原表!B:G,3,FALSE)</f>
        <v>12.0</v>
      </c>
      <c r="H271" s="16">
        <f>VLOOKUP(C:C,特岗原表!B:E,4,FALSE)</f>
        <v>1.0</v>
      </c>
      <c r="I271" s="16">
        <f>VLOOKUP(C:C,特岗原表!B:F,5,FALSE)</f>
        <v>10.0</v>
      </c>
      <c r="J271" s="16">
        <f>VLOOKUP(C:C,特岗原表!B:G,6,FALSE)</f>
        <v>1.0</v>
      </c>
      <c r="K271" s="18">
        <f t="shared" si="4"/>
        <v>0.47619047619047616</v>
      </c>
      <c r="L271" s="2" t="str">
        <f>VLOOKUP(C:C,'[1]特岗'!$A:$J,10,FALSE)</f>
        <v>78.5</v>
      </c>
    </row>
    <row r="272" spans="8:8" ht="15.0" customHeight="1">
      <c r="A272" s="15" t="s">
        <v>397</v>
      </c>
      <c r="B272" s="15" t="s">
        <v>455</v>
      </c>
      <c r="C272" s="16">
        <v>3.61219202018E11</v>
      </c>
      <c r="D272" s="15" t="s">
        <v>55</v>
      </c>
      <c r="E272" s="15" t="s">
        <v>29</v>
      </c>
      <c r="F272" s="17">
        <v>18.0</v>
      </c>
      <c r="G272" s="16">
        <f>VLOOKUP(C:C,特岗原表!B:G,3,FALSE)</f>
        <v>6.0</v>
      </c>
      <c r="H272" s="16">
        <f>VLOOKUP(C:C,特岗原表!B:E,4,FALSE)</f>
        <v>0.0</v>
      </c>
      <c r="I272" s="16">
        <f>VLOOKUP(C:C,特岗原表!B:F,5,FALSE)</f>
        <v>6.0</v>
      </c>
      <c r="J272" s="16">
        <f>VLOOKUP(C:C,特岗原表!B:G,6,FALSE)</f>
        <v>0.0</v>
      </c>
      <c r="K272" s="18">
        <f t="shared" si="4"/>
        <v>0.3333333333333333</v>
      </c>
      <c r="L272" s="2" t="str">
        <f>VLOOKUP(C:C,'[1]特岗'!$A:$J,10,FALSE)</f>
        <v>117</v>
      </c>
    </row>
    <row r="273" spans="8:8" ht="15.0" customHeight="1">
      <c r="A273" s="15" t="s">
        <v>397</v>
      </c>
      <c r="B273" s="15" t="s">
        <v>455</v>
      </c>
      <c r="C273" s="16">
        <v>3.61219203015E11</v>
      </c>
      <c r="D273" s="15" t="s">
        <v>55</v>
      </c>
      <c r="E273" s="15" t="s">
        <v>22</v>
      </c>
      <c r="F273" s="17">
        <v>15.0</v>
      </c>
      <c r="G273" s="16">
        <f>VLOOKUP(C:C,特岗原表!B:G,3,FALSE)</f>
        <v>20.0</v>
      </c>
      <c r="H273" s="16">
        <f>VLOOKUP(C:C,特岗原表!B:E,4,FALSE)</f>
        <v>1.0</v>
      </c>
      <c r="I273" s="16">
        <f>VLOOKUP(C:C,特岗原表!B:F,5,FALSE)</f>
        <v>17.0</v>
      </c>
      <c r="J273" s="16">
        <f>VLOOKUP(C:C,特岗原表!B:G,6,FALSE)</f>
        <v>2.0</v>
      </c>
      <c r="K273" s="18">
        <f t="shared" si="4"/>
        <v>1.1333333333333333</v>
      </c>
      <c r="L273" s="2" t="str">
        <f>VLOOKUP(C:C,'[1]特岗'!$A:$J,10,FALSE)</f>
        <v>93</v>
      </c>
    </row>
    <row r="274" spans="8:8" ht="15.0" customHeight="1">
      <c r="A274" s="15" t="s">
        <v>397</v>
      </c>
      <c r="B274" s="15" t="s">
        <v>455</v>
      </c>
      <c r="C274" s="16">
        <v>3.61219204004E11</v>
      </c>
      <c r="D274" s="15" t="s">
        <v>55</v>
      </c>
      <c r="E274" s="15" t="s">
        <v>60</v>
      </c>
      <c r="F274" s="17">
        <v>4.0</v>
      </c>
      <c r="G274" s="16">
        <f>VLOOKUP(C:C,特岗原表!B:G,3,FALSE)</f>
        <v>1.0</v>
      </c>
      <c r="H274" s="16">
        <f>VLOOKUP(C:C,特岗原表!B:E,4,FALSE)</f>
        <v>0.0</v>
      </c>
      <c r="I274" s="16">
        <f>VLOOKUP(C:C,特岗原表!B:F,5,FALSE)</f>
        <v>1.0</v>
      </c>
      <c r="J274" s="16">
        <f>VLOOKUP(C:C,特岗原表!B:G,6,FALSE)</f>
        <v>0.0</v>
      </c>
      <c r="K274" s="18">
        <f t="shared" si="4"/>
        <v>0.25</v>
      </c>
      <c r="L274" s="2" t="str">
        <f>VLOOKUP(C:C,'[1]特岗'!$A:$J,10,FALSE)</f>
        <v>138.5</v>
      </c>
    </row>
    <row r="275" spans="8:8" ht="15.0" customHeight="1">
      <c r="A275" s="15" t="s">
        <v>397</v>
      </c>
      <c r="B275" s="15" t="s">
        <v>455</v>
      </c>
      <c r="C275" s="16">
        <v>3.61219205004E11</v>
      </c>
      <c r="D275" s="15" t="s">
        <v>55</v>
      </c>
      <c r="E275" s="15" t="s">
        <v>61</v>
      </c>
      <c r="F275" s="17">
        <v>4.0</v>
      </c>
      <c r="G275" s="16">
        <f>VLOOKUP(C:C,特岗原表!B:G,3,FALSE)</f>
        <v>2.0</v>
      </c>
      <c r="H275" s="16">
        <f>VLOOKUP(C:C,特岗原表!B:E,4,FALSE)</f>
        <v>0.0</v>
      </c>
      <c r="I275" s="16">
        <f>VLOOKUP(C:C,特岗原表!B:F,5,FALSE)</f>
        <v>2.0</v>
      </c>
      <c r="J275" s="16">
        <f>VLOOKUP(C:C,特岗原表!B:G,6,FALSE)</f>
        <v>0.0</v>
      </c>
      <c r="K275" s="18">
        <f t="shared" si="4"/>
        <v>0.5</v>
      </c>
      <c r="L275" s="2" t="str">
        <f>VLOOKUP(C:C,'[1]特岗'!$A:$J,10,FALSE)</f>
        <v>118.5</v>
      </c>
    </row>
    <row r="276" spans="8:8" ht="15.0" customHeight="1">
      <c r="A276" s="15" t="s">
        <v>397</v>
      </c>
      <c r="B276" s="15" t="s">
        <v>455</v>
      </c>
      <c r="C276" s="16">
        <v>3.61219206004E11</v>
      </c>
      <c r="D276" s="15" t="s">
        <v>55</v>
      </c>
      <c r="E276" s="15" t="s">
        <v>62</v>
      </c>
      <c r="F276" s="17">
        <v>4.0</v>
      </c>
      <c r="G276" s="16">
        <f>VLOOKUP(C:C,特岗原表!B:G,3,FALSE)</f>
        <v>0.0</v>
      </c>
      <c r="H276" s="16">
        <f>VLOOKUP(C:C,特岗原表!B:E,4,FALSE)</f>
        <v>0.0</v>
      </c>
      <c r="I276" s="16">
        <f>VLOOKUP(C:C,特岗原表!B:F,5,FALSE)</f>
        <v>0.0</v>
      </c>
      <c r="J276" s="16">
        <f>VLOOKUP(C:C,特岗原表!B:G,6,FALSE)</f>
        <v>0.0</v>
      </c>
      <c r="K276" s="2">
        <v>0.0</v>
      </c>
      <c r="L276" s="2" t="str">
        <f>VLOOKUP(C:C,'[1]特岗'!$A:$J,10,FALSE)</f>
        <v>/</v>
      </c>
    </row>
    <row r="277" spans="8:8" ht="15.0" customHeight="1">
      <c r="A277" s="15" t="s">
        <v>397</v>
      </c>
      <c r="B277" s="15" t="s">
        <v>455</v>
      </c>
      <c r="C277" s="16">
        <v>3.61219207004E11</v>
      </c>
      <c r="D277" s="15" t="s">
        <v>55</v>
      </c>
      <c r="E277" s="15" t="s">
        <v>63</v>
      </c>
      <c r="F277" s="17">
        <v>4.0</v>
      </c>
      <c r="G277" s="16">
        <f>VLOOKUP(C:C,特岗原表!B:G,3,FALSE)</f>
        <v>1.0</v>
      </c>
      <c r="H277" s="16">
        <f>VLOOKUP(C:C,特岗原表!B:E,4,FALSE)</f>
        <v>0.0</v>
      </c>
      <c r="I277" s="16">
        <f>VLOOKUP(C:C,特岗原表!B:F,5,FALSE)</f>
        <v>0.0</v>
      </c>
      <c r="J277" s="16">
        <f>VLOOKUP(C:C,特岗原表!B:G,6,FALSE)</f>
        <v>1.0</v>
      </c>
      <c r="K277" s="2">
        <v>0.0</v>
      </c>
      <c r="L277" s="2">
        <f>VLOOKUP(C:C,'[1]特岗'!$A:$J,10,FALSE)</f>
        <v>110.0</v>
      </c>
    </row>
    <row r="278" spans="8:8" ht="15.0" customHeight="1">
      <c r="A278" s="15" t="s">
        <v>397</v>
      </c>
      <c r="B278" s="15" t="s">
        <v>455</v>
      </c>
      <c r="C278" s="16">
        <v>3.61219208004E11</v>
      </c>
      <c r="D278" s="15" t="s">
        <v>55</v>
      </c>
      <c r="E278" s="15" t="s">
        <v>65</v>
      </c>
      <c r="F278" s="17">
        <v>4.0</v>
      </c>
      <c r="G278" s="16">
        <f>VLOOKUP(C:C,特岗原表!B:G,3,FALSE)</f>
        <v>0.0</v>
      </c>
      <c r="H278" s="16">
        <f>VLOOKUP(C:C,特岗原表!B:E,4,FALSE)</f>
        <v>0.0</v>
      </c>
      <c r="I278" s="16">
        <f>VLOOKUP(C:C,特岗原表!B:F,5,FALSE)</f>
        <v>0.0</v>
      </c>
      <c r="J278" s="16">
        <f>VLOOKUP(C:C,特岗原表!B:G,6,FALSE)</f>
        <v>0.0</v>
      </c>
      <c r="K278" s="2">
        <v>0.0</v>
      </c>
      <c r="L278" s="2">
        <f>VLOOKUP(C:C,'[1]特岗'!$A:$J,10,FALSE)</f>
        <v>100.0</v>
      </c>
    </row>
    <row r="279" spans="8:8" ht="15.0" customHeight="1">
      <c r="A279" s="15" t="s">
        <v>397</v>
      </c>
      <c r="B279" s="15" t="s">
        <v>455</v>
      </c>
      <c r="C279" s="16">
        <v>3.61219209006E11</v>
      </c>
      <c r="D279" s="15" t="s">
        <v>55</v>
      </c>
      <c r="E279" s="15" t="s">
        <v>31</v>
      </c>
      <c r="F279" s="17">
        <v>6.0</v>
      </c>
      <c r="G279" s="16">
        <f>VLOOKUP(C:C,特岗原表!B:G,3,FALSE)</f>
        <v>1.0</v>
      </c>
      <c r="H279" s="16">
        <f>VLOOKUP(C:C,特岗原表!B:E,4,FALSE)</f>
        <v>0.0</v>
      </c>
      <c r="I279" s="16">
        <f>VLOOKUP(C:C,特岗原表!B:F,5,FALSE)</f>
        <v>1.0</v>
      </c>
      <c r="J279" s="16">
        <f>VLOOKUP(C:C,特岗原表!B:G,6,FALSE)</f>
        <v>0.0</v>
      </c>
      <c r="K279" s="18">
        <f t="shared" si="4"/>
        <v>0.16666666666666666</v>
      </c>
      <c r="L279" s="2" t="str">
        <f>VLOOKUP(C:C,'[1]特岗'!$A:$J,10,FALSE)</f>
        <v>67</v>
      </c>
    </row>
    <row r="280" spans="8:8" ht="15.0" customHeight="1">
      <c r="A280" s="15" t="s">
        <v>397</v>
      </c>
      <c r="B280" s="15" t="s">
        <v>455</v>
      </c>
      <c r="C280" s="16">
        <v>3.61219210005E11</v>
      </c>
      <c r="D280" s="15" t="s">
        <v>55</v>
      </c>
      <c r="E280" s="15" t="s">
        <v>34</v>
      </c>
      <c r="F280" s="17">
        <v>5.0</v>
      </c>
      <c r="G280" s="16">
        <f>VLOOKUP(C:C,特岗原表!B:G,3,FALSE)</f>
        <v>8.0</v>
      </c>
      <c r="H280" s="16">
        <f>VLOOKUP(C:C,特岗原表!B:E,4,FALSE)</f>
        <v>0.0</v>
      </c>
      <c r="I280" s="16">
        <f>VLOOKUP(C:C,特岗原表!B:F,5,FALSE)</f>
        <v>7.0</v>
      </c>
      <c r="J280" s="16">
        <f>VLOOKUP(C:C,特岗原表!B:G,6,FALSE)</f>
        <v>1.0</v>
      </c>
      <c r="K280" s="18">
        <f t="shared" si="4"/>
        <v>1.4</v>
      </c>
      <c r="L280" s="2" t="str">
        <f>VLOOKUP(C:C,'[1]特岗'!$A:$J,10,FALSE)</f>
        <v>83.5</v>
      </c>
    </row>
    <row r="281" spans="8:8" ht="15.0" customHeight="1">
      <c r="A281" s="15" t="s">
        <v>397</v>
      </c>
      <c r="B281" s="15" t="s">
        <v>455</v>
      </c>
      <c r="C281" s="16">
        <v>3.61219213005E11</v>
      </c>
      <c r="D281" s="15" t="s">
        <v>55</v>
      </c>
      <c r="E281" s="15" t="s">
        <v>66</v>
      </c>
      <c r="F281" s="17">
        <v>5.0</v>
      </c>
      <c r="G281" s="16">
        <f>VLOOKUP(C:C,特岗原表!B:G,3,FALSE)</f>
        <v>7.0</v>
      </c>
      <c r="H281" s="16">
        <f>VLOOKUP(C:C,特岗原表!B:E,4,FALSE)</f>
        <v>1.0</v>
      </c>
      <c r="I281" s="16">
        <f>VLOOKUP(C:C,特岗原表!B:F,5,FALSE)</f>
        <v>5.0</v>
      </c>
      <c r="J281" s="16">
        <f>VLOOKUP(C:C,特岗原表!B:G,6,FALSE)</f>
        <v>1.0</v>
      </c>
      <c r="K281" s="18">
        <f t="shared" si="4"/>
        <v>1.0</v>
      </c>
      <c r="L281" s="2" t="str">
        <f>VLOOKUP(C:C,'[1]特岗'!$A:$J,10,FALSE)</f>
        <v>61</v>
      </c>
    </row>
    <row r="282" spans="8:8" ht="15.0" customHeight="1">
      <c r="A282" s="15" t="s">
        <v>397</v>
      </c>
      <c r="B282" s="15" t="s">
        <v>455</v>
      </c>
      <c r="C282" s="16">
        <v>3.61219215004E11</v>
      </c>
      <c r="D282" s="15" t="s">
        <v>55</v>
      </c>
      <c r="E282" s="15" t="s">
        <v>67</v>
      </c>
      <c r="F282" s="17">
        <v>4.0</v>
      </c>
      <c r="G282" s="16">
        <f>VLOOKUP(C:C,特岗原表!B:G,3,FALSE)</f>
        <v>1.0</v>
      </c>
      <c r="H282" s="16">
        <f>VLOOKUP(C:C,特岗原表!B:E,4,FALSE)</f>
        <v>0.0</v>
      </c>
      <c r="I282" s="16">
        <f>VLOOKUP(C:C,特岗原表!B:F,5,FALSE)</f>
        <v>1.0</v>
      </c>
      <c r="J282" s="16">
        <f>VLOOKUP(C:C,特岗原表!B:G,6,FALSE)</f>
        <v>0.0</v>
      </c>
      <c r="K282" s="18">
        <f t="shared" si="4"/>
        <v>0.25</v>
      </c>
      <c r="L282" s="2" t="str">
        <f>VLOOKUP(C:C,'[1]特岗'!$A:$J,10,FALSE)</f>
        <v>125.5</v>
      </c>
    </row>
    <row r="283" spans="8:8" ht="15.0" customHeight="1">
      <c r="A283" s="15" t="s">
        <v>397</v>
      </c>
      <c r="B283" s="15" t="s">
        <v>455</v>
      </c>
      <c r="C283" s="16">
        <v>3.61219218006E11</v>
      </c>
      <c r="D283" s="15" t="s">
        <v>55</v>
      </c>
      <c r="E283" s="15" t="s">
        <v>19</v>
      </c>
      <c r="F283" s="17">
        <v>6.0</v>
      </c>
      <c r="G283" s="16">
        <f>VLOOKUP(C:C,特岗原表!B:G,3,FALSE)</f>
        <v>2.0</v>
      </c>
      <c r="H283" s="16">
        <f>VLOOKUP(C:C,特岗原表!B:E,4,FALSE)</f>
        <v>0.0</v>
      </c>
      <c r="I283" s="16">
        <f>VLOOKUP(C:C,特岗原表!B:F,5,FALSE)</f>
        <v>2.0</v>
      </c>
      <c r="J283" s="16">
        <f>VLOOKUP(C:C,特岗原表!B:G,6,FALSE)</f>
        <v>0.0</v>
      </c>
      <c r="K283" s="18">
        <f t="shared" si="4"/>
        <v>0.3333333333333333</v>
      </c>
      <c r="L283" s="2" t="str">
        <f>VLOOKUP(C:C,'[1]特岗'!$A:$J,10,FALSE)</f>
        <v>93.5</v>
      </c>
    </row>
    <row r="284" spans="8:8" ht="15.0" customHeight="1">
      <c r="A284" s="15" t="s">
        <v>475</v>
      </c>
      <c r="B284" s="15" t="s">
        <v>486</v>
      </c>
      <c r="C284" s="16">
        <v>3.60802101016E11</v>
      </c>
      <c r="D284" s="15" t="s">
        <v>16</v>
      </c>
      <c r="E284" s="15" t="s">
        <v>28</v>
      </c>
      <c r="F284" s="17">
        <v>16.0</v>
      </c>
      <c r="G284" s="16">
        <f>VLOOKUP(C:C,特岗原表!B:G,3,FALSE)</f>
        <v>76.0</v>
      </c>
      <c r="H284" s="16">
        <f>VLOOKUP(C:C,特岗原表!B:E,4,FALSE)</f>
        <v>2.0</v>
      </c>
      <c r="I284" s="16">
        <f>VLOOKUP(C:C,特岗原表!B:F,5,FALSE)</f>
        <v>64.0</v>
      </c>
      <c r="J284" s="16">
        <f>VLOOKUP(C:C,特岗原表!B:G,6,FALSE)</f>
        <v>10.0</v>
      </c>
      <c r="K284" s="18">
        <f t="shared" si="4"/>
        <v>4.0</v>
      </c>
      <c r="L284" s="2" t="str">
        <f>VLOOKUP(C:C,'[1]特岗'!$A:$J,10,FALSE)</f>
        <v>123.5</v>
      </c>
    </row>
    <row r="285" spans="8:8" ht="15.0" customHeight="1">
      <c r="A285" s="15" t="s">
        <v>475</v>
      </c>
      <c r="B285" s="15" t="s">
        <v>486</v>
      </c>
      <c r="C285" s="16">
        <v>3.60802102012E11</v>
      </c>
      <c r="D285" s="15" t="s">
        <v>16</v>
      </c>
      <c r="E285" s="15" t="s">
        <v>29</v>
      </c>
      <c r="F285" s="17">
        <v>12.0</v>
      </c>
      <c r="G285" s="16">
        <f>VLOOKUP(C:C,特岗原表!B:G,3,FALSE)</f>
        <v>41.0</v>
      </c>
      <c r="H285" s="16">
        <f>VLOOKUP(C:C,特岗原表!B:E,4,FALSE)</f>
        <v>0.0</v>
      </c>
      <c r="I285" s="16">
        <f>VLOOKUP(C:C,特岗原表!B:F,5,FALSE)</f>
        <v>38.0</v>
      </c>
      <c r="J285" s="16">
        <f>VLOOKUP(C:C,特岗原表!B:G,6,FALSE)</f>
        <v>3.0</v>
      </c>
      <c r="K285" s="18">
        <f t="shared" si="4"/>
        <v>3.1666666666666665</v>
      </c>
      <c r="L285" s="2" t="str">
        <f>VLOOKUP(C:C,'[1]特岗'!$A:$J,10,FALSE)</f>
        <v>118.5</v>
      </c>
    </row>
    <row r="286" spans="8:8" ht="15.0" customHeight="1">
      <c r="A286" s="15" t="s">
        <v>475</v>
      </c>
      <c r="B286" s="15" t="s">
        <v>486</v>
      </c>
      <c r="C286" s="16">
        <v>3.60802103008E11</v>
      </c>
      <c r="D286" s="15" t="s">
        <v>16</v>
      </c>
      <c r="E286" s="15" t="s">
        <v>22</v>
      </c>
      <c r="F286" s="17">
        <v>8.0</v>
      </c>
      <c r="G286" s="16">
        <f>VLOOKUP(C:C,特岗原表!B:G,3,FALSE)</f>
        <v>32.0</v>
      </c>
      <c r="H286" s="16">
        <f>VLOOKUP(C:C,特岗原表!B:E,4,FALSE)</f>
        <v>1.0</v>
      </c>
      <c r="I286" s="16">
        <f>VLOOKUP(C:C,特岗原表!B:F,5,FALSE)</f>
        <v>31.0</v>
      </c>
      <c r="J286" s="16">
        <f>VLOOKUP(C:C,特岗原表!B:G,6,FALSE)</f>
        <v>0.0</v>
      </c>
      <c r="K286" s="18">
        <f t="shared" si="4"/>
        <v>3.875</v>
      </c>
      <c r="L286" s="2" t="str">
        <f>VLOOKUP(C:C,'[1]特岗'!$A:$J,10,FALSE)</f>
        <v>120.5</v>
      </c>
    </row>
    <row r="287" spans="8:8" ht="15.0" customHeight="1">
      <c r="A287" s="15" t="s">
        <v>475</v>
      </c>
      <c r="B287" s="15" t="s">
        <v>486</v>
      </c>
      <c r="C287" s="16">
        <v>3.60802109002E11</v>
      </c>
      <c r="D287" s="15" t="s">
        <v>16</v>
      </c>
      <c r="E287" s="15" t="s">
        <v>31</v>
      </c>
      <c r="F287" s="17">
        <v>2.0</v>
      </c>
      <c r="G287" s="16">
        <f>VLOOKUP(C:C,特岗原表!B:G,3,FALSE)</f>
        <v>3.0</v>
      </c>
      <c r="H287" s="16">
        <f>VLOOKUP(C:C,特岗原表!B:E,4,FALSE)</f>
        <v>0.0</v>
      </c>
      <c r="I287" s="16">
        <f>VLOOKUP(C:C,特岗原表!B:F,5,FALSE)</f>
        <v>3.0</v>
      </c>
      <c r="J287" s="16">
        <f>VLOOKUP(C:C,特岗原表!B:G,6,FALSE)</f>
        <v>0.0</v>
      </c>
      <c r="K287" s="18">
        <f t="shared" si="4"/>
        <v>1.5</v>
      </c>
      <c r="L287" s="2" t="str">
        <f>VLOOKUP(C:C,'[1]特岗'!$A:$J,10,FALSE)</f>
        <v>64</v>
      </c>
    </row>
    <row r="288" spans="8:8" ht="15.0" customHeight="1">
      <c r="A288" s="15" t="s">
        <v>475</v>
      </c>
      <c r="B288" s="15" t="s">
        <v>486</v>
      </c>
      <c r="C288" s="16">
        <v>3.60802110004E11</v>
      </c>
      <c r="D288" s="15" t="s">
        <v>16</v>
      </c>
      <c r="E288" s="15" t="s">
        <v>34</v>
      </c>
      <c r="F288" s="17">
        <v>4.0</v>
      </c>
      <c r="G288" s="16">
        <f>VLOOKUP(C:C,特岗原表!B:G,3,FALSE)</f>
        <v>23.0</v>
      </c>
      <c r="H288" s="16">
        <f>VLOOKUP(C:C,特岗原表!B:E,4,FALSE)</f>
        <v>2.0</v>
      </c>
      <c r="I288" s="16">
        <f>VLOOKUP(C:C,特岗原表!B:F,5,FALSE)</f>
        <v>12.0</v>
      </c>
      <c r="J288" s="16">
        <f>VLOOKUP(C:C,特岗原表!B:G,6,FALSE)</f>
        <v>9.0</v>
      </c>
      <c r="K288" s="18">
        <f t="shared" si="4"/>
        <v>3.0</v>
      </c>
      <c r="L288" s="2" t="str">
        <f>VLOOKUP(C:C,'[1]特岗'!$A:$J,10,FALSE)</f>
        <v>86.5</v>
      </c>
    </row>
    <row r="289" spans="8:8" ht="15.0" customHeight="1">
      <c r="A289" s="15" t="s">
        <v>475</v>
      </c>
      <c r="B289" s="15" t="s">
        <v>486</v>
      </c>
      <c r="C289" s="16">
        <v>3.60802112004E11</v>
      </c>
      <c r="D289" s="15" t="s">
        <v>16</v>
      </c>
      <c r="E289" s="15" t="s">
        <v>17</v>
      </c>
      <c r="F289" s="17">
        <v>4.0</v>
      </c>
      <c r="G289" s="16">
        <f>VLOOKUP(C:C,特岗原表!B:G,3,FALSE)</f>
        <v>27.0</v>
      </c>
      <c r="H289" s="16">
        <f>VLOOKUP(C:C,特岗原表!B:E,4,FALSE)</f>
        <v>0.0</v>
      </c>
      <c r="I289" s="16">
        <f>VLOOKUP(C:C,特岗原表!B:F,5,FALSE)</f>
        <v>27.0</v>
      </c>
      <c r="J289" s="16">
        <f>VLOOKUP(C:C,特岗原表!B:G,6,FALSE)</f>
        <v>0.0</v>
      </c>
      <c r="K289" s="18">
        <f t="shared" si="4"/>
        <v>6.75</v>
      </c>
      <c r="L289" s="2" t="str">
        <f>VLOOKUP(C:C,'[1]特岗'!$A:$J,10,FALSE)</f>
        <v>57</v>
      </c>
    </row>
    <row r="290" spans="8:8" ht="15.0" customHeight="1">
      <c r="A290" s="15" t="s">
        <v>475</v>
      </c>
      <c r="B290" s="15" t="s">
        <v>486</v>
      </c>
      <c r="C290" s="16">
        <v>3.60802118004E11</v>
      </c>
      <c r="D290" s="15" t="s">
        <v>16</v>
      </c>
      <c r="E290" s="15" t="s">
        <v>19</v>
      </c>
      <c r="F290" s="17">
        <v>4.0</v>
      </c>
      <c r="G290" s="16">
        <f>VLOOKUP(C:C,特岗原表!B:G,3,FALSE)</f>
        <v>5.0</v>
      </c>
      <c r="H290" s="16">
        <f>VLOOKUP(C:C,特岗原表!B:E,4,FALSE)</f>
        <v>0.0</v>
      </c>
      <c r="I290" s="16">
        <f>VLOOKUP(C:C,特岗原表!B:F,5,FALSE)</f>
        <v>5.0</v>
      </c>
      <c r="J290" s="16">
        <f>VLOOKUP(C:C,特岗原表!B:G,6,FALSE)</f>
        <v>0.0</v>
      </c>
      <c r="K290" s="18">
        <f t="shared" si="4"/>
        <v>1.25</v>
      </c>
      <c r="L290" s="2" t="str">
        <f>VLOOKUP(C:C,'[1]特岗'!$A:$J,10,FALSE)</f>
        <v>89.5</v>
      </c>
    </row>
    <row r="291" spans="8:8" ht="15.0" customHeight="1">
      <c r="A291" s="15" t="s">
        <v>475</v>
      </c>
      <c r="B291" s="15" t="s">
        <v>486</v>
      </c>
      <c r="C291" s="16">
        <v>3.60802201006E11</v>
      </c>
      <c r="D291" s="15" t="s">
        <v>55</v>
      </c>
      <c r="E291" s="15" t="s">
        <v>28</v>
      </c>
      <c r="F291" s="17">
        <v>6.0</v>
      </c>
      <c r="G291" s="16">
        <f>VLOOKUP(C:C,特岗原表!B:G,3,FALSE)</f>
        <v>10.0</v>
      </c>
      <c r="H291" s="16">
        <f>VLOOKUP(C:C,特岗原表!B:E,4,FALSE)</f>
        <v>1.0</v>
      </c>
      <c r="I291" s="16">
        <f>VLOOKUP(C:C,特岗原表!B:F,5,FALSE)</f>
        <v>8.0</v>
      </c>
      <c r="J291" s="16">
        <f>VLOOKUP(C:C,特岗原表!B:G,6,FALSE)</f>
        <v>1.0</v>
      </c>
      <c r="K291" s="18">
        <f t="shared" si="4"/>
        <v>1.3333333333333333</v>
      </c>
      <c r="L291" s="2" t="str">
        <f>VLOOKUP(C:C,'[1]特岗'!$A:$J,10,FALSE)</f>
        <v>90.5</v>
      </c>
    </row>
    <row r="292" spans="8:8" ht="15.0" customHeight="1">
      <c r="A292" s="15" t="s">
        <v>475</v>
      </c>
      <c r="B292" s="15" t="s">
        <v>486</v>
      </c>
      <c r="C292" s="16">
        <v>3.60802202004E11</v>
      </c>
      <c r="D292" s="15" t="s">
        <v>55</v>
      </c>
      <c r="E292" s="15" t="s">
        <v>29</v>
      </c>
      <c r="F292" s="17">
        <v>4.0</v>
      </c>
      <c r="G292" s="16">
        <f>VLOOKUP(C:C,特岗原表!B:G,3,FALSE)</f>
        <v>12.0</v>
      </c>
      <c r="H292" s="16">
        <f>VLOOKUP(C:C,特岗原表!B:E,4,FALSE)</f>
        <v>0.0</v>
      </c>
      <c r="I292" s="16">
        <f>VLOOKUP(C:C,特岗原表!B:F,5,FALSE)</f>
        <v>8.0</v>
      </c>
      <c r="J292" s="16">
        <f>VLOOKUP(C:C,特岗原表!B:G,6,FALSE)</f>
        <v>4.0</v>
      </c>
      <c r="K292" s="18">
        <f t="shared" si="4"/>
        <v>2.0</v>
      </c>
      <c r="L292" s="2" t="str">
        <f>VLOOKUP(C:C,'[1]特岗'!$A:$J,10,FALSE)</f>
        <v>111.5</v>
      </c>
    </row>
    <row r="293" spans="8:8" ht="15.0" customHeight="1">
      <c r="A293" s="15" t="s">
        <v>475</v>
      </c>
      <c r="B293" s="15" t="s">
        <v>486</v>
      </c>
      <c r="C293" s="16">
        <v>3.60802203002E11</v>
      </c>
      <c r="D293" s="15" t="s">
        <v>55</v>
      </c>
      <c r="E293" s="15" t="s">
        <v>22</v>
      </c>
      <c r="F293" s="17">
        <v>2.0</v>
      </c>
      <c r="G293" s="16">
        <f>VLOOKUP(C:C,特岗原表!B:G,3,FALSE)</f>
        <v>10.0</v>
      </c>
      <c r="H293" s="16">
        <f>VLOOKUP(C:C,特岗原表!B:E,4,FALSE)</f>
        <v>1.0</v>
      </c>
      <c r="I293" s="16">
        <f>VLOOKUP(C:C,特岗原表!B:F,5,FALSE)</f>
        <v>9.0</v>
      </c>
      <c r="J293" s="16">
        <f>VLOOKUP(C:C,特岗原表!B:G,6,FALSE)</f>
        <v>0.0</v>
      </c>
      <c r="K293" s="18">
        <f t="shared" si="4"/>
        <v>4.5</v>
      </c>
      <c r="L293" s="2" t="str">
        <f>VLOOKUP(C:C,'[1]特岗'!$A:$J,10,FALSE)</f>
        <v>123</v>
      </c>
    </row>
    <row r="294" spans="8:8" ht="15.0" customHeight="1">
      <c r="A294" s="15" t="s">
        <v>475</v>
      </c>
      <c r="B294" s="15" t="s">
        <v>486</v>
      </c>
      <c r="C294" s="16">
        <v>3.60802204002E11</v>
      </c>
      <c r="D294" s="15" t="s">
        <v>55</v>
      </c>
      <c r="E294" s="15" t="s">
        <v>60</v>
      </c>
      <c r="F294" s="17">
        <v>2.0</v>
      </c>
      <c r="G294" s="16">
        <f>VLOOKUP(C:C,特岗原表!B:G,3,FALSE)</f>
        <v>4.0</v>
      </c>
      <c r="H294" s="16">
        <f>VLOOKUP(C:C,特岗原表!B:E,4,FALSE)</f>
        <v>0.0</v>
      </c>
      <c r="I294" s="16">
        <f>VLOOKUP(C:C,特岗原表!B:F,5,FALSE)</f>
        <v>3.0</v>
      </c>
      <c r="J294" s="16">
        <f>VLOOKUP(C:C,特岗原表!B:G,6,FALSE)</f>
        <v>1.0</v>
      </c>
      <c r="K294" s="18">
        <f t="shared" si="4"/>
        <v>1.5</v>
      </c>
      <c r="L294" s="2" t="str">
        <f>VLOOKUP(C:C,'[1]特岗'!$A:$J,10,FALSE)</f>
        <v>98</v>
      </c>
    </row>
    <row r="295" spans="8:8" ht="15.0" customHeight="1">
      <c r="A295" s="15" t="s">
        <v>475</v>
      </c>
      <c r="B295" s="15" t="s">
        <v>486</v>
      </c>
      <c r="C295" s="16">
        <v>3.60802206002E11</v>
      </c>
      <c r="D295" s="15" t="s">
        <v>55</v>
      </c>
      <c r="E295" s="15" t="s">
        <v>62</v>
      </c>
      <c r="F295" s="17">
        <v>2.0</v>
      </c>
      <c r="G295" s="16">
        <f>VLOOKUP(C:C,特岗原表!B:G,3,FALSE)</f>
        <v>2.0</v>
      </c>
      <c r="H295" s="16">
        <f>VLOOKUP(C:C,特岗原表!B:E,4,FALSE)</f>
        <v>0.0</v>
      </c>
      <c r="I295" s="16">
        <f>VLOOKUP(C:C,特岗原表!B:F,5,FALSE)</f>
        <v>1.0</v>
      </c>
      <c r="J295" s="16">
        <f>VLOOKUP(C:C,特岗原表!B:G,6,FALSE)</f>
        <v>1.0</v>
      </c>
      <c r="K295" s="18">
        <f t="shared" si="4"/>
        <v>0.5</v>
      </c>
      <c r="L295" s="2" t="str">
        <f>VLOOKUP(C:C,'[1]特岗'!$A:$J,10,FALSE)</f>
        <v>103</v>
      </c>
    </row>
    <row r="296" spans="8:8" ht="15.0" customHeight="1">
      <c r="A296" s="15" t="s">
        <v>475</v>
      </c>
      <c r="B296" s="15" t="s">
        <v>486</v>
      </c>
      <c r="C296" s="16">
        <v>3.60802207002E11</v>
      </c>
      <c r="D296" s="15" t="s">
        <v>55</v>
      </c>
      <c r="E296" s="15" t="s">
        <v>63</v>
      </c>
      <c r="F296" s="17">
        <v>2.0</v>
      </c>
      <c r="G296" s="16">
        <f>VLOOKUP(C:C,特岗原表!B:G,3,FALSE)</f>
        <v>2.0</v>
      </c>
      <c r="H296" s="16">
        <f>VLOOKUP(C:C,特岗原表!B:E,4,FALSE)</f>
        <v>0.0</v>
      </c>
      <c r="I296" s="16">
        <f>VLOOKUP(C:C,特岗原表!B:F,5,FALSE)</f>
        <v>2.0</v>
      </c>
      <c r="J296" s="16">
        <f>VLOOKUP(C:C,特岗原表!B:G,6,FALSE)</f>
        <v>0.0</v>
      </c>
      <c r="K296" s="18">
        <f t="shared" si="4"/>
        <v>1.0</v>
      </c>
      <c r="L296" s="2" t="str">
        <f>VLOOKUP(C:C,'[1]特岗'!$A:$J,10,FALSE)</f>
        <v>68.5</v>
      </c>
    </row>
    <row r="297" spans="8:8" ht="15.0" customHeight="1">
      <c r="A297" s="15" t="s">
        <v>475</v>
      </c>
      <c r="B297" s="15" t="s">
        <v>486</v>
      </c>
      <c r="C297" s="16">
        <v>3.60802208002E11</v>
      </c>
      <c r="D297" s="15" t="s">
        <v>55</v>
      </c>
      <c r="E297" s="15" t="s">
        <v>65</v>
      </c>
      <c r="F297" s="17">
        <v>2.0</v>
      </c>
      <c r="G297" s="16">
        <f>VLOOKUP(C:C,特岗原表!B:G,3,FALSE)</f>
        <v>2.0</v>
      </c>
      <c r="H297" s="16">
        <f>VLOOKUP(C:C,特岗原表!B:E,4,FALSE)</f>
        <v>0.0</v>
      </c>
      <c r="I297" s="16">
        <f>VLOOKUP(C:C,特岗原表!B:F,5,FALSE)</f>
        <v>1.0</v>
      </c>
      <c r="J297" s="16">
        <f>VLOOKUP(C:C,特岗原表!B:G,6,FALSE)</f>
        <v>1.0</v>
      </c>
      <c r="K297" s="18">
        <f t="shared" si="4"/>
        <v>0.5</v>
      </c>
      <c r="L297" s="2" t="str">
        <f>VLOOKUP(C:C,'[1]特岗'!$A:$J,10,FALSE)</f>
        <v>85</v>
      </c>
    </row>
    <row r="298" spans="8:8" ht="15.0" customHeight="1">
      <c r="A298" s="15" t="s">
        <v>475</v>
      </c>
      <c r="B298" s="15" t="s">
        <v>486</v>
      </c>
      <c r="C298" s="16">
        <v>3.60802209002E11</v>
      </c>
      <c r="D298" s="15" t="s">
        <v>55</v>
      </c>
      <c r="E298" s="15" t="s">
        <v>31</v>
      </c>
      <c r="F298" s="17">
        <v>2.0</v>
      </c>
      <c r="G298" s="16">
        <f>VLOOKUP(C:C,特岗原表!B:G,3,FALSE)</f>
        <v>1.0</v>
      </c>
      <c r="H298" s="16">
        <f>VLOOKUP(C:C,特岗原表!B:E,4,FALSE)</f>
        <v>0.0</v>
      </c>
      <c r="I298" s="16">
        <f>VLOOKUP(C:C,特岗原表!B:F,5,FALSE)</f>
        <v>1.0</v>
      </c>
      <c r="J298" s="16">
        <f>VLOOKUP(C:C,特岗原表!B:G,6,FALSE)</f>
        <v>0.0</v>
      </c>
      <c r="K298" s="18">
        <f t="shared" si="4"/>
        <v>0.5</v>
      </c>
      <c r="L298" s="2" t="str">
        <f>VLOOKUP(C:C,'[1]特岗'!$A:$J,10,FALSE)</f>
        <v>81</v>
      </c>
    </row>
    <row r="299" spans="8:8" ht="15.0" customHeight="1">
      <c r="A299" s="15" t="s">
        <v>475</v>
      </c>
      <c r="B299" s="15" t="s">
        <v>486</v>
      </c>
      <c r="C299" s="16">
        <v>3.60802210002E11</v>
      </c>
      <c r="D299" s="15" t="s">
        <v>55</v>
      </c>
      <c r="E299" s="15" t="s">
        <v>34</v>
      </c>
      <c r="F299" s="17">
        <v>2.0</v>
      </c>
      <c r="G299" s="16">
        <f>VLOOKUP(C:C,特岗原表!B:G,3,FALSE)</f>
        <v>16.0</v>
      </c>
      <c r="H299" s="16">
        <f>VLOOKUP(C:C,特岗原表!B:E,4,FALSE)</f>
        <v>0.0</v>
      </c>
      <c r="I299" s="16">
        <f>VLOOKUP(C:C,特岗原表!B:F,5,FALSE)</f>
        <v>11.0</v>
      </c>
      <c r="J299" s="16">
        <f>VLOOKUP(C:C,特岗原表!B:G,6,FALSE)</f>
        <v>5.0</v>
      </c>
      <c r="K299" s="18">
        <f t="shared" si="4"/>
        <v>5.5</v>
      </c>
      <c r="L299" s="2" t="str">
        <f>VLOOKUP(C:C,'[1]特岗'!$A:$J,10,FALSE)</f>
        <v>87</v>
      </c>
    </row>
    <row r="300" spans="8:8" ht="15.0" customHeight="1">
      <c r="A300" s="15" t="s">
        <v>475</v>
      </c>
      <c r="B300" s="15" t="s">
        <v>486</v>
      </c>
      <c r="C300" s="16">
        <v>3.60802213002E11</v>
      </c>
      <c r="D300" s="15" t="s">
        <v>55</v>
      </c>
      <c r="E300" s="15" t="s">
        <v>66</v>
      </c>
      <c r="F300" s="17">
        <v>2.0</v>
      </c>
      <c r="G300" s="16">
        <f>VLOOKUP(C:C,特岗原表!B:G,3,FALSE)</f>
        <v>11.0</v>
      </c>
      <c r="H300" s="16">
        <f>VLOOKUP(C:C,特岗原表!B:E,4,FALSE)</f>
        <v>0.0</v>
      </c>
      <c r="I300" s="16">
        <f>VLOOKUP(C:C,特岗原表!B:F,5,FALSE)</f>
        <v>8.0</v>
      </c>
      <c r="J300" s="16">
        <f>VLOOKUP(C:C,特岗原表!B:G,6,FALSE)</f>
        <v>3.0</v>
      </c>
      <c r="K300" s="18">
        <f t="shared" si="4"/>
        <v>4.0</v>
      </c>
      <c r="L300" s="2" t="str">
        <f>VLOOKUP(C:C,'[1]特岗'!$A:$J,10,FALSE)</f>
        <v>70</v>
      </c>
    </row>
    <row r="301" spans="8:8" ht="15.0" customHeight="1">
      <c r="A301" s="15" t="s">
        <v>475</v>
      </c>
      <c r="B301" s="15" t="s">
        <v>486</v>
      </c>
      <c r="C301" s="16">
        <v>3.60802215002E11</v>
      </c>
      <c r="D301" s="15" t="s">
        <v>55</v>
      </c>
      <c r="E301" s="15" t="s">
        <v>67</v>
      </c>
      <c r="F301" s="17">
        <v>2.0</v>
      </c>
      <c r="G301" s="16">
        <f>VLOOKUP(C:C,特岗原表!B:G,3,FALSE)</f>
        <v>1.0</v>
      </c>
      <c r="H301" s="16">
        <f>VLOOKUP(C:C,特岗原表!B:E,4,FALSE)</f>
        <v>0.0</v>
      </c>
      <c r="I301" s="16">
        <f>VLOOKUP(C:C,特岗原表!B:F,5,FALSE)</f>
        <v>1.0</v>
      </c>
      <c r="J301" s="16">
        <f>VLOOKUP(C:C,特岗原表!B:G,6,FALSE)</f>
        <v>0.0</v>
      </c>
      <c r="K301" s="18">
        <f t="shared" si="4"/>
        <v>0.5</v>
      </c>
      <c r="L301" s="2" t="str">
        <f>VLOOKUP(C:C,'[1]特岗'!$A:$J,10,FALSE)</f>
        <v>119</v>
      </c>
    </row>
    <row r="302" spans="8:8" ht="15.0" customHeight="1">
      <c r="A302" s="15" t="s">
        <v>475</v>
      </c>
      <c r="B302" s="15" t="s">
        <v>486</v>
      </c>
      <c r="C302" s="16">
        <v>3.60802218002E11</v>
      </c>
      <c r="D302" s="15" t="s">
        <v>55</v>
      </c>
      <c r="E302" s="15" t="s">
        <v>19</v>
      </c>
      <c r="F302" s="17">
        <v>2.0</v>
      </c>
      <c r="G302" s="16">
        <f>VLOOKUP(C:C,特岗原表!B:G,3,FALSE)</f>
        <v>0.0</v>
      </c>
      <c r="H302" s="16">
        <f>VLOOKUP(C:C,特岗原表!B:E,4,FALSE)</f>
        <v>0.0</v>
      </c>
      <c r="I302" s="16">
        <f>VLOOKUP(C:C,特岗原表!B:F,5,FALSE)</f>
        <v>0.0</v>
      </c>
      <c r="J302" s="16">
        <f>VLOOKUP(C:C,特岗原表!B:G,6,FALSE)</f>
        <v>0.0</v>
      </c>
      <c r="K302" s="2">
        <v>0.0</v>
      </c>
      <c r="L302" s="2" t="str">
        <f>VLOOKUP(C:C,'[1]特岗'!$A:$J,10,FALSE)</f>
        <v>92.5</v>
      </c>
    </row>
    <row r="303" spans="8:8" ht="15.0" customHeight="1">
      <c r="A303" s="15" t="s">
        <v>475</v>
      </c>
      <c r="B303" s="15" t="s">
        <v>494</v>
      </c>
      <c r="C303" s="16">
        <v>3.60803101011E11</v>
      </c>
      <c r="D303" s="15" t="s">
        <v>16</v>
      </c>
      <c r="E303" s="15" t="s">
        <v>28</v>
      </c>
      <c r="F303" s="17">
        <v>11.0</v>
      </c>
      <c r="G303" s="16">
        <f>VLOOKUP(C:C,特岗原表!B:G,3,FALSE)</f>
        <v>67.0</v>
      </c>
      <c r="H303" s="16">
        <f>VLOOKUP(C:C,特岗原表!B:E,4,FALSE)</f>
        <v>4.0</v>
      </c>
      <c r="I303" s="16">
        <f>VLOOKUP(C:C,特岗原表!B:F,5,FALSE)</f>
        <v>62.0</v>
      </c>
      <c r="J303" s="16">
        <f>VLOOKUP(C:C,特岗原表!B:G,6,FALSE)</f>
        <v>1.0</v>
      </c>
      <c r="K303" s="18">
        <f t="shared" si="4"/>
        <v>5.636363636363637</v>
      </c>
      <c r="L303" s="2" t="str">
        <f>VLOOKUP(C:C,'[1]特岗'!$A:$J,10,FALSE)</f>
        <v>122.5</v>
      </c>
    </row>
    <row r="304" spans="8:8" ht="15.0" customHeight="1">
      <c r="A304" s="15" t="s">
        <v>475</v>
      </c>
      <c r="B304" s="15" t="s">
        <v>494</v>
      </c>
      <c r="C304" s="16">
        <v>3.60803102011E11</v>
      </c>
      <c r="D304" s="15" t="s">
        <v>16</v>
      </c>
      <c r="E304" s="15" t="s">
        <v>29</v>
      </c>
      <c r="F304" s="17">
        <v>11.0</v>
      </c>
      <c r="G304" s="16">
        <f>VLOOKUP(C:C,特岗原表!B:G,3,FALSE)</f>
        <v>37.0</v>
      </c>
      <c r="H304" s="16">
        <f>VLOOKUP(C:C,特岗原表!B:E,4,FALSE)</f>
        <v>0.0</v>
      </c>
      <c r="I304" s="16">
        <f>VLOOKUP(C:C,特岗原表!B:F,5,FALSE)</f>
        <v>35.0</v>
      </c>
      <c r="J304" s="16">
        <f>VLOOKUP(C:C,特岗原表!B:G,6,FALSE)</f>
        <v>2.0</v>
      </c>
      <c r="K304" s="18">
        <f t="shared" si="4"/>
        <v>3.1818181818181817</v>
      </c>
      <c r="L304" s="2" t="str">
        <f>VLOOKUP(C:C,'[1]特岗'!$A:$J,10,FALSE)</f>
        <v>115.5</v>
      </c>
    </row>
    <row r="305" spans="8:8" ht="15.0" customHeight="1">
      <c r="A305" s="15" t="s">
        <v>475</v>
      </c>
      <c r="B305" s="15" t="s">
        <v>494</v>
      </c>
      <c r="C305" s="16">
        <v>3.60803103008E11</v>
      </c>
      <c r="D305" s="15" t="s">
        <v>16</v>
      </c>
      <c r="E305" s="15" t="s">
        <v>22</v>
      </c>
      <c r="F305" s="17">
        <v>8.0</v>
      </c>
      <c r="G305" s="16">
        <f>VLOOKUP(C:C,特岗原表!B:G,3,FALSE)</f>
        <v>31.0</v>
      </c>
      <c r="H305" s="16">
        <f>VLOOKUP(C:C,特岗原表!B:E,4,FALSE)</f>
        <v>1.0</v>
      </c>
      <c r="I305" s="16">
        <f>VLOOKUP(C:C,特岗原表!B:F,5,FALSE)</f>
        <v>30.0</v>
      </c>
      <c r="J305" s="16">
        <f>VLOOKUP(C:C,特岗原表!B:G,6,FALSE)</f>
        <v>0.0</v>
      </c>
      <c r="K305" s="18">
        <f t="shared" si="4"/>
        <v>3.75</v>
      </c>
      <c r="L305" s="2" t="str">
        <f>VLOOKUP(C:C,'[1]特岗'!$A:$J,10,FALSE)</f>
        <v>119</v>
      </c>
    </row>
    <row r="306" spans="8:8" ht="15.0" customHeight="1">
      <c r="A306" s="15" t="s">
        <v>475</v>
      </c>
      <c r="B306" s="15" t="s">
        <v>494</v>
      </c>
      <c r="C306" s="16">
        <v>3.6080310901E11</v>
      </c>
      <c r="D306" s="15" t="s">
        <v>16</v>
      </c>
      <c r="E306" s="15" t="s">
        <v>31</v>
      </c>
      <c r="F306" s="17">
        <v>10.0</v>
      </c>
      <c r="G306" s="16">
        <f>VLOOKUP(C:C,特岗原表!B:G,3,FALSE)</f>
        <v>18.0</v>
      </c>
      <c r="H306" s="16">
        <f>VLOOKUP(C:C,特岗原表!B:E,4,FALSE)</f>
        <v>1.0</v>
      </c>
      <c r="I306" s="16">
        <f>VLOOKUP(C:C,特岗原表!B:F,5,FALSE)</f>
        <v>16.0</v>
      </c>
      <c r="J306" s="16">
        <f>VLOOKUP(C:C,特岗原表!B:G,6,FALSE)</f>
        <v>1.0</v>
      </c>
      <c r="K306" s="18">
        <f t="shared" si="4"/>
        <v>1.6</v>
      </c>
      <c r="L306" s="2" t="str">
        <f>VLOOKUP(C:C,'[1]特岗'!$A:$J,10,FALSE)</f>
        <v>58</v>
      </c>
    </row>
    <row r="307" spans="8:8" ht="15.0" customHeight="1">
      <c r="A307" s="15" t="s">
        <v>475</v>
      </c>
      <c r="B307" s="15" t="s">
        <v>494</v>
      </c>
      <c r="C307" s="16">
        <v>3.6080311001E11</v>
      </c>
      <c r="D307" s="15" t="s">
        <v>16</v>
      </c>
      <c r="E307" s="15" t="s">
        <v>34</v>
      </c>
      <c r="F307" s="17">
        <v>10.0</v>
      </c>
      <c r="G307" s="16">
        <f>VLOOKUP(C:C,特岗原表!B:G,3,FALSE)</f>
        <v>32.0</v>
      </c>
      <c r="H307" s="16">
        <f>VLOOKUP(C:C,特岗原表!B:E,4,FALSE)</f>
        <v>0.0</v>
      </c>
      <c r="I307" s="16">
        <f>VLOOKUP(C:C,特岗原表!B:F,5,FALSE)</f>
        <v>32.0</v>
      </c>
      <c r="J307" s="16">
        <f>VLOOKUP(C:C,特岗原表!B:G,6,FALSE)</f>
        <v>0.0</v>
      </c>
      <c r="K307" s="18">
        <f t="shared" si="4"/>
        <v>3.2</v>
      </c>
      <c r="L307" s="2" t="str">
        <f>VLOOKUP(C:C,'[1]特岗'!$A:$J,10,FALSE)</f>
        <v>90</v>
      </c>
    </row>
    <row r="308" spans="8:8" ht="15.0" customHeight="1">
      <c r="A308" s="15" t="s">
        <v>475</v>
      </c>
      <c r="B308" s="15" t="s">
        <v>494</v>
      </c>
      <c r="C308" s="16">
        <v>3.6080311201E11</v>
      </c>
      <c r="D308" s="15" t="s">
        <v>16</v>
      </c>
      <c r="E308" s="15" t="s">
        <v>17</v>
      </c>
      <c r="F308" s="17">
        <v>10.0</v>
      </c>
      <c r="G308" s="16">
        <f>VLOOKUP(C:C,特岗原表!B:G,3,FALSE)</f>
        <v>15.0</v>
      </c>
      <c r="H308" s="16">
        <f>VLOOKUP(C:C,特岗原表!B:E,4,FALSE)</f>
        <v>1.0</v>
      </c>
      <c r="I308" s="16">
        <f>VLOOKUP(C:C,特岗原表!B:F,5,FALSE)</f>
        <v>14.0</v>
      </c>
      <c r="J308" s="16">
        <f>VLOOKUP(C:C,特岗原表!B:G,6,FALSE)</f>
        <v>0.0</v>
      </c>
      <c r="K308" s="18">
        <f t="shared" si="4"/>
        <v>1.4</v>
      </c>
      <c r="L308" s="2" t="str">
        <f>VLOOKUP(C:C,'[1]特岗'!$A:$J,10,FALSE)</f>
        <v>56.5</v>
      </c>
    </row>
    <row r="309" spans="8:8" ht="15.0" customHeight="1">
      <c r="A309" s="15" t="s">
        <v>475</v>
      </c>
      <c r="B309" s="15" t="s">
        <v>494</v>
      </c>
      <c r="C309" s="16">
        <v>3.60803201004E11</v>
      </c>
      <c r="D309" s="15" t="s">
        <v>55</v>
      </c>
      <c r="E309" s="15" t="s">
        <v>28</v>
      </c>
      <c r="F309" s="17">
        <v>4.0</v>
      </c>
      <c r="G309" s="16">
        <f>VLOOKUP(C:C,特岗原表!B:G,3,FALSE)</f>
        <v>1.0</v>
      </c>
      <c r="H309" s="16">
        <f>VLOOKUP(C:C,特岗原表!B:E,4,FALSE)</f>
        <v>0.0</v>
      </c>
      <c r="I309" s="16">
        <f>VLOOKUP(C:C,特岗原表!B:F,5,FALSE)</f>
        <v>1.0</v>
      </c>
      <c r="J309" s="16">
        <f>VLOOKUP(C:C,特岗原表!B:G,6,FALSE)</f>
        <v>0.0</v>
      </c>
      <c r="K309" s="18">
        <f t="shared" si="4"/>
        <v>0.25</v>
      </c>
      <c r="L309" s="2" t="str">
        <f>VLOOKUP(C:C,'[1]特岗'!$A:$J,10,FALSE)</f>
        <v>91</v>
      </c>
    </row>
    <row r="310" spans="8:8" ht="15.0" customHeight="1">
      <c r="A310" s="15" t="s">
        <v>475</v>
      </c>
      <c r="B310" s="15" t="s">
        <v>494</v>
      </c>
      <c r="C310" s="16">
        <v>3.60803202004E11</v>
      </c>
      <c r="D310" s="15" t="s">
        <v>55</v>
      </c>
      <c r="E310" s="15" t="s">
        <v>29</v>
      </c>
      <c r="F310" s="17">
        <v>4.0</v>
      </c>
      <c r="G310" s="16">
        <f>VLOOKUP(C:C,特岗原表!B:G,3,FALSE)</f>
        <v>2.0</v>
      </c>
      <c r="H310" s="16">
        <f>VLOOKUP(C:C,特岗原表!B:E,4,FALSE)</f>
        <v>0.0</v>
      </c>
      <c r="I310" s="16">
        <f>VLOOKUP(C:C,特岗原表!B:F,5,FALSE)</f>
        <v>2.0</v>
      </c>
      <c r="J310" s="16">
        <f>VLOOKUP(C:C,特岗原表!B:G,6,FALSE)</f>
        <v>0.0</v>
      </c>
      <c r="K310" s="18">
        <f t="shared" si="4"/>
        <v>0.5</v>
      </c>
      <c r="L310" s="2" t="str">
        <f>VLOOKUP(C:C,'[1]特岗'!$A:$J,10,FALSE)</f>
        <v>110</v>
      </c>
    </row>
    <row r="311" spans="8:8" ht="15.0" customHeight="1">
      <c r="A311" s="15" t="s">
        <v>475</v>
      </c>
      <c r="B311" s="15" t="s">
        <v>494</v>
      </c>
      <c r="C311" s="16">
        <v>3.60803203003E11</v>
      </c>
      <c r="D311" s="15" t="s">
        <v>55</v>
      </c>
      <c r="E311" s="15" t="s">
        <v>22</v>
      </c>
      <c r="F311" s="17">
        <v>3.0</v>
      </c>
      <c r="G311" s="16">
        <f>VLOOKUP(C:C,特岗原表!B:G,3,FALSE)</f>
        <v>13.0</v>
      </c>
      <c r="H311" s="16">
        <f>VLOOKUP(C:C,特岗原表!B:E,4,FALSE)</f>
        <v>1.0</v>
      </c>
      <c r="I311" s="16">
        <f>VLOOKUP(C:C,特岗原表!B:F,5,FALSE)</f>
        <v>11.0</v>
      </c>
      <c r="J311" s="16">
        <f>VLOOKUP(C:C,特岗原表!B:G,6,FALSE)</f>
        <v>1.0</v>
      </c>
      <c r="K311" s="18">
        <f t="shared" si="4"/>
        <v>3.6666666666666665</v>
      </c>
      <c r="L311" s="2" t="str">
        <f>VLOOKUP(C:C,'[1]特岗'!$A:$J,10,FALSE)</f>
        <v>81.5</v>
      </c>
    </row>
    <row r="312" spans="8:8" ht="15.0" customHeight="1">
      <c r="A312" s="15" t="s">
        <v>475</v>
      </c>
      <c r="B312" s="15" t="s">
        <v>494</v>
      </c>
      <c r="C312" s="16">
        <v>3.60803204001E11</v>
      </c>
      <c r="D312" s="15" t="s">
        <v>55</v>
      </c>
      <c r="E312" s="15" t="s">
        <v>60</v>
      </c>
      <c r="F312" s="17">
        <v>1.0</v>
      </c>
      <c r="G312" s="16">
        <f>VLOOKUP(C:C,特岗原表!B:G,3,FALSE)</f>
        <v>0.0</v>
      </c>
      <c r="H312" s="16">
        <f>VLOOKUP(C:C,特岗原表!B:E,4,FALSE)</f>
        <v>0.0</v>
      </c>
      <c r="I312" s="16">
        <f>VLOOKUP(C:C,特岗原表!B:F,5,FALSE)</f>
        <v>0.0</v>
      </c>
      <c r="J312" s="16">
        <f>VLOOKUP(C:C,特岗原表!B:G,6,FALSE)</f>
        <v>0.0</v>
      </c>
      <c r="K312" s="2">
        <v>0.0</v>
      </c>
      <c r="L312" s="2" t="str">
        <f>VLOOKUP(C:C,'[1]特岗'!$A:$J,10,FALSE)</f>
        <v>/</v>
      </c>
    </row>
    <row r="313" spans="8:8" ht="15.0" customHeight="1">
      <c r="A313" s="15" t="s">
        <v>475</v>
      </c>
      <c r="B313" s="15" t="s">
        <v>494</v>
      </c>
      <c r="C313" s="16">
        <v>3.60803205001E11</v>
      </c>
      <c r="D313" s="15" t="s">
        <v>55</v>
      </c>
      <c r="E313" s="15" t="s">
        <v>61</v>
      </c>
      <c r="F313" s="17">
        <v>1.0</v>
      </c>
      <c r="G313" s="16">
        <f>VLOOKUP(C:C,特岗原表!B:G,3,FALSE)</f>
        <v>1.0</v>
      </c>
      <c r="H313" s="16">
        <f>VLOOKUP(C:C,特岗原表!B:E,4,FALSE)</f>
        <v>1.0</v>
      </c>
      <c r="I313" s="16">
        <f>VLOOKUP(C:C,特岗原表!B:F,5,FALSE)</f>
        <v>0.0</v>
      </c>
      <c r="J313" s="16">
        <f>VLOOKUP(C:C,特岗原表!B:G,6,FALSE)</f>
        <v>0.0</v>
      </c>
      <c r="K313" s="2">
        <v>0.0</v>
      </c>
      <c r="L313" s="2" t="str">
        <f>VLOOKUP(C:C,'[1]特岗'!$A:$J,10,FALSE)</f>
        <v>/</v>
      </c>
    </row>
    <row r="314" spans="8:8" ht="15.0" customHeight="1">
      <c r="A314" s="15" t="s">
        <v>475</v>
      </c>
      <c r="B314" s="15" t="s">
        <v>494</v>
      </c>
      <c r="C314" s="16">
        <v>3.60803206001E11</v>
      </c>
      <c r="D314" s="15" t="s">
        <v>55</v>
      </c>
      <c r="E314" s="15" t="s">
        <v>62</v>
      </c>
      <c r="F314" s="17">
        <v>1.0</v>
      </c>
      <c r="G314" s="16">
        <f>VLOOKUP(C:C,特岗原表!B:G,3,FALSE)</f>
        <v>0.0</v>
      </c>
      <c r="H314" s="16">
        <f>VLOOKUP(C:C,特岗原表!B:E,4,FALSE)</f>
        <v>0.0</v>
      </c>
      <c r="I314" s="16">
        <f>VLOOKUP(C:C,特岗原表!B:F,5,FALSE)</f>
        <v>0.0</v>
      </c>
      <c r="J314" s="16">
        <f>VLOOKUP(C:C,特岗原表!B:G,6,FALSE)</f>
        <v>0.0</v>
      </c>
      <c r="K314" s="2">
        <v>0.0</v>
      </c>
      <c r="L314" s="2" t="str">
        <f>VLOOKUP(C:C,'[1]特岗'!$A:$J,10,FALSE)</f>
        <v>/</v>
      </c>
    </row>
    <row r="315" spans="8:8" ht="15.0" customHeight="1">
      <c r="A315" s="15" t="s">
        <v>475</v>
      </c>
      <c r="B315" s="15" t="s">
        <v>494</v>
      </c>
      <c r="C315" s="16">
        <v>3.60803208001E11</v>
      </c>
      <c r="D315" s="15" t="s">
        <v>55</v>
      </c>
      <c r="E315" s="15" t="s">
        <v>65</v>
      </c>
      <c r="F315" s="17">
        <v>1.0</v>
      </c>
      <c r="G315" s="16">
        <f>VLOOKUP(C:C,特岗原表!B:G,3,FALSE)</f>
        <v>1.0</v>
      </c>
      <c r="H315" s="16">
        <f>VLOOKUP(C:C,特岗原表!B:E,4,FALSE)</f>
        <v>0.0</v>
      </c>
      <c r="I315" s="16">
        <f>VLOOKUP(C:C,特岗原表!B:F,5,FALSE)</f>
        <v>1.0</v>
      </c>
      <c r="J315" s="16">
        <f>VLOOKUP(C:C,特岗原表!B:G,6,FALSE)</f>
        <v>0.0</v>
      </c>
      <c r="K315" s="18">
        <f t="shared" si="4"/>
        <v>1.0</v>
      </c>
      <c r="L315" s="2" t="str">
        <f>VLOOKUP(C:C,'[1]特岗'!$A:$J,10,FALSE)</f>
        <v>122.5</v>
      </c>
    </row>
    <row r="316" spans="8:8" ht="15.0" customHeight="1">
      <c r="A316" s="15" t="s">
        <v>475</v>
      </c>
      <c r="B316" s="15" t="s">
        <v>494</v>
      </c>
      <c r="C316" s="16">
        <v>3.60803210001E11</v>
      </c>
      <c r="D316" s="15" t="s">
        <v>55</v>
      </c>
      <c r="E316" s="15" t="s">
        <v>34</v>
      </c>
      <c r="F316" s="17">
        <v>1.0</v>
      </c>
      <c r="G316" s="16">
        <f>VLOOKUP(C:C,特岗原表!B:G,3,FALSE)</f>
        <v>0.0</v>
      </c>
      <c r="H316" s="16">
        <f>VLOOKUP(C:C,特岗原表!B:E,4,FALSE)</f>
        <v>0.0</v>
      </c>
      <c r="I316" s="16">
        <f>VLOOKUP(C:C,特岗原表!B:F,5,FALSE)</f>
        <v>0.0</v>
      </c>
      <c r="J316" s="16">
        <f>VLOOKUP(C:C,特岗原表!B:G,6,FALSE)</f>
        <v>0.0</v>
      </c>
      <c r="K316" s="2">
        <v>0.0</v>
      </c>
      <c r="L316" s="2" t="str">
        <f>VLOOKUP(C:C,'[1]特岗'!$A:$J,10,FALSE)</f>
        <v>102</v>
      </c>
    </row>
    <row r="317" spans="8:8" ht="15.0" customHeight="1">
      <c r="A317" s="15" t="s">
        <v>475</v>
      </c>
      <c r="B317" s="15" t="s">
        <v>494</v>
      </c>
      <c r="C317" s="16">
        <v>3.60803213001E11</v>
      </c>
      <c r="D317" s="15" t="s">
        <v>55</v>
      </c>
      <c r="E317" s="15" t="s">
        <v>66</v>
      </c>
      <c r="F317" s="17">
        <v>1.0</v>
      </c>
      <c r="G317" s="16">
        <f>VLOOKUP(C:C,特岗原表!B:G,3,FALSE)</f>
        <v>3.0</v>
      </c>
      <c r="H317" s="16">
        <f>VLOOKUP(C:C,特岗原表!B:E,4,FALSE)</f>
        <v>0.0</v>
      </c>
      <c r="I317" s="16">
        <f>VLOOKUP(C:C,特岗原表!B:F,5,FALSE)</f>
        <v>3.0</v>
      </c>
      <c r="J317" s="16">
        <f>VLOOKUP(C:C,特岗原表!B:G,6,FALSE)</f>
        <v>0.0</v>
      </c>
      <c r="K317" s="18">
        <f t="shared" si="4"/>
        <v>3.0</v>
      </c>
      <c r="L317" s="2" t="str">
        <f>VLOOKUP(C:C,'[1]特岗'!$A:$J,10,FALSE)</f>
        <v>72.5</v>
      </c>
    </row>
    <row r="318" spans="8:8" ht="15.0" customHeight="1">
      <c r="A318" s="15" t="s">
        <v>475</v>
      </c>
      <c r="B318" s="15" t="s">
        <v>494</v>
      </c>
      <c r="C318" s="16">
        <v>3.60803215003E11</v>
      </c>
      <c r="D318" s="15" t="s">
        <v>55</v>
      </c>
      <c r="E318" s="15" t="s">
        <v>67</v>
      </c>
      <c r="F318" s="17">
        <v>3.0</v>
      </c>
      <c r="G318" s="16">
        <f>VLOOKUP(C:C,特岗原表!B:G,3,FALSE)</f>
        <v>3.0</v>
      </c>
      <c r="H318" s="16">
        <f>VLOOKUP(C:C,特岗原表!B:E,4,FALSE)</f>
        <v>0.0</v>
      </c>
      <c r="I318" s="16">
        <f>VLOOKUP(C:C,特岗原表!B:F,5,FALSE)</f>
        <v>3.0</v>
      </c>
      <c r="J318" s="16">
        <f>VLOOKUP(C:C,特岗原表!B:G,6,FALSE)</f>
        <v>0.0</v>
      </c>
      <c r="K318" s="18">
        <f t="shared" si="4"/>
        <v>1.0</v>
      </c>
      <c r="L318" s="2" t="str">
        <f>VLOOKUP(C:C,'[1]特岗'!$A:$J,10,FALSE)</f>
        <v>106.5</v>
      </c>
    </row>
    <row r="319" spans="8:8" ht="15.0" customHeight="1">
      <c r="A319" s="15" t="s">
        <v>475</v>
      </c>
      <c r="B319" s="15" t="s">
        <v>484</v>
      </c>
      <c r="C319" s="16">
        <v>3.6082110103E11</v>
      </c>
      <c r="D319" s="15" t="s">
        <v>16</v>
      </c>
      <c r="E319" s="15" t="s">
        <v>28</v>
      </c>
      <c r="F319" s="17">
        <v>30.0</v>
      </c>
      <c r="G319" s="16">
        <f>VLOOKUP(C:C,特岗原表!B:G,3,FALSE)</f>
        <v>151.0</v>
      </c>
      <c r="H319" s="16">
        <f>VLOOKUP(C:C,特岗原表!B:E,4,FALSE)</f>
        <v>6.0</v>
      </c>
      <c r="I319" s="16">
        <f>VLOOKUP(C:C,特岗原表!B:F,5,FALSE)</f>
        <v>143.0</v>
      </c>
      <c r="J319" s="16">
        <f>VLOOKUP(C:C,特岗原表!B:G,6,FALSE)</f>
        <v>2.0</v>
      </c>
      <c r="K319" s="18">
        <f t="shared" si="4"/>
        <v>4.766666666666667</v>
      </c>
      <c r="L319" s="2" t="str">
        <f>VLOOKUP(C:C,'[1]特岗'!$A:$J,10,FALSE)</f>
        <v>126</v>
      </c>
    </row>
    <row r="320" spans="8:8" ht="15.0" customHeight="1">
      <c r="A320" s="15" t="s">
        <v>475</v>
      </c>
      <c r="B320" s="15" t="s">
        <v>484</v>
      </c>
      <c r="C320" s="16">
        <v>3.6082110203E11</v>
      </c>
      <c r="D320" s="15" t="s">
        <v>16</v>
      </c>
      <c r="E320" s="15" t="s">
        <v>29</v>
      </c>
      <c r="F320" s="17">
        <v>30.0</v>
      </c>
      <c r="G320" s="16">
        <f>VLOOKUP(C:C,特岗原表!B:G,3,FALSE)</f>
        <v>99.0</v>
      </c>
      <c r="H320" s="16">
        <f>VLOOKUP(C:C,特岗原表!B:E,4,FALSE)</f>
        <v>4.0</v>
      </c>
      <c r="I320" s="16">
        <f>VLOOKUP(C:C,特岗原表!B:F,5,FALSE)</f>
        <v>88.0</v>
      </c>
      <c r="J320" s="16">
        <f>VLOOKUP(C:C,特岗原表!B:G,6,FALSE)</f>
        <v>7.0</v>
      </c>
      <c r="K320" s="18">
        <f t="shared" si="4"/>
        <v>2.933333333333333</v>
      </c>
      <c r="L320" s="2" t="str">
        <f>VLOOKUP(C:C,'[1]特岗'!$A:$J,10,FALSE)</f>
        <v>117.5</v>
      </c>
    </row>
    <row r="321" spans="8:8" ht="15.0" customHeight="1">
      <c r="A321" s="15" t="s">
        <v>475</v>
      </c>
      <c r="B321" s="15" t="s">
        <v>484</v>
      </c>
      <c r="C321" s="16">
        <v>3.6082110301E11</v>
      </c>
      <c r="D321" s="15" t="s">
        <v>16</v>
      </c>
      <c r="E321" s="15" t="s">
        <v>22</v>
      </c>
      <c r="F321" s="17">
        <v>10.0</v>
      </c>
      <c r="G321" s="16">
        <f>VLOOKUP(C:C,特岗原表!B:G,3,FALSE)</f>
        <v>36.0</v>
      </c>
      <c r="H321" s="16">
        <f>VLOOKUP(C:C,特岗原表!B:E,4,FALSE)</f>
        <v>1.0</v>
      </c>
      <c r="I321" s="16">
        <f>VLOOKUP(C:C,特岗原表!B:F,5,FALSE)</f>
        <v>34.0</v>
      </c>
      <c r="J321" s="16">
        <f>VLOOKUP(C:C,特岗原表!B:G,6,FALSE)</f>
        <v>1.0</v>
      </c>
      <c r="K321" s="18">
        <f t="shared" si="4"/>
        <v>3.4</v>
      </c>
      <c r="L321" s="2" t="str">
        <f>VLOOKUP(C:C,'[1]特岗'!$A:$J,10,FALSE)</f>
        <v>108</v>
      </c>
    </row>
    <row r="322" spans="8:8" ht="15.0" customHeight="1">
      <c r="A322" s="15" t="s">
        <v>475</v>
      </c>
      <c r="B322" s="15" t="s">
        <v>484</v>
      </c>
      <c r="C322" s="16">
        <v>3.60821109008E11</v>
      </c>
      <c r="D322" s="15" t="s">
        <v>16</v>
      </c>
      <c r="E322" s="15" t="s">
        <v>31</v>
      </c>
      <c r="F322" s="17">
        <v>8.0</v>
      </c>
      <c r="G322" s="16">
        <f>VLOOKUP(C:C,特岗原表!B:G,3,FALSE)</f>
        <v>4.0</v>
      </c>
      <c r="H322" s="16">
        <f>VLOOKUP(C:C,特岗原表!B:E,4,FALSE)</f>
        <v>0.0</v>
      </c>
      <c r="I322" s="16">
        <f>VLOOKUP(C:C,特岗原表!B:F,5,FALSE)</f>
        <v>4.0</v>
      </c>
      <c r="J322" s="16">
        <f>VLOOKUP(C:C,特岗原表!B:G,6,FALSE)</f>
        <v>0.0</v>
      </c>
      <c r="K322" s="18">
        <f t="shared" si="4"/>
        <v>0.5</v>
      </c>
      <c r="L322" s="2" t="str">
        <f>VLOOKUP(C:C,'[1]特岗'!$A:$J,10,FALSE)</f>
        <v>51</v>
      </c>
    </row>
    <row r="323" spans="8:8" ht="15.0" customHeight="1">
      <c r="A323" s="15" t="s">
        <v>475</v>
      </c>
      <c r="B323" s="15" t="s">
        <v>484</v>
      </c>
      <c r="C323" s="16">
        <v>3.60821110007E11</v>
      </c>
      <c r="D323" s="15" t="s">
        <v>16</v>
      </c>
      <c r="E323" s="15" t="s">
        <v>34</v>
      </c>
      <c r="F323" s="17">
        <v>7.0</v>
      </c>
      <c r="G323" s="16">
        <f>VLOOKUP(C:C,特岗原表!B:G,3,FALSE)</f>
        <v>10.0</v>
      </c>
      <c r="H323" s="16">
        <f>VLOOKUP(C:C,特岗原表!B:E,4,FALSE)</f>
        <v>1.0</v>
      </c>
      <c r="I323" s="16">
        <f>VLOOKUP(C:C,特岗原表!B:F,5,FALSE)</f>
        <v>9.0</v>
      </c>
      <c r="J323" s="16">
        <f>VLOOKUP(C:C,特岗原表!B:G,6,FALSE)</f>
        <v>0.0</v>
      </c>
      <c r="K323" s="18">
        <f t="shared" si="4"/>
        <v>1.2857142857142858</v>
      </c>
      <c r="L323" s="2" t="str">
        <f>VLOOKUP(C:C,'[1]特岗'!$A:$J,10,FALSE)</f>
        <v>83</v>
      </c>
    </row>
    <row r="324" spans="8:8" ht="15.0" customHeight="1">
      <c r="A324" s="15" t="s">
        <v>475</v>
      </c>
      <c r="B324" s="15" t="s">
        <v>484</v>
      </c>
      <c r="C324" s="16">
        <v>3.60821112008E11</v>
      </c>
      <c r="D324" s="15" t="s">
        <v>16</v>
      </c>
      <c r="E324" s="15" t="s">
        <v>17</v>
      </c>
      <c r="F324" s="17">
        <v>8.0</v>
      </c>
      <c r="G324" s="16">
        <f>VLOOKUP(C:C,特岗原表!B:G,3,FALSE)</f>
        <v>11.0</v>
      </c>
      <c r="H324" s="16">
        <f>VLOOKUP(C:C,特岗原表!B:E,4,FALSE)</f>
        <v>0.0</v>
      </c>
      <c r="I324" s="16">
        <f>VLOOKUP(C:C,特岗原表!B:F,5,FALSE)</f>
        <v>11.0</v>
      </c>
      <c r="J324" s="16">
        <f>VLOOKUP(C:C,特岗原表!B:G,6,FALSE)</f>
        <v>0.0</v>
      </c>
      <c r="K324" s="18">
        <f t="shared" si="5" ref="K324:K387">I324/F324</f>
        <v>1.375</v>
      </c>
      <c r="L324" s="2" t="str">
        <f>VLOOKUP(C:C,'[1]特岗'!$A:$J,10,FALSE)</f>
        <v>65.5</v>
      </c>
    </row>
    <row r="325" spans="8:8" ht="15.0" customHeight="1">
      <c r="A325" s="15" t="s">
        <v>475</v>
      </c>
      <c r="B325" s="15" t="s">
        <v>484</v>
      </c>
      <c r="C325" s="16">
        <v>3.60821118007E11</v>
      </c>
      <c r="D325" s="15" t="s">
        <v>16</v>
      </c>
      <c r="E325" s="15" t="s">
        <v>19</v>
      </c>
      <c r="F325" s="17">
        <v>7.0</v>
      </c>
      <c r="G325" s="16">
        <f>VLOOKUP(C:C,特岗原表!B:G,3,FALSE)</f>
        <v>3.0</v>
      </c>
      <c r="H325" s="16">
        <f>VLOOKUP(C:C,特岗原表!B:E,4,FALSE)</f>
        <v>0.0</v>
      </c>
      <c r="I325" s="16">
        <f>VLOOKUP(C:C,特岗原表!B:F,5,FALSE)</f>
        <v>3.0</v>
      </c>
      <c r="J325" s="16">
        <f>VLOOKUP(C:C,特岗原表!B:G,6,FALSE)</f>
        <v>0.0</v>
      </c>
      <c r="K325" s="18">
        <f t="shared" si="5"/>
        <v>0.42857142857142855</v>
      </c>
      <c r="L325" s="2" t="str">
        <f>VLOOKUP(C:C,'[1]特岗'!$A:$J,10,FALSE)</f>
        <v>101</v>
      </c>
    </row>
    <row r="326" spans="8:8" ht="15.0" customHeight="1">
      <c r="A326" s="15" t="s">
        <v>475</v>
      </c>
      <c r="B326" s="15" t="s">
        <v>485</v>
      </c>
      <c r="C326" s="16">
        <v>3.60822101023E11</v>
      </c>
      <c r="D326" s="15" t="s">
        <v>16</v>
      </c>
      <c r="E326" s="15" t="s">
        <v>28</v>
      </c>
      <c r="F326" s="17">
        <v>23.0</v>
      </c>
      <c r="G326" s="16">
        <f>VLOOKUP(C:C,特岗原表!B:G,3,FALSE)</f>
        <v>116.0</v>
      </c>
      <c r="H326" s="16">
        <f>VLOOKUP(C:C,特岗原表!B:E,4,FALSE)</f>
        <v>15.0</v>
      </c>
      <c r="I326" s="16">
        <f>VLOOKUP(C:C,特岗原表!B:F,5,FALSE)</f>
        <v>96.0</v>
      </c>
      <c r="J326" s="16">
        <f>VLOOKUP(C:C,特岗原表!B:G,6,FALSE)</f>
        <v>5.0</v>
      </c>
      <c r="K326" s="18">
        <f t="shared" si="5"/>
        <v>4.173913043478261</v>
      </c>
      <c r="L326" s="2" t="str">
        <f>VLOOKUP(C:C,'[1]特岗'!$A:$J,10,FALSE)</f>
        <v>128</v>
      </c>
    </row>
    <row r="327" spans="8:8" ht="15.0" customHeight="1">
      <c r="A327" s="15" t="s">
        <v>475</v>
      </c>
      <c r="B327" s="15" t="s">
        <v>485</v>
      </c>
      <c r="C327" s="16">
        <v>3.60822102023E11</v>
      </c>
      <c r="D327" s="15" t="s">
        <v>16</v>
      </c>
      <c r="E327" s="15" t="s">
        <v>29</v>
      </c>
      <c r="F327" s="17">
        <v>23.0</v>
      </c>
      <c r="G327" s="16">
        <f>VLOOKUP(C:C,特岗原表!B:G,3,FALSE)</f>
        <v>65.0</v>
      </c>
      <c r="H327" s="16">
        <f>VLOOKUP(C:C,特岗原表!B:E,4,FALSE)</f>
        <v>13.0</v>
      </c>
      <c r="I327" s="16">
        <f>VLOOKUP(C:C,特岗原表!B:F,5,FALSE)</f>
        <v>49.0</v>
      </c>
      <c r="J327" s="16">
        <f>VLOOKUP(C:C,特岗原表!B:G,6,FALSE)</f>
        <v>3.0</v>
      </c>
      <c r="K327" s="18">
        <f t="shared" si="5"/>
        <v>2.130434782608696</v>
      </c>
      <c r="L327" s="2" t="str">
        <f>VLOOKUP(C:C,'[1]特岗'!$A:$J,10,FALSE)</f>
        <v>110.5</v>
      </c>
    </row>
    <row r="328" spans="8:8" ht="15.0" customHeight="1">
      <c r="A328" s="15" t="s">
        <v>475</v>
      </c>
      <c r="B328" s="15" t="s">
        <v>485</v>
      </c>
      <c r="C328" s="16">
        <v>3.60822103018E11</v>
      </c>
      <c r="D328" s="15" t="s">
        <v>16</v>
      </c>
      <c r="E328" s="15" t="s">
        <v>22</v>
      </c>
      <c r="F328" s="17">
        <v>18.0</v>
      </c>
      <c r="G328" s="16">
        <f>VLOOKUP(C:C,特岗原表!B:G,3,FALSE)</f>
        <v>52.0</v>
      </c>
      <c r="H328" s="16">
        <f>VLOOKUP(C:C,特岗原表!B:E,4,FALSE)</f>
        <v>14.0</v>
      </c>
      <c r="I328" s="16">
        <f>VLOOKUP(C:C,特岗原表!B:F,5,FALSE)</f>
        <v>37.0</v>
      </c>
      <c r="J328" s="16">
        <f>VLOOKUP(C:C,特岗原表!B:G,6,FALSE)</f>
        <v>1.0</v>
      </c>
      <c r="K328" s="18">
        <f t="shared" si="5"/>
        <v>2.0555555555555554</v>
      </c>
      <c r="L328" s="2" t="str">
        <f>VLOOKUP(C:C,'[1]特岗'!$A:$J,10,FALSE)</f>
        <v>109.5</v>
      </c>
    </row>
    <row r="329" spans="8:8" ht="15.0" customHeight="1">
      <c r="A329" s="15" t="s">
        <v>475</v>
      </c>
      <c r="B329" s="15" t="s">
        <v>485</v>
      </c>
      <c r="C329" s="16">
        <v>3.6082210901E11</v>
      </c>
      <c r="D329" s="15" t="s">
        <v>16</v>
      </c>
      <c r="E329" s="15" t="s">
        <v>31</v>
      </c>
      <c r="F329" s="17">
        <v>10.0</v>
      </c>
      <c r="G329" s="16">
        <f>VLOOKUP(C:C,特岗原表!B:G,3,FALSE)</f>
        <v>15.0</v>
      </c>
      <c r="H329" s="16">
        <f>VLOOKUP(C:C,特岗原表!B:E,4,FALSE)</f>
        <v>2.0</v>
      </c>
      <c r="I329" s="16">
        <f>VLOOKUP(C:C,特岗原表!B:F,5,FALSE)</f>
        <v>11.0</v>
      </c>
      <c r="J329" s="16">
        <f>VLOOKUP(C:C,特岗原表!B:G,6,FALSE)</f>
        <v>2.0</v>
      </c>
      <c r="K329" s="18">
        <f t="shared" si="5"/>
        <v>1.1</v>
      </c>
      <c r="L329" s="2" t="str">
        <f>VLOOKUP(C:C,'[1]特岗'!$A:$J,10,FALSE)</f>
        <v>26.5</v>
      </c>
    </row>
    <row r="330" spans="8:8" ht="15.0" customHeight="1">
      <c r="A330" s="15" t="s">
        <v>475</v>
      </c>
      <c r="B330" s="15" t="s">
        <v>485</v>
      </c>
      <c r="C330" s="16">
        <v>3.6082211001E11</v>
      </c>
      <c r="D330" s="15" t="s">
        <v>16</v>
      </c>
      <c r="E330" s="15" t="s">
        <v>34</v>
      </c>
      <c r="F330" s="17">
        <v>10.0</v>
      </c>
      <c r="G330" s="16">
        <f>VLOOKUP(C:C,特岗原表!B:G,3,FALSE)</f>
        <v>22.0</v>
      </c>
      <c r="H330" s="16">
        <f>VLOOKUP(C:C,特岗原表!B:E,4,FALSE)</f>
        <v>2.0</v>
      </c>
      <c r="I330" s="16">
        <f>VLOOKUP(C:C,特岗原表!B:F,5,FALSE)</f>
        <v>20.0</v>
      </c>
      <c r="J330" s="16">
        <f>VLOOKUP(C:C,特岗原表!B:G,6,FALSE)</f>
        <v>0.0</v>
      </c>
      <c r="K330" s="18">
        <f t="shared" si="5"/>
        <v>2.0</v>
      </c>
      <c r="L330" s="2" t="str">
        <f>VLOOKUP(C:C,'[1]特岗'!$A:$J,10,FALSE)</f>
        <v>61.5</v>
      </c>
    </row>
    <row r="331" spans="8:8" ht="15.0" customHeight="1">
      <c r="A331" s="15" t="s">
        <v>475</v>
      </c>
      <c r="B331" s="15" t="s">
        <v>485</v>
      </c>
      <c r="C331" s="16">
        <v>3.60822111003E11</v>
      </c>
      <c r="D331" s="15" t="s">
        <v>16</v>
      </c>
      <c r="E331" s="15" t="s">
        <v>35</v>
      </c>
      <c r="F331" s="17">
        <v>3.0</v>
      </c>
      <c r="G331" s="16">
        <f>VLOOKUP(C:C,特岗原表!B:G,3,FALSE)</f>
        <v>9.0</v>
      </c>
      <c r="H331" s="16">
        <f>VLOOKUP(C:C,特岗原表!B:E,4,FALSE)</f>
        <v>1.0</v>
      </c>
      <c r="I331" s="16">
        <f>VLOOKUP(C:C,特岗原表!B:F,5,FALSE)</f>
        <v>7.0</v>
      </c>
      <c r="J331" s="16">
        <f>VLOOKUP(C:C,特岗原表!B:G,6,FALSE)</f>
        <v>1.0</v>
      </c>
      <c r="K331" s="18">
        <f t="shared" si="5"/>
        <v>2.3333333333333335</v>
      </c>
      <c r="L331" s="2" t="str">
        <f>VLOOKUP(C:C,'[1]特岗'!$A:$J,10,FALSE)</f>
        <v>103.5</v>
      </c>
    </row>
    <row r="332" spans="8:8" ht="15.0" customHeight="1">
      <c r="A332" s="15" t="s">
        <v>475</v>
      </c>
      <c r="B332" s="15" t="s">
        <v>485</v>
      </c>
      <c r="C332" s="16">
        <v>3.6082211201E11</v>
      </c>
      <c r="D332" s="15" t="s">
        <v>16</v>
      </c>
      <c r="E332" s="15" t="s">
        <v>17</v>
      </c>
      <c r="F332" s="17">
        <v>10.0</v>
      </c>
      <c r="G332" s="16">
        <f>VLOOKUP(C:C,特岗原表!B:G,3,FALSE)</f>
        <v>22.0</v>
      </c>
      <c r="H332" s="16">
        <f>VLOOKUP(C:C,特岗原表!B:E,4,FALSE)</f>
        <v>7.0</v>
      </c>
      <c r="I332" s="16">
        <f>VLOOKUP(C:C,特岗原表!B:F,5,FALSE)</f>
        <v>13.0</v>
      </c>
      <c r="J332" s="16">
        <f>VLOOKUP(C:C,特岗原表!B:G,6,FALSE)</f>
        <v>2.0</v>
      </c>
      <c r="K332" s="18">
        <f t="shared" si="5"/>
        <v>1.3</v>
      </c>
      <c r="L332" s="2" t="str">
        <f>VLOOKUP(C:C,'[1]特岗'!$A:$J,10,FALSE)</f>
        <v>58.5</v>
      </c>
    </row>
    <row r="333" spans="8:8" ht="15.0" customHeight="1">
      <c r="A333" s="15" t="s">
        <v>475</v>
      </c>
      <c r="B333" s="15" t="s">
        <v>485</v>
      </c>
      <c r="C333" s="16">
        <v>3.60822118003E11</v>
      </c>
      <c r="D333" s="15" t="s">
        <v>16</v>
      </c>
      <c r="E333" s="15" t="s">
        <v>19</v>
      </c>
      <c r="F333" s="17">
        <v>3.0</v>
      </c>
      <c r="G333" s="16">
        <f>VLOOKUP(C:C,特岗原表!B:G,3,FALSE)</f>
        <v>4.0</v>
      </c>
      <c r="H333" s="16">
        <f>VLOOKUP(C:C,特岗原表!B:E,4,FALSE)</f>
        <v>0.0</v>
      </c>
      <c r="I333" s="16">
        <f>VLOOKUP(C:C,特岗原表!B:F,5,FALSE)</f>
        <v>3.0</v>
      </c>
      <c r="J333" s="16">
        <f>VLOOKUP(C:C,特岗原表!B:G,6,FALSE)</f>
        <v>1.0</v>
      </c>
      <c r="K333" s="18">
        <f t="shared" si="5"/>
        <v>1.0</v>
      </c>
      <c r="L333" s="2" t="str">
        <f>VLOOKUP(C:C,'[1]特岗'!$A:$J,10,FALSE)</f>
        <v>88</v>
      </c>
    </row>
    <row r="334" spans="8:8" ht="15.0" customHeight="1">
      <c r="A334" s="15" t="s">
        <v>475</v>
      </c>
      <c r="B334" s="15" t="s">
        <v>500</v>
      </c>
      <c r="C334" s="16">
        <v>3.6082310102E11</v>
      </c>
      <c r="D334" s="15" t="s">
        <v>16</v>
      </c>
      <c r="E334" s="15" t="s">
        <v>28</v>
      </c>
      <c r="F334" s="17">
        <v>20.0</v>
      </c>
      <c r="G334" s="16">
        <f>VLOOKUP(C:C,特岗原表!B:G,3,FALSE)</f>
        <v>83.0</v>
      </c>
      <c r="H334" s="16">
        <f>VLOOKUP(C:C,特岗原表!B:E,4,FALSE)</f>
        <v>23.0</v>
      </c>
      <c r="I334" s="16">
        <f>VLOOKUP(C:C,特岗原表!B:F,5,FALSE)</f>
        <v>55.0</v>
      </c>
      <c r="J334" s="16">
        <f>VLOOKUP(C:C,特岗原表!B:G,6,FALSE)</f>
        <v>5.0</v>
      </c>
      <c r="K334" s="18">
        <f t="shared" si="5"/>
        <v>2.75</v>
      </c>
      <c r="L334" s="2" t="str">
        <f>VLOOKUP(C:C,'[1]特岗'!$A:$J,10,FALSE)</f>
        <v>118</v>
      </c>
    </row>
    <row r="335" spans="8:8" ht="15.0" customHeight="1">
      <c r="A335" s="15" t="s">
        <v>475</v>
      </c>
      <c r="B335" s="15" t="s">
        <v>500</v>
      </c>
      <c r="C335" s="16">
        <v>3.6082310201E11</v>
      </c>
      <c r="D335" s="15" t="s">
        <v>16</v>
      </c>
      <c r="E335" s="15" t="s">
        <v>29</v>
      </c>
      <c r="F335" s="17">
        <v>10.0</v>
      </c>
      <c r="G335" s="16">
        <f>VLOOKUP(C:C,特岗原表!B:G,3,FALSE)</f>
        <v>27.0</v>
      </c>
      <c r="H335" s="16">
        <f>VLOOKUP(C:C,特岗原表!B:E,4,FALSE)</f>
        <v>12.0</v>
      </c>
      <c r="I335" s="16">
        <f>VLOOKUP(C:C,特岗原表!B:F,5,FALSE)</f>
        <v>13.0</v>
      </c>
      <c r="J335" s="16">
        <f>VLOOKUP(C:C,特岗原表!B:G,6,FALSE)</f>
        <v>2.0</v>
      </c>
      <c r="K335" s="18">
        <f t="shared" si="5"/>
        <v>1.3</v>
      </c>
      <c r="L335" s="2" t="str">
        <f>VLOOKUP(C:C,'[1]特岗'!$A:$J,10,FALSE)</f>
        <v>90.5</v>
      </c>
    </row>
    <row r="336" spans="8:8" ht="15.0" customHeight="1">
      <c r="A336" s="15" t="s">
        <v>475</v>
      </c>
      <c r="B336" s="15" t="s">
        <v>500</v>
      </c>
      <c r="C336" s="16">
        <v>3.6082310301E11</v>
      </c>
      <c r="D336" s="15" t="s">
        <v>16</v>
      </c>
      <c r="E336" s="15" t="s">
        <v>22</v>
      </c>
      <c r="F336" s="17">
        <v>10.0</v>
      </c>
      <c r="G336" s="16">
        <f>VLOOKUP(C:C,特岗原表!B:G,3,FALSE)</f>
        <v>33.0</v>
      </c>
      <c r="H336" s="16">
        <f>VLOOKUP(C:C,特岗原表!B:E,4,FALSE)</f>
        <v>0.0</v>
      </c>
      <c r="I336" s="16">
        <f>VLOOKUP(C:C,特岗原表!B:F,5,FALSE)</f>
        <v>33.0</v>
      </c>
      <c r="J336" s="16">
        <f>VLOOKUP(C:C,特岗原表!B:G,6,FALSE)</f>
        <v>0.0</v>
      </c>
      <c r="K336" s="18">
        <f t="shared" si="5"/>
        <v>3.3</v>
      </c>
      <c r="L336" s="2" t="str">
        <f>VLOOKUP(C:C,'[1]特岗'!$A:$J,10,FALSE)</f>
        <v>115</v>
      </c>
    </row>
    <row r="337" spans="8:8" ht="15.0" customHeight="1">
      <c r="A337" s="15" t="s">
        <v>475</v>
      </c>
      <c r="B337" s="15" t="s">
        <v>502</v>
      </c>
      <c r="C337" s="16">
        <v>3.60824101011E11</v>
      </c>
      <c r="D337" s="15" t="s">
        <v>16</v>
      </c>
      <c r="E337" s="15" t="s">
        <v>28</v>
      </c>
      <c r="F337" s="17">
        <v>11.0</v>
      </c>
      <c r="G337" s="16">
        <f>VLOOKUP(C:C,特岗原表!B:G,3,FALSE)</f>
        <v>48.0</v>
      </c>
      <c r="H337" s="16">
        <f>VLOOKUP(C:C,特岗原表!B:E,4,FALSE)</f>
        <v>18.0</v>
      </c>
      <c r="I337" s="16">
        <f>VLOOKUP(C:C,特岗原表!B:F,5,FALSE)</f>
        <v>30.0</v>
      </c>
      <c r="J337" s="16">
        <f>VLOOKUP(C:C,特岗原表!B:G,6,FALSE)</f>
        <v>0.0</v>
      </c>
      <c r="K337" s="18">
        <f t="shared" si="5"/>
        <v>2.727272727272727</v>
      </c>
      <c r="L337" s="2" t="str">
        <f>VLOOKUP(C:C,'[1]特岗'!$A:$J,10,FALSE)</f>
        <v>116.5</v>
      </c>
    </row>
    <row r="338" spans="8:8" ht="15.0" customHeight="1">
      <c r="A338" s="15" t="s">
        <v>475</v>
      </c>
      <c r="B338" s="15" t="s">
        <v>502</v>
      </c>
      <c r="C338" s="16">
        <v>3.60824102012E11</v>
      </c>
      <c r="D338" s="15" t="s">
        <v>16</v>
      </c>
      <c r="E338" s="15" t="s">
        <v>29</v>
      </c>
      <c r="F338" s="17">
        <v>12.0</v>
      </c>
      <c r="G338" s="16">
        <f>VLOOKUP(C:C,特岗原表!B:G,3,FALSE)</f>
        <v>30.0</v>
      </c>
      <c r="H338" s="16">
        <f>VLOOKUP(C:C,特岗原表!B:E,4,FALSE)</f>
        <v>5.0</v>
      </c>
      <c r="I338" s="16">
        <f>VLOOKUP(C:C,特岗原表!B:F,5,FALSE)</f>
        <v>24.0</v>
      </c>
      <c r="J338" s="16">
        <f>VLOOKUP(C:C,特岗原表!B:G,6,FALSE)</f>
        <v>1.0</v>
      </c>
      <c r="K338" s="18">
        <f t="shared" si="5"/>
        <v>2.0</v>
      </c>
      <c r="L338" s="2" t="str">
        <f>VLOOKUP(C:C,'[1]特岗'!$A:$J,10,FALSE)</f>
        <v>109.5</v>
      </c>
    </row>
    <row r="339" spans="8:8" ht="15.0" customHeight="1">
      <c r="A339" s="15" t="s">
        <v>475</v>
      </c>
      <c r="B339" s="15" t="s">
        <v>502</v>
      </c>
      <c r="C339" s="16">
        <v>3.60824103006E11</v>
      </c>
      <c r="D339" s="15" t="s">
        <v>16</v>
      </c>
      <c r="E339" s="15" t="s">
        <v>22</v>
      </c>
      <c r="F339" s="17">
        <v>6.0</v>
      </c>
      <c r="G339" s="16">
        <f>VLOOKUP(C:C,特岗原表!B:G,3,FALSE)</f>
        <v>13.0</v>
      </c>
      <c r="H339" s="16">
        <f>VLOOKUP(C:C,特岗原表!B:E,4,FALSE)</f>
        <v>3.0</v>
      </c>
      <c r="I339" s="16">
        <f>VLOOKUP(C:C,特岗原表!B:F,5,FALSE)</f>
        <v>10.0</v>
      </c>
      <c r="J339" s="16">
        <f>VLOOKUP(C:C,特岗原表!B:G,6,FALSE)</f>
        <v>0.0</v>
      </c>
      <c r="K339" s="18">
        <f t="shared" si="5"/>
        <v>1.6666666666666667</v>
      </c>
      <c r="L339" s="2" t="str">
        <f>VLOOKUP(C:C,'[1]特岗'!$A:$J,10,FALSE)</f>
        <v>109</v>
      </c>
    </row>
    <row r="340" spans="8:8" ht="15.0" customHeight="1">
      <c r="A340" s="15" t="s">
        <v>475</v>
      </c>
      <c r="B340" s="15" t="s">
        <v>502</v>
      </c>
      <c r="C340" s="16">
        <v>3.60824109003E11</v>
      </c>
      <c r="D340" s="15" t="s">
        <v>16</v>
      </c>
      <c r="E340" s="15" t="s">
        <v>31</v>
      </c>
      <c r="F340" s="17">
        <v>3.0</v>
      </c>
      <c r="G340" s="16">
        <f>VLOOKUP(C:C,特岗原表!B:G,3,FALSE)</f>
        <v>5.0</v>
      </c>
      <c r="H340" s="16">
        <f>VLOOKUP(C:C,特岗原表!B:E,4,FALSE)</f>
        <v>0.0</v>
      </c>
      <c r="I340" s="16">
        <f>VLOOKUP(C:C,特岗原表!B:F,5,FALSE)</f>
        <v>3.0</v>
      </c>
      <c r="J340" s="16">
        <f>VLOOKUP(C:C,特岗原表!B:G,6,FALSE)</f>
        <v>2.0</v>
      </c>
      <c r="K340" s="18">
        <f t="shared" si="5"/>
        <v>1.0</v>
      </c>
      <c r="L340" s="2" t="str">
        <f>VLOOKUP(C:C,'[1]特岗'!$A:$J,10,FALSE)</f>
        <v>69</v>
      </c>
    </row>
    <row r="341" spans="8:8" ht="15.0" customHeight="1">
      <c r="A341" s="15" t="s">
        <v>475</v>
      </c>
      <c r="B341" s="15" t="s">
        <v>502</v>
      </c>
      <c r="C341" s="16">
        <v>3.60824110003E11</v>
      </c>
      <c r="D341" s="15" t="s">
        <v>16</v>
      </c>
      <c r="E341" s="15" t="s">
        <v>34</v>
      </c>
      <c r="F341" s="17">
        <v>3.0</v>
      </c>
      <c r="G341" s="16">
        <f>VLOOKUP(C:C,特岗原表!B:G,3,FALSE)</f>
        <v>5.0</v>
      </c>
      <c r="H341" s="16">
        <f>VLOOKUP(C:C,特岗原表!B:E,4,FALSE)</f>
        <v>2.0</v>
      </c>
      <c r="I341" s="16">
        <f>VLOOKUP(C:C,特岗原表!B:F,5,FALSE)</f>
        <v>3.0</v>
      </c>
      <c r="J341" s="16">
        <f>VLOOKUP(C:C,特岗原表!B:G,6,FALSE)</f>
        <v>0.0</v>
      </c>
      <c r="K341" s="18">
        <f t="shared" si="5"/>
        <v>1.0</v>
      </c>
      <c r="L341" s="2" t="str">
        <f>VLOOKUP(C:C,'[1]特岗'!$A:$J,10,FALSE)</f>
        <v>90</v>
      </c>
    </row>
    <row r="342" spans="8:8" ht="15.0" customHeight="1">
      <c r="A342" s="15" t="s">
        <v>475</v>
      </c>
      <c r="B342" s="15" t="s">
        <v>502</v>
      </c>
      <c r="C342" s="16">
        <v>3.60824112003E11</v>
      </c>
      <c r="D342" s="15" t="s">
        <v>16</v>
      </c>
      <c r="E342" s="15" t="s">
        <v>17</v>
      </c>
      <c r="F342" s="17">
        <v>3.0</v>
      </c>
      <c r="G342" s="16">
        <f>VLOOKUP(C:C,特岗原表!B:G,3,FALSE)</f>
        <v>22.0</v>
      </c>
      <c r="H342" s="16">
        <f>VLOOKUP(C:C,特岗原表!B:E,4,FALSE)</f>
        <v>6.0</v>
      </c>
      <c r="I342" s="16">
        <f>VLOOKUP(C:C,特岗原表!B:F,5,FALSE)</f>
        <v>15.0</v>
      </c>
      <c r="J342" s="16">
        <f>VLOOKUP(C:C,特岗原表!B:G,6,FALSE)</f>
        <v>1.0</v>
      </c>
      <c r="K342" s="18">
        <f t="shared" si="5"/>
        <v>5.0</v>
      </c>
      <c r="L342" s="2" t="str">
        <f>VLOOKUP(C:C,'[1]特岗'!$A:$J,10,FALSE)</f>
        <v>57</v>
      </c>
    </row>
    <row r="343" spans="8:8" ht="15.0" customHeight="1">
      <c r="A343" s="15" t="s">
        <v>475</v>
      </c>
      <c r="B343" s="15" t="s">
        <v>502</v>
      </c>
      <c r="C343" s="16">
        <v>3.60824118002E11</v>
      </c>
      <c r="D343" s="15" t="s">
        <v>16</v>
      </c>
      <c r="E343" s="15" t="s">
        <v>19</v>
      </c>
      <c r="F343" s="17">
        <v>2.0</v>
      </c>
      <c r="G343" s="16">
        <f>VLOOKUP(C:C,特岗原表!B:G,3,FALSE)</f>
        <v>1.0</v>
      </c>
      <c r="H343" s="16">
        <f>VLOOKUP(C:C,特岗原表!B:E,4,FALSE)</f>
        <v>1.0</v>
      </c>
      <c r="I343" s="16">
        <f>VLOOKUP(C:C,特岗原表!B:F,5,FALSE)</f>
        <v>0.0</v>
      </c>
      <c r="J343" s="16">
        <f>VLOOKUP(C:C,特岗原表!B:G,6,FALSE)</f>
        <v>0.0</v>
      </c>
      <c r="K343" s="2">
        <v>0.0</v>
      </c>
      <c r="L343" s="2" t="str">
        <f>VLOOKUP(C:C,'[1]特岗'!$A:$J,10,FALSE)</f>
        <v>87.5</v>
      </c>
    </row>
    <row r="344" spans="8:8" ht="15.0" customHeight="1">
      <c r="A344" s="15" t="s">
        <v>475</v>
      </c>
      <c r="B344" s="15" t="s">
        <v>502</v>
      </c>
      <c r="C344" s="16">
        <v>3.60824201006E11</v>
      </c>
      <c r="D344" s="15" t="s">
        <v>55</v>
      </c>
      <c r="E344" s="15" t="s">
        <v>28</v>
      </c>
      <c r="F344" s="17">
        <v>6.0</v>
      </c>
      <c r="G344" s="16">
        <f>VLOOKUP(C:C,特岗原表!B:G,3,FALSE)</f>
        <v>0.0</v>
      </c>
      <c r="H344" s="16">
        <f>VLOOKUP(C:C,特岗原表!B:E,4,FALSE)</f>
        <v>0.0</v>
      </c>
      <c r="I344" s="16">
        <f>VLOOKUP(C:C,特岗原表!B:F,5,FALSE)</f>
        <v>0.0</v>
      </c>
      <c r="J344" s="16">
        <f>VLOOKUP(C:C,特岗原表!B:G,6,FALSE)</f>
        <v>0.0</v>
      </c>
      <c r="K344" s="2">
        <v>0.0</v>
      </c>
      <c r="L344" s="2" t="str">
        <f>VLOOKUP(C:C,'[1]特岗'!$A:$J,10,FALSE)</f>
        <v>95</v>
      </c>
    </row>
    <row r="345" spans="8:8" ht="15.0" customHeight="1">
      <c r="A345" s="15" t="s">
        <v>475</v>
      </c>
      <c r="B345" s="15" t="s">
        <v>502</v>
      </c>
      <c r="C345" s="16">
        <v>3.60824202006E11</v>
      </c>
      <c r="D345" s="15" t="s">
        <v>55</v>
      </c>
      <c r="E345" s="15" t="s">
        <v>29</v>
      </c>
      <c r="F345" s="17">
        <v>6.0</v>
      </c>
      <c r="G345" s="16">
        <f>VLOOKUP(C:C,特岗原表!B:G,3,FALSE)</f>
        <v>2.0</v>
      </c>
      <c r="H345" s="16">
        <f>VLOOKUP(C:C,特岗原表!B:E,4,FALSE)</f>
        <v>1.0</v>
      </c>
      <c r="I345" s="16">
        <f>VLOOKUP(C:C,特岗原表!B:F,5,FALSE)</f>
        <v>1.0</v>
      </c>
      <c r="J345" s="16">
        <f>VLOOKUP(C:C,特岗原表!B:G,6,FALSE)</f>
        <v>0.0</v>
      </c>
      <c r="K345" s="18">
        <f t="shared" si="5"/>
        <v>0.16666666666666666</v>
      </c>
      <c r="L345" s="2" t="str">
        <f>VLOOKUP(C:C,'[1]特岗'!$A:$J,10,FALSE)</f>
        <v>127</v>
      </c>
    </row>
    <row r="346" spans="8:8" ht="15.0" customHeight="1">
      <c r="A346" s="15" t="s">
        <v>475</v>
      </c>
      <c r="B346" s="15" t="s">
        <v>502</v>
      </c>
      <c r="C346" s="16">
        <v>3.60824203004E11</v>
      </c>
      <c r="D346" s="15" t="s">
        <v>55</v>
      </c>
      <c r="E346" s="15" t="s">
        <v>22</v>
      </c>
      <c r="F346" s="17">
        <v>4.0</v>
      </c>
      <c r="G346" s="16">
        <f>VLOOKUP(C:C,特岗原表!B:G,3,FALSE)</f>
        <v>4.0</v>
      </c>
      <c r="H346" s="16">
        <f>VLOOKUP(C:C,特岗原表!B:E,4,FALSE)</f>
        <v>2.0</v>
      </c>
      <c r="I346" s="16">
        <f>VLOOKUP(C:C,特岗原表!B:F,5,FALSE)</f>
        <v>2.0</v>
      </c>
      <c r="J346" s="16">
        <f>VLOOKUP(C:C,特岗原表!B:G,6,FALSE)</f>
        <v>0.0</v>
      </c>
      <c r="K346" s="18">
        <f t="shared" si="5"/>
        <v>0.5</v>
      </c>
      <c r="L346" s="2" t="str">
        <f>VLOOKUP(C:C,'[1]特岗'!$A:$J,10,FALSE)</f>
        <v>100</v>
      </c>
    </row>
    <row r="347" spans="8:8" ht="15.0" customHeight="1">
      <c r="A347" s="15" t="s">
        <v>475</v>
      </c>
      <c r="B347" s="15" t="s">
        <v>502</v>
      </c>
      <c r="C347" s="16">
        <v>3.60824206002E11</v>
      </c>
      <c r="D347" s="15" t="s">
        <v>55</v>
      </c>
      <c r="E347" s="15" t="s">
        <v>62</v>
      </c>
      <c r="F347" s="17">
        <v>2.0</v>
      </c>
      <c r="G347" s="16">
        <f>VLOOKUP(C:C,特岗原表!B:G,3,FALSE)</f>
        <v>0.0</v>
      </c>
      <c r="H347" s="16">
        <f>VLOOKUP(C:C,特岗原表!B:E,4,FALSE)</f>
        <v>0.0</v>
      </c>
      <c r="I347" s="16">
        <f>VLOOKUP(C:C,特岗原表!B:F,5,FALSE)</f>
        <v>0.0</v>
      </c>
      <c r="J347" s="16">
        <f>VLOOKUP(C:C,特岗原表!B:G,6,FALSE)</f>
        <v>0.0</v>
      </c>
      <c r="K347" s="2">
        <v>0.0</v>
      </c>
      <c r="L347" s="2" t="str">
        <f>VLOOKUP(C:C,'[1]特岗'!$A:$J,10,FALSE)</f>
        <v>/</v>
      </c>
    </row>
    <row r="348" spans="8:8" ht="15.0" customHeight="1">
      <c r="A348" s="15" t="s">
        <v>475</v>
      </c>
      <c r="B348" s="15" t="s">
        <v>502</v>
      </c>
      <c r="C348" s="16">
        <v>3.60824207002E11</v>
      </c>
      <c r="D348" s="15" t="s">
        <v>55</v>
      </c>
      <c r="E348" s="15" t="s">
        <v>63</v>
      </c>
      <c r="F348" s="17">
        <v>2.0</v>
      </c>
      <c r="G348" s="16">
        <f>VLOOKUP(C:C,特岗原表!B:G,3,FALSE)</f>
        <v>3.0</v>
      </c>
      <c r="H348" s="16">
        <f>VLOOKUP(C:C,特岗原表!B:E,4,FALSE)</f>
        <v>1.0</v>
      </c>
      <c r="I348" s="16">
        <f>VLOOKUP(C:C,特岗原表!B:F,5,FALSE)</f>
        <v>2.0</v>
      </c>
      <c r="J348" s="16">
        <f>VLOOKUP(C:C,特岗原表!B:G,6,FALSE)</f>
        <v>0.0</v>
      </c>
      <c r="K348" s="18">
        <f t="shared" si="5"/>
        <v>1.0</v>
      </c>
      <c r="L348" s="2" t="str">
        <f>VLOOKUP(C:C,'[1]特岗'!$A:$J,10,FALSE)</f>
        <v>100.5</v>
      </c>
    </row>
    <row r="349" spans="8:8" ht="15.0" customHeight="1">
      <c r="A349" s="15" t="s">
        <v>475</v>
      </c>
      <c r="B349" s="15" t="s">
        <v>508</v>
      </c>
      <c r="C349" s="16">
        <v>3.60825101015E11</v>
      </c>
      <c r="D349" s="15" t="s">
        <v>16</v>
      </c>
      <c r="E349" s="15" t="s">
        <v>28</v>
      </c>
      <c r="F349" s="17">
        <v>15.0</v>
      </c>
      <c r="G349" s="16">
        <f>VLOOKUP(C:C,特岗原表!B:G,3,FALSE)</f>
        <v>67.0</v>
      </c>
      <c r="H349" s="16">
        <f>VLOOKUP(C:C,特岗原表!B:E,4,FALSE)</f>
        <v>24.0</v>
      </c>
      <c r="I349" s="16">
        <f>VLOOKUP(C:C,特岗原表!B:F,5,FALSE)</f>
        <v>42.0</v>
      </c>
      <c r="J349" s="16">
        <f>VLOOKUP(C:C,特岗原表!B:G,6,FALSE)</f>
        <v>1.0</v>
      </c>
      <c r="K349" s="18">
        <f t="shared" si="5"/>
        <v>2.8</v>
      </c>
      <c r="L349" s="2" t="str">
        <f>VLOOKUP(C:C,'[1]特岗'!$A:$J,10,FALSE)</f>
        <v>106.5</v>
      </c>
    </row>
    <row r="350" spans="8:8" ht="15.0" customHeight="1">
      <c r="A350" s="15" t="s">
        <v>475</v>
      </c>
      <c r="B350" s="15" t="s">
        <v>508</v>
      </c>
      <c r="C350" s="16">
        <v>3.60825102015E11</v>
      </c>
      <c r="D350" s="15" t="s">
        <v>16</v>
      </c>
      <c r="E350" s="15" t="s">
        <v>29</v>
      </c>
      <c r="F350" s="17">
        <v>15.0</v>
      </c>
      <c r="G350" s="16">
        <f>VLOOKUP(C:C,特岗原表!B:G,3,FALSE)</f>
        <v>48.0</v>
      </c>
      <c r="H350" s="16">
        <f>VLOOKUP(C:C,特岗原表!B:E,4,FALSE)</f>
        <v>8.0</v>
      </c>
      <c r="I350" s="16">
        <f>VLOOKUP(C:C,特岗原表!B:F,5,FALSE)</f>
        <v>36.0</v>
      </c>
      <c r="J350" s="16">
        <f>VLOOKUP(C:C,特岗原表!B:G,6,FALSE)</f>
        <v>4.0</v>
      </c>
      <c r="K350" s="18">
        <f t="shared" si="5"/>
        <v>2.4</v>
      </c>
      <c r="L350" s="2" t="str">
        <f>VLOOKUP(C:C,'[1]特岗'!$A:$J,10,FALSE)</f>
        <v>112</v>
      </c>
    </row>
    <row r="351" spans="8:8" ht="15.0" customHeight="1">
      <c r="A351" s="15" t="s">
        <v>475</v>
      </c>
      <c r="B351" s="15" t="s">
        <v>508</v>
      </c>
      <c r="C351" s="16">
        <v>3.60825201005E11</v>
      </c>
      <c r="D351" s="15" t="s">
        <v>55</v>
      </c>
      <c r="E351" s="15" t="s">
        <v>28</v>
      </c>
      <c r="F351" s="17">
        <v>5.0</v>
      </c>
      <c r="G351" s="16">
        <f>VLOOKUP(C:C,特岗原表!B:G,3,FALSE)</f>
        <v>1.0</v>
      </c>
      <c r="H351" s="16">
        <f>VLOOKUP(C:C,特岗原表!B:E,4,FALSE)</f>
        <v>0.0</v>
      </c>
      <c r="I351" s="16">
        <f>VLOOKUP(C:C,特岗原表!B:F,5,FALSE)</f>
        <v>1.0</v>
      </c>
      <c r="J351" s="16">
        <f>VLOOKUP(C:C,特岗原表!B:G,6,FALSE)</f>
        <v>0.0</v>
      </c>
      <c r="K351" s="18">
        <f t="shared" si="5"/>
        <v>0.2</v>
      </c>
      <c r="L351" s="2" t="str">
        <f>VLOOKUP(C:C,'[1]特岗'!$A:$J,10,FALSE)</f>
        <v>103.5</v>
      </c>
    </row>
    <row r="352" spans="8:8" ht="15.0" customHeight="1">
      <c r="A352" s="15" t="s">
        <v>475</v>
      </c>
      <c r="B352" s="15" t="s">
        <v>508</v>
      </c>
      <c r="C352" s="16">
        <v>3.60825202003E11</v>
      </c>
      <c r="D352" s="15" t="s">
        <v>55</v>
      </c>
      <c r="E352" s="15" t="s">
        <v>29</v>
      </c>
      <c r="F352" s="17">
        <v>3.0</v>
      </c>
      <c r="G352" s="16">
        <f>VLOOKUP(C:C,特岗原表!B:G,3,FALSE)</f>
        <v>1.0</v>
      </c>
      <c r="H352" s="16">
        <f>VLOOKUP(C:C,特岗原表!B:E,4,FALSE)</f>
        <v>1.0</v>
      </c>
      <c r="I352" s="16">
        <f>VLOOKUP(C:C,特岗原表!B:F,5,FALSE)</f>
        <v>0.0</v>
      </c>
      <c r="J352" s="16">
        <f>VLOOKUP(C:C,特岗原表!B:G,6,FALSE)</f>
        <v>0.0</v>
      </c>
      <c r="K352" s="2">
        <v>0.0</v>
      </c>
      <c r="L352" s="2" t="str">
        <f>VLOOKUP(C:C,'[1]特岗'!$A:$J,10,FALSE)</f>
        <v>113</v>
      </c>
    </row>
    <row r="353" spans="8:8" ht="15.0" customHeight="1">
      <c r="A353" s="15" t="s">
        <v>475</v>
      </c>
      <c r="B353" s="15" t="s">
        <v>508</v>
      </c>
      <c r="C353" s="16">
        <v>3.60825203005E11</v>
      </c>
      <c r="D353" s="15" t="s">
        <v>55</v>
      </c>
      <c r="E353" s="15" t="s">
        <v>22</v>
      </c>
      <c r="F353" s="17">
        <v>5.0</v>
      </c>
      <c r="G353" s="16">
        <f>VLOOKUP(C:C,特岗原表!B:G,3,FALSE)</f>
        <v>5.0</v>
      </c>
      <c r="H353" s="16">
        <f>VLOOKUP(C:C,特岗原表!B:E,4,FALSE)</f>
        <v>1.0</v>
      </c>
      <c r="I353" s="16">
        <f>VLOOKUP(C:C,特岗原表!B:F,5,FALSE)</f>
        <v>4.0</v>
      </c>
      <c r="J353" s="16">
        <f>VLOOKUP(C:C,特岗原表!B:G,6,FALSE)</f>
        <v>0.0</v>
      </c>
      <c r="K353" s="18">
        <f t="shared" si="5"/>
        <v>0.8</v>
      </c>
      <c r="L353" s="2" t="str">
        <f>VLOOKUP(C:C,'[1]特岗'!$A:$J,10,FALSE)</f>
        <v>89</v>
      </c>
    </row>
    <row r="354" spans="8:8" ht="15.0" customHeight="1">
      <c r="A354" s="15" t="s">
        <v>475</v>
      </c>
      <c r="B354" s="15" t="s">
        <v>508</v>
      </c>
      <c r="C354" s="16">
        <v>3.60825209002E11</v>
      </c>
      <c r="D354" s="15" t="s">
        <v>55</v>
      </c>
      <c r="E354" s="15" t="s">
        <v>31</v>
      </c>
      <c r="F354" s="17">
        <v>2.0</v>
      </c>
      <c r="G354" s="16">
        <f>VLOOKUP(C:C,特岗原表!B:G,3,FALSE)</f>
        <v>1.0</v>
      </c>
      <c r="H354" s="16">
        <f>VLOOKUP(C:C,特岗原表!B:E,4,FALSE)</f>
        <v>0.0</v>
      </c>
      <c r="I354" s="16">
        <f>VLOOKUP(C:C,特岗原表!B:F,5,FALSE)</f>
        <v>1.0</v>
      </c>
      <c r="J354" s="16">
        <f>VLOOKUP(C:C,特岗原表!B:G,6,FALSE)</f>
        <v>0.0</v>
      </c>
      <c r="K354" s="18">
        <f t="shared" si="5"/>
        <v>0.5</v>
      </c>
      <c r="L354" s="2" t="str">
        <f>VLOOKUP(C:C,'[1]特岗'!$A:$J,10,FALSE)</f>
        <v>42</v>
      </c>
    </row>
    <row r="355" spans="8:8" ht="15.0" customHeight="1">
      <c r="A355" s="15" t="s">
        <v>475</v>
      </c>
      <c r="B355" s="15" t="s">
        <v>508</v>
      </c>
      <c r="C355" s="16">
        <v>3.60825210002E11</v>
      </c>
      <c r="D355" s="15" t="s">
        <v>55</v>
      </c>
      <c r="E355" s="15" t="s">
        <v>34</v>
      </c>
      <c r="F355" s="17">
        <v>2.0</v>
      </c>
      <c r="G355" s="16">
        <f>VLOOKUP(C:C,特岗原表!B:G,3,FALSE)</f>
        <v>3.0</v>
      </c>
      <c r="H355" s="16">
        <f>VLOOKUP(C:C,特岗原表!B:E,4,FALSE)</f>
        <v>1.0</v>
      </c>
      <c r="I355" s="16">
        <f>VLOOKUP(C:C,特岗原表!B:F,5,FALSE)</f>
        <v>2.0</v>
      </c>
      <c r="J355" s="16">
        <f>VLOOKUP(C:C,特岗原表!B:G,6,FALSE)</f>
        <v>0.0</v>
      </c>
      <c r="K355" s="18">
        <f t="shared" si="5"/>
        <v>1.0</v>
      </c>
      <c r="L355" s="2" t="str">
        <f>VLOOKUP(C:C,'[1]特岗'!$A:$J,10,FALSE)</f>
        <v>90</v>
      </c>
    </row>
    <row r="356" spans="8:8" ht="15.0" customHeight="1">
      <c r="A356" s="15" t="s">
        <v>475</v>
      </c>
      <c r="B356" s="15" t="s">
        <v>508</v>
      </c>
      <c r="C356" s="16">
        <v>3.60825213003E11</v>
      </c>
      <c r="D356" s="15" t="s">
        <v>55</v>
      </c>
      <c r="E356" s="15" t="s">
        <v>66</v>
      </c>
      <c r="F356" s="17">
        <v>3.0</v>
      </c>
      <c r="G356" s="16">
        <f>VLOOKUP(C:C,特岗原表!B:G,3,FALSE)</f>
        <v>3.0</v>
      </c>
      <c r="H356" s="16">
        <f>VLOOKUP(C:C,特岗原表!B:E,4,FALSE)</f>
        <v>2.0</v>
      </c>
      <c r="I356" s="16">
        <f>VLOOKUP(C:C,特岗原表!B:F,5,FALSE)</f>
        <v>1.0</v>
      </c>
      <c r="J356" s="16">
        <f>VLOOKUP(C:C,特岗原表!B:G,6,FALSE)</f>
        <v>0.0</v>
      </c>
      <c r="K356" s="18">
        <f t="shared" si="5"/>
        <v>0.3333333333333333</v>
      </c>
      <c r="L356" s="2" t="str">
        <f>VLOOKUP(C:C,'[1]特岗'!$A:$J,10,FALSE)</f>
        <v>75.5</v>
      </c>
    </row>
    <row r="357" spans="8:8" ht="15.0" customHeight="1">
      <c r="A357" s="15" t="s">
        <v>475</v>
      </c>
      <c r="B357" s="15" t="s">
        <v>497</v>
      </c>
      <c r="C357" s="16">
        <v>3.6082620101E11</v>
      </c>
      <c r="D357" s="15" t="s">
        <v>55</v>
      </c>
      <c r="E357" s="15" t="s">
        <v>28</v>
      </c>
      <c r="F357" s="17">
        <v>10.0</v>
      </c>
      <c r="G357" s="16">
        <f>VLOOKUP(C:C,特岗原表!B:G,3,FALSE)</f>
        <v>15.0</v>
      </c>
      <c r="H357" s="16">
        <f>VLOOKUP(C:C,特岗原表!B:E,4,FALSE)</f>
        <v>0.0</v>
      </c>
      <c r="I357" s="16">
        <f>VLOOKUP(C:C,特岗原表!B:F,5,FALSE)</f>
        <v>15.0</v>
      </c>
      <c r="J357" s="16">
        <f>VLOOKUP(C:C,特岗原表!B:G,6,FALSE)</f>
        <v>0.0</v>
      </c>
      <c r="K357" s="18">
        <f t="shared" si="5"/>
        <v>1.5</v>
      </c>
      <c r="L357" s="2" t="str">
        <f>VLOOKUP(C:C,'[1]特岗'!$A:$J,10,FALSE)</f>
        <v>89</v>
      </c>
    </row>
    <row r="358" spans="8:8" ht="15.0" customHeight="1">
      <c r="A358" s="15" t="s">
        <v>475</v>
      </c>
      <c r="B358" s="15" t="s">
        <v>497</v>
      </c>
      <c r="C358" s="16">
        <v>3.6082620201E11</v>
      </c>
      <c r="D358" s="15" t="s">
        <v>55</v>
      </c>
      <c r="E358" s="15" t="s">
        <v>29</v>
      </c>
      <c r="F358" s="17">
        <v>10.0</v>
      </c>
      <c r="G358" s="16">
        <f>VLOOKUP(C:C,特岗原表!B:G,3,FALSE)</f>
        <v>16.0</v>
      </c>
      <c r="H358" s="16">
        <f>VLOOKUP(C:C,特岗原表!B:E,4,FALSE)</f>
        <v>0.0</v>
      </c>
      <c r="I358" s="16">
        <f>VLOOKUP(C:C,特岗原表!B:F,5,FALSE)</f>
        <v>16.0</v>
      </c>
      <c r="J358" s="16">
        <f>VLOOKUP(C:C,特岗原表!B:G,6,FALSE)</f>
        <v>0.0</v>
      </c>
      <c r="K358" s="18">
        <f t="shared" si="5"/>
        <v>1.6</v>
      </c>
      <c r="L358" s="2" t="str">
        <f>VLOOKUP(C:C,'[1]特岗'!$A:$J,10,FALSE)</f>
        <v>103.5</v>
      </c>
    </row>
    <row r="359" spans="8:8" ht="15.0" customHeight="1">
      <c r="A359" s="15" t="s">
        <v>475</v>
      </c>
      <c r="B359" s="15" t="s">
        <v>497</v>
      </c>
      <c r="C359" s="16">
        <v>3.6082620301E11</v>
      </c>
      <c r="D359" s="15" t="s">
        <v>55</v>
      </c>
      <c r="E359" s="15" t="s">
        <v>22</v>
      </c>
      <c r="F359" s="17">
        <v>10.0</v>
      </c>
      <c r="G359" s="16">
        <f>VLOOKUP(C:C,特岗原表!B:G,3,FALSE)</f>
        <v>30.0</v>
      </c>
      <c r="H359" s="16">
        <f>VLOOKUP(C:C,特岗原表!B:E,4,FALSE)</f>
        <v>0.0</v>
      </c>
      <c r="I359" s="16">
        <f>VLOOKUP(C:C,特岗原表!B:F,5,FALSE)</f>
        <v>30.0</v>
      </c>
      <c r="J359" s="16">
        <f>VLOOKUP(C:C,特岗原表!B:G,6,FALSE)</f>
        <v>0.0</v>
      </c>
      <c r="K359" s="18">
        <f t="shared" si="5"/>
        <v>3.0</v>
      </c>
      <c r="L359" s="2" t="str">
        <f>VLOOKUP(C:C,'[1]特岗'!$A:$J,10,FALSE)</f>
        <v>129.5</v>
      </c>
    </row>
    <row r="360" spans="8:8" ht="15.0" customHeight="1">
      <c r="A360" s="15" t="s">
        <v>475</v>
      </c>
      <c r="B360" s="15" t="s">
        <v>496</v>
      </c>
      <c r="C360" s="16">
        <v>3.6082710103E11</v>
      </c>
      <c r="D360" s="15" t="s">
        <v>16</v>
      </c>
      <c r="E360" s="15" t="s">
        <v>28</v>
      </c>
      <c r="F360" s="17">
        <v>30.0</v>
      </c>
      <c r="G360" s="16">
        <f>VLOOKUP(C:C,特岗原表!B:G,3,FALSE)</f>
        <v>180.0</v>
      </c>
      <c r="H360" s="16">
        <f>VLOOKUP(C:C,特岗原表!B:E,4,FALSE)</f>
        <v>61.0</v>
      </c>
      <c r="I360" s="16">
        <f>VLOOKUP(C:C,特岗原表!B:F,5,FALSE)</f>
        <v>110.0</v>
      </c>
      <c r="J360" s="16">
        <f>VLOOKUP(C:C,特岗原表!B:G,6,FALSE)</f>
        <v>9.0</v>
      </c>
      <c r="K360" s="18">
        <f t="shared" si="5"/>
        <v>3.6666666666666665</v>
      </c>
      <c r="L360" s="2" t="str">
        <f>VLOOKUP(C:C,'[1]特岗'!$A:$J,10,FALSE)</f>
        <v>129.5</v>
      </c>
    </row>
    <row r="361" spans="8:8" ht="15.0" customHeight="1">
      <c r="A361" s="15" t="s">
        <v>475</v>
      </c>
      <c r="B361" s="15" t="s">
        <v>496</v>
      </c>
      <c r="C361" s="16">
        <v>3.6082710203E11</v>
      </c>
      <c r="D361" s="15" t="s">
        <v>16</v>
      </c>
      <c r="E361" s="15" t="s">
        <v>29</v>
      </c>
      <c r="F361" s="17">
        <v>30.0</v>
      </c>
      <c r="G361" s="16">
        <f>VLOOKUP(C:C,特岗原表!B:G,3,FALSE)</f>
        <v>133.0</v>
      </c>
      <c r="H361" s="16">
        <f>VLOOKUP(C:C,特岗原表!B:E,4,FALSE)</f>
        <v>33.0</v>
      </c>
      <c r="I361" s="16">
        <f>VLOOKUP(C:C,特岗原表!B:F,5,FALSE)</f>
        <v>92.0</v>
      </c>
      <c r="J361" s="16">
        <f>VLOOKUP(C:C,特岗原表!B:G,6,FALSE)</f>
        <v>8.0</v>
      </c>
      <c r="K361" s="18">
        <f t="shared" si="5"/>
        <v>3.066666666666667</v>
      </c>
      <c r="L361" s="2" t="str">
        <f>VLOOKUP(C:C,'[1]特岗'!$A:$J,10,FALSE)</f>
        <v>123.5</v>
      </c>
    </row>
    <row r="362" spans="8:8" ht="15.0" customHeight="1">
      <c r="A362" s="15" t="s">
        <v>475</v>
      </c>
      <c r="B362" s="15" t="s">
        <v>496</v>
      </c>
      <c r="C362" s="16">
        <v>3.6082710301E11</v>
      </c>
      <c r="D362" s="15" t="s">
        <v>16</v>
      </c>
      <c r="E362" s="15" t="s">
        <v>22</v>
      </c>
      <c r="F362" s="17">
        <v>10.0</v>
      </c>
      <c r="G362" s="16">
        <f>VLOOKUP(C:C,特岗原表!B:G,3,FALSE)</f>
        <v>56.0</v>
      </c>
      <c r="H362" s="16">
        <f>VLOOKUP(C:C,特岗原表!B:E,4,FALSE)</f>
        <v>18.0</v>
      </c>
      <c r="I362" s="16">
        <f>VLOOKUP(C:C,特岗原表!B:F,5,FALSE)</f>
        <v>37.0</v>
      </c>
      <c r="J362" s="16">
        <f>VLOOKUP(C:C,特岗原表!B:G,6,FALSE)</f>
        <v>1.0</v>
      </c>
      <c r="K362" s="18">
        <f t="shared" si="5"/>
        <v>3.7</v>
      </c>
      <c r="L362" s="2" t="str">
        <f>VLOOKUP(C:C,'[1]特岗'!$A:$J,10,FALSE)</f>
        <v>118</v>
      </c>
    </row>
    <row r="363" spans="8:8" ht="15.0" customHeight="1">
      <c r="A363" s="15" t="s">
        <v>475</v>
      </c>
      <c r="B363" s="15" t="s">
        <v>496</v>
      </c>
      <c r="C363" s="16">
        <v>3.60827109004E11</v>
      </c>
      <c r="D363" s="15" t="s">
        <v>16</v>
      </c>
      <c r="E363" s="15" t="s">
        <v>31</v>
      </c>
      <c r="F363" s="17">
        <v>4.0</v>
      </c>
      <c r="G363" s="16">
        <f>VLOOKUP(C:C,特岗原表!B:G,3,FALSE)</f>
        <v>5.0</v>
      </c>
      <c r="H363" s="16">
        <f>VLOOKUP(C:C,特岗原表!B:E,4,FALSE)</f>
        <v>2.0</v>
      </c>
      <c r="I363" s="16">
        <f>VLOOKUP(C:C,特岗原表!B:F,5,FALSE)</f>
        <v>3.0</v>
      </c>
      <c r="J363" s="16">
        <f>VLOOKUP(C:C,特岗原表!B:G,6,FALSE)</f>
        <v>0.0</v>
      </c>
      <c r="K363" s="18">
        <f t="shared" si="5"/>
        <v>0.75</v>
      </c>
      <c r="L363" s="2" t="str">
        <f>VLOOKUP(C:C,'[1]特岗'!$A:$J,10,FALSE)</f>
        <v>67</v>
      </c>
    </row>
    <row r="364" spans="8:8" ht="15.0" customHeight="1">
      <c r="A364" s="15" t="s">
        <v>475</v>
      </c>
      <c r="B364" s="15" t="s">
        <v>496</v>
      </c>
      <c r="C364" s="16">
        <v>3.60827110003E11</v>
      </c>
      <c r="D364" s="15" t="s">
        <v>16</v>
      </c>
      <c r="E364" s="15" t="s">
        <v>34</v>
      </c>
      <c r="F364" s="17">
        <v>3.0</v>
      </c>
      <c r="G364" s="16">
        <f>VLOOKUP(C:C,特岗原表!B:G,3,FALSE)</f>
        <v>3.0</v>
      </c>
      <c r="H364" s="16">
        <f>VLOOKUP(C:C,特岗原表!B:E,4,FALSE)</f>
        <v>1.0</v>
      </c>
      <c r="I364" s="16">
        <f>VLOOKUP(C:C,特岗原表!B:F,5,FALSE)</f>
        <v>2.0</v>
      </c>
      <c r="J364" s="16">
        <f>VLOOKUP(C:C,特岗原表!B:G,6,FALSE)</f>
        <v>0.0</v>
      </c>
      <c r="K364" s="18">
        <f t="shared" si="5"/>
        <v>0.6666666666666666</v>
      </c>
      <c r="L364" s="2" t="str">
        <f>VLOOKUP(C:C,'[1]特岗'!$A:$J,10,FALSE)</f>
        <v>68</v>
      </c>
    </row>
    <row r="365" spans="8:8" ht="15.0" customHeight="1">
      <c r="A365" s="15" t="s">
        <v>475</v>
      </c>
      <c r="B365" s="15" t="s">
        <v>496</v>
      </c>
      <c r="C365" s="16">
        <v>3.60827112003E11</v>
      </c>
      <c r="D365" s="15" t="s">
        <v>16</v>
      </c>
      <c r="E365" s="15" t="s">
        <v>17</v>
      </c>
      <c r="F365" s="17">
        <v>3.0</v>
      </c>
      <c r="G365" s="16">
        <f>VLOOKUP(C:C,特岗原表!B:G,3,FALSE)</f>
        <v>2.0</v>
      </c>
      <c r="H365" s="16">
        <f>VLOOKUP(C:C,特岗原表!B:E,4,FALSE)</f>
        <v>2.0</v>
      </c>
      <c r="I365" s="16">
        <f>VLOOKUP(C:C,特岗原表!B:F,5,FALSE)</f>
        <v>0.0</v>
      </c>
      <c r="J365" s="16">
        <f>VLOOKUP(C:C,特岗原表!B:G,6,FALSE)</f>
        <v>0.0</v>
      </c>
      <c r="K365" s="2">
        <v>0.0</v>
      </c>
      <c r="L365" s="2" t="str">
        <f>VLOOKUP(C:C,'[1]特岗'!$A:$J,10,FALSE)</f>
        <v>71.5</v>
      </c>
    </row>
    <row r="366" spans="8:8" ht="15.0" customHeight="1">
      <c r="A366" s="15" t="s">
        <v>475</v>
      </c>
      <c r="B366" s="15" t="s">
        <v>496</v>
      </c>
      <c r="C366" s="16">
        <v>3.6082720101E11</v>
      </c>
      <c r="D366" s="15" t="s">
        <v>55</v>
      </c>
      <c r="E366" s="15" t="s">
        <v>28</v>
      </c>
      <c r="F366" s="17">
        <v>10.0</v>
      </c>
      <c r="G366" s="16">
        <f>VLOOKUP(C:C,特岗原表!B:G,3,FALSE)</f>
        <v>14.0</v>
      </c>
      <c r="H366" s="16">
        <f>VLOOKUP(C:C,特岗原表!B:E,4,FALSE)</f>
        <v>6.0</v>
      </c>
      <c r="I366" s="16">
        <f>VLOOKUP(C:C,特岗原表!B:F,5,FALSE)</f>
        <v>7.0</v>
      </c>
      <c r="J366" s="16">
        <f>VLOOKUP(C:C,特岗原表!B:G,6,FALSE)</f>
        <v>1.0</v>
      </c>
      <c r="K366" s="18">
        <f t="shared" si="5"/>
        <v>0.7</v>
      </c>
      <c r="L366" s="2" t="str">
        <f>VLOOKUP(C:C,'[1]特岗'!$A:$J,10,FALSE)</f>
        <v>100.5</v>
      </c>
    </row>
    <row r="367" spans="8:8" ht="15.0" customHeight="1">
      <c r="A367" s="15" t="s">
        <v>475</v>
      </c>
      <c r="B367" s="15" t="s">
        <v>496</v>
      </c>
      <c r="C367" s="16">
        <v>3.6082720201E11</v>
      </c>
      <c r="D367" s="15" t="s">
        <v>55</v>
      </c>
      <c r="E367" s="15" t="s">
        <v>29</v>
      </c>
      <c r="F367" s="17">
        <v>10.0</v>
      </c>
      <c r="G367" s="16">
        <f>VLOOKUP(C:C,特岗原表!B:G,3,FALSE)</f>
        <v>9.0</v>
      </c>
      <c r="H367" s="16">
        <f>VLOOKUP(C:C,特岗原表!B:E,4,FALSE)</f>
        <v>1.0</v>
      </c>
      <c r="I367" s="16">
        <f>VLOOKUP(C:C,特岗原表!B:F,5,FALSE)</f>
        <v>8.0</v>
      </c>
      <c r="J367" s="16">
        <f>VLOOKUP(C:C,特岗原表!B:G,6,FALSE)</f>
        <v>0.0</v>
      </c>
      <c r="K367" s="18">
        <f t="shared" si="5"/>
        <v>0.8</v>
      </c>
      <c r="L367" s="2" t="str">
        <f>VLOOKUP(C:C,'[1]特岗'!$A:$J,10,FALSE)</f>
        <v>113.5</v>
      </c>
    </row>
    <row r="368" spans="8:8" ht="15.0" customHeight="1">
      <c r="A368" s="15" t="s">
        <v>475</v>
      </c>
      <c r="B368" s="15" t="s">
        <v>499</v>
      </c>
      <c r="C368" s="16">
        <v>3.60828101005E11</v>
      </c>
      <c r="D368" s="15" t="s">
        <v>16</v>
      </c>
      <c r="E368" s="15" t="s">
        <v>28</v>
      </c>
      <c r="F368" s="17">
        <v>5.0</v>
      </c>
      <c r="G368" s="16">
        <f>VLOOKUP(C:C,特岗原表!B:G,3,FALSE)</f>
        <v>37.0</v>
      </c>
      <c r="H368" s="16">
        <f>VLOOKUP(C:C,特岗原表!B:E,4,FALSE)</f>
        <v>5.0</v>
      </c>
      <c r="I368" s="16">
        <f>VLOOKUP(C:C,特岗原表!B:F,5,FALSE)</f>
        <v>28.0</v>
      </c>
      <c r="J368" s="16">
        <f>VLOOKUP(C:C,特岗原表!B:G,6,FALSE)</f>
        <v>4.0</v>
      </c>
      <c r="K368" s="18">
        <f t="shared" si="5"/>
        <v>5.6</v>
      </c>
      <c r="L368" s="2" t="str">
        <f>VLOOKUP(C:C,'[1]特岗'!$A:$J,10,FALSE)</f>
        <v>113.5</v>
      </c>
    </row>
    <row r="369" spans="8:8" ht="15.0" customHeight="1">
      <c r="A369" s="15" t="s">
        <v>475</v>
      </c>
      <c r="B369" s="15" t="s">
        <v>499</v>
      </c>
      <c r="C369" s="16">
        <v>3.60828102004E11</v>
      </c>
      <c r="D369" s="15" t="s">
        <v>16</v>
      </c>
      <c r="E369" s="15" t="s">
        <v>29</v>
      </c>
      <c r="F369" s="17">
        <v>4.0</v>
      </c>
      <c r="G369" s="16">
        <f>VLOOKUP(C:C,特岗原表!B:G,3,FALSE)</f>
        <v>25.0</v>
      </c>
      <c r="H369" s="16">
        <f>VLOOKUP(C:C,特岗原表!B:E,4,FALSE)</f>
        <v>2.0</v>
      </c>
      <c r="I369" s="16">
        <f>VLOOKUP(C:C,特岗原表!B:F,5,FALSE)</f>
        <v>20.0</v>
      </c>
      <c r="J369" s="16">
        <f>VLOOKUP(C:C,特岗原表!B:G,6,FALSE)</f>
        <v>3.0</v>
      </c>
      <c r="K369" s="18">
        <f t="shared" si="5"/>
        <v>5.0</v>
      </c>
      <c r="L369" s="2" t="str">
        <f>VLOOKUP(C:C,'[1]特岗'!$A:$J,10,FALSE)</f>
        <v>96.5</v>
      </c>
    </row>
    <row r="370" spans="8:8" ht="15.0" customHeight="1">
      <c r="A370" s="15" t="s">
        <v>475</v>
      </c>
      <c r="B370" s="15" t="s">
        <v>499</v>
      </c>
      <c r="C370" s="16">
        <v>3.60828103002E11</v>
      </c>
      <c r="D370" s="15" t="s">
        <v>16</v>
      </c>
      <c r="E370" s="15" t="s">
        <v>22</v>
      </c>
      <c r="F370" s="17">
        <v>2.0</v>
      </c>
      <c r="G370" s="16">
        <f>VLOOKUP(C:C,特岗原表!B:G,3,FALSE)</f>
        <v>13.0</v>
      </c>
      <c r="H370" s="16">
        <f>VLOOKUP(C:C,特岗原表!B:E,4,FALSE)</f>
        <v>6.0</v>
      </c>
      <c r="I370" s="16">
        <f>VLOOKUP(C:C,特岗原表!B:F,5,FALSE)</f>
        <v>7.0</v>
      </c>
      <c r="J370" s="16">
        <f>VLOOKUP(C:C,特岗原表!B:G,6,FALSE)</f>
        <v>0.0</v>
      </c>
      <c r="K370" s="18">
        <f t="shared" si="5"/>
        <v>3.5</v>
      </c>
      <c r="L370" s="2" t="str">
        <f>VLOOKUP(C:C,'[1]特岗'!$A:$J,10,FALSE)</f>
        <v>124.5</v>
      </c>
    </row>
    <row r="371" spans="8:8" ht="15.0" customHeight="1">
      <c r="A371" s="15" t="s">
        <v>475</v>
      </c>
      <c r="B371" s="15" t="s">
        <v>499</v>
      </c>
      <c r="C371" s="16">
        <v>3.60828109004E11</v>
      </c>
      <c r="D371" s="15" t="s">
        <v>16</v>
      </c>
      <c r="E371" s="15" t="s">
        <v>31</v>
      </c>
      <c r="F371" s="17">
        <v>4.0</v>
      </c>
      <c r="G371" s="16">
        <f>VLOOKUP(C:C,特岗原表!B:G,3,FALSE)</f>
        <v>6.0</v>
      </c>
      <c r="H371" s="16">
        <f>VLOOKUP(C:C,特岗原表!B:E,4,FALSE)</f>
        <v>0.0</v>
      </c>
      <c r="I371" s="16">
        <f>VLOOKUP(C:C,特岗原表!B:F,5,FALSE)</f>
        <v>6.0</v>
      </c>
      <c r="J371" s="16">
        <f>VLOOKUP(C:C,特岗原表!B:G,6,FALSE)</f>
        <v>0.0</v>
      </c>
      <c r="K371" s="18">
        <f t="shared" si="5"/>
        <v>1.5</v>
      </c>
      <c r="L371" s="2" t="str">
        <f>VLOOKUP(C:C,'[1]特岗'!$A:$J,10,FALSE)</f>
        <v>60</v>
      </c>
    </row>
    <row r="372" spans="8:8" ht="15.0" customHeight="1">
      <c r="A372" s="15" t="s">
        <v>475</v>
      </c>
      <c r="B372" s="15" t="s">
        <v>499</v>
      </c>
      <c r="C372" s="16">
        <v>3.60828110006E11</v>
      </c>
      <c r="D372" s="15" t="s">
        <v>16</v>
      </c>
      <c r="E372" s="15" t="s">
        <v>34</v>
      </c>
      <c r="F372" s="17">
        <v>6.0</v>
      </c>
      <c r="G372" s="16">
        <f>VLOOKUP(C:C,特岗原表!B:G,3,FALSE)</f>
        <v>10.0</v>
      </c>
      <c r="H372" s="16">
        <f>VLOOKUP(C:C,特岗原表!B:E,4,FALSE)</f>
        <v>0.0</v>
      </c>
      <c r="I372" s="16">
        <f>VLOOKUP(C:C,特岗原表!B:F,5,FALSE)</f>
        <v>10.0</v>
      </c>
      <c r="J372" s="16">
        <f>VLOOKUP(C:C,特岗原表!B:G,6,FALSE)</f>
        <v>0.0</v>
      </c>
      <c r="K372" s="18">
        <f t="shared" si="5"/>
        <v>1.6666666666666667</v>
      </c>
      <c r="L372" s="2" t="str">
        <f>VLOOKUP(C:C,'[1]特岗'!$A:$J,10,FALSE)</f>
        <v>87.5</v>
      </c>
    </row>
    <row r="373" spans="8:8" ht="15.0" customHeight="1">
      <c r="A373" s="15" t="s">
        <v>475</v>
      </c>
      <c r="B373" s="15" t="s">
        <v>499</v>
      </c>
      <c r="C373" s="16">
        <v>3.60828112005E11</v>
      </c>
      <c r="D373" s="15" t="s">
        <v>16</v>
      </c>
      <c r="E373" s="15" t="s">
        <v>17</v>
      </c>
      <c r="F373" s="17">
        <v>5.0</v>
      </c>
      <c r="G373" s="16">
        <f>VLOOKUP(C:C,特岗原表!B:G,3,FALSE)</f>
        <v>7.0</v>
      </c>
      <c r="H373" s="16">
        <f>VLOOKUP(C:C,特岗原表!B:E,4,FALSE)</f>
        <v>1.0</v>
      </c>
      <c r="I373" s="16">
        <f>VLOOKUP(C:C,特岗原表!B:F,5,FALSE)</f>
        <v>6.0</v>
      </c>
      <c r="J373" s="16">
        <f>VLOOKUP(C:C,特岗原表!B:G,6,FALSE)</f>
        <v>0.0</v>
      </c>
      <c r="K373" s="18">
        <f t="shared" si="5"/>
        <v>1.2</v>
      </c>
      <c r="L373" s="2" t="str">
        <f>VLOOKUP(C:C,'[1]特岗'!$A:$J,10,FALSE)</f>
        <v>62</v>
      </c>
    </row>
    <row r="374" spans="8:8" ht="15.0" customHeight="1">
      <c r="A374" s="15" t="s">
        <v>475</v>
      </c>
      <c r="B374" s="15" t="s">
        <v>499</v>
      </c>
      <c r="C374" s="16">
        <v>3.60828118004E11</v>
      </c>
      <c r="D374" s="15" t="s">
        <v>16</v>
      </c>
      <c r="E374" s="15" t="s">
        <v>19</v>
      </c>
      <c r="F374" s="17">
        <v>4.0</v>
      </c>
      <c r="G374" s="16">
        <f>VLOOKUP(C:C,特岗原表!B:G,3,FALSE)</f>
        <v>2.0</v>
      </c>
      <c r="H374" s="16">
        <f>VLOOKUP(C:C,特岗原表!B:E,4,FALSE)</f>
        <v>0.0</v>
      </c>
      <c r="I374" s="16">
        <f>VLOOKUP(C:C,特岗原表!B:F,5,FALSE)</f>
        <v>2.0</v>
      </c>
      <c r="J374" s="16">
        <f>VLOOKUP(C:C,特岗原表!B:G,6,FALSE)</f>
        <v>0.0</v>
      </c>
      <c r="K374" s="18">
        <f t="shared" si="5"/>
        <v>0.5</v>
      </c>
      <c r="L374" s="2" t="str">
        <f>VLOOKUP(C:C,'[1]特岗'!$A:$J,10,FALSE)</f>
        <v>121</v>
      </c>
    </row>
    <row r="375" spans="8:8" ht="15.0" customHeight="1">
      <c r="A375" s="15" t="s">
        <v>475</v>
      </c>
      <c r="B375" s="15" t="s">
        <v>476</v>
      </c>
      <c r="C375" s="16">
        <v>3.60829101003E11</v>
      </c>
      <c r="D375" s="15" t="s">
        <v>16</v>
      </c>
      <c r="E375" s="15" t="s">
        <v>28</v>
      </c>
      <c r="F375" s="17">
        <v>3.0</v>
      </c>
      <c r="G375" s="16">
        <f>VLOOKUP(C:C,特岗原表!B:G,3,FALSE)</f>
        <v>9.0</v>
      </c>
      <c r="H375" s="16">
        <f>VLOOKUP(C:C,特岗原表!B:E,4,FALSE)</f>
        <v>0.0</v>
      </c>
      <c r="I375" s="16">
        <f>VLOOKUP(C:C,特岗原表!B:F,5,FALSE)</f>
        <v>9.0</v>
      </c>
      <c r="J375" s="16">
        <f>VLOOKUP(C:C,特岗原表!B:G,6,FALSE)</f>
        <v>0.0</v>
      </c>
      <c r="K375" s="18">
        <f t="shared" si="5"/>
        <v>3.0</v>
      </c>
      <c r="L375" s="2" t="str">
        <f>VLOOKUP(C:C,'[1]特岗'!$A:$J,10,FALSE)</f>
        <v>91.5</v>
      </c>
    </row>
    <row r="376" spans="8:8" ht="15.0" customHeight="1">
      <c r="A376" s="15" t="s">
        <v>475</v>
      </c>
      <c r="B376" s="15" t="s">
        <v>476</v>
      </c>
      <c r="C376" s="16">
        <v>3.60829102004E11</v>
      </c>
      <c r="D376" s="15" t="s">
        <v>16</v>
      </c>
      <c r="E376" s="15" t="s">
        <v>29</v>
      </c>
      <c r="F376" s="17">
        <v>4.0</v>
      </c>
      <c r="G376" s="16">
        <f>VLOOKUP(C:C,特岗原表!B:G,3,FALSE)</f>
        <v>5.0</v>
      </c>
      <c r="H376" s="16">
        <f>VLOOKUP(C:C,特岗原表!B:E,4,FALSE)</f>
        <v>1.0</v>
      </c>
      <c r="I376" s="16">
        <f>VLOOKUP(C:C,特岗原表!B:F,5,FALSE)</f>
        <v>4.0</v>
      </c>
      <c r="J376" s="16">
        <f>VLOOKUP(C:C,特岗原表!B:G,6,FALSE)</f>
        <v>0.0</v>
      </c>
      <c r="K376" s="18">
        <f t="shared" si="5"/>
        <v>1.0</v>
      </c>
      <c r="L376" s="2" t="str">
        <f>VLOOKUP(C:C,'[1]特岗'!$A:$J,10,FALSE)</f>
        <v>85</v>
      </c>
    </row>
    <row r="377" spans="8:8" ht="15.0" customHeight="1">
      <c r="A377" s="15" t="s">
        <v>475</v>
      </c>
      <c r="B377" s="15" t="s">
        <v>476</v>
      </c>
      <c r="C377" s="16">
        <v>3.60829103014E11</v>
      </c>
      <c r="D377" s="15" t="s">
        <v>16</v>
      </c>
      <c r="E377" s="15" t="s">
        <v>22</v>
      </c>
      <c r="F377" s="17">
        <v>14.0</v>
      </c>
      <c r="G377" s="16">
        <f>VLOOKUP(C:C,特岗原表!B:G,3,FALSE)</f>
        <v>52.0</v>
      </c>
      <c r="H377" s="16">
        <f>VLOOKUP(C:C,特岗原表!B:E,4,FALSE)</f>
        <v>2.0</v>
      </c>
      <c r="I377" s="16">
        <f>VLOOKUP(C:C,特岗原表!B:F,5,FALSE)</f>
        <v>49.0</v>
      </c>
      <c r="J377" s="16">
        <f>VLOOKUP(C:C,特岗原表!B:G,6,FALSE)</f>
        <v>1.0</v>
      </c>
      <c r="K377" s="18">
        <f t="shared" si="5"/>
        <v>3.5</v>
      </c>
      <c r="L377" s="2" t="str">
        <f>VLOOKUP(C:C,'[1]特岗'!$A:$J,10,FALSE)</f>
        <v>112</v>
      </c>
    </row>
    <row r="378" spans="8:8" ht="15.0" customHeight="1">
      <c r="A378" s="15" t="s">
        <v>475</v>
      </c>
      <c r="B378" s="15" t="s">
        <v>476</v>
      </c>
      <c r="C378" s="16">
        <v>3.6082911001E11</v>
      </c>
      <c r="D378" s="15" t="s">
        <v>16</v>
      </c>
      <c r="E378" s="15" t="s">
        <v>34</v>
      </c>
      <c r="F378" s="17">
        <v>10.0</v>
      </c>
      <c r="G378" s="16">
        <f>VLOOKUP(C:C,特岗原表!B:G,3,FALSE)</f>
        <v>22.0</v>
      </c>
      <c r="H378" s="16">
        <f>VLOOKUP(C:C,特岗原表!B:E,4,FALSE)</f>
        <v>1.0</v>
      </c>
      <c r="I378" s="16">
        <f>VLOOKUP(C:C,特岗原表!B:F,5,FALSE)</f>
        <v>21.0</v>
      </c>
      <c r="J378" s="16">
        <f>VLOOKUP(C:C,特岗原表!B:G,6,FALSE)</f>
        <v>0.0</v>
      </c>
      <c r="K378" s="18">
        <f t="shared" si="5"/>
        <v>2.1</v>
      </c>
      <c r="L378" s="2" t="str">
        <f>VLOOKUP(C:C,'[1]特岗'!$A:$J,10,FALSE)</f>
        <v>76.5</v>
      </c>
    </row>
    <row r="379" spans="8:8" ht="15.0" customHeight="1">
      <c r="A379" s="15" t="s">
        <v>475</v>
      </c>
      <c r="B379" s="15" t="s">
        <v>476</v>
      </c>
      <c r="C379" s="16">
        <v>3.60829120005E11</v>
      </c>
      <c r="D379" s="15" t="s">
        <v>16</v>
      </c>
      <c r="E379" s="15" t="s">
        <v>90</v>
      </c>
      <c r="F379" s="17">
        <v>5.0</v>
      </c>
      <c r="G379" s="16">
        <f>VLOOKUP(C:C,特岗原表!B:G,3,FALSE)</f>
        <v>1.0</v>
      </c>
      <c r="H379" s="16">
        <f>VLOOKUP(C:C,特岗原表!B:E,4,FALSE)</f>
        <v>0.0</v>
      </c>
      <c r="I379" s="16">
        <f>VLOOKUP(C:C,特岗原表!B:F,5,FALSE)</f>
        <v>1.0</v>
      </c>
      <c r="J379" s="16">
        <f>VLOOKUP(C:C,特岗原表!B:G,6,FALSE)</f>
        <v>0.0</v>
      </c>
      <c r="K379" s="18">
        <f t="shared" si="5"/>
        <v>0.2</v>
      </c>
      <c r="L379" s="2" t="str">
        <f>VLOOKUP(C:C,'[1]特岗'!$A:$J,10,FALSE)</f>
        <v>118</v>
      </c>
    </row>
    <row r="380" spans="8:8" ht="15.0" customHeight="1">
      <c r="A380" s="15" t="s">
        <v>475</v>
      </c>
      <c r="B380" s="15" t="s">
        <v>476</v>
      </c>
      <c r="C380" s="16">
        <v>3.60829206003E11</v>
      </c>
      <c r="D380" s="15" t="s">
        <v>55</v>
      </c>
      <c r="E380" s="15" t="s">
        <v>62</v>
      </c>
      <c r="F380" s="17">
        <v>3.0</v>
      </c>
      <c r="G380" s="16">
        <f>VLOOKUP(C:C,特岗原表!B:G,3,FALSE)</f>
        <v>1.0</v>
      </c>
      <c r="H380" s="16">
        <f>VLOOKUP(C:C,特岗原表!B:E,4,FALSE)</f>
        <v>0.0</v>
      </c>
      <c r="I380" s="16">
        <f>VLOOKUP(C:C,特岗原表!B:F,5,FALSE)</f>
        <v>1.0</v>
      </c>
      <c r="J380" s="16">
        <f>VLOOKUP(C:C,特岗原表!B:G,6,FALSE)</f>
        <v>0.0</v>
      </c>
      <c r="K380" s="18">
        <f t="shared" si="5"/>
        <v>0.3333333333333333</v>
      </c>
      <c r="L380" s="2" t="str">
        <f>VLOOKUP(C:C,'[1]特岗'!$A:$J,10,FALSE)</f>
        <v>120.5</v>
      </c>
    </row>
    <row r="381" spans="8:8" ht="15.0" customHeight="1">
      <c r="A381" s="15" t="s">
        <v>475</v>
      </c>
      <c r="B381" s="15" t="s">
        <v>476</v>
      </c>
      <c r="C381" s="16">
        <v>3.60829207003E11</v>
      </c>
      <c r="D381" s="15" t="s">
        <v>55</v>
      </c>
      <c r="E381" s="15" t="s">
        <v>63</v>
      </c>
      <c r="F381" s="17">
        <v>3.0</v>
      </c>
      <c r="G381" s="16">
        <f>VLOOKUP(C:C,特岗原表!B:G,3,FALSE)</f>
        <v>4.0</v>
      </c>
      <c r="H381" s="16">
        <f>VLOOKUP(C:C,特岗原表!B:E,4,FALSE)</f>
        <v>0.0</v>
      </c>
      <c r="I381" s="16">
        <f>VLOOKUP(C:C,特岗原表!B:F,5,FALSE)</f>
        <v>4.0</v>
      </c>
      <c r="J381" s="16">
        <f>VLOOKUP(C:C,特岗原表!B:G,6,FALSE)</f>
        <v>0.0</v>
      </c>
      <c r="K381" s="18">
        <f t="shared" si="5"/>
        <v>1.3333333333333333</v>
      </c>
      <c r="L381" s="2" t="str">
        <f>VLOOKUP(C:C,'[1]特岗'!$A:$J,10,FALSE)</f>
        <v>88</v>
      </c>
    </row>
    <row r="382" spans="8:8" ht="15.0" customHeight="1">
      <c r="A382" s="15" t="s">
        <v>475</v>
      </c>
      <c r="B382" s="15" t="s">
        <v>476</v>
      </c>
      <c r="C382" s="16">
        <v>3.60829209001E11</v>
      </c>
      <c r="D382" s="15" t="s">
        <v>55</v>
      </c>
      <c r="E382" s="15" t="s">
        <v>31</v>
      </c>
      <c r="F382" s="17">
        <v>1.0</v>
      </c>
      <c r="G382" s="16">
        <f>VLOOKUP(C:C,特岗原表!B:G,3,FALSE)</f>
        <v>4.0</v>
      </c>
      <c r="H382" s="16">
        <f>VLOOKUP(C:C,特岗原表!B:E,4,FALSE)</f>
        <v>0.0</v>
      </c>
      <c r="I382" s="16">
        <f>VLOOKUP(C:C,特岗原表!B:F,5,FALSE)</f>
        <v>4.0</v>
      </c>
      <c r="J382" s="16">
        <f>VLOOKUP(C:C,特岗原表!B:G,6,FALSE)</f>
        <v>0.0</v>
      </c>
      <c r="K382" s="18">
        <f t="shared" si="5"/>
        <v>4.0</v>
      </c>
      <c r="L382" s="2" t="str">
        <f>VLOOKUP(C:C,'[1]特岗'!$A:$J,10,FALSE)</f>
        <v>65.5</v>
      </c>
    </row>
    <row r="383" spans="8:8" ht="15.0" customHeight="1">
      <c r="A383" s="15" t="s">
        <v>475</v>
      </c>
      <c r="B383" s="15" t="s">
        <v>476</v>
      </c>
      <c r="C383" s="16">
        <v>3.60829210001E11</v>
      </c>
      <c r="D383" s="15" t="s">
        <v>55</v>
      </c>
      <c r="E383" s="15" t="s">
        <v>34</v>
      </c>
      <c r="F383" s="17">
        <v>1.0</v>
      </c>
      <c r="G383" s="16">
        <f>VLOOKUP(C:C,特岗原表!B:G,3,FALSE)</f>
        <v>1.0</v>
      </c>
      <c r="H383" s="16">
        <f>VLOOKUP(C:C,特岗原表!B:E,4,FALSE)</f>
        <v>0.0</v>
      </c>
      <c r="I383" s="16">
        <f>VLOOKUP(C:C,特岗原表!B:F,5,FALSE)</f>
        <v>0.0</v>
      </c>
      <c r="J383" s="16">
        <f>VLOOKUP(C:C,特岗原表!B:G,6,FALSE)</f>
        <v>1.0</v>
      </c>
      <c r="K383" s="2">
        <v>0.0</v>
      </c>
      <c r="L383" s="2" t="str">
        <f>VLOOKUP(C:C,'[1]特岗'!$A:$J,10,FALSE)</f>
        <v>79.5</v>
      </c>
    </row>
    <row r="384" spans="8:8" ht="15.0" customHeight="1">
      <c r="A384" s="15" t="s">
        <v>475</v>
      </c>
      <c r="B384" s="15" t="s">
        <v>476</v>
      </c>
      <c r="C384" s="16">
        <v>3.60829213002E11</v>
      </c>
      <c r="D384" s="15" t="s">
        <v>55</v>
      </c>
      <c r="E384" s="15" t="s">
        <v>66</v>
      </c>
      <c r="F384" s="17">
        <v>2.0</v>
      </c>
      <c r="G384" s="16">
        <f>VLOOKUP(C:C,特岗原表!B:G,3,FALSE)</f>
        <v>5.0</v>
      </c>
      <c r="H384" s="16">
        <f>VLOOKUP(C:C,特岗原表!B:E,4,FALSE)</f>
        <v>0.0</v>
      </c>
      <c r="I384" s="16">
        <f>VLOOKUP(C:C,特岗原表!B:F,5,FALSE)</f>
        <v>5.0</v>
      </c>
      <c r="J384" s="16">
        <f>VLOOKUP(C:C,特岗原表!B:G,6,FALSE)</f>
        <v>0.0</v>
      </c>
      <c r="K384" s="18">
        <f t="shared" si="5"/>
        <v>2.5</v>
      </c>
      <c r="L384" s="2" t="str">
        <f>VLOOKUP(C:C,'[1]特岗'!$A:$J,10,FALSE)</f>
        <v>69</v>
      </c>
    </row>
    <row r="385" spans="8:8" ht="15.0" customHeight="1">
      <c r="A385" s="15" t="s">
        <v>475</v>
      </c>
      <c r="B385" s="15" t="s">
        <v>476</v>
      </c>
      <c r="C385" s="16">
        <v>3.60829220004E11</v>
      </c>
      <c r="D385" s="15" t="s">
        <v>55</v>
      </c>
      <c r="E385" s="15" t="s">
        <v>90</v>
      </c>
      <c r="F385" s="17">
        <v>4.0</v>
      </c>
      <c r="G385" s="16">
        <f>VLOOKUP(C:C,特岗原表!B:G,3,FALSE)</f>
        <v>1.0</v>
      </c>
      <c r="H385" s="16">
        <f>VLOOKUP(C:C,特岗原表!B:E,4,FALSE)</f>
        <v>0.0</v>
      </c>
      <c r="I385" s="16">
        <f>VLOOKUP(C:C,特岗原表!B:F,5,FALSE)</f>
        <v>1.0</v>
      </c>
      <c r="J385" s="16">
        <f>VLOOKUP(C:C,特岗原表!B:G,6,FALSE)</f>
        <v>0.0</v>
      </c>
      <c r="K385" s="18">
        <f t="shared" si="5"/>
        <v>0.25</v>
      </c>
      <c r="L385" s="2" t="str">
        <f>VLOOKUP(C:C,'[1]特岗'!$A:$J,10,FALSE)</f>
        <v>106</v>
      </c>
    </row>
    <row r="386" spans="8:8" ht="15.0" customHeight="1">
      <c r="A386" s="15" t="s">
        <v>475</v>
      </c>
      <c r="B386" s="15" t="s">
        <v>513</v>
      </c>
      <c r="C386" s="16">
        <v>3.6083010101E11</v>
      </c>
      <c r="D386" s="15" t="s">
        <v>16</v>
      </c>
      <c r="E386" s="15" t="s">
        <v>28</v>
      </c>
      <c r="F386" s="17">
        <v>10.0</v>
      </c>
      <c r="G386" s="16">
        <f>VLOOKUP(C:C,特岗原表!B:G,3,FALSE)</f>
        <v>48.0</v>
      </c>
      <c r="H386" s="16">
        <f>VLOOKUP(C:C,特岗原表!B:E,4,FALSE)</f>
        <v>27.0</v>
      </c>
      <c r="I386" s="16">
        <f>VLOOKUP(C:C,特岗原表!B:F,5,FALSE)</f>
        <v>21.0</v>
      </c>
      <c r="J386" s="16">
        <f>VLOOKUP(C:C,特岗原表!B:G,6,FALSE)</f>
        <v>0.0</v>
      </c>
      <c r="K386" s="18">
        <f t="shared" si="5"/>
        <v>2.1</v>
      </c>
      <c r="L386" s="2" t="str">
        <f>VLOOKUP(C:C,'[1]特岗'!$A:$J,10,FALSE)</f>
        <v>112.5</v>
      </c>
    </row>
    <row r="387" spans="8:8" ht="15.0" customHeight="1">
      <c r="A387" s="15" t="s">
        <v>475</v>
      </c>
      <c r="B387" s="15" t="s">
        <v>513</v>
      </c>
      <c r="C387" s="16">
        <v>3.6083010201E11</v>
      </c>
      <c r="D387" s="15" t="s">
        <v>16</v>
      </c>
      <c r="E387" s="15" t="s">
        <v>29</v>
      </c>
      <c r="F387" s="17">
        <v>10.0</v>
      </c>
      <c r="G387" s="16">
        <f>VLOOKUP(C:C,特岗原表!B:G,3,FALSE)</f>
        <v>40.0</v>
      </c>
      <c r="H387" s="16">
        <f>VLOOKUP(C:C,特岗原表!B:E,4,FALSE)</f>
        <v>21.0</v>
      </c>
      <c r="I387" s="16">
        <f>VLOOKUP(C:C,特岗原表!B:F,5,FALSE)</f>
        <v>16.0</v>
      </c>
      <c r="J387" s="16">
        <f>VLOOKUP(C:C,特岗原表!B:G,6,FALSE)</f>
        <v>3.0</v>
      </c>
      <c r="K387" s="18">
        <f t="shared" si="5"/>
        <v>1.6</v>
      </c>
      <c r="L387" s="2" t="str">
        <f>VLOOKUP(C:C,'[1]特岗'!$A:$J,10,FALSE)</f>
        <v>102</v>
      </c>
    </row>
    <row r="388" spans="8:8" ht="15.0" customHeight="1">
      <c r="A388" s="15" t="s">
        <v>475</v>
      </c>
      <c r="B388" s="15" t="s">
        <v>513</v>
      </c>
      <c r="C388" s="16">
        <v>3.6083010301E11</v>
      </c>
      <c r="D388" s="15" t="s">
        <v>16</v>
      </c>
      <c r="E388" s="15" t="s">
        <v>22</v>
      </c>
      <c r="F388" s="17">
        <v>10.0</v>
      </c>
      <c r="G388" s="16">
        <f>VLOOKUP(C:C,特岗原表!B:G,3,FALSE)</f>
        <v>41.0</v>
      </c>
      <c r="H388" s="16">
        <f>VLOOKUP(C:C,特岗原表!B:E,4,FALSE)</f>
        <v>28.0</v>
      </c>
      <c r="I388" s="16">
        <f>VLOOKUP(C:C,特岗原表!B:F,5,FALSE)</f>
        <v>12.0</v>
      </c>
      <c r="J388" s="16">
        <f>VLOOKUP(C:C,特岗原表!B:G,6,FALSE)</f>
        <v>1.0</v>
      </c>
      <c r="K388" s="18">
        <f t="shared" si="6" ref="K388:K451">I388/F388</f>
        <v>1.2</v>
      </c>
      <c r="L388" s="2" t="str">
        <f>VLOOKUP(C:C,'[1]特岗'!$A:$J,10,FALSE)</f>
        <v>103.5</v>
      </c>
    </row>
    <row r="389" spans="8:8" ht="15.0" customHeight="1">
      <c r="A389" s="15" t="s">
        <v>475</v>
      </c>
      <c r="B389" s="15" t="s">
        <v>860</v>
      </c>
      <c r="C389" s="16">
        <v>3.60881101012E11</v>
      </c>
      <c r="D389" s="15" t="s">
        <v>16</v>
      </c>
      <c r="E389" s="15" t="s">
        <v>28</v>
      </c>
      <c r="F389" s="17">
        <v>12.0</v>
      </c>
      <c r="G389" s="16">
        <f>VLOOKUP(C:C,特岗原表!B:G,3,FALSE)</f>
        <v>45.0</v>
      </c>
      <c r="H389" s="16">
        <f>VLOOKUP(C:C,特岗原表!B:E,4,FALSE)</f>
        <v>1.0</v>
      </c>
      <c r="I389" s="16">
        <f>VLOOKUP(C:C,特岗原表!B:F,5,FALSE)</f>
        <v>44.0</v>
      </c>
      <c r="J389" s="16">
        <f>VLOOKUP(C:C,特岗原表!B:G,6,FALSE)</f>
        <v>0.0</v>
      </c>
      <c r="K389" s="18">
        <f t="shared" si="6"/>
        <v>3.6666666666666665</v>
      </c>
      <c r="L389" s="2" t="str">
        <f>VLOOKUP(C:C,'[1]特岗'!$A:$J,10,FALSE)</f>
        <v>116.5</v>
      </c>
    </row>
    <row r="390" spans="8:8" ht="15.0" customHeight="1">
      <c r="A390" s="15" t="s">
        <v>475</v>
      </c>
      <c r="B390" s="15" t="s">
        <v>860</v>
      </c>
      <c r="C390" s="16">
        <v>3.60881102009E11</v>
      </c>
      <c r="D390" s="15" t="s">
        <v>16</v>
      </c>
      <c r="E390" s="15" t="s">
        <v>29</v>
      </c>
      <c r="F390" s="17">
        <v>9.0</v>
      </c>
      <c r="G390" s="16">
        <f>VLOOKUP(C:C,特岗原表!B:G,3,FALSE)</f>
        <v>44.0</v>
      </c>
      <c r="H390" s="16">
        <f>VLOOKUP(C:C,特岗原表!B:E,4,FALSE)</f>
        <v>1.0</v>
      </c>
      <c r="I390" s="16">
        <f>VLOOKUP(C:C,特岗原表!B:F,5,FALSE)</f>
        <v>42.0</v>
      </c>
      <c r="J390" s="16">
        <f>VLOOKUP(C:C,特岗原表!B:G,6,FALSE)</f>
        <v>1.0</v>
      </c>
      <c r="K390" s="18">
        <f t="shared" si="6"/>
        <v>4.666666666666667</v>
      </c>
      <c r="L390" s="2" t="str">
        <f>VLOOKUP(C:C,'[1]特岗'!$A:$J,10,FALSE)</f>
        <v>110</v>
      </c>
    </row>
    <row r="391" spans="8:8" ht="15.0" customHeight="1">
      <c r="A391" s="15" t="s">
        <v>475</v>
      </c>
      <c r="B391" s="15" t="s">
        <v>860</v>
      </c>
      <c r="C391" s="16">
        <v>3.60881103005E11</v>
      </c>
      <c r="D391" s="15" t="s">
        <v>16</v>
      </c>
      <c r="E391" s="15" t="s">
        <v>22</v>
      </c>
      <c r="F391" s="17">
        <v>5.0</v>
      </c>
      <c r="G391" s="16">
        <f>VLOOKUP(C:C,特岗原表!B:G,3,FALSE)</f>
        <v>26.0</v>
      </c>
      <c r="H391" s="16">
        <f>VLOOKUP(C:C,特岗原表!B:E,4,FALSE)</f>
        <v>2.0</v>
      </c>
      <c r="I391" s="16">
        <f>VLOOKUP(C:C,特岗原表!B:F,5,FALSE)</f>
        <v>23.0</v>
      </c>
      <c r="J391" s="16">
        <f>VLOOKUP(C:C,特岗原表!B:G,6,FALSE)</f>
        <v>1.0</v>
      </c>
      <c r="K391" s="18">
        <f t="shared" si="6"/>
        <v>4.6</v>
      </c>
      <c r="L391" s="2" t="str">
        <f>VLOOKUP(C:C,'[1]特岗'!$A:$J,10,FALSE)</f>
        <v>117.5</v>
      </c>
    </row>
    <row r="392" spans="8:8" ht="15.0" customHeight="1">
      <c r="A392" s="15" t="s">
        <v>475</v>
      </c>
      <c r="B392" s="15" t="s">
        <v>860</v>
      </c>
      <c r="C392" s="16">
        <v>3.60881109004E11</v>
      </c>
      <c r="D392" s="15" t="s">
        <v>16</v>
      </c>
      <c r="E392" s="15" t="s">
        <v>31</v>
      </c>
      <c r="F392" s="17">
        <v>4.0</v>
      </c>
      <c r="G392" s="16">
        <f>VLOOKUP(C:C,特岗原表!B:G,3,FALSE)</f>
        <v>6.0</v>
      </c>
      <c r="H392" s="16">
        <f>VLOOKUP(C:C,特岗原表!B:E,4,FALSE)</f>
        <v>0.0</v>
      </c>
      <c r="I392" s="16">
        <f>VLOOKUP(C:C,特岗原表!B:F,5,FALSE)</f>
        <v>6.0</v>
      </c>
      <c r="J392" s="16">
        <f>VLOOKUP(C:C,特岗原表!B:G,6,FALSE)</f>
        <v>0.0</v>
      </c>
      <c r="K392" s="18">
        <f t="shared" si="6"/>
        <v>1.5</v>
      </c>
      <c r="L392" s="2" t="str">
        <f>VLOOKUP(C:C,'[1]特岗'!$A:$J,10,FALSE)</f>
        <v>56</v>
      </c>
    </row>
    <row r="393" spans="8:8" ht="15.0" customHeight="1">
      <c r="A393" s="15" t="s">
        <v>475</v>
      </c>
      <c r="B393" s="15" t="s">
        <v>860</v>
      </c>
      <c r="C393" s="16">
        <v>3.60881110002E11</v>
      </c>
      <c r="D393" s="15" t="s">
        <v>16</v>
      </c>
      <c r="E393" s="15" t="s">
        <v>34</v>
      </c>
      <c r="F393" s="17">
        <v>2.0</v>
      </c>
      <c r="G393" s="16">
        <f>VLOOKUP(C:C,特岗原表!B:G,3,FALSE)</f>
        <v>9.0</v>
      </c>
      <c r="H393" s="16">
        <f>VLOOKUP(C:C,特岗原表!B:E,4,FALSE)</f>
        <v>0.0</v>
      </c>
      <c r="I393" s="16">
        <f>VLOOKUP(C:C,特岗原表!B:F,5,FALSE)</f>
        <v>8.0</v>
      </c>
      <c r="J393" s="16">
        <f>VLOOKUP(C:C,特岗原表!B:G,6,FALSE)</f>
        <v>1.0</v>
      </c>
      <c r="K393" s="18">
        <f t="shared" si="6"/>
        <v>4.0</v>
      </c>
      <c r="L393" s="2" t="str">
        <f>VLOOKUP(C:C,'[1]特岗'!$A:$J,10,FALSE)</f>
        <v>84</v>
      </c>
    </row>
    <row r="394" spans="8:8" ht="15.0" customHeight="1">
      <c r="A394" s="15" t="s">
        <v>475</v>
      </c>
      <c r="B394" s="15" t="s">
        <v>860</v>
      </c>
      <c r="C394" s="16">
        <v>3.60881112003E11</v>
      </c>
      <c r="D394" s="15" t="s">
        <v>16</v>
      </c>
      <c r="E394" s="15" t="s">
        <v>17</v>
      </c>
      <c r="F394" s="17">
        <v>3.0</v>
      </c>
      <c r="G394" s="16">
        <f>VLOOKUP(C:C,特岗原表!B:G,3,FALSE)</f>
        <v>18.0</v>
      </c>
      <c r="H394" s="16">
        <f>VLOOKUP(C:C,特岗原表!B:E,4,FALSE)</f>
        <v>0.0</v>
      </c>
      <c r="I394" s="16">
        <f>VLOOKUP(C:C,特岗原表!B:F,5,FALSE)</f>
        <v>17.0</v>
      </c>
      <c r="J394" s="16">
        <f>VLOOKUP(C:C,特岗原表!B:G,6,FALSE)</f>
        <v>1.0</v>
      </c>
      <c r="K394" s="18">
        <f t="shared" si="6"/>
        <v>5.666666666666667</v>
      </c>
      <c r="L394" s="2" t="str">
        <f>VLOOKUP(C:C,'[1]特岗'!$A:$J,10,FALSE)</f>
        <v>65.5</v>
      </c>
    </row>
    <row r="395" spans="8:8" ht="15.0" customHeight="1">
      <c r="A395" s="15" t="s">
        <v>475</v>
      </c>
      <c r="B395" s="15" t="s">
        <v>860</v>
      </c>
      <c r="C395" s="16">
        <v>3.60881202002E11</v>
      </c>
      <c r="D395" s="15" t="s">
        <v>55</v>
      </c>
      <c r="E395" s="15" t="s">
        <v>29</v>
      </c>
      <c r="F395" s="17">
        <v>2.0</v>
      </c>
      <c r="G395" s="16">
        <f>VLOOKUP(C:C,特岗原表!B:G,3,FALSE)</f>
        <v>2.0</v>
      </c>
      <c r="H395" s="16">
        <f>VLOOKUP(C:C,特岗原表!B:E,4,FALSE)</f>
        <v>1.0</v>
      </c>
      <c r="I395" s="16">
        <f>VLOOKUP(C:C,特岗原表!B:F,5,FALSE)</f>
        <v>1.0</v>
      </c>
      <c r="J395" s="16">
        <f>VLOOKUP(C:C,特岗原表!B:G,6,FALSE)</f>
        <v>0.0</v>
      </c>
      <c r="K395" s="18">
        <f t="shared" si="6"/>
        <v>0.5</v>
      </c>
      <c r="L395" s="2" t="str">
        <f>VLOOKUP(C:C,'[1]特岗'!$A:$J,10,FALSE)</f>
        <v>135.5</v>
      </c>
    </row>
    <row r="396" spans="8:8" ht="15.0" customHeight="1">
      <c r="A396" s="15" t="s">
        <v>475</v>
      </c>
      <c r="B396" s="15" t="s">
        <v>860</v>
      </c>
      <c r="C396" s="16">
        <v>3.60881205002E11</v>
      </c>
      <c r="D396" s="15" t="s">
        <v>55</v>
      </c>
      <c r="E396" s="15" t="s">
        <v>61</v>
      </c>
      <c r="F396" s="17">
        <v>2.0</v>
      </c>
      <c r="G396" s="16">
        <f>VLOOKUP(C:C,特岗原表!B:G,3,FALSE)</f>
        <v>0.0</v>
      </c>
      <c r="H396" s="16">
        <f>VLOOKUP(C:C,特岗原表!B:E,4,FALSE)</f>
        <v>0.0</v>
      </c>
      <c r="I396" s="16">
        <f>VLOOKUP(C:C,特岗原表!B:F,5,FALSE)</f>
        <v>0.0</v>
      </c>
      <c r="J396" s="16">
        <f>VLOOKUP(C:C,特岗原表!B:G,6,FALSE)</f>
        <v>0.0</v>
      </c>
      <c r="K396" s="2">
        <v>0.0</v>
      </c>
      <c r="L396" s="2">
        <f>VLOOKUP(C:C,'[1]特岗'!$A:$J,10,FALSE)</f>
        <v>125.0</v>
      </c>
    </row>
    <row r="397" spans="8:8" ht="15.0" customHeight="1">
      <c r="A397" s="15" t="s">
        <v>475</v>
      </c>
      <c r="B397" s="15" t="s">
        <v>860</v>
      </c>
      <c r="C397" s="16">
        <v>3.60881210001E11</v>
      </c>
      <c r="D397" s="15" t="s">
        <v>55</v>
      </c>
      <c r="E397" s="15" t="s">
        <v>34</v>
      </c>
      <c r="F397" s="17">
        <v>1.0</v>
      </c>
      <c r="G397" s="16">
        <f>VLOOKUP(C:C,特岗原表!B:G,3,FALSE)</f>
        <v>10.0</v>
      </c>
      <c r="H397" s="16">
        <f>VLOOKUP(C:C,特岗原表!B:E,4,FALSE)</f>
        <v>0.0</v>
      </c>
      <c r="I397" s="16">
        <f>VLOOKUP(C:C,特岗原表!B:F,5,FALSE)</f>
        <v>8.0</v>
      </c>
      <c r="J397" s="16">
        <f>VLOOKUP(C:C,特岗原表!B:G,6,FALSE)</f>
        <v>2.0</v>
      </c>
      <c r="K397" s="18">
        <f t="shared" si="6"/>
        <v>8.0</v>
      </c>
      <c r="L397" s="2" t="str">
        <f>VLOOKUP(C:C,'[1]特岗'!$A:$J,10,FALSE)</f>
        <v>94.5</v>
      </c>
    </row>
    <row r="398" spans="8:8" ht="15.0" customHeight="1">
      <c r="A398" s="15" t="s">
        <v>169</v>
      </c>
      <c r="B398" s="15" t="s">
        <v>861</v>
      </c>
      <c r="C398" s="16">
        <v>3.60202101011E11</v>
      </c>
      <c r="D398" s="15" t="s">
        <v>16</v>
      </c>
      <c r="E398" s="15" t="s">
        <v>28</v>
      </c>
      <c r="F398" s="17">
        <v>11.0</v>
      </c>
      <c r="G398" s="16">
        <f>VLOOKUP(C:C,特岗原表!B:G,3,FALSE)</f>
        <v>56.0</v>
      </c>
      <c r="H398" s="16">
        <f>VLOOKUP(C:C,特岗原表!B:E,4,FALSE)</f>
        <v>1.0</v>
      </c>
      <c r="I398" s="16">
        <f>VLOOKUP(C:C,特岗原表!B:F,5,FALSE)</f>
        <v>48.0</v>
      </c>
      <c r="J398" s="16">
        <f>VLOOKUP(C:C,特岗原表!B:G,6,FALSE)</f>
        <v>7.0</v>
      </c>
      <c r="K398" s="18">
        <f t="shared" si="6"/>
        <v>4.363636363636363</v>
      </c>
      <c r="L398" s="2" t="str">
        <f>VLOOKUP(C:C,'[1]特岗'!$A:$J,10,FALSE)</f>
        <v>130</v>
      </c>
    </row>
    <row r="399" spans="8:8" ht="15.0" customHeight="1">
      <c r="A399" s="15" t="s">
        <v>169</v>
      </c>
      <c r="B399" s="15" t="s">
        <v>861</v>
      </c>
      <c r="C399" s="16">
        <v>3.60202102011E11</v>
      </c>
      <c r="D399" s="15" t="s">
        <v>16</v>
      </c>
      <c r="E399" s="15" t="s">
        <v>29</v>
      </c>
      <c r="F399" s="17">
        <v>11.0</v>
      </c>
      <c r="G399" s="16">
        <f>VLOOKUP(C:C,特岗原表!B:G,3,FALSE)</f>
        <v>60.0</v>
      </c>
      <c r="H399" s="16">
        <f>VLOOKUP(C:C,特岗原表!B:E,4,FALSE)</f>
        <v>1.0</v>
      </c>
      <c r="I399" s="16">
        <f>VLOOKUP(C:C,特岗原表!B:F,5,FALSE)</f>
        <v>52.0</v>
      </c>
      <c r="J399" s="16">
        <f>VLOOKUP(C:C,特岗原表!B:G,6,FALSE)</f>
        <v>7.0</v>
      </c>
      <c r="K399" s="18">
        <f t="shared" si="6"/>
        <v>4.7272727272727275</v>
      </c>
      <c r="L399" s="2" t="str">
        <f>VLOOKUP(C:C,'[1]特岗'!$A:$J,10,FALSE)</f>
        <v>124.5</v>
      </c>
    </row>
    <row r="400" spans="8:8" ht="15.0" customHeight="1">
      <c r="A400" s="15" t="s">
        <v>169</v>
      </c>
      <c r="B400" s="15" t="s">
        <v>861</v>
      </c>
      <c r="C400" s="16">
        <v>3.60202103006E11</v>
      </c>
      <c r="D400" s="15" t="s">
        <v>16</v>
      </c>
      <c r="E400" s="15" t="s">
        <v>22</v>
      </c>
      <c r="F400" s="17">
        <v>6.0</v>
      </c>
      <c r="G400" s="16">
        <f>VLOOKUP(C:C,特岗原表!B:G,3,FALSE)</f>
        <v>25.0</v>
      </c>
      <c r="H400" s="16">
        <f>VLOOKUP(C:C,特岗原表!B:E,4,FALSE)</f>
        <v>2.0</v>
      </c>
      <c r="I400" s="16">
        <f>VLOOKUP(C:C,特岗原表!B:F,5,FALSE)</f>
        <v>20.0</v>
      </c>
      <c r="J400" s="16">
        <f>VLOOKUP(C:C,特岗原表!B:G,6,FALSE)</f>
        <v>3.0</v>
      </c>
      <c r="K400" s="18">
        <f t="shared" si="6"/>
        <v>3.3333333333333335</v>
      </c>
      <c r="L400" s="2" t="str">
        <f>VLOOKUP(C:C,'[1]特岗'!$A:$J,10,FALSE)</f>
        <v>126.5</v>
      </c>
    </row>
    <row r="401" spans="8:8" ht="15.0" customHeight="1">
      <c r="A401" s="15" t="s">
        <v>169</v>
      </c>
      <c r="B401" s="15" t="s">
        <v>861</v>
      </c>
      <c r="C401" s="16">
        <v>3.60202109003E11</v>
      </c>
      <c r="D401" s="15" t="s">
        <v>16</v>
      </c>
      <c r="E401" s="15" t="s">
        <v>31</v>
      </c>
      <c r="F401" s="17">
        <v>3.0</v>
      </c>
      <c r="G401" s="16">
        <f>VLOOKUP(C:C,特岗原表!B:G,3,FALSE)</f>
        <v>6.0</v>
      </c>
      <c r="H401" s="16">
        <f>VLOOKUP(C:C,特岗原表!B:E,4,FALSE)</f>
        <v>0.0</v>
      </c>
      <c r="I401" s="16">
        <f>VLOOKUP(C:C,特岗原表!B:F,5,FALSE)</f>
        <v>6.0</v>
      </c>
      <c r="J401" s="16">
        <f>VLOOKUP(C:C,特岗原表!B:G,6,FALSE)</f>
        <v>0.0</v>
      </c>
      <c r="K401" s="18">
        <f t="shared" si="6"/>
        <v>2.0</v>
      </c>
      <c r="L401" s="2" t="str">
        <f>VLOOKUP(C:C,'[1]特岗'!$A:$J,10,FALSE)</f>
        <v>65</v>
      </c>
    </row>
    <row r="402" spans="8:8" ht="15.0" customHeight="1">
      <c r="A402" s="15" t="s">
        <v>169</v>
      </c>
      <c r="B402" s="15" t="s">
        <v>861</v>
      </c>
      <c r="C402" s="16">
        <v>3.60202110003E11</v>
      </c>
      <c r="D402" s="15" t="s">
        <v>16</v>
      </c>
      <c r="E402" s="15" t="s">
        <v>34</v>
      </c>
      <c r="F402" s="17">
        <v>3.0</v>
      </c>
      <c r="G402" s="16">
        <f>VLOOKUP(C:C,特岗原表!B:G,3,FALSE)</f>
        <v>20.0</v>
      </c>
      <c r="H402" s="16">
        <f>VLOOKUP(C:C,特岗原表!B:E,4,FALSE)</f>
        <v>5.0</v>
      </c>
      <c r="I402" s="16">
        <f>VLOOKUP(C:C,特岗原表!B:F,5,FALSE)</f>
        <v>13.0</v>
      </c>
      <c r="J402" s="16">
        <f>VLOOKUP(C:C,特岗原表!B:G,6,FALSE)</f>
        <v>2.0</v>
      </c>
      <c r="K402" s="18">
        <f t="shared" si="6"/>
        <v>4.333333333333333</v>
      </c>
      <c r="L402" s="2" t="str">
        <f>VLOOKUP(C:C,'[1]特岗'!$A:$J,10,FALSE)</f>
        <v>123</v>
      </c>
    </row>
    <row r="403" spans="8:8" ht="15.0" customHeight="1">
      <c r="A403" s="15" t="s">
        <v>169</v>
      </c>
      <c r="B403" s="15" t="s">
        <v>861</v>
      </c>
      <c r="C403" s="16">
        <v>3.60202112003E11</v>
      </c>
      <c r="D403" s="15" t="s">
        <v>16</v>
      </c>
      <c r="E403" s="15" t="s">
        <v>17</v>
      </c>
      <c r="F403" s="17">
        <v>3.0</v>
      </c>
      <c r="G403" s="16">
        <f>VLOOKUP(C:C,特岗原表!B:G,3,FALSE)</f>
        <v>29.0</v>
      </c>
      <c r="H403" s="16">
        <f>VLOOKUP(C:C,特岗原表!B:E,4,FALSE)</f>
        <v>6.0</v>
      </c>
      <c r="I403" s="16">
        <f>VLOOKUP(C:C,特岗原表!B:F,5,FALSE)</f>
        <v>20.0</v>
      </c>
      <c r="J403" s="16">
        <f>VLOOKUP(C:C,特岗原表!B:G,6,FALSE)</f>
        <v>3.0</v>
      </c>
      <c r="K403" s="18">
        <f t="shared" si="6"/>
        <v>6.666666666666667</v>
      </c>
      <c r="L403" s="2" t="str">
        <f>VLOOKUP(C:C,'[1]特岗'!$A:$J,10,FALSE)</f>
        <v>93</v>
      </c>
    </row>
    <row r="404" spans="8:8" ht="15.0" customHeight="1">
      <c r="A404" s="15" t="s">
        <v>169</v>
      </c>
      <c r="B404" s="15" t="s">
        <v>861</v>
      </c>
      <c r="C404" s="16">
        <v>3.60202118002E11</v>
      </c>
      <c r="D404" s="15" t="s">
        <v>16</v>
      </c>
      <c r="E404" s="15" t="s">
        <v>19</v>
      </c>
      <c r="F404" s="17">
        <v>2.0</v>
      </c>
      <c r="G404" s="16">
        <f>VLOOKUP(C:C,特岗原表!B:G,3,FALSE)</f>
        <v>13.0</v>
      </c>
      <c r="H404" s="16">
        <f>VLOOKUP(C:C,特岗原表!B:E,4,FALSE)</f>
        <v>0.0</v>
      </c>
      <c r="I404" s="16">
        <f>VLOOKUP(C:C,特岗原表!B:F,5,FALSE)</f>
        <v>11.0</v>
      </c>
      <c r="J404" s="16">
        <f>VLOOKUP(C:C,特岗原表!B:G,6,FALSE)</f>
        <v>2.0</v>
      </c>
      <c r="K404" s="18">
        <f t="shared" si="6"/>
        <v>5.5</v>
      </c>
      <c r="L404" s="2" t="str">
        <f>VLOOKUP(C:C,'[1]特岗'!$A:$J,10,FALSE)</f>
        <v>93.5</v>
      </c>
    </row>
    <row r="405" spans="8:8" ht="15.0" customHeight="1">
      <c r="A405" s="15" t="s">
        <v>169</v>
      </c>
      <c r="B405" s="15" t="s">
        <v>861</v>
      </c>
      <c r="C405" s="16">
        <v>3.60202120001E11</v>
      </c>
      <c r="D405" s="15" t="s">
        <v>16</v>
      </c>
      <c r="E405" s="15" t="s">
        <v>90</v>
      </c>
      <c r="F405" s="17">
        <v>1.0</v>
      </c>
      <c r="G405" s="16">
        <f>VLOOKUP(C:C,特岗原表!B:G,3,FALSE)</f>
        <v>2.0</v>
      </c>
      <c r="H405" s="16">
        <f>VLOOKUP(C:C,特岗原表!B:E,4,FALSE)</f>
        <v>0.0</v>
      </c>
      <c r="I405" s="16">
        <f>VLOOKUP(C:C,特岗原表!B:F,5,FALSE)</f>
        <v>2.0</v>
      </c>
      <c r="J405" s="16">
        <f>VLOOKUP(C:C,特岗原表!B:G,6,FALSE)</f>
        <v>0.0</v>
      </c>
      <c r="K405" s="18">
        <f t="shared" si="6"/>
        <v>2.0</v>
      </c>
      <c r="L405" s="2" t="str">
        <f>VLOOKUP(C:C,'[1]特岗'!$A:$J,10,FALSE)</f>
        <v>85.5</v>
      </c>
    </row>
    <row r="406" spans="8:8" ht="15.0" customHeight="1">
      <c r="A406" s="15" t="s">
        <v>169</v>
      </c>
      <c r="B406" s="15" t="s">
        <v>170</v>
      </c>
      <c r="C406" s="16">
        <v>3.60222101004E11</v>
      </c>
      <c r="D406" s="15" t="s">
        <v>16</v>
      </c>
      <c r="E406" s="15" t="s">
        <v>28</v>
      </c>
      <c r="F406" s="17">
        <v>4.0</v>
      </c>
      <c r="G406" s="16">
        <f>VLOOKUP(C:C,特岗原表!B:G,3,FALSE)</f>
        <v>21.0</v>
      </c>
      <c r="H406" s="16">
        <f>VLOOKUP(C:C,特岗原表!B:E,4,FALSE)</f>
        <v>6.0</v>
      </c>
      <c r="I406" s="16">
        <f>VLOOKUP(C:C,特岗原表!B:F,5,FALSE)</f>
        <v>13.0</v>
      </c>
      <c r="J406" s="16">
        <f>VLOOKUP(C:C,特岗原表!B:G,6,FALSE)</f>
        <v>2.0</v>
      </c>
      <c r="K406" s="18">
        <f t="shared" si="6"/>
        <v>3.25</v>
      </c>
      <c r="L406" s="2" t="str">
        <f>VLOOKUP(C:C,'[1]特岗'!$A:$J,10,FALSE)</f>
        <v>90.5</v>
      </c>
    </row>
    <row r="407" spans="8:8" ht="15.0" customHeight="1">
      <c r="A407" s="15" t="s">
        <v>169</v>
      </c>
      <c r="B407" s="15" t="s">
        <v>170</v>
      </c>
      <c r="C407" s="16">
        <v>3.60222102004E11</v>
      </c>
      <c r="D407" s="15" t="s">
        <v>16</v>
      </c>
      <c r="E407" s="15" t="s">
        <v>29</v>
      </c>
      <c r="F407" s="17">
        <v>4.0</v>
      </c>
      <c r="G407" s="16">
        <f>VLOOKUP(C:C,特岗原表!B:G,3,FALSE)</f>
        <v>18.0</v>
      </c>
      <c r="H407" s="16">
        <f>VLOOKUP(C:C,特岗原表!B:E,4,FALSE)</f>
        <v>5.0</v>
      </c>
      <c r="I407" s="16">
        <f>VLOOKUP(C:C,特岗原表!B:F,5,FALSE)</f>
        <v>11.0</v>
      </c>
      <c r="J407" s="16">
        <f>VLOOKUP(C:C,特岗原表!B:G,6,FALSE)</f>
        <v>2.0</v>
      </c>
      <c r="K407" s="18">
        <f t="shared" si="6"/>
        <v>2.75</v>
      </c>
      <c r="L407" s="2" t="str">
        <f>VLOOKUP(C:C,'[1]特岗'!$A:$J,10,FALSE)</f>
        <v>103</v>
      </c>
    </row>
    <row r="408" spans="8:8" ht="15.0" customHeight="1">
      <c r="A408" s="15" t="s">
        <v>169</v>
      </c>
      <c r="B408" s="15" t="s">
        <v>170</v>
      </c>
      <c r="C408" s="16">
        <v>3.60222103004E11</v>
      </c>
      <c r="D408" s="15" t="s">
        <v>16</v>
      </c>
      <c r="E408" s="15" t="s">
        <v>22</v>
      </c>
      <c r="F408" s="17">
        <v>4.0</v>
      </c>
      <c r="G408" s="16">
        <f>VLOOKUP(C:C,特岗原表!B:G,3,FALSE)</f>
        <v>11.0</v>
      </c>
      <c r="H408" s="16">
        <f>VLOOKUP(C:C,特岗原表!B:E,4,FALSE)</f>
        <v>1.0</v>
      </c>
      <c r="I408" s="16">
        <f>VLOOKUP(C:C,特岗原表!B:F,5,FALSE)</f>
        <v>9.0</v>
      </c>
      <c r="J408" s="16">
        <f>VLOOKUP(C:C,特岗原表!B:G,6,FALSE)</f>
        <v>1.0</v>
      </c>
      <c r="K408" s="18">
        <f t="shared" si="6"/>
        <v>2.25</v>
      </c>
      <c r="L408" s="2" t="str">
        <f>VLOOKUP(C:C,'[1]特岗'!$A:$J,10,FALSE)</f>
        <v>110</v>
      </c>
    </row>
    <row r="409" spans="8:8" ht="15.0" customHeight="1">
      <c r="A409" s="15" t="s">
        <v>169</v>
      </c>
      <c r="B409" s="15" t="s">
        <v>170</v>
      </c>
      <c r="C409" s="16">
        <v>3.60222109005E11</v>
      </c>
      <c r="D409" s="15" t="s">
        <v>16</v>
      </c>
      <c r="E409" s="15" t="s">
        <v>31</v>
      </c>
      <c r="F409" s="17">
        <v>5.0</v>
      </c>
      <c r="G409" s="16">
        <f>VLOOKUP(C:C,特岗原表!B:G,3,FALSE)</f>
        <v>3.0</v>
      </c>
      <c r="H409" s="16">
        <f>VLOOKUP(C:C,特岗原表!B:E,4,FALSE)</f>
        <v>0.0</v>
      </c>
      <c r="I409" s="16">
        <f>VLOOKUP(C:C,特岗原表!B:F,5,FALSE)</f>
        <v>3.0</v>
      </c>
      <c r="J409" s="16">
        <f>VLOOKUP(C:C,特岗原表!B:G,6,FALSE)</f>
        <v>0.0</v>
      </c>
      <c r="K409" s="18">
        <f t="shared" si="6"/>
        <v>0.6</v>
      </c>
      <c r="L409" s="2" t="str">
        <f>VLOOKUP(C:C,'[1]特岗'!$A:$J,10,FALSE)</f>
        <v>90.5</v>
      </c>
    </row>
    <row r="410" spans="8:8" ht="15.0" customHeight="1">
      <c r="A410" s="15" t="s">
        <v>169</v>
      </c>
      <c r="B410" s="15" t="s">
        <v>170</v>
      </c>
      <c r="C410" s="16">
        <v>3.60222110005E11</v>
      </c>
      <c r="D410" s="15" t="s">
        <v>16</v>
      </c>
      <c r="E410" s="15" t="s">
        <v>34</v>
      </c>
      <c r="F410" s="17">
        <v>5.0</v>
      </c>
      <c r="G410" s="16">
        <f>VLOOKUP(C:C,特岗原表!B:G,3,FALSE)</f>
        <v>20.0</v>
      </c>
      <c r="H410" s="16">
        <f>VLOOKUP(C:C,特岗原表!B:E,4,FALSE)</f>
        <v>4.0</v>
      </c>
      <c r="I410" s="16">
        <f>VLOOKUP(C:C,特岗原表!B:F,5,FALSE)</f>
        <v>13.0</v>
      </c>
      <c r="J410" s="16">
        <f>VLOOKUP(C:C,特岗原表!B:G,6,FALSE)</f>
        <v>3.0</v>
      </c>
      <c r="K410" s="18">
        <f t="shared" si="6"/>
        <v>2.6</v>
      </c>
      <c r="L410" s="2" t="str">
        <f>VLOOKUP(C:C,'[1]特岗'!$A:$J,10,FALSE)</f>
        <v>101</v>
      </c>
    </row>
    <row r="411" spans="8:8" ht="15.0" customHeight="1">
      <c r="A411" s="15" t="s">
        <v>169</v>
      </c>
      <c r="B411" s="15" t="s">
        <v>170</v>
      </c>
      <c r="C411" s="16">
        <v>3.60222112005E11</v>
      </c>
      <c r="D411" s="15" t="s">
        <v>16</v>
      </c>
      <c r="E411" s="15" t="s">
        <v>17</v>
      </c>
      <c r="F411" s="17">
        <v>5.0</v>
      </c>
      <c r="G411" s="16">
        <f>VLOOKUP(C:C,特岗原表!B:G,3,FALSE)</f>
        <v>29.0</v>
      </c>
      <c r="H411" s="16">
        <f>VLOOKUP(C:C,特岗原表!B:E,4,FALSE)</f>
        <v>1.0</v>
      </c>
      <c r="I411" s="16">
        <f>VLOOKUP(C:C,特岗原表!B:F,5,FALSE)</f>
        <v>25.0</v>
      </c>
      <c r="J411" s="16">
        <f>VLOOKUP(C:C,特岗原表!B:G,6,FALSE)</f>
        <v>3.0</v>
      </c>
      <c r="K411" s="18">
        <f t="shared" si="6"/>
        <v>5.0</v>
      </c>
      <c r="L411" s="2" t="str">
        <f>VLOOKUP(C:C,'[1]特岗'!$A:$J,10,FALSE)</f>
        <v>72</v>
      </c>
    </row>
    <row r="412" spans="8:8" ht="15.0" customHeight="1">
      <c r="A412" s="15" t="s">
        <v>169</v>
      </c>
      <c r="B412" s="15" t="s">
        <v>170</v>
      </c>
      <c r="C412" s="16">
        <v>3.60222201004E11</v>
      </c>
      <c r="D412" s="15" t="s">
        <v>55</v>
      </c>
      <c r="E412" s="15" t="s">
        <v>28</v>
      </c>
      <c r="F412" s="17">
        <v>4.0</v>
      </c>
      <c r="G412" s="16">
        <f>VLOOKUP(C:C,特岗原表!B:G,3,FALSE)</f>
        <v>7.0</v>
      </c>
      <c r="H412" s="16">
        <f>VLOOKUP(C:C,特岗原表!B:E,4,FALSE)</f>
        <v>3.0</v>
      </c>
      <c r="I412" s="16">
        <f>VLOOKUP(C:C,特岗原表!B:F,5,FALSE)</f>
        <v>4.0</v>
      </c>
      <c r="J412" s="16">
        <f>VLOOKUP(C:C,特岗原表!B:G,6,FALSE)</f>
        <v>0.0</v>
      </c>
      <c r="K412" s="18">
        <f t="shared" si="6"/>
        <v>1.0</v>
      </c>
      <c r="L412" s="2" t="str">
        <f>VLOOKUP(C:C,'[1]特岗'!$A:$J,10,FALSE)</f>
        <v>99</v>
      </c>
    </row>
    <row r="413" spans="8:8" ht="15.0" customHeight="1">
      <c r="A413" s="15" t="s">
        <v>169</v>
      </c>
      <c r="B413" s="15" t="s">
        <v>170</v>
      </c>
      <c r="C413" s="16">
        <v>3.60222202004E11</v>
      </c>
      <c r="D413" s="15" t="s">
        <v>55</v>
      </c>
      <c r="E413" s="15" t="s">
        <v>29</v>
      </c>
      <c r="F413" s="17">
        <v>4.0</v>
      </c>
      <c r="G413" s="16">
        <f>VLOOKUP(C:C,特岗原表!B:G,3,FALSE)</f>
        <v>6.0</v>
      </c>
      <c r="H413" s="16">
        <f>VLOOKUP(C:C,特岗原表!B:E,4,FALSE)</f>
        <v>2.0</v>
      </c>
      <c r="I413" s="16">
        <f>VLOOKUP(C:C,特岗原表!B:F,5,FALSE)</f>
        <v>4.0</v>
      </c>
      <c r="J413" s="16">
        <f>VLOOKUP(C:C,特岗原表!B:G,6,FALSE)</f>
        <v>0.0</v>
      </c>
      <c r="K413" s="18">
        <f t="shared" si="6"/>
        <v>1.0</v>
      </c>
      <c r="L413" s="2" t="str">
        <f>VLOOKUP(C:C,'[1]特岗'!$A:$J,10,FALSE)</f>
        <v>112.5</v>
      </c>
    </row>
    <row r="414" spans="8:8" ht="15.0" customHeight="1">
      <c r="A414" s="15" t="s">
        <v>169</v>
      </c>
      <c r="B414" s="15" t="s">
        <v>170</v>
      </c>
      <c r="C414" s="16">
        <v>3.60222203004E11</v>
      </c>
      <c r="D414" s="15" t="s">
        <v>55</v>
      </c>
      <c r="E414" s="15" t="s">
        <v>22</v>
      </c>
      <c r="F414" s="17">
        <v>4.0</v>
      </c>
      <c r="G414" s="16">
        <f>VLOOKUP(C:C,特岗原表!B:G,3,FALSE)</f>
        <v>16.0</v>
      </c>
      <c r="H414" s="16">
        <f>VLOOKUP(C:C,特岗原表!B:E,4,FALSE)</f>
        <v>7.0</v>
      </c>
      <c r="I414" s="16">
        <f>VLOOKUP(C:C,特岗原表!B:F,5,FALSE)</f>
        <v>9.0</v>
      </c>
      <c r="J414" s="16">
        <f>VLOOKUP(C:C,特岗原表!B:G,6,FALSE)</f>
        <v>0.0</v>
      </c>
      <c r="K414" s="18">
        <f t="shared" si="6"/>
        <v>2.25</v>
      </c>
      <c r="L414" s="2" t="str">
        <f>VLOOKUP(C:C,'[1]特岗'!$A:$J,10,FALSE)</f>
        <v>133.5</v>
      </c>
    </row>
    <row r="415" spans="8:8" ht="15.0" customHeight="1">
      <c r="A415" s="15" t="s">
        <v>169</v>
      </c>
      <c r="B415" s="15" t="s">
        <v>170</v>
      </c>
      <c r="C415" s="16">
        <v>3.60222206005E11</v>
      </c>
      <c r="D415" s="15" t="s">
        <v>55</v>
      </c>
      <c r="E415" s="15" t="s">
        <v>62</v>
      </c>
      <c r="F415" s="17">
        <v>5.0</v>
      </c>
      <c r="G415" s="16">
        <f>VLOOKUP(C:C,特岗原表!B:G,3,FALSE)</f>
        <v>2.0</v>
      </c>
      <c r="H415" s="16">
        <f>VLOOKUP(C:C,特岗原表!B:E,4,FALSE)</f>
        <v>0.0</v>
      </c>
      <c r="I415" s="16">
        <f>VLOOKUP(C:C,特岗原表!B:F,5,FALSE)</f>
        <v>2.0</v>
      </c>
      <c r="J415" s="16">
        <f>VLOOKUP(C:C,特岗原表!B:G,6,FALSE)</f>
        <v>0.0</v>
      </c>
      <c r="K415" s="18">
        <f t="shared" si="6"/>
        <v>0.4</v>
      </c>
      <c r="L415" s="2" t="str">
        <f>VLOOKUP(C:C,'[1]特岗'!$A:$J,10,FALSE)</f>
        <v>78.5</v>
      </c>
    </row>
    <row r="416" spans="8:8" ht="15.0" customHeight="1">
      <c r="A416" s="15" t="s">
        <v>169</v>
      </c>
      <c r="B416" s="15" t="s">
        <v>170</v>
      </c>
      <c r="C416" s="16">
        <v>3.60222207004E11</v>
      </c>
      <c r="D416" s="15" t="s">
        <v>55</v>
      </c>
      <c r="E416" s="15" t="s">
        <v>63</v>
      </c>
      <c r="F416" s="17">
        <v>4.0</v>
      </c>
      <c r="G416" s="16">
        <f>VLOOKUP(C:C,特岗原表!B:G,3,FALSE)</f>
        <v>7.0</v>
      </c>
      <c r="H416" s="16">
        <f>VLOOKUP(C:C,特岗原表!B:E,4,FALSE)</f>
        <v>2.0</v>
      </c>
      <c r="I416" s="16">
        <f>VLOOKUP(C:C,特岗原表!B:F,5,FALSE)</f>
        <v>5.0</v>
      </c>
      <c r="J416" s="16">
        <f>VLOOKUP(C:C,特岗原表!B:G,6,FALSE)</f>
        <v>0.0</v>
      </c>
      <c r="K416" s="18">
        <f t="shared" si="6"/>
        <v>1.25</v>
      </c>
      <c r="L416" s="2" t="str">
        <f>VLOOKUP(C:C,'[1]特岗'!$A:$J,10,FALSE)</f>
        <v>82.5</v>
      </c>
    </row>
    <row r="417" spans="8:8" ht="15.0" customHeight="1">
      <c r="A417" s="15" t="s">
        <v>169</v>
      </c>
      <c r="B417" s="15" t="s">
        <v>170</v>
      </c>
      <c r="C417" s="16">
        <v>3.60222213002E11</v>
      </c>
      <c r="D417" s="15" t="s">
        <v>55</v>
      </c>
      <c r="E417" s="15" t="s">
        <v>66</v>
      </c>
      <c r="F417" s="17">
        <v>2.0</v>
      </c>
      <c r="G417" s="16">
        <f>VLOOKUP(C:C,特岗原表!B:G,3,FALSE)</f>
        <v>1.0</v>
      </c>
      <c r="H417" s="16">
        <f>VLOOKUP(C:C,特岗原表!B:E,4,FALSE)</f>
        <v>0.0</v>
      </c>
      <c r="I417" s="16">
        <f>VLOOKUP(C:C,特岗原表!B:F,5,FALSE)</f>
        <v>1.0</v>
      </c>
      <c r="J417" s="16">
        <f>VLOOKUP(C:C,特岗原表!B:G,6,FALSE)</f>
        <v>0.0</v>
      </c>
      <c r="K417" s="18">
        <f t="shared" si="6"/>
        <v>0.5</v>
      </c>
      <c r="L417" s="2" t="str">
        <f>VLOOKUP(C:C,'[1]特岗'!$A:$J,10,FALSE)</f>
        <v>88.5</v>
      </c>
    </row>
    <row r="418" spans="8:8" ht="15.0" customHeight="1">
      <c r="A418" s="15" t="s">
        <v>169</v>
      </c>
      <c r="B418" s="15" t="s">
        <v>862</v>
      </c>
      <c r="C418" s="16">
        <v>3.60281101036E11</v>
      </c>
      <c r="D418" s="15" t="s">
        <v>16</v>
      </c>
      <c r="E418" s="15" t="s">
        <v>28</v>
      </c>
      <c r="F418" s="17">
        <v>36.0</v>
      </c>
      <c r="G418" s="16">
        <f>VLOOKUP(C:C,特岗原表!B:G,3,FALSE)</f>
        <v>125.0</v>
      </c>
      <c r="H418" s="16">
        <f>VLOOKUP(C:C,特岗原表!B:E,4,FALSE)</f>
        <v>22.0</v>
      </c>
      <c r="I418" s="16">
        <f>VLOOKUP(C:C,特岗原表!B:F,5,FALSE)</f>
        <v>100.0</v>
      </c>
      <c r="J418" s="16">
        <f>VLOOKUP(C:C,特岗原表!B:G,6,FALSE)</f>
        <v>3.0</v>
      </c>
      <c r="K418" s="18">
        <f t="shared" si="6"/>
        <v>2.7777777777777777</v>
      </c>
      <c r="L418" s="2" t="str">
        <f>VLOOKUP(C:C,'[1]特岗'!$A:$J,10,FALSE)</f>
        <v>116.5</v>
      </c>
    </row>
    <row r="419" spans="8:8" ht="15.0" customHeight="1">
      <c r="A419" s="15" t="s">
        <v>169</v>
      </c>
      <c r="B419" s="15" t="s">
        <v>862</v>
      </c>
      <c r="C419" s="16">
        <v>3.60281102035E11</v>
      </c>
      <c r="D419" s="15" t="s">
        <v>16</v>
      </c>
      <c r="E419" s="15" t="s">
        <v>29</v>
      </c>
      <c r="F419" s="17">
        <v>35.0</v>
      </c>
      <c r="G419" s="16">
        <f>VLOOKUP(C:C,特岗原表!B:G,3,FALSE)</f>
        <v>95.0</v>
      </c>
      <c r="H419" s="16">
        <f>VLOOKUP(C:C,特岗原表!B:E,4,FALSE)</f>
        <v>23.0</v>
      </c>
      <c r="I419" s="16">
        <f>VLOOKUP(C:C,特岗原表!B:F,5,FALSE)</f>
        <v>68.0</v>
      </c>
      <c r="J419" s="16">
        <f>VLOOKUP(C:C,特岗原表!B:G,6,FALSE)</f>
        <v>4.0</v>
      </c>
      <c r="K419" s="18">
        <f t="shared" si="6"/>
        <v>1.9428571428571428</v>
      </c>
      <c r="L419" s="2" t="str">
        <f>VLOOKUP(C:C,'[1]特岗'!$A:$J,10,FALSE)</f>
        <v>109</v>
      </c>
    </row>
    <row r="420" spans="8:8" ht="15.0" customHeight="1">
      <c r="A420" s="15" t="s">
        <v>169</v>
      </c>
      <c r="B420" s="15" t="s">
        <v>862</v>
      </c>
      <c r="C420" s="16">
        <v>3.60281103032E11</v>
      </c>
      <c r="D420" s="15" t="s">
        <v>16</v>
      </c>
      <c r="E420" s="15" t="s">
        <v>22</v>
      </c>
      <c r="F420" s="17">
        <v>32.0</v>
      </c>
      <c r="G420" s="16">
        <f>VLOOKUP(C:C,特岗原表!B:G,3,FALSE)</f>
        <v>115.0</v>
      </c>
      <c r="H420" s="16">
        <f>VLOOKUP(C:C,特岗原表!B:E,4,FALSE)</f>
        <v>15.0</v>
      </c>
      <c r="I420" s="16">
        <f>VLOOKUP(C:C,特岗原表!B:F,5,FALSE)</f>
        <v>98.0</v>
      </c>
      <c r="J420" s="16">
        <f>VLOOKUP(C:C,特岗原表!B:G,6,FALSE)</f>
        <v>2.0</v>
      </c>
      <c r="K420" s="18">
        <f t="shared" si="6"/>
        <v>3.0625</v>
      </c>
      <c r="L420" s="2" t="str">
        <f>VLOOKUP(C:C,'[1]特岗'!$A:$J,10,FALSE)</f>
        <v>121.5</v>
      </c>
    </row>
    <row r="421" spans="8:8" ht="15.0" customHeight="1">
      <c r="A421" s="15" t="s">
        <v>169</v>
      </c>
      <c r="B421" s="15" t="s">
        <v>862</v>
      </c>
      <c r="C421" s="16">
        <v>3.6028111001E11</v>
      </c>
      <c r="D421" s="15" t="s">
        <v>16</v>
      </c>
      <c r="E421" s="15" t="s">
        <v>34</v>
      </c>
      <c r="F421" s="17">
        <v>10.0</v>
      </c>
      <c r="G421" s="16">
        <f>VLOOKUP(C:C,特岗原表!B:G,3,FALSE)</f>
        <v>59.0</v>
      </c>
      <c r="H421" s="16">
        <f>VLOOKUP(C:C,特岗原表!B:E,4,FALSE)</f>
        <v>10.0</v>
      </c>
      <c r="I421" s="16">
        <f>VLOOKUP(C:C,特岗原表!B:F,5,FALSE)</f>
        <v>48.0</v>
      </c>
      <c r="J421" s="16">
        <f>VLOOKUP(C:C,特岗原表!B:G,6,FALSE)</f>
        <v>1.0</v>
      </c>
      <c r="K421" s="18">
        <f t="shared" si="6"/>
        <v>4.8</v>
      </c>
      <c r="L421" s="2" t="str">
        <f>VLOOKUP(C:C,'[1]特岗'!$A:$J,10,FALSE)</f>
        <v>119.5</v>
      </c>
    </row>
    <row r="422" spans="8:8" ht="15.0" customHeight="1">
      <c r="A422" s="15" t="s">
        <v>169</v>
      </c>
      <c r="B422" s="15" t="s">
        <v>862</v>
      </c>
      <c r="C422" s="16">
        <v>3.6028111101E11</v>
      </c>
      <c r="D422" s="15" t="s">
        <v>16</v>
      </c>
      <c r="E422" s="15" t="s">
        <v>35</v>
      </c>
      <c r="F422" s="17">
        <v>10.0</v>
      </c>
      <c r="G422" s="16">
        <f>VLOOKUP(C:C,特岗原表!B:G,3,FALSE)</f>
        <v>14.0</v>
      </c>
      <c r="H422" s="16">
        <f>VLOOKUP(C:C,特岗原表!B:E,4,FALSE)</f>
        <v>2.0</v>
      </c>
      <c r="I422" s="16">
        <f>VLOOKUP(C:C,特岗原表!B:F,5,FALSE)</f>
        <v>11.0</v>
      </c>
      <c r="J422" s="16">
        <f>VLOOKUP(C:C,特岗原表!B:G,6,FALSE)</f>
        <v>1.0</v>
      </c>
      <c r="K422" s="18">
        <f t="shared" si="6"/>
        <v>1.1</v>
      </c>
      <c r="L422" s="2" t="str">
        <f>VLOOKUP(C:C,'[1]特岗'!$A:$J,10,FALSE)</f>
        <v>82</v>
      </c>
    </row>
    <row r="423" spans="8:8" ht="15.0" customHeight="1">
      <c r="A423" s="15" t="s">
        <v>169</v>
      </c>
      <c r="B423" s="15" t="s">
        <v>862</v>
      </c>
      <c r="C423" s="16">
        <v>3.60281112012E11</v>
      </c>
      <c r="D423" s="15" t="s">
        <v>16</v>
      </c>
      <c r="E423" s="15" t="s">
        <v>17</v>
      </c>
      <c r="F423" s="17">
        <v>12.0</v>
      </c>
      <c r="G423" s="16">
        <f>VLOOKUP(C:C,特岗原表!B:G,3,FALSE)</f>
        <v>22.0</v>
      </c>
      <c r="H423" s="16">
        <f>VLOOKUP(C:C,特岗原表!B:E,4,FALSE)</f>
        <v>2.0</v>
      </c>
      <c r="I423" s="16">
        <f>VLOOKUP(C:C,特岗原表!B:F,5,FALSE)</f>
        <v>20.0</v>
      </c>
      <c r="J423" s="16">
        <f>VLOOKUP(C:C,特岗原表!B:G,6,FALSE)</f>
        <v>0.0</v>
      </c>
      <c r="K423" s="18">
        <f t="shared" si="6"/>
        <v>1.6666666666666667</v>
      </c>
      <c r="L423" s="2" t="str">
        <f>VLOOKUP(C:C,'[1]特岗'!$A:$J,10,FALSE)</f>
        <v>57.5</v>
      </c>
    </row>
    <row r="424" spans="8:8" ht="15.0" customHeight="1">
      <c r="A424" s="15" t="s">
        <v>169</v>
      </c>
      <c r="B424" s="15" t="s">
        <v>862</v>
      </c>
      <c r="C424" s="16">
        <v>3.60281118015E11</v>
      </c>
      <c r="E424" s="15" t="s">
        <v>863</v>
      </c>
      <c r="F424" s="17">
        <v>15.0</v>
      </c>
      <c r="G424" s="16">
        <f>VLOOKUP(C:C,特岗原表!B:G,3,FALSE)</f>
        <v>23.0</v>
      </c>
      <c r="H424" s="16">
        <f>VLOOKUP(C:C,特岗原表!B:E,4,FALSE)</f>
        <v>1.0</v>
      </c>
      <c r="I424" s="16">
        <f>VLOOKUP(C:C,特岗原表!B:F,5,FALSE)</f>
        <v>22.0</v>
      </c>
      <c r="J424" s="16">
        <f>VLOOKUP(C:C,特岗原表!B:G,6,FALSE)</f>
        <v>0.0</v>
      </c>
      <c r="K424" s="18">
        <f t="shared" si="6"/>
        <v>1.4666666666666666</v>
      </c>
      <c r="L424" s="2" t="str">
        <f>VLOOKUP(C:C,'[1]特岗'!$A:$J,10,FALSE)</f>
        <v>51.5</v>
      </c>
    </row>
    <row r="425" spans="8:8" ht="15.0" customHeight="1">
      <c r="A425" s="15" t="s">
        <v>281</v>
      </c>
      <c r="B425" s="15" t="s">
        <v>864</v>
      </c>
      <c r="C425" s="16">
        <v>3.60404101005E11</v>
      </c>
      <c r="E425" s="15" t="s">
        <v>28</v>
      </c>
      <c r="F425" s="17">
        <v>5.0</v>
      </c>
      <c r="G425" s="16">
        <f>VLOOKUP(C:C,特岗原表!B:G,3,FALSE)</f>
        <v>69.0</v>
      </c>
      <c r="H425" s="16">
        <f>VLOOKUP(C:C,特岗原表!B:E,4,FALSE)</f>
        <v>0.0</v>
      </c>
      <c r="I425" s="16">
        <f>VLOOKUP(C:C,特岗原表!B:F,5,FALSE)</f>
        <v>68.0</v>
      </c>
      <c r="J425" s="16">
        <f>VLOOKUP(C:C,特岗原表!B:G,6,FALSE)</f>
        <v>1.0</v>
      </c>
      <c r="K425" s="18">
        <f t="shared" si="6"/>
        <v>13.6</v>
      </c>
      <c r="L425" s="2" t="str">
        <f>VLOOKUP(C:C,'[1]特岗'!$A:$J,10,FALSE)</f>
        <v>113.5</v>
      </c>
    </row>
    <row r="426" spans="8:8" ht="15.0" customHeight="1">
      <c r="A426" s="15" t="s">
        <v>281</v>
      </c>
      <c r="B426" s="15" t="s">
        <v>864</v>
      </c>
      <c r="C426" s="16">
        <v>3.60404102005E11</v>
      </c>
      <c r="E426" s="15" t="s">
        <v>29</v>
      </c>
      <c r="F426" s="17">
        <v>5.0</v>
      </c>
      <c r="G426" s="16">
        <f>VLOOKUP(C:C,特岗原表!B:G,3,FALSE)</f>
        <v>31.0</v>
      </c>
      <c r="H426" s="16">
        <f>VLOOKUP(C:C,特岗原表!B:E,4,FALSE)</f>
        <v>1.0</v>
      </c>
      <c r="I426" s="16">
        <f>VLOOKUP(C:C,特岗原表!B:F,5,FALSE)</f>
        <v>28.0</v>
      </c>
      <c r="J426" s="16">
        <f>VLOOKUP(C:C,特岗原表!B:G,6,FALSE)</f>
        <v>2.0</v>
      </c>
      <c r="K426" s="18">
        <f t="shared" si="6"/>
        <v>5.6</v>
      </c>
      <c r="L426" s="2" t="str">
        <f>VLOOKUP(C:C,'[1]特岗'!$A:$J,10,FALSE)</f>
        <v>119.5</v>
      </c>
    </row>
    <row r="427" spans="8:8" ht="15.0" customHeight="1">
      <c r="A427" s="15" t="s">
        <v>281</v>
      </c>
      <c r="B427" s="15" t="s">
        <v>864</v>
      </c>
      <c r="C427" s="16">
        <v>3.6040410301E11</v>
      </c>
      <c r="E427" s="15" t="s">
        <v>22</v>
      </c>
      <c r="F427" s="17">
        <v>10.0</v>
      </c>
      <c r="G427" s="16">
        <f>VLOOKUP(C:C,特岗原表!B:G,3,FALSE)</f>
        <v>73.0</v>
      </c>
      <c r="H427" s="16">
        <f>VLOOKUP(C:C,特岗原表!B:E,4,FALSE)</f>
        <v>5.0</v>
      </c>
      <c r="I427" s="16">
        <f>VLOOKUP(C:C,特岗原表!B:F,5,FALSE)</f>
        <v>63.0</v>
      </c>
      <c r="J427" s="16">
        <f>VLOOKUP(C:C,特岗原表!B:G,6,FALSE)</f>
        <v>5.0</v>
      </c>
      <c r="K427" s="18">
        <f t="shared" si="6"/>
        <v>6.3</v>
      </c>
      <c r="L427" s="2" t="str">
        <f>VLOOKUP(C:C,'[1]特岗'!$A:$J,10,FALSE)</f>
        <v>125</v>
      </c>
    </row>
    <row r="428" spans="8:8" ht="15.0" customHeight="1">
      <c r="A428" s="15" t="s">
        <v>281</v>
      </c>
      <c r="B428" s="15" t="s">
        <v>864</v>
      </c>
      <c r="C428" s="16">
        <v>3.60404109017E11</v>
      </c>
      <c r="E428" s="15" t="s">
        <v>31</v>
      </c>
      <c r="F428" s="17">
        <v>17.0</v>
      </c>
      <c r="G428" s="16">
        <f>VLOOKUP(C:C,特岗原表!B:G,3,FALSE)</f>
        <v>24.0</v>
      </c>
      <c r="H428" s="16">
        <f>VLOOKUP(C:C,特岗原表!B:E,4,FALSE)</f>
        <v>2.0</v>
      </c>
      <c r="I428" s="16">
        <f>VLOOKUP(C:C,特岗原表!B:F,5,FALSE)</f>
        <v>21.0</v>
      </c>
      <c r="J428" s="16">
        <f>VLOOKUP(C:C,特岗原表!B:G,6,FALSE)</f>
        <v>1.0</v>
      </c>
      <c r="K428" s="18">
        <f t="shared" si="6"/>
        <v>1.2352941176470589</v>
      </c>
      <c r="L428" s="2" t="str">
        <f>VLOOKUP(C:C,'[1]特岗'!$A:$J,10,FALSE)</f>
        <v>55</v>
      </c>
    </row>
    <row r="429" spans="8:8" ht="15.0" customHeight="1">
      <c r="A429" s="15" t="s">
        <v>281</v>
      </c>
      <c r="B429" s="15" t="s">
        <v>864</v>
      </c>
      <c r="C429" s="16">
        <v>3.60404110017E11</v>
      </c>
      <c r="E429" s="15" t="s">
        <v>34</v>
      </c>
      <c r="F429" s="17">
        <v>17.0</v>
      </c>
      <c r="G429" s="16">
        <f>VLOOKUP(C:C,特岗原表!B:G,3,FALSE)</f>
        <v>71.0</v>
      </c>
      <c r="H429" s="16">
        <f>VLOOKUP(C:C,特岗原表!B:E,4,FALSE)</f>
        <v>1.0</v>
      </c>
      <c r="I429" s="16">
        <f>VLOOKUP(C:C,特岗原表!B:F,5,FALSE)</f>
        <v>69.0</v>
      </c>
      <c r="J429" s="16">
        <f>VLOOKUP(C:C,特岗原表!B:G,6,FALSE)</f>
        <v>1.0</v>
      </c>
      <c r="K429" s="18">
        <f t="shared" si="6"/>
        <v>4.0588235294117645</v>
      </c>
      <c r="L429" s="2" t="str">
        <f>VLOOKUP(C:C,'[1]特岗'!$A:$J,10,FALSE)</f>
        <v>123</v>
      </c>
    </row>
    <row r="430" spans="8:8" ht="15.0" customHeight="1">
      <c r="A430" s="15" t="s">
        <v>281</v>
      </c>
      <c r="B430" s="15" t="s">
        <v>864</v>
      </c>
      <c r="C430" s="16">
        <v>3.60404112012E11</v>
      </c>
      <c r="E430" s="15" t="s">
        <v>17</v>
      </c>
      <c r="F430" s="17">
        <v>12.0</v>
      </c>
      <c r="G430" s="16">
        <f>VLOOKUP(C:C,特岗原表!B:G,3,FALSE)</f>
        <v>40.0</v>
      </c>
      <c r="H430" s="16">
        <f>VLOOKUP(C:C,特岗原表!B:E,4,FALSE)</f>
        <v>0.0</v>
      </c>
      <c r="I430" s="16">
        <f>VLOOKUP(C:C,特岗原表!B:F,5,FALSE)</f>
        <v>40.0</v>
      </c>
      <c r="J430" s="16">
        <f>VLOOKUP(C:C,特岗原表!B:G,6,FALSE)</f>
        <v>0.0</v>
      </c>
      <c r="K430" s="18">
        <f t="shared" si="6"/>
        <v>3.3333333333333335</v>
      </c>
      <c r="L430" s="2" t="str">
        <f>VLOOKUP(C:C,'[1]特岗'!$A:$J,10,FALSE)</f>
        <v>81.5</v>
      </c>
    </row>
    <row r="431" spans="8:8" ht="15.0" customHeight="1">
      <c r="A431" s="15" t="s">
        <v>281</v>
      </c>
      <c r="B431" s="15" t="s">
        <v>864</v>
      </c>
      <c r="C431" s="16">
        <v>3.60404118005E11</v>
      </c>
      <c r="E431" s="15" t="s">
        <v>19</v>
      </c>
      <c r="F431" s="17">
        <v>5.0</v>
      </c>
      <c r="G431" s="16">
        <f>VLOOKUP(C:C,特岗原表!B:G,3,FALSE)</f>
        <v>9.0</v>
      </c>
      <c r="H431" s="16">
        <f>VLOOKUP(C:C,特岗原表!B:E,4,FALSE)</f>
        <v>0.0</v>
      </c>
      <c r="I431" s="16">
        <f>VLOOKUP(C:C,特岗原表!B:F,5,FALSE)</f>
        <v>8.0</v>
      </c>
      <c r="J431" s="16">
        <f>VLOOKUP(C:C,特岗原表!B:G,6,FALSE)</f>
        <v>1.0</v>
      </c>
      <c r="K431" s="18">
        <f t="shared" si="6"/>
        <v>1.6</v>
      </c>
      <c r="L431" s="2" t="str">
        <f>VLOOKUP(C:C,'[1]特岗'!$A:$J,10,FALSE)</f>
        <v>69.5</v>
      </c>
    </row>
    <row r="432" spans="8:8" ht="15.0" customHeight="1">
      <c r="A432" s="15" t="s">
        <v>281</v>
      </c>
      <c r="B432" s="15" t="s">
        <v>864</v>
      </c>
      <c r="C432" s="16">
        <v>3.60404120013E11</v>
      </c>
      <c r="E432" s="15" t="s">
        <v>90</v>
      </c>
      <c r="F432" s="17">
        <v>13.0</v>
      </c>
      <c r="G432" s="16">
        <f>VLOOKUP(C:C,特岗原表!B:G,3,FALSE)</f>
        <v>8.0</v>
      </c>
      <c r="H432" s="16">
        <f>VLOOKUP(C:C,特岗原表!B:E,4,FALSE)</f>
        <v>1.0</v>
      </c>
      <c r="I432" s="16">
        <f>VLOOKUP(C:C,特岗原表!B:F,5,FALSE)</f>
        <v>6.0</v>
      </c>
      <c r="J432" s="16">
        <f>VLOOKUP(C:C,特岗原表!B:G,6,FALSE)</f>
        <v>1.0</v>
      </c>
      <c r="K432" s="18">
        <f t="shared" si="6"/>
        <v>0.46153846153846156</v>
      </c>
      <c r="L432" s="2" t="str">
        <f>VLOOKUP(C:C,'[1]特岗'!$A:$J,10,FALSE)</f>
        <v>102.5</v>
      </c>
    </row>
    <row r="433" spans="8:8" ht="15.0" customHeight="1">
      <c r="A433" s="15" t="s">
        <v>281</v>
      </c>
      <c r="B433" s="15" t="s">
        <v>864</v>
      </c>
      <c r="C433" s="16">
        <v>3.60404201002E11</v>
      </c>
      <c r="E433" s="15" t="s">
        <v>28</v>
      </c>
      <c r="F433" s="17">
        <v>2.0</v>
      </c>
      <c r="G433" s="16">
        <f>VLOOKUP(C:C,特岗原表!B:G,3,FALSE)</f>
        <v>2.0</v>
      </c>
      <c r="H433" s="16">
        <f>VLOOKUP(C:C,特岗原表!B:E,4,FALSE)</f>
        <v>0.0</v>
      </c>
      <c r="I433" s="16">
        <f>VLOOKUP(C:C,特岗原表!B:F,5,FALSE)</f>
        <v>2.0</v>
      </c>
      <c r="J433" s="16">
        <f>VLOOKUP(C:C,特岗原表!B:G,6,FALSE)</f>
        <v>0.0</v>
      </c>
      <c r="K433" s="18">
        <f t="shared" si="6"/>
        <v>1.0</v>
      </c>
      <c r="L433" s="2" t="str">
        <f>VLOOKUP(C:C,'[1]特岗'!$A:$J,10,FALSE)</f>
        <v>92.5</v>
      </c>
    </row>
    <row r="434" spans="8:8" ht="15.0" customHeight="1">
      <c r="A434" s="15" t="s">
        <v>281</v>
      </c>
      <c r="B434" s="15" t="s">
        <v>864</v>
      </c>
      <c r="C434" s="16">
        <v>3.60404202004E11</v>
      </c>
      <c r="E434" s="15" t="s">
        <v>29</v>
      </c>
      <c r="F434" s="17">
        <v>4.0</v>
      </c>
      <c r="G434" s="16">
        <f>VLOOKUP(C:C,特岗原表!B:G,3,FALSE)</f>
        <v>9.0</v>
      </c>
      <c r="H434" s="16">
        <f>VLOOKUP(C:C,特岗原表!B:E,4,FALSE)</f>
        <v>0.0</v>
      </c>
      <c r="I434" s="16">
        <f>VLOOKUP(C:C,特岗原表!B:F,5,FALSE)</f>
        <v>9.0</v>
      </c>
      <c r="J434" s="16">
        <f>VLOOKUP(C:C,特岗原表!B:G,6,FALSE)</f>
        <v>0.0</v>
      </c>
      <c r="K434" s="18">
        <f t="shared" si="6"/>
        <v>2.25</v>
      </c>
      <c r="L434" s="2" t="str">
        <f>VLOOKUP(C:C,'[1]特岗'!$A:$J,10,FALSE)</f>
        <v>111</v>
      </c>
    </row>
    <row r="435" spans="8:8" ht="15.0" customHeight="1">
      <c r="A435" s="15" t="s">
        <v>281</v>
      </c>
      <c r="B435" s="15" t="s">
        <v>864</v>
      </c>
      <c r="C435" s="16">
        <v>3.60404203004E11</v>
      </c>
      <c r="E435" s="15" t="s">
        <v>22</v>
      </c>
      <c r="F435" s="17">
        <v>4.0</v>
      </c>
      <c r="G435" s="16">
        <f>VLOOKUP(C:C,特岗原表!B:G,3,FALSE)</f>
        <v>15.0</v>
      </c>
      <c r="H435" s="16">
        <f>VLOOKUP(C:C,特岗原表!B:E,4,FALSE)</f>
        <v>2.0</v>
      </c>
      <c r="I435" s="16">
        <f>VLOOKUP(C:C,特岗原表!B:F,5,FALSE)</f>
        <v>13.0</v>
      </c>
      <c r="J435" s="16">
        <f>VLOOKUP(C:C,特岗原表!B:G,6,FALSE)</f>
        <v>0.0</v>
      </c>
      <c r="K435" s="18">
        <f t="shared" si="6"/>
        <v>3.25</v>
      </c>
      <c r="L435" s="2" t="str">
        <f>VLOOKUP(C:C,'[1]特岗'!$A:$J,10,FALSE)</f>
        <v>132.5</v>
      </c>
    </row>
    <row r="436" spans="8:8" ht="15.0" customHeight="1">
      <c r="A436" s="15" t="s">
        <v>281</v>
      </c>
      <c r="B436" s="15" t="s">
        <v>864</v>
      </c>
      <c r="C436" s="16">
        <v>3.60404206003E11</v>
      </c>
      <c r="E436" s="15" t="s">
        <v>62</v>
      </c>
      <c r="F436" s="17">
        <v>3.0</v>
      </c>
      <c r="G436" s="16">
        <f>VLOOKUP(C:C,特岗原表!B:G,3,FALSE)</f>
        <v>3.0</v>
      </c>
      <c r="H436" s="16">
        <f>VLOOKUP(C:C,特岗原表!B:E,4,FALSE)</f>
        <v>1.0</v>
      </c>
      <c r="I436" s="16">
        <f>VLOOKUP(C:C,特岗原表!B:F,5,FALSE)</f>
        <v>1.0</v>
      </c>
      <c r="J436" s="16">
        <f>VLOOKUP(C:C,特岗原表!B:G,6,FALSE)</f>
        <v>1.0</v>
      </c>
      <c r="K436" s="18">
        <f t="shared" si="6"/>
        <v>0.3333333333333333</v>
      </c>
      <c r="L436" s="2" t="str">
        <f>VLOOKUP(C:C,'[1]特岗'!$A:$J,10,FALSE)</f>
        <v>96</v>
      </c>
    </row>
    <row r="437" spans="8:8" ht="15.0" customHeight="1">
      <c r="A437" s="15" t="s">
        <v>281</v>
      </c>
      <c r="B437" s="15" t="s">
        <v>864</v>
      </c>
      <c r="C437" s="16">
        <v>3.60404207002E11</v>
      </c>
      <c r="E437" s="15" t="s">
        <v>63</v>
      </c>
      <c r="F437" s="17">
        <v>2.0</v>
      </c>
      <c r="G437" s="16">
        <f>VLOOKUP(C:C,特岗原表!B:G,3,FALSE)</f>
        <v>4.0</v>
      </c>
      <c r="H437" s="16">
        <f>VLOOKUP(C:C,特岗原表!B:E,4,FALSE)</f>
        <v>0.0</v>
      </c>
      <c r="I437" s="16">
        <f>VLOOKUP(C:C,特岗原表!B:F,5,FALSE)</f>
        <v>4.0</v>
      </c>
      <c r="J437" s="16">
        <f>VLOOKUP(C:C,特岗原表!B:G,6,FALSE)</f>
        <v>0.0</v>
      </c>
      <c r="K437" s="18">
        <f t="shared" si="6"/>
        <v>2.0</v>
      </c>
      <c r="L437" s="2" t="str">
        <f>VLOOKUP(C:C,'[1]特岗'!$A:$J,10,FALSE)</f>
        <v>84</v>
      </c>
    </row>
    <row r="438" spans="8:8" ht="15.0" customHeight="1">
      <c r="A438" s="15" t="s">
        <v>281</v>
      </c>
      <c r="B438" s="15" t="s">
        <v>864</v>
      </c>
      <c r="C438" s="16">
        <v>3.60404213001E11</v>
      </c>
      <c r="E438" s="15" t="s">
        <v>66</v>
      </c>
      <c r="F438" s="17">
        <v>1.0</v>
      </c>
      <c r="G438" s="16">
        <f>VLOOKUP(C:C,特岗原表!B:G,3,FALSE)</f>
        <v>3.0</v>
      </c>
      <c r="H438" s="16">
        <f>VLOOKUP(C:C,特岗原表!B:E,4,FALSE)</f>
        <v>1.0</v>
      </c>
      <c r="I438" s="16">
        <f>VLOOKUP(C:C,特岗原表!B:F,5,FALSE)</f>
        <v>1.0</v>
      </c>
      <c r="J438" s="16">
        <f>VLOOKUP(C:C,特岗原表!B:G,6,FALSE)</f>
        <v>1.0</v>
      </c>
      <c r="K438" s="18">
        <f t="shared" si="6"/>
        <v>1.0</v>
      </c>
      <c r="L438" s="2" t="str">
        <f>VLOOKUP(C:C,'[1]特岗'!$A:$J,10,FALSE)</f>
        <v>100</v>
      </c>
    </row>
    <row r="439" spans="8:8" ht="15.0" customHeight="1">
      <c r="A439" s="15" t="s">
        <v>281</v>
      </c>
      <c r="B439" s="15" t="s">
        <v>865</v>
      </c>
      <c r="C439" s="16">
        <v>3.60423101035E11</v>
      </c>
      <c r="E439" s="15" t="s">
        <v>28</v>
      </c>
      <c r="F439" s="17">
        <v>35.0</v>
      </c>
      <c r="G439" s="16">
        <f>VLOOKUP(C:C,特岗原表!B:G,3,FALSE)</f>
        <v>138.0</v>
      </c>
      <c r="H439" s="16">
        <f>VLOOKUP(C:C,特岗原表!B:E,4,FALSE)</f>
        <v>4.0</v>
      </c>
      <c r="I439" s="16">
        <f>VLOOKUP(C:C,特岗原表!B:F,5,FALSE)</f>
        <v>131.0</v>
      </c>
      <c r="J439" s="16">
        <f>VLOOKUP(C:C,特岗原表!B:G,6,FALSE)</f>
        <v>3.0</v>
      </c>
      <c r="K439" s="18">
        <f t="shared" si="6"/>
        <v>3.742857142857143</v>
      </c>
      <c r="L439" s="2" t="str">
        <f>VLOOKUP(C:C,'[1]特岗'!$A:$J,10,FALSE)</f>
        <v>121</v>
      </c>
    </row>
    <row r="440" spans="8:8" ht="15.0" customHeight="1">
      <c r="A440" s="15" t="s">
        <v>281</v>
      </c>
      <c r="B440" s="15" t="s">
        <v>865</v>
      </c>
      <c r="C440" s="16">
        <v>3.60423102032E11</v>
      </c>
      <c r="E440" s="15" t="s">
        <v>29</v>
      </c>
      <c r="F440" s="17">
        <v>32.0</v>
      </c>
      <c r="G440" s="16">
        <f>VLOOKUP(C:C,特岗原表!B:G,3,FALSE)</f>
        <v>58.0</v>
      </c>
      <c r="H440" s="16">
        <f>VLOOKUP(C:C,特岗原表!B:E,4,FALSE)</f>
        <v>0.0</v>
      </c>
      <c r="I440" s="16">
        <f>VLOOKUP(C:C,特岗原表!B:F,5,FALSE)</f>
        <v>55.0</v>
      </c>
      <c r="J440" s="16">
        <f>VLOOKUP(C:C,特岗原表!B:G,6,FALSE)</f>
        <v>3.0</v>
      </c>
      <c r="K440" s="18">
        <f t="shared" si="6"/>
        <v>1.71875</v>
      </c>
      <c r="L440" s="2" t="str">
        <f>VLOOKUP(C:C,'[1]特岗'!$A:$J,10,FALSE)</f>
        <v>104</v>
      </c>
    </row>
    <row r="441" spans="8:8" ht="15.0" customHeight="1">
      <c r="A441" s="15" t="s">
        <v>281</v>
      </c>
      <c r="B441" s="15" t="s">
        <v>865</v>
      </c>
      <c r="C441" s="16">
        <v>3.60423103015E11</v>
      </c>
      <c r="E441" s="15" t="s">
        <v>22</v>
      </c>
      <c r="F441" s="17">
        <v>15.0</v>
      </c>
      <c r="G441" s="16">
        <f>VLOOKUP(C:C,特岗原表!B:G,3,FALSE)</f>
        <v>53.0</v>
      </c>
      <c r="H441" s="16">
        <f>VLOOKUP(C:C,特岗原表!B:E,4,FALSE)</f>
        <v>0.0</v>
      </c>
      <c r="I441" s="16">
        <f>VLOOKUP(C:C,特岗原表!B:F,5,FALSE)</f>
        <v>50.0</v>
      </c>
      <c r="J441" s="16">
        <f>VLOOKUP(C:C,特岗原表!B:G,6,FALSE)</f>
        <v>3.0</v>
      </c>
      <c r="K441" s="18">
        <f t="shared" si="6"/>
        <v>3.3333333333333335</v>
      </c>
      <c r="L441" s="2" t="str">
        <f>VLOOKUP(C:C,'[1]特岗'!$A:$J,10,FALSE)</f>
        <v>98</v>
      </c>
    </row>
    <row r="442" spans="8:8" ht="15.0" customHeight="1">
      <c r="A442" s="15" t="s">
        <v>281</v>
      </c>
      <c r="B442" s="15" t="s">
        <v>865</v>
      </c>
      <c r="C442" s="16">
        <v>3.60423104001E11</v>
      </c>
      <c r="E442" s="15" t="s">
        <v>202</v>
      </c>
      <c r="F442" s="17">
        <v>1.0</v>
      </c>
      <c r="G442" s="16">
        <f>VLOOKUP(C:C,特岗原表!B:G,3,FALSE)</f>
        <v>0.0</v>
      </c>
      <c r="H442" s="16">
        <f>VLOOKUP(C:C,特岗原表!B:E,4,FALSE)</f>
        <v>0.0</v>
      </c>
      <c r="I442" s="16">
        <f>VLOOKUP(C:C,特岗原表!B:F,5,FALSE)</f>
        <v>0.0</v>
      </c>
      <c r="J442" s="16">
        <f>VLOOKUP(C:C,特岗原表!B:G,6,FALSE)</f>
        <v>0.0</v>
      </c>
      <c r="K442" s="2">
        <v>0.0</v>
      </c>
      <c r="L442" s="2" t="str">
        <f>VLOOKUP(C:C,'[1]特岗'!$A:$J,10,FALSE)</f>
        <v>120</v>
      </c>
    </row>
    <row r="443" spans="8:8" ht="15.0" customHeight="1">
      <c r="A443" s="15" t="s">
        <v>281</v>
      </c>
      <c r="B443" s="15" t="s">
        <v>865</v>
      </c>
      <c r="C443" s="16">
        <v>3.60423109006E11</v>
      </c>
      <c r="E443" s="15" t="s">
        <v>31</v>
      </c>
      <c r="F443" s="17">
        <v>6.0</v>
      </c>
      <c r="G443" s="16">
        <f>VLOOKUP(C:C,特岗原表!B:G,3,FALSE)</f>
        <v>19.0</v>
      </c>
      <c r="H443" s="16">
        <f>VLOOKUP(C:C,特岗原表!B:E,4,FALSE)</f>
        <v>0.0</v>
      </c>
      <c r="I443" s="16">
        <f>VLOOKUP(C:C,特岗原表!B:F,5,FALSE)</f>
        <v>18.0</v>
      </c>
      <c r="J443" s="16">
        <f>VLOOKUP(C:C,特岗原表!B:G,6,FALSE)</f>
        <v>1.0</v>
      </c>
      <c r="K443" s="18">
        <f t="shared" si="6"/>
        <v>3.0</v>
      </c>
      <c r="L443" s="2" t="str">
        <f>VLOOKUP(C:C,'[1]特岗'!$A:$J,10,FALSE)</f>
        <v>90</v>
      </c>
    </row>
    <row r="444" spans="8:8" ht="15.0" customHeight="1">
      <c r="A444" s="15" t="s">
        <v>281</v>
      </c>
      <c r="B444" s="15" t="s">
        <v>865</v>
      </c>
      <c r="C444" s="16">
        <v>3.60423110006E11</v>
      </c>
      <c r="E444" s="15" t="s">
        <v>34</v>
      </c>
      <c r="F444" s="17">
        <v>6.0</v>
      </c>
      <c r="G444" s="16">
        <f>VLOOKUP(C:C,特岗原表!B:G,3,FALSE)</f>
        <v>18.0</v>
      </c>
      <c r="H444" s="16">
        <f>VLOOKUP(C:C,特岗原表!B:E,4,FALSE)</f>
        <v>0.0</v>
      </c>
      <c r="I444" s="16">
        <f>VLOOKUP(C:C,特岗原表!B:F,5,FALSE)</f>
        <v>18.0</v>
      </c>
      <c r="J444" s="16">
        <f>VLOOKUP(C:C,特岗原表!B:G,6,FALSE)</f>
        <v>0.0</v>
      </c>
      <c r="K444" s="18">
        <f t="shared" si="6"/>
        <v>3.0</v>
      </c>
      <c r="L444" s="2" t="str">
        <f>VLOOKUP(C:C,'[1]特岗'!$A:$J,10,FALSE)</f>
        <v>93</v>
      </c>
    </row>
    <row r="445" spans="8:8" ht="15.0" customHeight="1">
      <c r="A445" s="15" t="s">
        <v>281</v>
      </c>
      <c r="B445" s="15" t="s">
        <v>865</v>
      </c>
      <c r="C445" s="16">
        <v>3.60423111001E11</v>
      </c>
      <c r="E445" s="15" t="s">
        <v>35</v>
      </c>
      <c r="F445" s="17">
        <v>1.0</v>
      </c>
      <c r="G445" s="16">
        <f>VLOOKUP(C:C,特岗原表!B:G,3,FALSE)</f>
        <v>1.0</v>
      </c>
      <c r="H445" s="16">
        <f>VLOOKUP(C:C,特岗原表!B:E,4,FALSE)</f>
        <v>0.0</v>
      </c>
      <c r="I445" s="16">
        <f>VLOOKUP(C:C,特岗原表!B:F,5,FALSE)</f>
        <v>1.0</v>
      </c>
      <c r="J445" s="16">
        <f>VLOOKUP(C:C,特岗原表!B:G,6,FALSE)</f>
        <v>0.0</v>
      </c>
      <c r="K445" s="18">
        <f t="shared" si="6"/>
        <v>1.0</v>
      </c>
      <c r="L445" s="2" t="str">
        <f>VLOOKUP(C:C,'[1]特岗'!$A:$J,10,FALSE)</f>
        <v>100.5</v>
      </c>
    </row>
    <row r="446" spans="8:8" ht="15.0" customHeight="1">
      <c r="A446" s="15" t="s">
        <v>281</v>
      </c>
      <c r="B446" s="15" t="s">
        <v>865</v>
      </c>
      <c r="C446" s="16">
        <v>3.60423112006E11</v>
      </c>
      <c r="E446" s="15" t="s">
        <v>17</v>
      </c>
      <c r="F446" s="17">
        <v>6.0</v>
      </c>
      <c r="G446" s="16">
        <f>VLOOKUP(C:C,特岗原表!B:G,3,FALSE)</f>
        <v>35.0</v>
      </c>
      <c r="H446" s="16">
        <f>VLOOKUP(C:C,特岗原表!B:E,4,FALSE)</f>
        <v>0.0</v>
      </c>
      <c r="I446" s="16">
        <f>VLOOKUP(C:C,特岗原表!B:F,5,FALSE)</f>
        <v>31.0</v>
      </c>
      <c r="J446" s="16">
        <f>VLOOKUP(C:C,特岗原表!B:G,6,FALSE)</f>
        <v>4.0</v>
      </c>
      <c r="K446" s="18">
        <f t="shared" si="6"/>
        <v>5.166666666666667</v>
      </c>
      <c r="L446" s="2" t="str">
        <f>VLOOKUP(C:C,'[1]特岗'!$A:$J,10,FALSE)</f>
        <v>49</v>
      </c>
    </row>
    <row r="447" spans="8:8" ht="15.0" customHeight="1">
      <c r="A447" s="15" t="s">
        <v>281</v>
      </c>
      <c r="B447" s="15" t="s">
        <v>865</v>
      </c>
      <c r="C447" s="16">
        <v>3.60423118007E11</v>
      </c>
      <c r="E447" s="15" t="s">
        <v>19</v>
      </c>
      <c r="F447" s="17">
        <v>7.0</v>
      </c>
      <c r="G447" s="16">
        <f>VLOOKUP(C:C,特岗原表!B:G,3,FALSE)</f>
        <v>10.0</v>
      </c>
      <c r="H447" s="16">
        <f>VLOOKUP(C:C,特岗原表!B:E,4,FALSE)</f>
        <v>0.0</v>
      </c>
      <c r="I447" s="16">
        <f>VLOOKUP(C:C,特岗原表!B:F,5,FALSE)</f>
        <v>10.0</v>
      </c>
      <c r="J447" s="16">
        <f>VLOOKUP(C:C,特岗原表!B:G,6,FALSE)</f>
        <v>0.0</v>
      </c>
      <c r="K447" s="18">
        <f t="shared" si="6"/>
        <v>1.4285714285714286</v>
      </c>
      <c r="L447" s="2" t="str">
        <f>VLOOKUP(C:C,'[1]特岗'!$A:$J,10,FALSE)</f>
        <v>108</v>
      </c>
    </row>
    <row r="448" spans="8:8" ht="15.0" customHeight="1">
      <c r="A448" s="15" t="s">
        <v>281</v>
      </c>
      <c r="B448" s="15" t="s">
        <v>865</v>
      </c>
      <c r="C448" s="16">
        <v>3.60423120001E11</v>
      </c>
      <c r="E448" s="15" t="s">
        <v>90</v>
      </c>
      <c r="F448" s="17">
        <v>1.0</v>
      </c>
      <c r="G448" s="16">
        <f>VLOOKUP(C:C,特岗原表!B:G,3,FALSE)</f>
        <v>0.0</v>
      </c>
      <c r="H448" s="16">
        <f>VLOOKUP(C:C,特岗原表!B:E,4,FALSE)</f>
        <v>0.0</v>
      </c>
      <c r="I448" s="16">
        <f>VLOOKUP(C:C,特岗原表!B:F,5,FALSE)</f>
        <v>0.0</v>
      </c>
      <c r="J448" s="16">
        <f>VLOOKUP(C:C,特岗原表!B:G,6,FALSE)</f>
        <v>0.0</v>
      </c>
      <c r="K448" s="2">
        <v>0.0</v>
      </c>
      <c r="L448" s="2" t="str">
        <f>VLOOKUP(C:C,'[1]特岗'!$A:$J,10,FALSE)</f>
        <v>/</v>
      </c>
    </row>
    <row r="449" spans="8:8" ht="15.0" customHeight="1">
      <c r="A449" s="15" t="s">
        <v>281</v>
      </c>
      <c r="B449" s="15" t="s">
        <v>865</v>
      </c>
      <c r="C449" s="16">
        <v>3.60423201009E11</v>
      </c>
      <c r="E449" s="15" t="s">
        <v>28</v>
      </c>
      <c r="F449" s="17">
        <v>9.0</v>
      </c>
      <c r="G449" s="16">
        <f>VLOOKUP(C:C,特岗原表!B:G,3,FALSE)</f>
        <v>4.0</v>
      </c>
      <c r="H449" s="16">
        <f>VLOOKUP(C:C,特岗原表!B:E,4,FALSE)</f>
        <v>0.0</v>
      </c>
      <c r="I449" s="16">
        <f>VLOOKUP(C:C,特岗原表!B:F,5,FALSE)</f>
        <v>4.0</v>
      </c>
      <c r="J449" s="16">
        <f>VLOOKUP(C:C,特岗原表!B:G,6,FALSE)</f>
        <v>0.0</v>
      </c>
      <c r="K449" s="18">
        <f t="shared" si="6"/>
        <v>0.4444444444444444</v>
      </c>
      <c r="L449" s="2" t="str">
        <f>VLOOKUP(C:C,'[1]特岗'!$A:$J,10,FALSE)</f>
        <v>93.5</v>
      </c>
    </row>
    <row r="450" spans="8:8" ht="15.0" customHeight="1">
      <c r="A450" s="15" t="s">
        <v>281</v>
      </c>
      <c r="B450" s="15" t="s">
        <v>865</v>
      </c>
      <c r="C450" s="16">
        <v>3.60423202006E11</v>
      </c>
      <c r="E450" s="15" t="s">
        <v>29</v>
      </c>
      <c r="F450" s="17">
        <v>6.0</v>
      </c>
      <c r="G450" s="16">
        <f>VLOOKUP(C:C,特岗原表!B:G,3,FALSE)</f>
        <v>5.0</v>
      </c>
      <c r="H450" s="16">
        <f>VLOOKUP(C:C,特岗原表!B:E,4,FALSE)</f>
        <v>1.0</v>
      </c>
      <c r="I450" s="16">
        <f>VLOOKUP(C:C,特岗原表!B:F,5,FALSE)</f>
        <v>4.0</v>
      </c>
      <c r="J450" s="16">
        <f>VLOOKUP(C:C,特岗原表!B:G,6,FALSE)</f>
        <v>0.0</v>
      </c>
      <c r="K450" s="18">
        <f t="shared" si="6"/>
        <v>0.6666666666666666</v>
      </c>
      <c r="L450" s="2" t="str">
        <f>VLOOKUP(C:C,'[1]特岗'!$A:$J,10,FALSE)</f>
        <v>122.5</v>
      </c>
    </row>
    <row r="451" spans="8:8" ht="15.0" customHeight="1">
      <c r="A451" s="15" t="s">
        <v>281</v>
      </c>
      <c r="B451" s="15" t="s">
        <v>865</v>
      </c>
      <c r="C451" s="16">
        <v>3.60423203005E11</v>
      </c>
      <c r="E451" s="15" t="s">
        <v>22</v>
      </c>
      <c r="F451" s="17">
        <v>5.0</v>
      </c>
      <c r="G451" s="16">
        <f>VLOOKUP(C:C,特岗原表!B:G,3,FALSE)</f>
        <v>8.0</v>
      </c>
      <c r="H451" s="16">
        <f>VLOOKUP(C:C,特岗原表!B:E,4,FALSE)</f>
        <v>1.0</v>
      </c>
      <c r="I451" s="16">
        <f>VLOOKUP(C:C,特岗原表!B:F,5,FALSE)</f>
        <v>7.0</v>
      </c>
      <c r="J451" s="16">
        <f>VLOOKUP(C:C,特岗原表!B:G,6,FALSE)</f>
        <v>0.0</v>
      </c>
      <c r="K451" s="18">
        <f t="shared" si="6"/>
        <v>1.4</v>
      </c>
      <c r="L451" s="2" t="str">
        <f>VLOOKUP(C:C,'[1]特岗'!$A:$J,10,FALSE)</f>
        <v>95.5</v>
      </c>
    </row>
    <row r="452" spans="8:8" ht="15.0" customHeight="1">
      <c r="A452" s="15" t="s">
        <v>281</v>
      </c>
      <c r="B452" s="15" t="s">
        <v>865</v>
      </c>
      <c r="C452" s="16">
        <v>3.60423204003E11</v>
      </c>
      <c r="E452" s="15" t="s">
        <v>60</v>
      </c>
      <c r="F452" s="17">
        <v>3.0</v>
      </c>
      <c r="G452" s="16">
        <f>VLOOKUP(C:C,特岗原表!B:G,3,FALSE)</f>
        <v>5.0</v>
      </c>
      <c r="H452" s="16">
        <f>VLOOKUP(C:C,特岗原表!B:E,4,FALSE)</f>
        <v>0.0</v>
      </c>
      <c r="I452" s="16">
        <f>VLOOKUP(C:C,特岗原表!B:F,5,FALSE)</f>
        <v>5.0</v>
      </c>
      <c r="J452" s="16">
        <f>VLOOKUP(C:C,特岗原表!B:G,6,FALSE)</f>
        <v>0.0</v>
      </c>
      <c r="K452" s="18">
        <f t="shared" si="7" ref="K452:K515">I452/F452</f>
        <v>1.6666666666666667</v>
      </c>
      <c r="L452" s="2" t="str">
        <f>VLOOKUP(C:C,'[1]特岗'!$A:$J,10,FALSE)</f>
        <v>103</v>
      </c>
    </row>
    <row r="453" spans="8:8" ht="15.0" customHeight="1">
      <c r="A453" s="15" t="s">
        <v>281</v>
      </c>
      <c r="B453" s="15" t="s">
        <v>865</v>
      </c>
      <c r="C453" s="16">
        <v>3.60423205003E11</v>
      </c>
      <c r="E453" s="15" t="s">
        <v>61</v>
      </c>
      <c r="F453" s="17">
        <v>3.0</v>
      </c>
      <c r="G453" s="16">
        <f>VLOOKUP(C:C,特岗原表!B:G,3,FALSE)</f>
        <v>2.0</v>
      </c>
      <c r="H453" s="16">
        <f>VLOOKUP(C:C,特岗原表!B:E,4,FALSE)</f>
        <v>0.0</v>
      </c>
      <c r="I453" s="16">
        <f>VLOOKUP(C:C,特岗原表!B:F,5,FALSE)</f>
        <v>2.0</v>
      </c>
      <c r="J453" s="16">
        <f>VLOOKUP(C:C,特岗原表!B:G,6,FALSE)</f>
        <v>0.0</v>
      </c>
      <c r="K453" s="18">
        <f t="shared" si="7"/>
        <v>0.6666666666666666</v>
      </c>
      <c r="L453" s="2" t="str">
        <f>VLOOKUP(C:C,'[1]特岗'!$A:$J,10,FALSE)</f>
        <v>122</v>
      </c>
    </row>
    <row r="454" spans="8:8" ht="15.0" customHeight="1">
      <c r="A454" s="15" t="s">
        <v>281</v>
      </c>
      <c r="B454" s="15" t="s">
        <v>865</v>
      </c>
      <c r="C454" s="16">
        <v>3.60423206003E11</v>
      </c>
      <c r="E454" s="15" t="s">
        <v>62</v>
      </c>
      <c r="F454" s="17">
        <v>3.0</v>
      </c>
      <c r="G454" s="16">
        <f>VLOOKUP(C:C,特岗原表!B:G,3,FALSE)</f>
        <v>0.0</v>
      </c>
      <c r="H454" s="16">
        <f>VLOOKUP(C:C,特岗原表!B:E,4,FALSE)</f>
        <v>0.0</v>
      </c>
      <c r="I454" s="16">
        <f>VLOOKUP(C:C,特岗原表!B:F,5,FALSE)</f>
        <v>0.0</v>
      </c>
      <c r="J454" s="16">
        <f>VLOOKUP(C:C,特岗原表!B:G,6,FALSE)</f>
        <v>0.0</v>
      </c>
      <c r="K454" s="2">
        <v>0.0</v>
      </c>
      <c r="L454" s="2">
        <f>VLOOKUP(C:C,'[1]特岗'!$A:$J,10,FALSE)</f>
        <v>81.0</v>
      </c>
    </row>
    <row r="455" spans="8:8" ht="15.0" customHeight="1">
      <c r="A455" s="15" t="s">
        <v>281</v>
      </c>
      <c r="B455" s="15" t="s">
        <v>865</v>
      </c>
      <c r="C455" s="16">
        <v>3.60423207004E11</v>
      </c>
      <c r="E455" s="15" t="s">
        <v>63</v>
      </c>
      <c r="F455" s="17">
        <v>4.0</v>
      </c>
      <c r="G455" s="16">
        <f>VLOOKUP(C:C,特岗原表!B:G,3,FALSE)</f>
        <v>3.0</v>
      </c>
      <c r="H455" s="16">
        <f>VLOOKUP(C:C,特岗原表!B:E,4,FALSE)</f>
        <v>0.0</v>
      </c>
      <c r="I455" s="16">
        <f>VLOOKUP(C:C,特岗原表!B:F,5,FALSE)</f>
        <v>3.0</v>
      </c>
      <c r="J455" s="16">
        <f>VLOOKUP(C:C,特岗原表!B:G,6,FALSE)</f>
        <v>0.0</v>
      </c>
      <c r="K455" s="18">
        <f t="shared" si="7"/>
        <v>0.75</v>
      </c>
      <c r="L455" s="2" t="str">
        <f>VLOOKUP(C:C,'[1]特岗'!$A:$J,10,FALSE)</f>
        <v>118</v>
      </c>
    </row>
    <row r="456" spans="8:8" ht="15.0" customHeight="1">
      <c r="A456" s="15" t="s">
        <v>281</v>
      </c>
      <c r="B456" s="15" t="s">
        <v>865</v>
      </c>
      <c r="C456" s="16">
        <v>3.60423208002E11</v>
      </c>
      <c r="E456" s="15" t="s">
        <v>65</v>
      </c>
      <c r="F456" s="17">
        <v>2.0</v>
      </c>
      <c r="G456" s="16">
        <f>VLOOKUP(C:C,特岗原表!B:G,3,FALSE)</f>
        <v>3.0</v>
      </c>
      <c r="H456" s="16">
        <f>VLOOKUP(C:C,特岗原表!B:E,4,FALSE)</f>
        <v>0.0</v>
      </c>
      <c r="I456" s="16">
        <f>VLOOKUP(C:C,特岗原表!B:F,5,FALSE)</f>
        <v>3.0</v>
      </c>
      <c r="J456" s="16">
        <f>VLOOKUP(C:C,特岗原表!B:G,6,FALSE)</f>
        <v>0.0</v>
      </c>
      <c r="K456" s="18">
        <f t="shared" si="7"/>
        <v>1.5</v>
      </c>
      <c r="L456" s="2" t="str">
        <f>VLOOKUP(C:C,'[1]特岗'!$A:$J,10,FALSE)</f>
        <v>108.5</v>
      </c>
    </row>
    <row r="457" spans="8:8" ht="15.0" customHeight="1">
      <c r="A457" s="15" t="s">
        <v>281</v>
      </c>
      <c r="B457" s="15" t="s">
        <v>865</v>
      </c>
      <c r="C457" s="16">
        <v>3.60423209003E11</v>
      </c>
      <c r="E457" s="15" t="s">
        <v>31</v>
      </c>
      <c r="F457" s="17">
        <v>3.0</v>
      </c>
      <c r="G457" s="16">
        <f>VLOOKUP(C:C,特岗原表!B:G,3,FALSE)</f>
        <v>1.0</v>
      </c>
      <c r="H457" s="16">
        <f>VLOOKUP(C:C,特岗原表!B:E,4,FALSE)</f>
        <v>0.0</v>
      </c>
      <c r="I457" s="16">
        <f>VLOOKUP(C:C,特岗原表!B:F,5,FALSE)</f>
        <v>0.0</v>
      </c>
      <c r="J457" s="16">
        <f>VLOOKUP(C:C,特岗原表!B:G,6,FALSE)</f>
        <v>1.0</v>
      </c>
      <c r="K457" s="2">
        <v>0.0</v>
      </c>
      <c r="L457" s="2">
        <f>VLOOKUP(C:C,'[1]特岗'!$A:$J,10,FALSE)</f>
        <v>66.0</v>
      </c>
    </row>
    <row r="458" spans="8:8" ht="15.0" customHeight="1">
      <c r="A458" s="15" t="s">
        <v>281</v>
      </c>
      <c r="B458" s="15" t="s">
        <v>865</v>
      </c>
      <c r="C458" s="16">
        <v>3.60423210003E11</v>
      </c>
      <c r="E458" s="15" t="s">
        <v>34</v>
      </c>
      <c r="F458" s="17">
        <v>3.0</v>
      </c>
      <c r="G458" s="16">
        <f>VLOOKUP(C:C,特岗原表!B:G,3,FALSE)</f>
        <v>10.0</v>
      </c>
      <c r="H458" s="16">
        <f>VLOOKUP(C:C,特岗原表!B:E,4,FALSE)</f>
        <v>0.0</v>
      </c>
      <c r="I458" s="16">
        <f>VLOOKUP(C:C,特岗原表!B:F,5,FALSE)</f>
        <v>8.0</v>
      </c>
      <c r="J458" s="16">
        <f>VLOOKUP(C:C,特岗原表!B:G,6,FALSE)</f>
        <v>2.0</v>
      </c>
      <c r="K458" s="18">
        <f t="shared" si="7"/>
        <v>2.6666666666666665</v>
      </c>
      <c r="L458" s="2" t="str">
        <f>VLOOKUP(C:C,'[1]特岗'!$A:$J,10,FALSE)</f>
        <v>74</v>
      </c>
    </row>
    <row r="459" spans="8:8" ht="15.0" customHeight="1">
      <c r="A459" s="15" t="s">
        <v>281</v>
      </c>
      <c r="B459" s="15" t="s">
        <v>865</v>
      </c>
      <c r="C459" s="16">
        <v>3.60423213003E11</v>
      </c>
      <c r="E459" s="15" t="s">
        <v>66</v>
      </c>
      <c r="F459" s="17">
        <v>3.0</v>
      </c>
      <c r="G459" s="16">
        <f>VLOOKUP(C:C,特岗原表!B:G,3,FALSE)</f>
        <v>8.0</v>
      </c>
      <c r="H459" s="16">
        <f>VLOOKUP(C:C,特岗原表!B:E,4,FALSE)</f>
        <v>0.0</v>
      </c>
      <c r="I459" s="16">
        <f>VLOOKUP(C:C,特岗原表!B:F,5,FALSE)</f>
        <v>8.0</v>
      </c>
      <c r="J459" s="16">
        <f>VLOOKUP(C:C,特岗原表!B:G,6,FALSE)</f>
        <v>0.0</v>
      </c>
      <c r="K459" s="18">
        <f t="shared" si="7"/>
        <v>2.6666666666666665</v>
      </c>
      <c r="L459" s="2" t="str">
        <f>VLOOKUP(C:C,'[1]特岗'!$A:$J,10,FALSE)</f>
        <v>41</v>
      </c>
    </row>
    <row r="460" spans="8:8" ht="15.0" customHeight="1">
      <c r="A460" s="15" t="s">
        <v>281</v>
      </c>
      <c r="B460" s="15" t="s">
        <v>865</v>
      </c>
      <c r="C460" s="16">
        <v>3.60423215003E11</v>
      </c>
      <c r="E460" s="15" t="s">
        <v>67</v>
      </c>
      <c r="F460" s="17">
        <v>3.0</v>
      </c>
      <c r="G460" s="16">
        <f>VLOOKUP(C:C,特岗原表!B:G,3,FALSE)</f>
        <v>0.0</v>
      </c>
      <c r="H460" s="16">
        <f>VLOOKUP(C:C,特岗原表!B:E,4,FALSE)</f>
        <v>0.0</v>
      </c>
      <c r="I460" s="16">
        <f>VLOOKUP(C:C,特岗原表!B:F,5,FALSE)</f>
        <v>0.0</v>
      </c>
      <c r="J460" s="16">
        <f>VLOOKUP(C:C,特岗原表!B:G,6,FALSE)</f>
        <v>0.0</v>
      </c>
      <c r="K460" s="2">
        <v>0.0</v>
      </c>
      <c r="L460" s="2">
        <f>VLOOKUP(C:C,'[1]特岗'!$A:$J,10,FALSE)</f>
        <v>136.0</v>
      </c>
    </row>
    <row r="461" spans="8:8" ht="15.0" customHeight="1">
      <c r="A461" s="15" t="s">
        <v>281</v>
      </c>
      <c r="B461" s="15" t="s">
        <v>865</v>
      </c>
      <c r="C461" s="16">
        <v>3.60423218002E11</v>
      </c>
      <c r="E461" s="15" t="s">
        <v>19</v>
      </c>
      <c r="F461" s="17">
        <v>2.0</v>
      </c>
      <c r="G461" s="16">
        <f>VLOOKUP(C:C,特岗原表!B:G,3,FALSE)</f>
        <v>0.0</v>
      </c>
      <c r="H461" s="16">
        <f>VLOOKUP(C:C,特岗原表!B:E,4,FALSE)</f>
        <v>0.0</v>
      </c>
      <c r="I461" s="16">
        <f>VLOOKUP(C:C,特岗原表!B:F,5,FALSE)</f>
        <v>0.0</v>
      </c>
      <c r="J461" s="16">
        <f>VLOOKUP(C:C,特岗原表!B:G,6,FALSE)</f>
        <v>0.0</v>
      </c>
      <c r="K461" s="2">
        <v>0.0</v>
      </c>
      <c r="L461" s="2" t="str">
        <f>VLOOKUP(C:C,'[1]特岗'!$A:$J,10,FALSE)</f>
        <v>115</v>
      </c>
    </row>
    <row r="462" spans="8:8" ht="15.0" customHeight="1">
      <c r="A462" s="15" t="s">
        <v>281</v>
      </c>
      <c r="B462" s="15" t="s">
        <v>865</v>
      </c>
      <c r="C462" s="16">
        <v>3.60423220001E11</v>
      </c>
      <c r="E462" s="15" t="s">
        <v>90</v>
      </c>
      <c r="F462" s="17">
        <v>1.0</v>
      </c>
      <c r="G462" s="16">
        <f>VLOOKUP(C:C,特岗原表!B:G,3,FALSE)</f>
        <v>0.0</v>
      </c>
      <c r="H462" s="16">
        <f>VLOOKUP(C:C,特岗原表!B:E,4,FALSE)</f>
        <v>0.0</v>
      </c>
      <c r="I462" s="16">
        <f>VLOOKUP(C:C,特岗原表!B:F,5,FALSE)</f>
        <v>0.0</v>
      </c>
      <c r="J462" s="16">
        <f>VLOOKUP(C:C,特岗原表!B:G,6,FALSE)</f>
        <v>0.0</v>
      </c>
      <c r="K462" s="2">
        <v>0.0</v>
      </c>
      <c r="L462" s="2">
        <f>VLOOKUP(C:C,'[1]特岗'!$A:$J,10,FALSE)</f>
        <v>117.0</v>
      </c>
    </row>
    <row r="463" spans="8:8" ht="15.0" customHeight="1">
      <c r="A463" s="15" t="s">
        <v>281</v>
      </c>
      <c r="B463" s="15" t="s">
        <v>365</v>
      </c>
      <c r="C463" s="16">
        <v>3.60425101008E11</v>
      </c>
      <c r="E463" s="15" t="s">
        <v>28</v>
      </c>
      <c r="F463" s="17">
        <v>8.0</v>
      </c>
      <c r="G463" s="16">
        <f>VLOOKUP(C:C,特岗原表!B:G,3,FALSE)</f>
        <v>43.0</v>
      </c>
      <c r="H463" s="16">
        <f>VLOOKUP(C:C,特岗原表!B:E,4,FALSE)</f>
        <v>1.0</v>
      </c>
      <c r="I463" s="16">
        <f>VLOOKUP(C:C,特岗原表!B:F,5,FALSE)</f>
        <v>40.0</v>
      </c>
      <c r="J463" s="16">
        <f>VLOOKUP(C:C,特岗原表!B:G,6,FALSE)</f>
        <v>2.0</v>
      </c>
      <c r="K463" s="18">
        <f t="shared" si="7"/>
        <v>5.0</v>
      </c>
      <c r="L463" s="2" t="str">
        <f>VLOOKUP(C:C,'[1]特岗'!$A:$J,10,FALSE)</f>
        <v>108</v>
      </c>
    </row>
    <row r="464" spans="8:8" ht="15.0" customHeight="1">
      <c r="A464" s="15" t="s">
        <v>281</v>
      </c>
      <c r="B464" s="15" t="s">
        <v>365</v>
      </c>
      <c r="C464" s="16">
        <v>3.60425102008E11</v>
      </c>
      <c r="E464" s="15" t="s">
        <v>29</v>
      </c>
      <c r="F464" s="17">
        <v>8.0</v>
      </c>
      <c r="G464" s="16">
        <f>VLOOKUP(C:C,特岗原表!B:G,3,FALSE)</f>
        <v>23.0</v>
      </c>
      <c r="H464" s="16">
        <f>VLOOKUP(C:C,特岗原表!B:E,4,FALSE)</f>
        <v>0.0</v>
      </c>
      <c r="I464" s="16">
        <f>VLOOKUP(C:C,特岗原表!B:F,5,FALSE)</f>
        <v>23.0</v>
      </c>
      <c r="J464" s="16">
        <f>VLOOKUP(C:C,特岗原表!B:G,6,FALSE)</f>
        <v>0.0</v>
      </c>
      <c r="K464" s="18">
        <f t="shared" si="7"/>
        <v>2.875</v>
      </c>
      <c r="L464" s="2" t="str">
        <f>VLOOKUP(C:C,'[1]特岗'!$A:$J,10,FALSE)</f>
        <v>94.5</v>
      </c>
    </row>
    <row r="465" spans="8:8" ht="15.0" customHeight="1">
      <c r="A465" s="15" t="s">
        <v>281</v>
      </c>
      <c r="B465" s="15" t="s">
        <v>365</v>
      </c>
      <c r="C465" s="16">
        <v>3.6042510301E11</v>
      </c>
      <c r="E465" s="15" t="s">
        <v>22</v>
      </c>
      <c r="F465" s="17">
        <v>10.0</v>
      </c>
      <c r="G465" s="16">
        <f>VLOOKUP(C:C,特岗原表!B:G,3,FALSE)</f>
        <v>42.0</v>
      </c>
      <c r="H465" s="16">
        <f>VLOOKUP(C:C,特岗原表!B:E,4,FALSE)</f>
        <v>0.0</v>
      </c>
      <c r="I465" s="16">
        <f>VLOOKUP(C:C,特岗原表!B:F,5,FALSE)</f>
        <v>42.0</v>
      </c>
      <c r="J465" s="16">
        <f>VLOOKUP(C:C,特岗原表!B:G,6,FALSE)</f>
        <v>0.0</v>
      </c>
      <c r="K465" s="18">
        <f t="shared" si="7"/>
        <v>4.2</v>
      </c>
      <c r="L465" s="2" t="str">
        <f>VLOOKUP(C:C,'[1]特岗'!$A:$J,10,FALSE)</f>
        <v>113</v>
      </c>
    </row>
    <row r="466" spans="8:8" ht="15.0" customHeight="1">
      <c r="A466" s="15" t="s">
        <v>281</v>
      </c>
      <c r="B466" s="15" t="s">
        <v>365</v>
      </c>
      <c r="C466" s="16">
        <v>3.60425109004E11</v>
      </c>
      <c r="E466" s="15" t="s">
        <v>31</v>
      </c>
      <c r="F466" s="17">
        <v>4.0</v>
      </c>
      <c r="G466" s="16">
        <f>VLOOKUP(C:C,特岗原表!B:G,3,FALSE)</f>
        <v>1.0</v>
      </c>
      <c r="H466" s="16">
        <f>VLOOKUP(C:C,特岗原表!B:E,4,FALSE)</f>
        <v>0.0</v>
      </c>
      <c r="I466" s="16">
        <f>VLOOKUP(C:C,特岗原表!B:F,5,FALSE)</f>
        <v>1.0</v>
      </c>
      <c r="J466" s="16">
        <f>VLOOKUP(C:C,特岗原表!B:G,6,FALSE)</f>
        <v>0.0</v>
      </c>
      <c r="K466" s="18">
        <f t="shared" si="7"/>
        <v>0.25</v>
      </c>
      <c r="L466" s="2" t="str">
        <f>VLOOKUP(C:C,'[1]特岗'!$A:$J,10,FALSE)</f>
        <v>64</v>
      </c>
    </row>
    <row r="467" spans="8:8" ht="15.0" customHeight="1">
      <c r="A467" s="15" t="s">
        <v>281</v>
      </c>
      <c r="B467" s="15" t="s">
        <v>365</v>
      </c>
      <c r="C467" s="16">
        <v>3.60425110005E11</v>
      </c>
      <c r="E467" s="15" t="s">
        <v>34</v>
      </c>
      <c r="F467" s="17">
        <v>5.0</v>
      </c>
      <c r="G467" s="16">
        <f>VLOOKUP(C:C,特岗原表!B:G,3,FALSE)</f>
        <v>14.0</v>
      </c>
      <c r="H467" s="16">
        <f>VLOOKUP(C:C,特岗原表!B:E,4,FALSE)</f>
        <v>0.0</v>
      </c>
      <c r="I467" s="16">
        <f>VLOOKUP(C:C,特岗原表!B:F,5,FALSE)</f>
        <v>14.0</v>
      </c>
      <c r="J467" s="16">
        <f>VLOOKUP(C:C,特岗原表!B:G,6,FALSE)</f>
        <v>0.0</v>
      </c>
      <c r="K467" s="18">
        <f t="shared" si="7"/>
        <v>2.8</v>
      </c>
      <c r="L467" s="2" t="str">
        <f>VLOOKUP(C:C,'[1]特岗'!$A:$J,10,FALSE)</f>
        <v>69</v>
      </c>
    </row>
    <row r="468" spans="8:8" ht="15.0" customHeight="1">
      <c r="A468" s="15" t="s">
        <v>281</v>
      </c>
      <c r="B468" s="15" t="s">
        <v>365</v>
      </c>
      <c r="C468" s="16">
        <v>3.60425112004E11</v>
      </c>
      <c r="E468" s="15" t="s">
        <v>17</v>
      </c>
      <c r="F468" s="17">
        <v>4.0</v>
      </c>
      <c r="G468" s="16">
        <f>VLOOKUP(C:C,特岗原表!B:G,3,FALSE)</f>
        <v>5.0</v>
      </c>
      <c r="H468" s="16">
        <f>VLOOKUP(C:C,特岗原表!B:E,4,FALSE)</f>
        <v>0.0</v>
      </c>
      <c r="I468" s="16">
        <f>VLOOKUP(C:C,特岗原表!B:F,5,FALSE)</f>
        <v>5.0</v>
      </c>
      <c r="J468" s="16">
        <f>VLOOKUP(C:C,特岗原表!B:G,6,FALSE)</f>
        <v>0.0</v>
      </c>
      <c r="K468" s="18">
        <f t="shared" si="7"/>
        <v>1.25</v>
      </c>
      <c r="L468" s="2" t="str">
        <f>VLOOKUP(C:C,'[1]特岗'!$A:$J,10,FALSE)</f>
        <v>56</v>
      </c>
    </row>
    <row r="469" spans="8:8" ht="15.0" customHeight="1">
      <c r="A469" s="15" t="s">
        <v>281</v>
      </c>
      <c r="B469" s="15" t="s">
        <v>365</v>
      </c>
      <c r="C469" s="16">
        <v>3.60425201013E11</v>
      </c>
      <c r="E469" s="15" t="s">
        <v>28</v>
      </c>
      <c r="F469" s="17">
        <v>13.0</v>
      </c>
      <c r="G469" s="16">
        <f>VLOOKUP(C:C,特岗原表!B:G,3,FALSE)</f>
        <v>8.0</v>
      </c>
      <c r="H469" s="16">
        <f>VLOOKUP(C:C,特岗原表!B:E,4,FALSE)</f>
        <v>0.0</v>
      </c>
      <c r="I469" s="16">
        <f>VLOOKUP(C:C,特岗原表!B:F,5,FALSE)</f>
        <v>8.0</v>
      </c>
      <c r="J469" s="16">
        <f>VLOOKUP(C:C,特岗原表!B:G,6,FALSE)</f>
        <v>0.0</v>
      </c>
      <c r="K469" s="18">
        <f t="shared" si="7"/>
        <v>0.6153846153846154</v>
      </c>
      <c r="L469" s="2" t="str">
        <f>VLOOKUP(C:C,'[1]特岗'!$A:$J,10,FALSE)</f>
        <v>101.5</v>
      </c>
    </row>
    <row r="470" spans="8:8" ht="15.0" customHeight="1">
      <c r="A470" s="15" t="s">
        <v>281</v>
      </c>
      <c r="B470" s="15" t="s">
        <v>365</v>
      </c>
      <c r="C470" s="16">
        <v>3.60425202012E11</v>
      </c>
      <c r="E470" s="15" t="s">
        <v>29</v>
      </c>
      <c r="F470" s="17">
        <v>12.0</v>
      </c>
      <c r="G470" s="16">
        <f>VLOOKUP(C:C,特岗原表!B:G,3,FALSE)</f>
        <v>8.0</v>
      </c>
      <c r="H470" s="16">
        <f>VLOOKUP(C:C,特岗原表!B:E,4,FALSE)</f>
        <v>1.0</v>
      </c>
      <c r="I470" s="16">
        <f>VLOOKUP(C:C,特岗原表!B:F,5,FALSE)</f>
        <v>7.0</v>
      </c>
      <c r="J470" s="16">
        <f>VLOOKUP(C:C,特岗原表!B:G,6,FALSE)</f>
        <v>0.0</v>
      </c>
      <c r="K470" s="18">
        <f t="shared" si="7"/>
        <v>0.5833333333333334</v>
      </c>
      <c r="L470" s="2" t="str">
        <f>VLOOKUP(C:C,'[1]特岗'!$A:$J,10,FALSE)</f>
        <v>103.5</v>
      </c>
    </row>
    <row r="471" spans="8:8" ht="15.0" customHeight="1">
      <c r="A471" s="15" t="s">
        <v>281</v>
      </c>
      <c r="B471" s="15" t="s">
        <v>365</v>
      </c>
      <c r="C471" s="16">
        <v>3.60425203012E11</v>
      </c>
      <c r="E471" s="15" t="s">
        <v>22</v>
      </c>
      <c r="F471" s="17">
        <v>12.0</v>
      </c>
      <c r="G471" s="16">
        <f>VLOOKUP(C:C,特岗原表!B:G,3,FALSE)</f>
        <v>27.0</v>
      </c>
      <c r="H471" s="16">
        <f>VLOOKUP(C:C,特岗原表!B:E,4,FALSE)</f>
        <v>0.0</v>
      </c>
      <c r="I471" s="16">
        <f>VLOOKUP(C:C,特岗原表!B:F,5,FALSE)</f>
        <v>27.0</v>
      </c>
      <c r="J471" s="16">
        <f>VLOOKUP(C:C,特岗原表!B:G,6,FALSE)</f>
        <v>0.0</v>
      </c>
      <c r="K471" s="18">
        <f t="shared" si="7"/>
        <v>2.25</v>
      </c>
      <c r="L471" s="2" t="str">
        <f>VLOOKUP(C:C,'[1]特岗'!$A:$J,10,FALSE)</f>
        <v>129</v>
      </c>
    </row>
    <row r="472" spans="8:8" ht="15.0" customHeight="1">
      <c r="A472" s="15" t="s">
        <v>281</v>
      </c>
      <c r="B472" s="15" t="s">
        <v>365</v>
      </c>
      <c r="C472" s="16">
        <v>3.60425206006E11</v>
      </c>
      <c r="E472" s="15" t="s">
        <v>62</v>
      </c>
      <c r="F472" s="17">
        <v>6.0</v>
      </c>
      <c r="G472" s="16">
        <f>VLOOKUP(C:C,特岗原表!B:G,3,FALSE)</f>
        <v>1.0</v>
      </c>
      <c r="H472" s="16">
        <f>VLOOKUP(C:C,特岗原表!B:E,4,FALSE)</f>
        <v>0.0</v>
      </c>
      <c r="I472" s="16">
        <f>VLOOKUP(C:C,特岗原表!B:F,5,FALSE)</f>
        <v>1.0</v>
      </c>
      <c r="J472" s="16">
        <f>VLOOKUP(C:C,特岗原表!B:G,6,FALSE)</f>
        <v>0.0</v>
      </c>
      <c r="K472" s="18">
        <f t="shared" si="7"/>
        <v>0.16666666666666666</v>
      </c>
      <c r="L472" s="2" t="str">
        <f>VLOOKUP(C:C,'[1]特岗'!$A:$J,10,FALSE)</f>
        <v>127</v>
      </c>
    </row>
    <row r="473" spans="8:8" ht="15.0" customHeight="1">
      <c r="A473" s="15" t="s">
        <v>281</v>
      </c>
      <c r="B473" s="15" t="s">
        <v>365</v>
      </c>
      <c r="C473" s="16">
        <v>3.60425207005E11</v>
      </c>
      <c r="E473" s="15" t="s">
        <v>63</v>
      </c>
      <c r="F473" s="17">
        <v>5.0</v>
      </c>
      <c r="G473" s="16">
        <f>VLOOKUP(C:C,特岗原表!B:G,3,FALSE)</f>
        <v>4.0</v>
      </c>
      <c r="H473" s="16">
        <f>VLOOKUP(C:C,特岗原表!B:E,4,FALSE)</f>
        <v>0.0</v>
      </c>
      <c r="I473" s="16">
        <f>VLOOKUP(C:C,特岗原表!B:F,5,FALSE)</f>
        <v>4.0</v>
      </c>
      <c r="J473" s="16">
        <f>VLOOKUP(C:C,特岗原表!B:G,6,FALSE)</f>
        <v>0.0</v>
      </c>
      <c r="K473" s="18">
        <f t="shared" si="7"/>
        <v>0.8</v>
      </c>
      <c r="L473" s="2" t="str">
        <f>VLOOKUP(C:C,'[1]特岗'!$A:$J,10,FALSE)</f>
        <v>104</v>
      </c>
    </row>
    <row r="474" spans="8:8" ht="15.0" customHeight="1">
      <c r="A474" s="15" t="s">
        <v>281</v>
      </c>
      <c r="B474" s="15" t="s">
        <v>365</v>
      </c>
      <c r="C474" s="16">
        <v>3.60425213003E11</v>
      </c>
      <c r="E474" s="15" t="s">
        <v>66</v>
      </c>
      <c r="F474" s="17">
        <v>3.0</v>
      </c>
      <c r="G474" s="16">
        <f>VLOOKUP(C:C,特岗原表!B:G,3,FALSE)</f>
        <v>0.0</v>
      </c>
      <c r="H474" s="16">
        <f>VLOOKUP(C:C,特岗原表!B:E,4,FALSE)</f>
        <v>0.0</v>
      </c>
      <c r="I474" s="16">
        <f>VLOOKUP(C:C,特岗原表!B:F,5,FALSE)</f>
        <v>0.0</v>
      </c>
      <c r="J474" s="16">
        <f>VLOOKUP(C:C,特岗原表!B:G,6,FALSE)</f>
        <v>0.0</v>
      </c>
      <c r="K474" s="2">
        <v>0.0</v>
      </c>
      <c r="L474" s="2" t="str">
        <f>VLOOKUP(C:C,'[1]特岗'!$A:$J,10,FALSE)</f>
        <v>71.5</v>
      </c>
    </row>
    <row r="475" spans="8:8" ht="15.0" customHeight="1">
      <c r="A475" s="15" t="s">
        <v>281</v>
      </c>
      <c r="B475" s="15" t="s">
        <v>288</v>
      </c>
      <c r="C475" s="16">
        <v>3.60428101052E11</v>
      </c>
      <c r="E475" s="15" t="s">
        <v>28</v>
      </c>
      <c r="F475" s="17">
        <v>52.0</v>
      </c>
      <c r="G475" s="16">
        <f>VLOOKUP(C:C,特岗原表!B:G,3,FALSE)</f>
        <v>236.0</v>
      </c>
      <c r="H475" s="16">
        <f>VLOOKUP(C:C,特岗原表!B:E,4,FALSE)</f>
        <v>4.0</v>
      </c>
      <c r="I475" s="16">
        <f>VLOOKUP(C:C,特岗原表!B:F,5,FALSE)</f>
        <v>228.0</v>
      </c>
      <c r="J475" s="16">
        <f>VLOOKUP(C:C,特岗原表!B:G,6,FALSE)</f>
        <v>4.0</v>
      </c>
      <c r="K475" s="18">
        <f t="shared" si="7"/>
        <v>4.384615384615385</v>
      </c>
      <c r="L475" s="2" t="str">
        <f>VLOOKUP(C:C,'[1]特岗'!$A:$J,10,FALSE)</f>
        <v>127</v>
      </c>
    </row>
    <row r="476" spans="8:8" ht="15.0" customHeight="1">
      <c r="A476" s="15" t="s">
        <v>281</v>
      </c>
      <c r="B476" s="15" t="s">
        <v>288</v>
      </c>
      <c r="C476" s="16">
        <v>3.60428102038E11</v>
      </c>
      <c r="E476" s="15" t="s">
        <v>29</v>
      </c>
      <c r="F476" s="17">
        <v>38.0</v>
      </c>
      <c r="G476" s="16">
        <f>VLOOKUP(C:C,特岗原表!B:G,3,FALSE)</f>
        <v>112.0</v>
      </c>
      <c r="H476" s="16">
        <f>VLOOKUP(C:C,特岗原表!B:E,4,FALSE)</f>
        <v>1.0</v>
      </c>
      <c r="I476" s="16">
        <f>VLOOKUP(C:C,特岗原表!B:F,5,FALSE)</f>
        <v>106.0</v>
      </c>
      <c r="J476" s="16">
        <f>VLOOKUP(C:C,特岗原表!B:G,6,FALSE)</f>
        <v>5.0</v>
      </c>
      <c r="K476" s="18">
        <f t="shared" si="7"/>
        <v>2.789473684210526</v>
      </c>
      <c r="L476" s="2" t="str">
        <f>VLOOKUP(C:C,'[1]特岗'!$A:$J,10,FALSE)</f>
        <v>116.5</v>
      </c>
    </row>
    <row r="477" spans="8:8" ht="15.0" customHeight="1">
      <c r="A477" s="15" t="s">
        <v>281</v>
      </c>
      <c r="B477" s="15" t="s">
        <v>288</v>
      </c>
      <c r="C477" s="16">
        <v>3.60428103018E11</v>
      </c>
      <c r="E477" s="15" t="s">
        <v>22</v>
      </c>
      <c r="F477" s="17">
        <v>18.0</v>
      </c>
      <c r="G477" s="16">
        <f>VLOOKUP(C:C,特岗原表!B:G,3,FALSE)</f>
        <v>96.0</v>
      </c>
      <c r="H477" s="16">
        <f>VLOOKUP(C:C,特岗原表!B:E,4,FALSE)</f>
        <v>1.0</v>
      </c>
      <c r="I477" s="16">
        <f>VLOOKUP(C:C,特岗原表!B:F,5,FALSE)</f>
        <v>94.0</v>
      </c>
      <c r="J477" s="16">
        <f>VLOOKUP(C:C,特岗原表!B:G,6,FALSE)</f>
        <v>1.0</v>
      </c>
      <c r="K477" s="18">
        <f t="shared" si="7"/>
        <v>5.222222222222222</v>
      </c>
      <c r="L477" s="2" t="str">
        <f>VLOOKUP(C:C,'[1]特岗'!$A:$J,10,FALSE)</f>
        <v>128</v>
      </c>
    </row>
    <row r="478" spans="8:8" ht="15.0" customHeight="1">
      <c r="A478" s="15" t="s">
        <v>281</v>
      </c>
      <c r="B478" s="15" t="s">
        <v>288</v>
      </c>
      <c r="C478" s="16">
        <v>3.60428109007E11</v>
      </c>
      <c r="E478" s="15" t="s">
        <v>31</v>
      </c>
      <c r="F478" s="17">
        <v>7.0</v>
      </c>
      <c r="G478" s="16">
        <f>VLOOKUP(C:C,特岗原表!B:G,3,FALSE)</f>
        <v>0.0</v>
      </c>
      <c r="H478" s="16">
        <f>VLOOKUP(C:C,特岗原表!B:E,4,FALSE)</f>
        <v>0.0</v>
      </c>
      <c r="I478" s="16">
        <f>VLOOKUP(C:C,特岗原表!B:F,5,FALSE)</f>
        <v>0.0</v>
      </c>
      <c r="J478" s="16">
        <f>VLOOKUP(C:C,特岗原表!B:G,6,FALSE)</f>
        <v>0.0</v>
      </c>
      <c r="K478" s="2">
        <v>0.0</v>
      </c>
      <c r="L478" s="2">
        <f>VLOOKUP(C:C,'[1]特岗'!$A:$J,10,FALSE)</f>
        <v>73.5</v>
      </c>
    </row>
    <row r="479" spans="8:8" ht="15.0" customHeight="1">
      <c r="A479" s="15" t="s">
        <v>281</v>
      </c>
      <c r="B479" s="15" t="s">
        <v>288</v>
      </c>
      <c r="C479" s="16">
        <v>3.60428110008E11</v>
      </c>
      <c r="E479" s="15" t="s">
        <v>34</v>
      </c>
      <c r="F479" s="17">
        <v>8.0</v>
      </c>
      <c r="G479" s="16">
        <f>VLOOKUP(C:C,特岗原表!B:G,3,FALSE)</f>
        <v>7.0</v>
      </c>
      <c r="H479" s="16">
        <f>VLOOKUP(C:C,特岗原表!B:E,4,FALSE)</f>
        <v>0.0</v>
      </c>
      <c r="I479" s="16">
        <f>VLOOKUP(C:C,特岗原表!B:F,5,FALSE)</f>
        <v>7.0</v>
      </c>
      <c r="J479" s="16">
        <f>VLOOKUP(C:C,特岗原表!B:G,6,FALSE)</f>
        <v>0.0</v>
      </c>
      <c r="K479" s="18">
        <f t="shared" si="7"/>
        <v>0.875</v>
      </c>
      <c r="L479" s="2" t="str">
        <f>VLOOKUP(C:C,'[1]特岗'!$A:$J,10,FALSE)</f>
        <v>78.5</v>
      </c>
    </row>
    <row r="480" spans="8:8" ht="15.0" customHeight="1">
      <c r="A480" s="15" t="s">
        <v>281</v>
      </c>
      <c r="B480" s="15" t="s">
        <v>288</v>
      </c>
      <c r="C480" s="16">
        <v>3.60428112014E11</v>
      </c>
      <c r="E480" s="15" t="s">
        <v>17</v>
      </c>
      <c r="F480" s="17">
        <v>14.0</v>
      </c>
      <c r="G480" s="16">
        <f>VLOOKUP(C:C,特岗原表!B:G,3,FALSE)</f>
        <v>17.0</v>
      </c>
      <c r="H480" s="16">
        <f>VLOOKUP(C:C,特岗原表!B:E,4,FALSE)</f>
        <v>0.0</v>
      </c>
      <c r="I480" s="16">
        <f>VLOOKUP(C:C,特岗原表!B:F,5,FALSE)</f>
        <v>16.0</v>
      </c>
      <c r="J480" s="16">
        <f>VLOOKUP(C:C,特岗原表!B:G,6,FALSE)</f>
        <v>1.0</v>
      </c>
      <c r="K480" s="18">
        <f t="shared" si="7"/>
        <v>1.1428571428571428</v>
      </c>
      <c r="L480" s="2" t="str">
        <f>VLOOKUP(C:C,'[1]特岗'!$A:$J,10,FALSE)</f>
        <v>65</v>
      </c>
    </row>
    <row r="481" spans="8:8" ht="15.0" customHeight="1">
      <c r="A481" s="15" t="s">
        <v>281</v>
      </c>
      <c r="B481" s="15" t="s">
        <v>288</v>
      </c>
      <c r="C481" s="16">
        <v>3.6042811801E11</v>
      </c>
      <c r="E481" s="15" t="s">
        <v>19</v>
      </c>
      <c r="F481" s="17">
        <v>10.0</v>
      </c>
      <c r="G481" s="16">
        <f>VLOOKUP(C:C,特岗原表!B:G,3,FALSE)</f>
        <v>3.0</v>
      </c>
      <c r="H481" s="16">
        <f>VLOOKUP(C:C,特岗原表!B:E,4,FALSE)</f>
        <v>0.0</v>
      </c>
      <c r="I481" s="16">
        <f>VLOOKUP(C:C,特岗原表!B:F,5,FALSE)</f>
        <v>2.0</v>
      </c>
      <c r="J481" s="16">
        <f>VLOOKUP(C:C,特岗原表!B:G,6,FALSE)</f>
        <v>1.0</v>
      </c>
      <c r="K481" s="18">
        <f t="shared" si="7"/>
        <v>0.2</v>
      </c>
      <c r="L481" s="2" t="str">
        <f>VLOOKUP(C:C,'[1]特岗'!$A:$J,10,FALSE)</f>
        <v>87</v>
      </c>
    </row>
    <row r="482" spans="8:8" ht="15.0" customHeight="1">
      <c r="A482" s="15" t="s">
        <v>281</v>
      </c>
      <c r="B482" s="15" t="s">
        <v>288</v>
      </c>
      <c r="C482" s="16">
        <v>3.60428120003E11</v>
      </c>
      <c r="E482" s="15" t="s">
        <v>90</v>
      </c>
      <c r="F482" s="17">
        <v>3.0</v>
      </c>
      <c r="G482" s="16">
        <f>VLOOKUP(C:C,特岗原表!B:G,3,FALSE)</f>
        <v>0.0</v>
      </c>
      <c r="H482" s="16">
        <f>VLOOKUP(C:C,特岗原表!B:E,4,FALSE)</f>
        <v>0.0</v>
      </c>
      <c r="I482" s="16">
        <f>VLOOKUP(C:C,特岗原表!B:F,5,FALSE)</f>
        <v>0.0</v>
      </c>
      <c r="J482" s="16">
        <f>VLOOKUP(C:C,特岗原表!B:G,6,FALSE)</f>
        <v>0.0</v>
      </c>
      <c r="K482" s="2">
        <v>0.0</v>
      </c>
      <c r="L482" s="2" t="str">
        <f>VLOOKUP(C:C,'[1]特岗'!$A:$J,10,FALSE)</f>
        <v>137.5</v>
      </c>
    </row>
    <row r="483" spans="8:8" ht="15.0" customHeight="1">
      <c r="A483" s="15" t="s">
        <v>281</v>
      </c>
      <c r="B483" s="15" t="s">
        <v>288</v>
      </c>
      <c r="C483" s="16">
        <v>3.60428201007E11</v>
      </c>
      <c r="E483" s="15" t="s">
        <v>28</v>
      </c>
      <c r="F483" s="17">
        <v>7.0</v>
      </c>
      <c r="G483" s="16">
        <f>VLOOKUP(C:C,特岗原表!B:G,3,FALSE)</f>
        <v>6.0</v>
      </c>
      <c r="H483" s="16">
        <f>VLOOKUP(C:C,特岗原表!B:E,4,FALSE)</f>
        <v>0.0</v>
      </c>
      <c r="I483" s="16">
        <f>VLOOKUP(C:C,特岗原表!B:F,5,FALSE)</f>
        <v>6.0</v>
      </c>
      <c r="J483" s="16">
        <f>VLOOKUP(C:C,特岗原表!B:G,6,FALSE)</f>
        <v>0.0</v>
      </c>
      <c r="K483" s="18">
        <f t="shared" si="7"/>
        <v>0.8571428571428571</v>
      </c>
      <c r="L483" s="2" t="str">
        <f>VLOOKUP(C:C,'[1]特岗'!$A:$J,10,FALSE)</f>
        <v>76</v>
      </c>
    </row>
    <row r="484" spans="8:8" ht="15.0" customHeight="1">
      <c r="A484" s="15" t="s">
        <v>281</v>
      </c>
      <c r="B484" s="15" t="s">
        <v>288</v>
      </c>
      <c r="C484" s="16">
        <v>3.60428202007E11</v>
      </c>
      <c r="E484" s="15" t="s">
        <v>29</v>
      </c>
      <c r="F484" s="17">
        <v>7.0</v>
      </c>
      <c r="G484" s="16">
        <f>VLOOKUP(C:C,特岗原表!B:G,3,FALSE)</f>
        <v>7.0</v>
      </c>
      <c r="H484" s="16">
        <f>VLOOKUP(C:C,特岗原表!B:E,4,FALSE)</f>
        <v>0.0</v>
      </c>
      <c r="I484" s="16">
        <f>VLOOKUP(C:C,特岗原表!B:F,5,FALSE)</f>
        <v>7.0</v>
      </c>
      <c r="J484" s="16">
        <f>VLOOKUP(C:C,特岗原表!B:G,6,FALSE)</f>
        <v>0.0</v>
      </c>
      <c r="K484" s="18">
        <f t="shared" si="7"/>
        <v>1.0</v>
      </c>
      <c r="L484" s="2" t="str">
        <f>VLOOKUP(C:C,'[1]特岗'!$A:$J,10,FALSE)</f>
        <v>114</v>
      </c>
    </row>
    <row r="485" spans="8:8" ht="15.0" customHeight="1">
      <c r="A485" s="15" t="s">
        <v>281</v>
      </c>
      <c r="B485" s="15" t="s">
        <v>288</v>
      </c>
      <c r="C485" s="16">
        <v>3.60428203006E11</v>
      </c>
      <c r="E485" s="15" t="s">
        <v>22</v>
      </c>
      <c r="F485" s="17">
        <v>6.0</v>
      </c>
      <c r="G485" s="16">
        <f>VLOOKUP(C:C,特岗原表!B:G,3,FALSE)</f>
        <v>13.0</v>
      </c>
      <c r="H485" s="16">
        <f>VLOOKUP(C:C,特岗原表!B:E,4,FALSE)</f>
        <v>0.0</v>
      </c>
      <c r="I485" s="16">
        <f>VLOOKUP(C:C,特岗原表!B:F,5,FALSE)</f>
        <v>13.0</v>
      </c>
      <c r="J485" s="16">
        <f>VLOOKUP(C:C,特岗原表!B:G,6,FALSE)</f>
        <v>0.0</v>
      </c>
      <c r="K485" s="18">
        <f t="shared" si="7"/>
        <v>2.1666666666666665</v>
      </c>
      <c r="L485" s="2" t="str">
        <f>VLOOKUP(C:C,'[1]特岗'!$A:$J,10,FALSE)</f>
        <v>112.5</v>
      </c>
    </row>
    <row r="486" spans="8:8" ht="15.0" customHeight="1">
      <c r="A486" s="15" t="s">
        <v>281</v>
      </c>
      <c r="B486" s="15" t="s">
        <v>288</v>
      </c>
      <c r="C486" s="16">
        <v>3.60428204004E11</v>
      </c>
      <c r="E486" s="15" t="s">
        <v>60</v>
      </c>
      <c r="F486" s="17">
        <v>4.0</v>
      </c>
      <c r="G486" s="16">
        <f>VLOOKUP(C:C,特岗原表!B:G,3,FALSE)</f>
        <v>4.0</v>
      </c>
      <c r="H486" s="16">
        <f>VLOOKUP(C:C,特岗原表!B:E,4,FALSE)</f>
        <v>0.0</v>
      </c>
      <c r="I486" s="16">
        <f>VLOOKUP(C:C,特岗原表!B:F,5,FALSE)</f>
        <v>3.0</v>
      </c>
      <c r="J486" s="16">
        <f>VLOOKUP(C:C,特岗原表!B:G,6,FALSE)</f>
        <v>1.0</v>
      </c>
      <c r="K486" s="18">
        <f t="shared" si="7"/>
        <v>0.75</v>
      </c>
      <c r="L486" s="2" t="str">
        <f>VLOOKUP(C:C,'[1]特岗'!$A:$J,10,FALSE)</f>
        <v>110.5</v>
      </c>
    </row>
    <row r="487" spans="8:8" ht="15.0" customHeight="1">
      <c r="A487" s="15" t="s">
        <v>281</v>
      </c>
      <c r="B487" s="15" t="s">
        <v>288</v>
      </c>
      <c r="C487" s="16">
        <v>3.60428205004E11</v>
      </c>
      <c r="E487" s="15" t="s">
        <v>61</v>
      </c>
      <c r="F487" s="17">
        <v>4.0</v>
      </c>
      <c r="G487" s="16">
        <f>VLOOKUP(C:C,特岗原表!B:G,3,FALSE)</f>
        <v>1.0</v>
      </c>
      <c r="H487" s="16">
        <f>VLOOKUP(C:C,特岗原表!B:E,4,FALSE)</f>
        <v>0.0</v>
      </c>
      <c r="I487" s="16">
        <f>VLOOKUP(C:C,特岗原表!B:F,5,FALSE)</f>
        <v>1.0</v>
      </c>
      <c r="J487" s="16">
        <f>VLOOKUP(C:C,特岗原表!B:G,6,FALSE)</f>
        <v>0.0</v>
      </c>
      <c r="K487" s="18">
        <f t="shared" si="7"/>
        <v>0.25</v>
      </c>
      <c r="L487" s="2" t="str">
        <f>VLOOKUP(C:C,'[1]特岗'!$A:$J,10,FALSE)</f>
        <v>106</v>
      </c>
    </row>
    <row r="488" spans="8:8" ht="15.0" customHeight="1">
      <c r="A488" s="15" t="s">
        <v>281</v>
      </c>
      <c r="B488" s="15" t="s">
        <v>288</v>
      </c>
      <c r="C488" s="16">
        <v>3.60428206015E11</v>
      </c>
      <c r="E488" s="15" t="s">
        <v>62</v>
      </c>
      <c r="F488" s="17">
        <v>15.0</v>
      </c>
      <c r="G488" s="16">
        <f>VLOOKUP(C:C,特岗原表!B:G,3,FALSE)</f>
        <v>3.0</v>
      </c>
      <c r="H488" s="16">
        <f>VLOOKUP(C:C,特岗原表!B:E,4,FALSE)</f>
        <v>0.0</v>
      </c>
      <c r="I488" s="16">
        <f>VLOOKUP(C:C,特岗原表!B:F,5,FALSE)</f>
        <v>3.0</v>
      </c>
      <c r="J488" s="16">
        <f>VLOOKUP(C:C,特岗原表!B:G,6,FALSE)</f>
        <v>0.0</v>
      </c>
      <c r="K488" s="18">
        <f t="shared" si="7"/>
        <v>0.2</v>
      </c>
      <c r="L488" s="2" t="str">
        <f>VLOOKUP(C:C,'[1]特岗'!$A:$J,10,FALSE)</f>
        <v>113.5</v>
      </c>
    </row>
    <row r="489" spans="8:8" ht="15.0" customHeight="1">
      <c r="A489" s="15" t="s">
        <v>281</v>
      </c>
      <c r="B489" s="15" t="s">
        <v>288</v>
      </c>
      <c r="C489" s="16">
        <v>3.60428207009E11</v>
      </c>
      <c r="E489" s="15" t="s">
        <v>63</v>
      </c>
      <c r="F489" s="17">
        <v>9.0</v>
      </c>
      <c r="G489" s="16">
        <f>VLOOKUP(C:C,特岗原表!B:G,3,FALSE)</f>
        <v>12.0</v>
      </c>
      <c r="H489" s="16">
        <f>VLOOKUP(C:C,特岗原表!B:E,4,FALSE)</f>
        <v>0.0</v>
      </c>
      <c r="I489" s="16">
        <f>VLOOKUP(C:C,特岗原表!B:F,5,FALSE)</f>
        <v>9.0</v>
      </c>
      <c r="J489" s="16">
        <f>VLOOKUP(C:C,特岗原表!B:G,6,FALSE)</f>
        <v>3.0</v>
      </c>
      <c r="K489" s="18">
        <f t="shared" si="7"/>
        <v>1.0</v>
      </c>
      <c r="L489" s="2" t="str">
        <f>VLOOKUP(C:C,'[1]特岗'!$A:$J,10,FALSE)</f>
        <v>84</v>
      </c>
    </row>
    <row r="490" spans="8:8" ht="15.0" customHeight="1">
      <c r="A490" s="15" t="s">
        <v>281</v>
      </c>
      <c r="B490" s="15" t="s">
        <v>288</v>
      </c>
      <c r="C490" s="16">
        <v>3.60428208008E11</v>
      </c>
      <c r="E490" s="15" t="s">
        <v>65</v>
      </c>
      <c r="F490" s="17">
        <v>8.0</v>
      </c>
      <c r="G490" s="16">
        <f>VLOOKUP(C:C,特岗原表!B:G,3,FALSE)</f>
        <v>10.0</v>
      </c>
      <c r="H490" s="16">
        <f>VLOOKUP(C:C,特岗原表!B:E,4,FALSE)</f>
        <v>0.0</v>
      </c>
      <c r="I490" s="16">
        <f>VLOOKUP(C:C,特岗原表!B:F,5,FALSE)</f>
        <v>10.0</v>
      </c>
      <c r="J490" s="16">
        <f>VLOOKUP(C:C,特岗原表!B:G,6,FALSE)</f>
        <v>0.0</v>
      </c>
      <c r="K490" s="18">
        <f t="shared" si="7"/>
        <v>1.25</v>
      </c>
      <c r="L490" s="2" t="str">
        <f>VLOOKUP(C:C,'[1]特岗'!$A:$J,10,FALSE)</f>
        <v>92</v>
      </c>
    </row>
    <row r="491" spans="8:8" ht="15.0" customHeight="1">
      <c r="A491" s="15" t="s">
        <v>281</v>
      </c>
      <c r="B491" s="15" t="s">
        <v>288</v>
      </c>
      <c r="C491" s="16">
        <v>3.60428209006E11</v>
      </c>
      <c r="E491" s="15" t="s">
        <v>31</v>
      </c>
      <c r="F491" s="17">
        <v>6.0</v>
      </c>
      <c r="G491" s="16">
        <f>VLOOKUP(C:C,特岗原表!B:G,3,FALSE)</f>
        <v>0.0</v>
      </c>
      <c r="H491" s="16">
        <f>VLOOKUP(C:C,特岗原表!B:E,4,FALSE)</f>
        <v>0.0</v>
      </c>
      <c r="I491" s="16">
        <f>VLOOKUP(C:C,特岗原表!B:F,5,FALSE)</f>
        <v>0.0</v>
      </c>
      <c r="J491" s="16">
        <f>VLOOKUP(C:C,特岗原表!B:G,6,FALSE)</f>
        <v>0.0</v>
      </c>
      <c r="K491" s="2">
        <v>0.0</v>
      </c>
      <c r="L491" s="2">
        <f>VLOOKUP(C:C,'[1]特岗'!$A:$J,10,FALSE)</f>
        <v>54.5</v>
      </c>
    </row>
    <row r="492" spans="8:8" ht="15.0" customHeight="1">
      <c r="A492" s="15" t="s">
        <v>281</v>
      </c>
      <c r="B492" s="15" t="s">
        <v>288</v>
      </c>
      <c r="C492" s="16">
        <v>3.60428210005E11</v>
      </c>
      <c r="E492" s="15" t="s">
        <v>34</v>
      </c>
      <c r="F492" s="17">
        <v>5.0</v>
      </c>
      <c r="G492" s="16">
        <f>VLOOKUP(C:C,特岗原表!B:G,3,FALSE)</f>
        <v>12.0</v>
      </c>
      <c r="H492" s="16">
        <f>VLOOKUP(C:C,特岗原表!B:E,4,FALSE)</f>
        <v>0.0</v>
      </c>
      <c r="I492" s="16">
        <f>VLOOKUP(C:C,特岗原表!B:F,5,FALSE)</f>
        <v>11.0</v>
      </c>
      <c r="J492" s="16">
        <f>VLOOKUP(C:C,特岗原表!B:G,6,FALSE)</f>
        <v>1.0</v>
      </c>
      <c r="K492" s="18">
        <f t="shared" si="7"/>
        <v>2.2</v>
      </c>
      <c r="L492" s="2" t="str">
        <f>VLOOKUP(C:C,'[1]特岗'!$A:$J,10,FALSE)</f>
        <v>72</v>
      </c>
    </row>
    <row r="493" spans="8:8" ht="15.0" customHeight="1">
      <c r="A493" s="15" t="s">
        <v>281</v>
      </c>
      <c r="B493" s="15" t="s">
        <v>288</v>
      </c>
      <c r="C493" s="16">
        <v>3.6042821301E11</v>
      </c>
      <c r="E493" s="15" t="s">
        <v>66</v>
      </c>
      <c r="F493" s="17">
        <v>10.0</v>
      </c>
      <c r="G493" s="16">
        <f>VLOOKUP(C:C,特岗原表!B:G,3,FALSE)</f>
        <v>5.0</v>
      </c>
      <c r="H493" s="16">
        <f>VLOOKUP(C:C,特岗原表!B:E,4,FALSE)</f>
        <v>0.0</v>
      </c>
      <c r="I493" s="16">
        <f>VLOOKUP(C:C,特岗原表!B:F,5,FALSE)</f>
        <v>3.0</v>
      </c>
      <c r="J493" s="16">
        <f>VLOOKUP(C:C,特岗原表!B:G,6,FALSE)</f>
        <v>2.0</v>
      </c>
      <c r="K493" s="18">
        <f t="shared" si="7"/>
        <v>0.3</v>
      </c>
      <c r="L493" s="2" t="str">
        <f>VLOOKUP(C:C,'[1]特岗'!$A:$J,10,FALSE)</f>
        <v>77</v>
      </c>
    </row>
    <row r="494" spans="8:8" ht="15.0" customHeight="1">
      <c r="A494" s="15" t="s">
        <v>281</v>
      </c>
      <c r="B494" s="15" t="s">
        <v>288</v>
      </c>
      <c r="C494" s="16">
        <v>3.60428215003E11</v>
      </c>
      <c r="E494" s="15" t="s">
        <v>67</v>
      </c>
      <c r="F494" s="17">
        <v>3.0</v>
      </c>
      <c r="G494" s="16">
        <f>VLOOKUP(C:C,特岗原表!B:G,3,FALSE)</f>
        <v>3.0</v>
      </c>
      <c r="H494" s="16">
        <f>VLOOKUP(C:C,特岗原表!B:E,4,FALSE)</f>
        <v>0.0</v>
      </c>
      <c r="I494" s="16">
        <f>VLOOKUP(C:C,特岗原表!B:F,5,FALSE)</f>
        <v>3.0</v>
      </c>
      <c r="J494" s="16">
        <f>VLOOKUP(C:C,特岗原表!B:G,6,FALSE)</f>
        <v>0.0</v>
      </c>
      <c r="K494" s="18">
        <f t="shared" si="7"/>
        <v>1.0</v>
      </c>
      <c r="L494" s="2" t="str">
        <f>VLOOKUP(C:C,'[1]特岗'!$A:$J,10,FALSE)</f>
        <v>136</v>
      </c>
    </row>
    <row r="495" spans="8:8" ht="15.0" customHeight="1">
      <c r="A495" s="15" t="s">
        <v>281</v>
      </c>
      <c r="B495" s="15" t="s">
        <v>288</v>
      </c>
      <c r="C495" s="16">
        <v>3.60428218006E11</v>
      </c>
      <c r="E495" s="15" t="s">
        <v>19</v>
      </c>
      <c r="F495" s="17">
        <v>6.0</v>
      </c>
      <c r="G495" s="16">
        <f>VLOOKUP(C:C,特岗原表!B:G,3,FALSE)</f>
        <v>0.0</v>
      </c>
      <c r="H495" s="16">
        <f>VLOOKUP(C:C,特岗原表!B:E,4,FALSE)</f>
        <v>0.0</v>
      </c>
      <c r="I495" s="16">
        <f>VLOOKUP(C:C,特岗原表!B:F,5,FALSE)</f>
        <v>0.0</v>
      </c>
      <c r="J495" s="16">
        <f>VLOOKUP(C:C,特岗原表!B:G,6,FALSE)</f>
        <v>0.0</v>
      </c>
      <c r="K495" s="2">
        <v>0.0</v>
      </c>
      <c r="L495" s="2">
        <f>VLOOKUP(C:C,'[1]特岗'!$A:$J,10,FALSE)</f>
        <v>83.0</v>
      </c>
    </row>
    <row r="496" spans="8:8" ht="15.0" customHeight="1">
      <c r="A496" s="15" t="s">
        <v>281</v>
      </c>
      <c r="B496" s="15" t="s">
        <v>302</v>
      </c>
      <c r="C496" s="16">
        <v>3.60429101006E11</v>
      </c>
      <c r="E496" s="15" t="s">
        <v>28</v>
      </c>
      <c r="F496" s="17">
        <v>6.0</v>
      </c>
      <c r="G496" s="16">
        <f>VLOOKUP(C:C,特岗原表!B:G,3,FALSE)</f>
        <v>42.0</v>
      </c>
      <c r="H496" s="16">
        <f>VLOOKUP(C:C,特岗原表!B:E,4,FALSE)</f>
        <v>4.0</v>
      </c>
      <c r="I496" s="16">
        <f>VLOOKUP(C:C,特岗原表!B:F,5,FALSE)</f>
        <v>36.0</v>
      </c>
      <c r="J496" s="16">
        <f>VLOOKUP(C:C,特岗原表!B:G,6,FALSE)</f>
        <v>2.0</v>
      </c>
      <c r="K496" s="18">
        <f t="shared" si="7"/>
        <v>6.0</v>
      </c>
      <c r="L496" s="2" t="str">
        <f>VLOOKUP(C:C,'[1]特岗'!$A:$J,10,FALSE)</f>
        <v>128.5</v>
      </c>
    </row>
    <row r="497" spans="8:8" ht="15.0" customHeight="1">
      <c r="A497" s="15" t="s">
        <v>281</v>
      </c>
      <c r="B497" s="15" t="s">
        <v>302</v>
      </c>
      <c r="C497" s="16">
        <v>3.60429102006E11</v>
      </c>
      <c r="E497" s="15" t="s">
        <v>29</v>
      </c>
      <c r="F497" s="17">
        <v>6.0</v>
      </c>
      <c r="G497" s="16">
        <f>VLOOKUP(C:C,特岗原表!B:G,3,FALSE)</f>
        <v>14.0</v>
      </c>
      <c r="H497" s="16">
        <f>VLOOKUP(C:C,特岗原表!B:E,4,FALSE)</f>
        <v>0.0</v>
      </c>
      <c r="I497" s="16">
        <f>VLOOKUP(C:C,特岗原表!B:F,5,FALSE)</f>
        <v>14.0</v>
      </c>
      <c r="J497" s="16">
        <f>VLOOKUP(C:C,特岗原表!B:G,6,FALSE)</f>
        <v>0.0</v>
      </c>
      <c r="K497" s="18">
        <f t="shared" si="7"/>
        <v>2.3333333333333335</v>
      </c>
      <c r="L497" s="2" t="str">
        <f>VLOOKUP(C:C,'[1]特岗'!$A:$J,10,FALSE)</f>
        <v>92</v>
      </c>
    </row>
    <row r="498" spans="8:8" ht="15.0" customHeight="1">
      <c r="A498" s="15" t="s">
        <v>281</v>
      </c>
      <c r="B498" s="15" t="s">
        <v>302</v>
      </c>
      <c r="C498" s="16">
        <v>3.60429103003E11</v>
      </c>
      <c r="E498" s="15" t="s">
        <v>22</v>
      </c>
      <c r="F498" s="17">
        <v>3.0</v>
      </c>
      <c r="G498" s="16">
        <f>VLOOKUP(C:C,特岗原表!B:G,3,FALSE)</f>
        <v>18.0</v>
      </c>
      <c r="H498" s="16">
        <f>VLOOKUP(C:C,特岗原表!B:E,4,FALSE)</f>
        <v>3.0</v>
      </c>
      <c r="I498" s="16">
        <f>VLOOKUP(C:C,特岗原表!B:F,5,FALSE)</f>
        <v>15.0</v>
      </c>
      <c r="J498" s="16">
        <f>VLOOKUP(C:C,特岗原表!B:G,6,FALSE)</f>
        <v>0.0</v>
      </c>
      <c r="K498" s="18">
        <f t="shared" si="7"/>
        <v>5.0</v>
      </c>
      <c r="L498" s="2" t="str">
        <f>VLOOKUP(C:C,'[1]特岗'!$A:$J,10,FALSE)</f>
        <v>117</v>
      </c>
    </row>
    <row r="499" spans="8:8" ht="15.0" customHeight="1">
      <c r="A499" s="15" t="s">
        <v>281</v>
      </c>
      <c r="B499" s="15" t="s">
        <v>302</v>
      </c>
      <c r="C499" s="16">
        <v>3.60429104002E11</v>
      </c>
      <c r="E499" s="15" t="s">
        <v>202</v>
      </c>
      <c r="F499" s="17">
        <v>2.0</v>
      </c>
      <c r="G499" s="16">
        <f>VLOOKUP(C:C,特岗原表!B:G,3,FALSE)</f>
        <v>4.0</v>
      </c>
      <c r="H499" s="16">
        <f>VLOOKUP(C:C,特岗原表!B:E,4,FALSE)</f>
        <v>0.0</v>
      </c>
      <c r="I499" s="16">
        <f>VLOOKUP(C:C,特岗原表!B:F,5,FALSE)</f>
        <v>4.0</v>
      </c>
      <c r="J499" s="16">
        <f>VLOOKUP(C:C,特岗原表!B:G,6,FALSE)</f>
        <v>0.0</v>
      </c>
      <c r="K499" s="18">
        <f t="shared" si="7"/>
        <v>2.0</v>
      </c>
      <c r="L499" s="2" t="str">
        <f>VLOOKUP(C:C,'[1]特岗'!$A:$J,10,FALSE)</f>
        <v>99</v>
      </c>
    </row>
    <row r="500" spans="8:8" ht="15.0" customHeight="1">
      <c r="A500" s="15" t="s">
        <v>281</v>
      </c>
      <c r="B500" s="15" t="s">
        <v>302</v>
      </c>
      <c r="C500" s="16">
        <v>3.60429109003E11</v>
      </c>
      <c r="E500" s="15" t="s">
        <v>31</v>
      </c>
      <c r="F500" s="17">
        <v>3.0</v>
      </c>
      <c r="G500" s="16">
        <f>VLOOKUP(C:C,特岗原表!B:G,3,FALSE)</f>
        <v>3.0</v>
      </c>
      <c r="H500" s="16">
        <f>VLOOKUP(C:C,特岗原表!B:E,4,FALSE)</f>
        <v>1.0</v>
      </c>
      <c r="I500" s="16">
        <f>VLOOKUP(C:C,特岗原表!B:F,5,FALSE)</f>
        <v>2.0</v>
      </c>
      <c r="J500" s="16">
        <f>VLOOKUP(C:C,特岗原表!B:G,6,FALSE)</f>
        <v>0.0</v>
      </c>
      <c r="K500" s="18">
        <f t="shared" si="7"/>
        <v>0.6666666666666666</v>
      </c>
      <c r="L500" s="2" t="str">
        <f>VLOOKUP(C:C,'[1]特岗'!$A:$J,10,FALSE)</f>
        <v>69</v>
      </c>
    </row>
    <row r="501" spans="8:8" ht="15.0" customHeight="1">
      <c r="A501" s="15" t="s">
        <v>281</v>
      </c>
      <c r="B501" s="15" t="s">
        <v>302</v>
      </c>
      <c r="C501" s="16">
        <v>3.60429110003E11</v>
      </c>
      <c r="E501" s="15" t="s">
        <v>34</v>
      </c>
      <c r="F501" s="17">
        <v>3.0</v>
      </c>
      <c r="G501" s="16">
        <f>VLOOKUP(C:C,特岗原表!B:G,3,FALSE)</f>
        <v>3.0</v>
      </c>
      <c r="H501" s="16">
        <f>VLOOKUP(C:C,特岗原表!B:E,4,FALSE)</f>
        <v>0.0</v>
      </c>
      <c r="I501" s="16">
        <f>VLOOKUP(C:C,特岗原表!B:F,5,FALSE)</f>
        <v>2.0</v>
      </c>
      <c r="J501" s="16">
        <f>VLOOKUP(C:C,特岗原表!B:G,6,FALSE)</f>
        <v>1.0</v>
      </c>
      <c r="K501" s="18">
        <f t="shared" si="7"/>
        <v>0.6666666666666666</v>
      </c>
      <c r="L501" s="2" t="str">
        <f>VLOOKUP(C:C,'[1]特岗'!$A:$J,10,FALSE)</f>
        <v>74.5</v>
      </c>
    </row>
    <row r="502" spans="8:8" ht="15.0" customHeight="1">
      <c r="A502" s="15" t="s">
        <v>281</v>
      </c>
      <c r="B502" s="15" t="s">
        <v>302</v>
      </c>
      <c r="C502" s="16">
        <v>3.60429112003E11</v>
      </c>
      <c r="E502" s="15" t="s">
        <v>17</v>
      </c>
      <c r="F502" s="17">
        <v>3.0</v>
      </c>
      <c r="G502" s="16">
        <f>VLOOKUP(C:C,特岗原表!B:G,3,FALSE)</f>
        <v>6.0</v>
      </c>
      <c r="H502" s="16">
        <f>VLOOKUP(C:C,特岗原表!B:E,4,FALSE)</f>
        <v>1.0</v>
      </c>
      <c r="I502" s="16">
        <f>VLOOKUP(C:C,特岗原表!B:F,5,FALSE)</f>
        <v>5.0</v>
      </c>
      <c r="J502" s="16">
        <f>VLOOKUP(C:C,特岗原表!B:G,6,FALSE)</f>
        <v>0.0</v>
      </c>
      <c r="K502" s="18">
        <f t="shared" si="7"/>
        <v>1.6666666666666667</v>
      </c>
      <c r="L502" s="2" t="str">
        <f>VLOOKUP(C:C,'[1]特岗'!$A:$J,10,FALSE)</f>
        <v>73</v>
      </c>
    </row>
    <row r="503" spans="8:8" ht="15.0" customHeight="1">
      <c r="A503" s="15" t="s">
        <v>281</v>
      </c>
      <c r="B503" s="15" t="s">
        <v>302</v>
      </c>
      <c r="C503" s="16">
        <v>3.60429118002E11</v>
      </c>
      <c r="E503" s="15" t="s">
        <v>19</v>
      </c>
      <c r="F503" s="17">
        <v>2.0</v>
      </c>
      <c r="G503" s="16">
        <f>VLOOKUP(C:C,特岗原表!B:G,3,FALSE)</f>
        <v>1.0</v>
      </c>
      <c r="H503" s="16">
        <f>VLOOKUP(C:C,特岗原表!B:E,4,FALSE)</f>
        <v>0.0</v>
      </c>
      <c r="I503" s="16">
        <f>VLOOKUP(C:C,特岗原表!B:F,5,FALSE)</f>
        <v>1.0</v>
      </c>
      <c r="J503" s="16">
        <f>VLOOKUP(C:C,特岗原表!B:G,6,FALSE)</f>
        <v>0.0</v>
      </c>
      <c r="K503" s="18">
        <f t="shared" si="7"/>
        <v>0.5</v>
      </c>
      <c r="L503" s="2" t="str">
        <f>VLOOKUP(C:C,'[1]特岗'!$A:$J,10,FALSE)</f>
        <v>108.5</v>
      </c>
    </row>
    <row r="504" spans="8:8" ht="15.0" customHeight="1">
      <c r="A504" s="15" t="s">
        <v>281</v>
      </c>
      <c r="B504" s="15" t="s">
        <v>302</v>
      </c>
      <c r="C504" s="16">
        <v>3.60429120002E11</v>
      </c>
      <c r="E504" s="15" t="s">
        <v>90</v>
      </c>
      <c r="F504" s="17">
        <v>2.0</v>
      </c>
      <c r="G504" s="16">
        <f>VLOOKUP(C:C,特岗原表!B:G,3,FALSE)</f>
        <v>0.0</v>
      </c>
      <c r="H504" s="16">
        <f>VLOOKUP(C:C,特岗原表!B:E,4,FALSE)</f>
        <v>0.0</v>
      </c>
      <c r="I504" s="16">
        <f>VLOOKUP(C:C,特岗原表!B:F,5,FALSE)</f>
        <v>0.0</v>
      </c>
      <c r="J504" s="16">
        <f>VLOOKUP(C:C,特岗原表!B:G,6,FALSE)</f>
        <v>0.0</v>
      </c>
      <c r="K504" s="2">
        <v>0.0</v>
      </c>
      <c r="L504" s="2" t="str">
        <f>VLOOKUP(C:C,'[1]特岗'!$A:$J,10,FALSE)</f>
        <v>/</v>
      </c>
    </row>
    <row r="505" spans="8:8" ht="15.0" customHeight="1">
      <c r="A505" s="15" t="s">
        <v>281</v>
      </c>
      <c r="B505" s="15" t="s">
        <v>302</v>
      </c>
      <c r="C505" s="16">
        <v>3.60429201004E11</v>
      </c>
      <c r="E505" s="15" t="s">
        <v>28</v>
      </c>
      <c r="F505" s="17">
        <v>4.0</v>
      </c>
      <c r="G505" s="16">
        <f>VLOOKUP(C:C,特岗原表!B:G,3,FALSE)</f>
        <v>9.0</v>
      </c>
      <c r="H505" s="16">
        <f>VLOOKUP(C:C,特岗原表!B:E,4,FALSE)</f>
        <v>0.0</v>
      </c>
      <c r="I505" s="16">
        <f>VLOOKUP(C:C,特岗原表!B:F,5,FALSE)</f>
        <v>8.0</v>
      </c>
      <c r="J505" s="16">
        <f>VLOOKUP(C:C,特岗原表!B:G,6,FALSE)</f>
        <v>1.0</v>
      </c>
      <c r="K505" s="18">
        <f t="shared" si="7"/>
        <v>2.0</v>
      </c>
      <c r="L505" s="2" t="str">
        <f>VLOOKUP(C:C,'[1]特岗'!$A:$J,10,FALSE)</f>
        <v>84</v>
      </c>
    </row>
    <row r="506" spans="8:8" ht="15.0" customHeight="1">
      <c r="A506" s="15" t="s">
        <v>281</v>
      </c>
      <c r="B506" s="15" t="s">
        <v>302</v>
      </c>
      <c r="C506" s="16">
        <v>3.60429202004E11</v>
      </c>
      <c r="E506" s="15" t="s">
        <v>29</v>
      </c>
      <c r="F506" s="17">
        <v>4.0</v>
      </c>
      <c r="G506" s="16">
        <f>VLOOKUP(C:C,特岗原表!B:G,3,FALSE)</f>
        <v>4.0</v>
      </c>
      <c r="H506" s="16">
        <f>VLOOKUP(C:C,特岗原表!B:E,4,FALSE)</f>
        <v>0.0</v>
      </c>
      <c r="I506" s="16">
        <f>VLOOKUP(C:C,特岗原表!B:F,5,FALSE)</f>
        <v>4.0</v>
      </c>
      <c r="J506" s="16">
        <f>VLOOKUP(C:C,特岗原表!B:G,6,FALSE)</f>
        <v>0.0</v>
      </c>
      <c r="K506" s="18">
        <f t="shared" si="7"/>
        <v>1.0</v>
      </c>
      <c r="L506" s="2" t="str">
        <f>VLOOKUP(C:C,'[1]特岗'!$A:$J,10,FALSE)</f>
        <v>117</v>
      </c>
    </row>
    <row r="507" spans="8:8" ht="15.0" customHeight="1">
      <c r="A507" s="15" t="s">
        <v>281</v>
      </c>
      <c r="B507" s="15" t="s">
        <v>302</v>
      </c>
      <c r="C507" s="16">
        <v>3.60429203004E11</v>
      </c>
      <c r="E507" s="15" t="s">
        <v>22</v>
      </c>
      <c r="F507" s="17">
        <v>4.0</v>
      </c>
      <c r="G507" s="16">
        <f>VLOOKUP(C:C,特岗原表!B:G,3,FALSE)</f>
        <v>14.0</v>
      </c>
      <c r="H507" s="16">
        <f>VLOOKUP(C:C,特岗原表!B:E,4,FALSE)</f>
        <v>1.0</v>
      </c>
      <c r="I507" s="16">
        <f>VLOOKUP(C:C,特岗原表!B:F,5,FALSE)</f>
        <v>13.0</v>
      </c>
      <c r="J507" s="16">
        <f>VLOOKUP(C:C,特岗原表!B:G,6,FALSE)</f>
        <v>0.0</v>
      </c>
      <c r="K507" s="18">
        <f t="shared" si="7"/>
        <v>3.25</v>
      </c>
      <c r="L507" s="2" t="str">
        <f>VLOOKUP(C:C,'[1]特岗'!$A:$J,10,FALSE)</f>
        <v>122.5</v>
      </c>
    </row>
    <row r="508" spans="8:8" ht="15.0" customHeight="1">
      <c r="A508" s="15" t="s">
        <v>281</v>
      </c>
      <c r="B508" s="15" t="s">
        <v>302</v>
      </c>
      <c r="C508" s="16">
        <v>3.60429204002E11</v>
      </c>
      <c r="E508" s="15" t="s">
        <v>60</v>
      </c>
      <c r="F508" s="17">
        <v>2.0</v>
      </c>
      <c r="G508" s="16">
        <f>VLOOKUP(C:C,特岗原表!B:G,3,FALSE)</f>
        <v>2.0</v>
      </c>
      <c r="H508" s="16">
        <f>VLOOKUP(C:C,特岗原表!B:E,4,FALSE)</f>
        <v>0.0</v>
      </c>
      <c r="I508" s="16">
        <f>VLOOKUP(C:C,特岗原表!B:F,5,FALSE)</f>
        <v>0.0</v>
      </c>
      <c r="J508" s="16">
        <f>VLOOKUP(C:C,特岗原表!B:G,6,FALSE)</f>
        <v>2.0</v>
      </c>
      <c r="K508" s="2">
        <v>0.0</v>
      </c>
      <c r="L508" s="2">
        <f>VLOOKUP(C:C,'[1]特岗'!$A:$J,10,FALSE)</f>
        <v>130.0</v>
      </c>
    </row>
    <row r="509" spans="8:8" ht="15.0" customHeight="1">
      <c r="A509" s="15" t="s">
        <v>281</v>
      </c>
      <c r="B509" s="15" t="s">
        <v>302</v>
      </c>
      <c r="C509" s="16">
        <v>3.60429205001E11</v>
      </c>
      <c r="E509" s="15" t="s">
        <v>61</v>
      </c>
      <c r="F509" s="17">
        <v>1.0</v>
      </c>
      <c r="G509" s="16">
        <f>VLOOKUP(C:C,特岗原表!B:G,3,FALSE)</f>
        <v>4.0</v>
      </c>
      <c r="H509" s="16">
        <f>VLOOKUP(C:C,特岗原表!B:E,4,FALSE)</f>
        <v>0.0</v>
      </c>
      <c r="I509" s="16">
        <f>VLOOKUP(C:C,特岗原表!B:F,5,FALSE)</f>
        <v>4.0</v>
      </c>
      <c r="J509" s="16">
        <f>VLOOKUP(C:C,特岗原表!B:G,6,FALSE)</f>
        <v>0.0</v>
      </c>
      <c r="K509" s="18">
        <f t="shared" si="7"/>
        <v>4.0</v>
      </c>
      <c r="L509" s="2" t="str">
        <f>VLOOKUP(C:C,'[1]特岗'!$A:$J,10,FALSE)</f>
        <v>129.5</v>
      </c>
    </row>
    <row r="510" spans="8:8" ht="15.0" customHeight="1">
      <c r="A510" s="15" t="s">
        <v>281</v>
      </c>
      <c r="B510" s="15" t="s">
        <v>302</v>
      </c>
      <c r="C510" s="16">
        <v>3.60429206003E11</v>
      </c>
      <c r="E510" s="15" t="s">
        <v>62</v>
      </c>
      <c r="F510" s="17">
        <v>3.0</v>
      </c>
      <c r="G510" s="16">
        <f>VLOOKUP(C:C,特岗原表!B:G,3,FALSE)</f>
        <v>0.0</v>
      </c>
      <c r="H510" s="16">
        <f>VLOOKUP(C:C,特岗原表!B:E,4,FALSE)</f>
        <v>0.0</v>
      </c>
      <c r="I510" s="16">
        <f>VLOOKUP(C:C,特岗原表!B:F,5,FALSE)</f>
        <v>0.0</v>
      </c>
      <c r="J510" s="16">
        <f>VLOOKUP(C:C,特岗原表!B:G,6,FALSE)</f>
        <v>0.0</v>
      </c>
      <c r="K510" s="2">
        <v>0.0</v>
      </c>
      <c r="L510" s="2" t="str">
        <f>VLOOKUP(C:C,'[1]特岗'!$A:$J,10,FALSE)</f>
        <v>145</v>
      </c>
    </row>
    <row r="511" spans="8:8" ht="15.0" customHeight="1">
      <c r="A511" s="15" t="s">
        <v>281</v>
      </c>
      <c r="B511" s="15" t="s">
        <v>302</v>
      </c>
      <c r="C511" s="16">
        <v>3.60429207002E11</v>
      </c>
      <c r="E511" s="15" t="s">
        <v>63</v>
      </c>
      <c r="F511" s="17">
        <v>2.0</v>
      </c>
      <c r="G511" s="16">
        <f>VLOOKUP(C:C,特岗原表!B:G,3,FALSE)</f>
        <v>2.0</v>
      </c>
      <c r="H511" s="16">
        <f>VLOOKUP(C:C,特岗原表!B:E,4,FALSE)</f>
        <v>0.0</v>
      </c>
      <c r="I511" s="16">
        <f>VLOOKUP(C:C,特岗原表!B:F,5,FALSE)</f>
        <v>2.0</v>
      </c>
      <c r="J511" s="16">
        <f>VLOOKUP(C:C,特岗原表!B:G,6,FALSE)</f>
        <v>0.0</v>
      </c>
      <c r="K511" s="18">
        <f t="shared" si="7"/>
        <v>1.0</v>
      </c>
      <c r="L511" s="2" t="str">
        <f>VLOOKUP(C:C,'[1]特岗'!$A:$J,10,FALSE)</f>
        <v>106</v>
      </c>
    </row>
    <row r="512" spans="8:8" ht="15.0" customHeight="1">
      <c r="A512" s="15" t="s">
        <v>281</v>
      </c>
      <c r="B512" s="15" t="s">
        <v>302</v>
      </c>
      <c r="C512" s="16">
        <v>3.60429208002E11</v>
      </c>
      <c r="E512" s="15" t="s">
        <v>65</v>
      </c>
      <c r="F512" s="17">
        <v>2.0</v>
      </c>
      <c r="G512" s="16">
        <f>VLOOKUP(C:C,特岗原表!B:G,3,FALSE)</f>
        <v>2.0</v>
      </c>
      <c r="H512" s="16">
        <f>VLOOKUP(C:C,特岗原表!B:E,4,FALSE)</f>
        <v>0.0</v>
      </c>
      <c r="I512" s="16">
        <f>VLOOKUP(C:C,特岗原表!B:F,5,FALSE)</f>
        <v>1.0</v>
      </c>
      <c r="J512" s="16">
        <f>VLOOKUP(C:C,特岗原表!B:G,6,FALSE)</f>
        <v>1.0</v>
      </c>
      <c r="K512" s="18">
        <f t="shared" si="7"/>
        <v>0.5</v>
      </c>
      <c r="L512" s="2" t="str">
        <f>VLOOKUP(C:C,'[1]特岗'!$A:$J,10,FALSE)</f>
        <v>103.5</v>
      </c>
    </row>
    <row r="513" spans="8:8" ht="15.0" customHeight="1">
      <c r="A513" s="15" t="s">
        <v>281</v>
      </c>
      <c r="B513" s="15" t="s">
        <v>302</v>
      </c>
      <c r="C513" s="16">
        <v>3.60429209002E11</v>
      </c>
      <c r="E513" s="15" t="s">
        <v>31</v>
      </c>
      <c r="F513" s="17">
        <v>2.0</v>
      </c>
      <c r="G513" s="16">
        <f>VLOOKUP(C:C,特岗原表!B:G,3,FALSE)</f>
        <v>4.0</v>
      </c>
      <c r="H513" s="16">
        <f>VLOOKUP(C:C,特岗原表!B:E,4,FALSE)</f>
        <v>0.0</v>
      </c>
      <c r="I513" s="16">
        <f>VLOOKUP(C:C,特岗原表!B:F,5,FALSE)</f>
        <v>3.0</v>
      </c>
      <c r="J513" s="16">
        <f>VLOOKUP(C:C,特岗原表!B:G,6,FALSE)</f>
        <v>1.0</v>
      </c>
      <c r="K513" s="18">
        <f t="shared" si="7"/>
        <v>1.5</v>
      </c>
      <c r="L513" s="2" t="str">
        <f>VLOOKUP(C:C,'[1]特岗'!$A:$J,10,FALSE)</f>
        <v>100.5</v>
      </c>
    </row>
    <row r="514" spans="8:8" ht="15.0" customHeight="1">
      <c r="A514" s="15" t="s">
        <v>281</v>
      </c>
      <c r="B514" s="15" t="s">
        <v>302</v>
      </c>
      <c r="C514" s="16">
        <v>3.60429210002E11</v>
      </c>
      <c r="E514" s="15" t="s">
        <v>34</v>
      </c>
      <c r="F514" s="17">
        <v>2.0</v>
      </c>
      <c r="G514" s="16">
        <f>VLOOKUP(C:C,特岗原表!B:G,3,FALSE)</f>
        <v>8.0</v>
      </c>
      <c r="H514" s="16">
        <f>VLOOKUP(C:C,特岗原表!B:E,4,FALSE)</f>
        <v>0.0</v>
      </c>
      <c r="I514" s="16">
        <f>VLOOKUP(C:C,特岗原表!B:F,5,FALSE)</f>
        <v>8.0</v>
      </c>
      <c r="J514" s="16">
        <f>VLOOKUP(C:C,特岗原表!B:G,6,FALSE)</f>
        <v>0.0</v>
      </c>
      <c r="K514" s="18">
        <f t="shared" si="7"/>
        <v>4.0</v>
      </c>
      <c r="L514" s="2" t="str">
        <f>VLOOKUP(C:C,'[1]特岗'!$A:$J,10,FALSE)</f>
        <v>84</v>
      </c>
    </row>
    <row r="515" spans="8:8" ht="15.0" customHeight="1">
      <c r="A515" s="15" t="s">
        <v>281</v>
      </c>
      <c r="B515" s="15" t="s">
        <v>302</v>
      </c>
      <c r="C515" s="16">
        <v>3.60429213002E11</v>
      </c>
      <c r="E515" s="15" t="s">
        <v>66</v>
      </c>
      <c r="F515" s="17">
        <v>2.0</v>
      </c>
      <c r="G515" s="16">
        <f>VLOOKUP(C:C,特岗原表!B:G,3,FALSE)</f>
        <v>1.0</v>
      </c>
      <c r="H515" s="16">
        <f>VLOOKUP(C:C,特岗原表!B:E,4,FALSE)</f>
        <v>0.0</v>
      </c>
      <c r="I515" s="16">
        <f>VLOOKUP(C:C,特岗原表!B:F,5,FALSE)</f>
        <v>1.0</v>
      </c>
      <c r="J515" s="16">
        <f>VLOOKUP(C:C,特岗原表!B:G,6,FALSE)</f>
        <v>0.0</v>
      </c>
      <c r="K515" s="18">
        <f t="shared" si="7"/>
        <v>0.5</v>
      </c>
      <c r="L515" s="2" t="str">
        <f>VLOOKUP(C:C,'[1]特岗'!$A:$J,10,FALSE)</f>
        <v>79.5</v>
      </c>
    </row>
    <row r="516" spans="8:8" ht="15.0" customHeight="1">
      <c r="A516" s="15" t="s">
        <v>281</v>
      </c>
      <c r="B516" s="15" t="s">
        <v>302</v>
      </c>
      <c r="C516" s="16">
        <v>3.60429215002E11</v>
      </c>
      <c r="E516" s="15" t="s">
        <v>67</v>
      </c>
      <c r="F516" s="17">
        <v>2.0</v>
      </c>
      <c r="G516" s="16">
        <f>VLOOKUP(C:C,特岗原表!B:G,3,FALSE)</f>
        <v>4.0</v>
      </c>
      <c r="H516" s="16">
        <f>VLOOKUP(C:C,特岗原表!B:E,4,FALSE)</f>
        <v>0.0</v>
      </c>
      <c r="I516" s="16">
        <f>VLOOKUP(C:C,特岗原表!B:F,5,FALSE)</f>
        <v>4.0</v>
      </c>
      <c r="J516" s="16">
        <f>VLOOKUP(C:C,特岗原表!B:G,6,FALSE)</f>
        <v>0.0</v>
      </c>
      <c r="K516" s="18">
        <f t="shared" si="8" ref="K516:K579">I516/F516</f>
        <v>2.0</v>
      </c>
      <c r="L516" s="2" t="str">
        <f>VLOOKUP(C:C,'[1]特岗'!$A:$J,10,FALSE)</f>
        <v>151</v>
      </c>
    </row>
    <row r="517" spans="8:8" ht="15.0" customHeight="1">
      <c r="A517" s="15" t="s">
        <v>281</v>
      </c>
      <c r="B517" s="15" t="s">
        <v>343</v>
      </c>
      <c r="C517" s="16">
        <v>3.60430101025E11</v>
      </c>
      <c r="E517" s="15" t="s">
        <v>28</v>
      </c>
      <c r="F517" s="17">
        <v>25.0</v>
      </c>
      <c r="G517" s="16">
        <f>VLOOKUP(C:C,特岗原表!B:G,3,FALSE)</f>
        <v>130.0</v>
      </c>
      <c r="H517" s="16">
        <f>VLOOKUP(C:C,特岗原表!B:E,4,FALSE)</f>
        <v>3.0</v>
      </c>
      <c r="I517" s="16">
        <f>VLOOKUP(C:C,特岗原表!B:F,5,FALSE)</f>
        <v>123.0</v>
      </c>
      <c r="J517" s="16">
        <f>VLOOKUP(C:C,特岗原表!B:G,6,FALSE)</f>
        <v>4.0</v>
      </c>
      <c r="K517" s="18">
        <f t="shared" si="8"/>
        <v>4.92</v>
      </c>
      <c r="L517" s="2" t="str">
        <f>VLOOKUP(C:C,'[1]特岗'!$A:$J,10,FALSE)</f>
        <v>127</v>
      </c>
    </row>
    <row r="518" spans="8:8" ht="15.0" customHeight="1">
      <c r="A518" s="15" t="s">
        <v>281</v>
      </c>
      <c r="B518" s="15" t="s">
        <v>343</v>
      </c>
      <c r="C518" s="16">
        <v>3.60430102025E11</v>
      </c>
      <c r="E518" s="15" t="s">
        <v>29</v>
      </c>
      <c r="F518" s="17">
        <v>25.0</v>
      </c>
      <c r="G518" s="16">
        <f>VLOOKUP(C:C,特岗原表!B:G,3,FALSE)</f>
        <v>75.0</v>
      </c>
      <c r="H518" s="16">
        <f>VLOOKUP(C:C,特岗原表!B:E,4,FALSE)</f>
        <v>0.0</v>
      </c>
      <c r="I518" s="16">
        <f>VLOOKUP(C:C,特岗原表!B:F,5,FALSE)</f>
        <v>73.0</v>
      </c>
      <c r="J518" s="16">
        <f>VLOOKUP(C:C,特岗原表!B:G,6,FALSE)</f>
        <v>2.0</v>
      </c>
      <c r="K518" s="18">
        <f t="shared" si="8"/>
        <v>2.92</v>
      </c>
      <c r="L518" s="2" t="str">
        <f>VLOOKUP(C:C,'[1]特岗'!$A:$J,10,FALSE)</f>
        <v>116.5</v>
      </c>
    </row>
    <row r="519" spans="8:8" ht="15.0" customHeight="1">
      <c r="A519" s="15" t="s">
        <v>281</v>
      </c>
      <c r="B519" s="15" t="s">
        <v>343</v>
      </c>
      <c r="C519" s="16">
        <v>3.60430103015E11</v>
      </c>
      <c r="E519" s="15" t="s">
        <v>22</v>
      </c>
      <c r="F519" s="17">
        <v>15.0</v>
      </c>
      <c r="G519" s="16">
        <f>VLOOKUP(C:C,特岗原表!B:G,3,FALSE)</f>
        <v>69.0</v>
      </c>
      <c r="H519" s="16">
        <f>VLOOKUP(C:C,特岗原表!B:E,4,FALSE)</f>
        <v>2.0</v>
      </c>
      <c r="I519" s="16">
        <f>VLOOKUP(C:C,特岗原表!B:F,5,FALSE)</f>
        <v>65.0</v>
      </c>
      <c r="J519" s="16">
        <f>VLOOKUP(C:C,特岗原表!B:G,6,FALSE)</f>
        <v>2.0</v>
      </c>
      <c r="K519" s="18">
        <f t="shared" si="8"/>
        <v>4.333333333333333</v>
      </c>
      <c r="L519" s="2" t="str">
        <f>VLOOKUP(C:C,'[1]特岗'!$A:$J,10,FALSE)</f>
        <v>133</v>
      </c>
    </row>
    <row r="520" spans="8:8" ht="15.0" customHeight="1">
      <c r="A520" s="15" t="s">
        <v>281</v>
      </c>
      <c r="B520" s="15" t="s">
        <v>343</v>
      </c>
      <c r="C520" s="16">
        <v>3.60430109006E11</v>
      </c>
      <c r="E520" s="15" t="s">
        <v>31</v>
      </c>
      <c r="F520" s="17">
        <v>6.0</v>
      </c>
      <c r="G520" s="16">
        <f>VLOOKUP(C:C,特岗原表!B:G,3,FALSE)</f>
        <v>6.0</v>
      </c>
      <c r="H520" s="16">
        <f>VLOOKUP(C:C,特岗原表!B:E,4,FALSE)</f>
        <v>0.0</v>
      </c>
      <c r="I520" s="16">
        <f>VLOOKUP(C:C,特岗原表!B:F,5,FALSE)</f>
        <v>4.0</v>
      </c>
      <c r="J520" s="16">
        <f>VLOOKUP(C:C,特岗原表!B:G,6,FALSE)</f>
        <v>2.0</v>
      </c>
      <c r="K520" s="18">
        <f t="shared" si="8"/>
        <v>0.6666666666666666</v>
      </c>
      <c r="L520" s="2" t="str">
        <f>VLOOKUP(C:C,'[1]特岗'!$A:$J,10,FALSE)</f>
        <v>60.5</v>
      </c>
    </row>
    <row r="521" spans="8:8" ht="15.0" customHeight="1">
      <c r="A521" s="15" t="s">
        <v>281</v>
      </c>
      <c r="B521" s="15" t="s">
        <v>343</v>
      </c>
      <c r="C521" s="16">
        <v>3.60430110007E11</v>
      </c>
      <c r="E521" s="15" t="s">
        <v>34</v>
      </c>
      <c r="F521" s="17">
        <v>7.0</v>
      </c>
      <c r="G521" s="16">
        <f>VLOOKUP(C:C,特岗原表!B:G,3,FALSE)</f>
        <v>15.0</v>
      </c>
      <c r="H521" s="16">
        <f>VLOOKUP(C:C,特岗原表!B:E,4,FALSE)</f>
        <v>1.0</v>
      </c>
      <c r="I521" s="16">
        <f>VLOOKUP(C:C,特岗原表!B:F,5,FALSE)</f>
        <v>14.0</v>
      </c>
      <c r="J521" s="16">
        <f>VLOOKUP(C:C,特岗原表!B:G,6,FALSE)</f>
        <v>0.0</v>
      </c>
      <c r="K521" s="18">
        <f t="shared" si="8"/>
        <v>2.0</v>
      </c>
      <c r="L521" s="2" t="str">
        <f>VLOOKUP(C:C,'[1]特岗'!$A:$J,10,FALSE)</f>
        <v>68</v>
      </c>
    </row>
    <row r="522" spans="8:8" ht="15.0" customHeight="1">
      <c r="A522" s="15" t="s">
        <v>281</v>
      </c>
      <c r="B522" s="15" t="s">
        <v>343</v>
      </c>
      <c r="C522" s="16">
        <v>3.6043011201E11</v>
      </c>
      <c r="E522" s="15" t="s">
        <v>17</v>
      </c>
      <c r="F522" s="17">
        <v>10.0</v>
      </c>
      <c r="G522" s="16">
        <f>VLOOKUP(C:C,特岗原表!B:G,3,FALSE)</f>
        <v>10.0</v>
      </c>
      <c r="H522" s="16">
        <f>VLOOKUP(C:C,特岗原表!B:E,4,FALSE)</f>
        <v>0.0</v>
      </c>
      <c r="I522" s="16">
        <f>VLOOKUP(C:C,特岗原表!B:F,5,FALSE)</f>
        <v>10.0</v>
      </c>
      <c r="J522" s="16">
        <f>VLOOKUP(C:C,特岗原表!B:G,6,FALSE)</f>
        <v>0.0</v>
      </c>
      <c r="K522" s="18">
        <f t="shared" si="8"/>
        <v>1.0</v>
      </c>
      <c r="L522" s="2" t="str">
        <f>VLOOKUP(C:C,'[1]特岗'!$A:$J,10,FALSE)</f>
        <v>54</v>
      </c>
    </row>
    <row r="523" spans="8:8" ht="15.0" customHeight="1">
      <c r="A523" s="15" t="s">
        <v>281</v>
      </c>
      <c r="B523" s="15" t="s">
        <v>343</v>
      </c>
      <c r="C523" s="16">
        <v>3.60430118006E11</v>
      </c>
      <c r="E523" s="15" t="s">
        <v>19</v>
      </c>
      <c r="F523" s="17">
        <v>6.0</v>
      </c>
      <c r="G523" s="16">
        <f>VLOOKUP(C:C,特岗原表!B:G,3,FALSE)</f>
        <v>2.0</v>
      </c>
      <c r="H523" s="16">
        <f>VLOOKUP(C:C,特岗原表!B:E,4,FALSE)</f>
        <v>0.0</v>
      </c>
      <c r="I523" s="16">
        <f>VLOOKUP(C:C,特岗原表!B:F,5,FALSE)</f>
        <v>1.0</v>
      </c>
      <c r="J523" s="16">
        <f>VLOOKUP(C:C,特岗原表!B:G,6,FALSE)</f>
        <v>1.0</v>
      </c>
      <c r="K523" s="18">
        <f t="shared" si="8"/>
        <v>0.16666666666666666</v>
      </c>
      <c r="L523" s="2" t="str">
        <f>VLOOKUP(C:C,'[1]特岗'!$A:$J,10,FALSE)</f>
        <v>99.5</v>
      </c>
    </row>
    <row r="524" spans="8:8" ht="15.0" customHeight="1">
      <c r="A524" s="15" t="s">
        <v>281</v>
      </c>
      <c r="B524" s="15" t="s">
        <v>343</v>
      </c>
      <c r="C524" s="16">
        <v>3.60430120006E11</v>
      </c>
      <c r="E524" s="15" t="s">
        <v>90</v>
      </c>
      <c r="F524" s="17">
        <v>6.0</v>
      </c>
      <c r="G524" s="16">
        <f>VLOOKUP(C:C,特岗原表!B:G,3,FALSE)</f>
        <v>1.0</v>
      </c>
      <c r="H524" s="16">
        <f>VLOOKUP(C:C,特岗原表!B:E,4,FALSE)</f>
        <v>0.0</v>
      </c>
      <c r="I524" s="16">
        <f>VLOOKUP(C:C,特岗原表!B:F,5,FALSE)</f>
        <v>0.0</v>
      </c>
      <c r="J524" s="16">
        <f>VLOOKUP(C:C,特岗原表!B:G,6,FALSE)</f>
        <v>1.0</v>
      </c>
      <c r="K524" s="2">
        <v>0.0</v>
      </c>
      <c r="L524" s="2" t="str">
        <f>VLOOKUP(C:C,'[1]特岗'!$A:$J,10,FALSE)</f>
        <v>/</v>
      </c>
    </row>
    <row r="525" spans="8:8" ht="15.0" customHeight="1">
      <c r="A525" s="15" t="s">
        <v>281</v>
      </c>
      <c r="B525" s="15" t="s">
        <v>866</v>
      </c>
      <c r="C525" s="16">
        <v>3.60481101008E11</v>
      </c>
      <c r="E525" s="15" t="s">
        <v>28</v>
      </c>
      <c r="F525" s="17">
        <v>8.0</v>
      </c>
      <c r="G525" s="16">
        <f>VLOOKUP(C:C,特岗原表!B:G,3,FALSE)</f>
        <v>44.0</v>
      </c>
      <c r="H525" s="16">
        <f>VLOOKUP(C:C,特岗原表!B:E,4,FALSE)</f>
        <v>7.0</v>
      </c>
      <c r="I525" s="16">
        <f>VLOOKUP(C:C,特岗原表!B:F,5,FALSE)</f>
        <v>35.0</v>
      </c>
      <c r="J525" s="16">
        <f>VLOOKUP(C:C,特岗原表!B:G,6,FALSE)</f>
        <v>2.0</v>
      </c>
      <c r="K525" s="18">
        <f t="shared" si="8"/>
        <v>4.375</v>
      </c>
      <c r="L525" s="2" t="str">
        <f>VLOOKUP(C:C,'[1]特岗'!$A:$J,10,FALSE)</f>
        <v>121.5</v>
      </c>
    </row>
    <row r="526" spans="8:8" ht="15.0" customHeight="1">
      <c r="A526" s="15" t="s">
        <v>281</v>
      </c>
      <c r="B526" s="15" t="s">
        <v>866</v>
      </c>
      <c r="C526" s="16">
        <v>3.60481102008E11</v>
      </c>
      <c r="E526" s="15" t="s">
        <v>29</v>
      </c>
      <c r="F526" s="17">
        <v>8.0</v>
      </c>
      <c r="G526" s="16">
        <f>VLOOKUP(C:C,特岗原表!B:G,3,FALSE)</f>
        <v>25.0</v>
      </c>
      <c r="H526" s="16">
        <f>VLOOKUP(C:C,特岗原表!B:E,4,FALSE)</f>
        <v>6.0</v>
      </c>
      <c r="I526" s="16">
        <f>VLOOKUP(C:C,特岗原表!B:F,5,FALSE)</f>
        <v>19.0</v>
      </c>
      <c r="J526" s="16">
        <f>VLOOKUP(C:C,特岗原表!B:G,6,FALSE)</f>
        <v>0.0</v>
      </c>
      <c r="K526" s="18">
        <f t="shared" si="8"/>
        <v>2.375</v>
      </c>
      <c r="L526" s="2" t="str">
        <f>VLOOKUP(C:C,'[1]特岗'!$A:$J,10,FALSE)</f>
        <v>106.5</v>
      </c>
    </row>
    <row r="527" spans="8:8" ht="15.0" customHeight="1">
      <c r="A527" s="15" t="s">
        <v>281</v>
      </c>
      <c r="B527" s="15" t="s">
        <v>866</v>
      </c>
      <c r="C527" s="16">
        <v>3.6048110301E11</v>
      </c>
      <c r="E527" s="15" t="s">
        <v>22</v>
      </c>
      <c r="F527" s="17">
        <v>10.0</v>
      </c>
      <c r="G527" s="16">
        <f>VLOOKUP(C:C,特岗原表!B:G,3,FALSE)</f>
        <v>32.0</v>
      </c>
      <c r="H527" s="16">
        <f>VLOOKUP(C:C,特岗原表!B:E,4,FALSE)</f>
        <v>9.0</v>
      </c>
      <c r="I527" s="16">
        <f>VLOOKUP(C:C,特岗原表!B:F,5,FALSE)</f>
        <v>18.0</v>
      </c>
      <c r="J527" s="16">
        <f>VLOOKUP(C:C,特岗原表!B:G,6,FALSE)</f>
        <v>5.0</v>
      </c>
      <c r="K527" s="18">
        <f t="shared" si="8"/>
        <v>1.8</v>
      </c>
      <c r="L527" s="2" t="str">
        <f>VLOOKUP(C:C,'[1]特岗'!$A:$J,10,FALSE)</f>
        <v>121.5</v>
      </c>
    </row>
    <row r="528" spans="8:8" ht="15.0" customHeight="1">
      <c r="A528" s="15" t="s">
        <v>281</v>
      </c>
      <c r="B528" s="15" t="s">
        <v>866</v>
      </c>
      <c r="C528" s="16">
        <v>3.60481109001E11</v>
      </c>
      <c r="E528" s="15" t="s">
        <v>31</v>
      </c>
      <c r="F528" s="17">
        <v>1.0</v>
      </c>
      <c r="G528" s="16">
        <f>VLOOKUP(C:C,特岗原表!B:G,3,FALSE)</f>
        <v>0.0</v>
      </c>
      <c r="H528" s="16">
        <f>VLOOKUP(C:C,特岗原表!B:E,4,FALSE)</f>
        <v>0.0</v>
      </c>
      <c r="I528" s="16">
        <f>VLOOKUP(C:C,特岗原表!B:F,5,FALSE)</f>
        <v>0.0</v>
      </c>
      <c r="J528" s="16">
        <f>VLOOKUP(C:C,特岗原表!B:G,6,FALSE)</f>
        <v>0.0</v>
      </c>
      <c r="K528" s="2">
        <v>0.0</v>
      </c>
      <c r="L528" s="2" t="str">
        <f>VLOOKUP(C:C,'[1]特岗'!$A:$J,10,FALSE)</f>
        <v>49</v>
      </c>
    </row>
    <row r="529" spans="8:8" ht="15.0" customHeight="1">
      <c r="A529" s="15" t="s">
        <v>281</v>
      </c>
      <c r="B529" s="15" t="s">
        <v>866</v>
      </c>
      <c r="C529" s="16">
        <v>3.60481111001E11</v>
      </c>
      <c r="E529" s="15" t="s">
        <v>35</v>
      </c>
      <c r="F529" s="17">
        <v>1.0</v>
      </c>
      <c r="G529" s="16">
        <f>VLOOKUP(C:C,特岗原表!B:G,3,FALSE)</f>
        <v>1.0</v>
      </c>
      <c r="H529" s="16">
        <f>VLOOKUP(C:C,特岗原表!B:E,4,FALSE)</f>
        <v>0.0</v>
      </c>
      <c r="I529" s="16">
        <f>VLOOKUP(C:C,特岗原表!B:F,5,FALSE)</f>
        <v>1.0</v>
      </c>
      <c r="J529" s="16">
        <f>VLOOKUP(C:C,特岗原表!B:G,6,FALSE)</f>
        <v>0.0</v>
      </c>
      <c r="K529" s="18">
        <f t="shared" si="8"/>
        <v>1.0</v>
      </c>
      <c r="L529" s="2" t="str">
        <f>VLOOKUP(C:C,'[1]特岗'!$A:$J,10,FALSE)</f>
        <v>151</v>
      </c>
    </row>
    <row r="530" spans="8:8" ht="15.0" customHeight="1">
      <c r="A530" s="15" t="s">
        <v>281</v>
      </c>
      <c r="B530" s="15" t="s">
        <v>866</v>
      </c>
      <c r="C530" s="16">
        <v>3.60481112001E11</v>
      </c>
      <c r="E530" s="15" t="s">
        <v>17</v>
      </c>
      <c r="F530" s="17">
        <v>1.0</v>
      </c>
      <c r="G530" s="16">
        <f>VLOOKUP(C:C,特岗原表!B:G,3,FALSE)</f>
        <v>1.0</v>
      </c>
      <c r="H530" s="16">
        <f>VLOOKUP(C:C,特岗原表!B:E,4,FALSE)</f>
        <v>1.0</v>
      </c>
      <c r="I530" s="16">
        <f>VLOOKUP(C:C,特岗原表!B:F,5,FALSE)</f>
        <v>0.0</v>
      </c>
      <c r="J530" s="16">
        <f>VLOOKUP(C:C,特岗原表!B:G,6,FALSE)</f>
        <v>0.0</v>
      </c>
      <c r="K530" s="2">
        <v>0.0</v>
      </c>
      <c r="L530" s="2">
        <f>VLOOKUP(C:C,'[1]特岗'!$A:$J,10,FALSE)</f>
        <v>113.5</v>
      </c>
    </row>
    <row r="531" spans="8:8" ht="15.0" customHeight="1">
      <c r="A531" s="15" t="s">
        <v>281</v>
      </c>
      <c r="B531" s="15" t="s">
        <v>866</v>
      </c>
      <c r="C531" s="16">
        <v>3.60481118001E11</v>
      </c>
      <c r="E531" s="15" t="s">
        <v>19</v>
      </c>
      <c r="F531" s="17">
        <v>1.0</v>
      </c>
      <c r="G531" s="16">
        <f>VLOOKUP(C:C,特岗原表!B:G,3,FALSE)</f>
        <v>0.0</v>
      </c>
      <c r="H531" s="16">
        <f>VLOOKUP(C:C,特岗原表!B:E,4,FALSE)</f>
        <v>0.0</v>
      </c>
      <c r="I531" s="16">
        <f>VLOOKUP(C:C,特岗原表!B:F,5,FALSE)</f>
        <v>0.0</v>
      </c>
      <c r="J531" s="16">
        <f>VLOOKUP(C:C,特岗原表!B:G,6,FALSE)</f>
        <v>0.0</v>
      </c>
      <c r="K531" s="2">
        <v>0.0</v>
      </c>
      <c r="L531" s="2" t="str">
        <f>VLOOKUP(C:C,'[1]特岗'!$A:$J,10,FALSE)</f>
        <v>87</v>
      </c>
    </row>
    <row r="532" spans="8:8" ht="15.0" customHeight="1">
      <c r="A532" s="15" t="s">
        <v>281</v>
      </c>
      <c r="B532" s="15" t="s">
        <v>866</v>
      </c>
      <c r="C532" s="16">
        <v>3.60481201005E11</v>
      </c>
      <c r="E532" s="15" t="s">
        <v>28</v>
      </c>
      <c r="F532" s="17">
        <v>5.0</v>
      </c>
      <c r="G532" s="16">
        <f>VLOOKUP(C:C,特岗原表!B:G,3,FALSE)</f>
        <v>1.0</v>
      </c>
      <c r="H532" s="16">
        <f>VLOOKUP(C:C,特岗原表!B:E,4,FALSE)</f>
        <v>1.0</v>
      </c>
      <c r="I532" s="16">
        <f>VLOOKUP(C:C,特岗原表!B:F,5,FALSE)</f>
        <v>0.0</v>
      </c>
      <c r="J532" s="16">
        <f>VLOOKUP(C:C,特岗原表!B:G,6,FALSE)</f>
        <v>0.0</v>
      </c>
      <c r="K532" s="2">
        <v>0.0</v>
      </c>
      <c r="L532" s="2" t="str">
        <f>VLOOKUP(C:C,'[1]特岗'!$A:$J,10,FALSE)</f>
        <v>104</v>
      </c>
    </row>
    <row r="533" spans="8:8" ht="15.0" customHeight="1">
      <c r="A533" s="15" t="s">
        <v>281</v>
      </c>
      <c r="B533" s="15" t="s">
        <v>866</v>
      </c>
      <c r="C533" s="16">
        <v>3.60481202006E11</v>
      </c>
      <c r="E533" s="15" t="s">
        <v>29</v>
      </c>
      <c r="F533" s="17">
        <v>6.0</v>
      </c>
      <c r="G533" s="16">
        <f>VLOOKUP(C:C,特岗原表!B:G,3,FALSE)</f>
        <v>2.0</v>
      </c>
      <c r="H533" s="16">
        <f>VLOOKUP(C:C,特岗原表!B:E,4,FALSE)</f>
        <v>1.0</v>
      </c>
      <c r="I533" s="16">
        <f>VLOOKUP(C:C,特岗原表!B:F,5,FALSE)</f>
        <v>1.0</v>
      </c>
      <c r="J533" s="16">
        <f>VLOOKUP(C:C,特岗原表!B:G,6,FALSE)</f>
        <v>0.0</v>
      </c>
      <c r="K533" s="18">
        <f t="shared" si="8"/>
        <v>0.16666666666666666</v>
      </c>
      <c r="L533" s="2" t="str">
        <f>VLOOKUP(C:C,'[1]特岗'!$A:$J,10,FALSE)</f>
        <v>143.5</v>
      </c>
    </row>
    <row r="534" spans="8:8" ht="15.0" customHeight="1">
      <c r="A534" s="15" t="s">
        <v>281</v>
      </c>
      <c r="B534" s="15" t="s">
        <v>866</v>
      </c>
      <c r="C534" s="16">
        <v>3.60481203005E11</v>
      </c>
      <c r="E534" s="15" t="s">
        <v>22</v>
      </c>
      <c r="F534" s="17">
        <v>5.0</v>
      </c>
      <c r="G534" s="16">
        <f>VLOOKUP(C:C,特岗原表!B:G,3,FALSE)</f>
        <v>13.0</v>
      </c>
      <c r="H534" s="16">
        <f>VLOOKUP(C:C,特岗原表!B:E,4,FALSE)</f>
        <v>3.0</v>
      </c>
      <c r="I534" s="16">
        <f>VLOOKUP(C:C,特岗原表!B:F,5,FALSE)</f>
        <v>9.0</v>
      </c>
      <c r="J534" s="16">
        <f>VLOOKUP(C:C,特岗原表!B:G,6,FALSE)</f>
        <v>1.0</v>
      </c>
      <c r="K534" s="18">
        <f t="shared" si="8"/>
        <v>1.8</v>
      </c>
      <c r="L534" s="2" t="str">
        <f>VLOOKUP(C:C,'[1]特岗'!$A:$J,10,FALSE)</f>
        <v>110.5</v>
      </c>
    </row>
    <row r="535" spans="8:8" ht="15.0" customHeight="1">
      <c r="A535" s="15" t="s">
        <v>281</v>
      </c>
      <c r="B535" s="15" t="s">
        <v>866</v>
      </c>
      <c r="C535" s="16">
        <v>3.60481204001E11</v>
      </c>
      <c r="E535" s="15" t="s">
        <v>60</v>
      </c>
      <c r="F535" s="17">
        <v>1.0</v>
      </c>
      <c r="G535" s="16">
        <f>VLOOKUP(C:C,特岗原表!B:G,3,FALSE)</f>
        <v>0.0</v>
      </c>
      <c r="H535" s="16">
        <f>VLOOKUP(C:C,特岗原表!B:E,4,FALSE)</f>
        <v>0.0</v>
      </c>
      <c r="I535" s="16">
        <f>VLOOKUP(C:C,特岗原表!B:F,5,FALSE)</f>
        <v>0.0</v>
      </c>
      <c r="J535" s="16">
        <f>VLOOKUP(C:C,特岗原表!B:G,6,FALSE)</f>
        <v>0.0</v>
      </c>
      <c r="K535" s="2">
        <v>0.0</v>
      </c>
      <c r="L535" s="2">
        <f>VLOOKUP(C:C,'[1]特岗'!$A:$J,10,FALSE)</f>
        <v>140.5</v>
      </c>
    </row>
    <row r="536" spans="8:8" ht="15.0" customHeight="1">
      <c r="A536" s="15" t="s">
        <v>281</v>
      </c>
      <c r="B536" s="15" t="s">
        <v>866</v>
      </c>
      <c r="C536" s="16">
        <v>3.60481206002E11</v>
      </c>
      <c r="E536" s="15" t="s">
        <v>62</v>
      </c>
      <c r="F536" s="17">
        <v>2.0</v>
      </c>
      <c r="G536" s="16">
        <f>VLOOKUP(C:C,特岗原表!B:G,3,FALSE)</f>
        <v>0.0</v>
      </c>
      <c r="H536" s="16">
        <f>VLOOKUP(C:C,特岗原表!B:E,4,FALSE)</f>
        <v>0.0</v>
      </c>
      <c r="I536" s="16">
        <f>VLOOKUP(C:C,特岗原表!B:F,5,FALSE)</f>
        <v>0.0</v>
      </c>
      <c r="J536" s="16">
        <f>VLOOKUP(C:C,特岗原表!B:G,6,FALSE)</f>
        <v>0.0</v>
      </c>
      <c r="K536" s="2">
        <v>0.0</v>
      </c>
      <c r="L536" s="2">
        <f>VLOOKUP(C:C,'[1]特岗'!$A:$J,10,FALSE)</f>
        <v>112.0</v>
      </c>
    </row>
    <row r="537" spans="8:8" ht="15.0" customHeight="1">
      <c r="A537" s="15" t="s">
        <v>281</v>
      </c>
      <c r="B537" s="15" t="s">
        <v>866</v>
      </c>
      <c r="C537" s="16">
        <v>3.60481207002E11</v>
      </c>
      <c r="E537" s="15" t="s">
        <v>63</v>
      </c>
      <c r="F537" s="17">
        <v>2.0</v>
      </c>
      <c r="G537" s="16">
        <f>VLOOKUP(C:C,特岗原表!B:G,3,FALSE)</f>
        <v>2.0</v>
      </c>
      <c r="H537" s="16">
        <f>VLOOKUP(C:C,特岗原表!B:E,4,FALSE)</f>
        <v>1.0</v>
      </c>
      <c r="I537" s="16">
        <f>VLOOKUP(C:C,特岗原表!B:F,5,FALSE)</f>
        <v>1.0</v>
      </c>
      <c r="J537" s="16">
        <f>VLOOKUP(C:C,特岗原表!B:G,6,FALSE)</f>
        <v>0.0</v>
      </c>
      <c r="K537" s="18">
        <f t="shared" si="8"/>
        <v>0.5</v>
      </c>
      <c r="L537" s="2" t="str">
        <f>VLOOKUP(C:C,'[1]特岗'!$A:$J,10,FALSE)</f>
        <v>126</v>
      </c>
    </row>
    <row r="538" spans="8:8" ht="15.0" customHeight="1">
      <c r="A538" s="15" t="s">
        <v>281</v>
      </c>
      <c r="B538" s="15" t="s">
        <v>866</v>
      </c>
      <c r="C538" s="16">
        <v>3.60481208001E11</v>
      </c>
      <c r="E538" s="15" t="s">
        <v>65</v>
      </c>
      <c r="F538" s="17">
        <v>1.0</v>
      </c>
      <c r="G538" s="16">
        <f>VLOOKUP(C:C,特岗原表!B:G,3,FALSE)</f>
        <v>1.0</v>
      </c>
      <c r="H538" s="16">
        <f>VLOOKUP(C:C,特岗原表!B:E,4,FALSE)</f>
        <v>0.0</v>
      </c>
      <c r="I538" s="16">
        <f>VLOOKUP(C:C,特岗原表!B:F,5,FALSE)</f>
        <v>1.0</v>
      </c>
      <c r="J538" s="16">
        <f>VLOOKUP(C:C,特岗原表!B:G,6,FALSE)</f>
        <v>0.0</v>
      </c>
      <c r="K538" s="18">
        <f t="shared" si="8"/>
        <v>1.0</v>
      </c>
      <c r="L538" s="2" t="str">
        <f>VLOOKUP(C:C,'[1]特岗'!$A:$J,10,FALSE)</f>
        <v>124.5</v>
      </c>
    </row>
    <row r="539" spans="8:8" ht="15.0" customHeight="1">
      <c r="A539" s="15" t="s">
        <v>281</v>
      </c>
      <c r="B539" s="15" t="s">
        <v>866</v>
      </c>
      <c r="C539" s="16">
        <v>3.60481209002E11</v>
      </c>
      <c r="E539" s="15" t="s">
        <v>31</v>
      </c>
      <c r="F539" s="17">
        <v>2.0</v>
      </c>
      <c r="G539" s="16">
        <f>VLOOKUP(C:C,特岗原表!B:G,3,FALSE)</f>
        <v>8.0</v>
      </c>
      <c r="H539" s="16">
        <f>VLOOKUP(C:C,特岗原表!B:E,4,FALSE)</f>
        <v>0.0</v>
      </c>
      <c r="I539" s="16">
        <f>VLOOKUP(C:C,特岗原表!B:F,5,FALSE)</f>
        <v>1.0</v>
      </c>
      <c r="J539" s="16">
        <f>VLOOKUP(C:C,特岗原表!B:G,6,FALSE)</f>
        <v>7.0</v>
      </c>
      <c r="K539" s="18">
        <f t="shared" si="8"/>
        <v>0.5</v>
      </c>
      <c r="L539" s="2" t="str">
        <f>VLOOKUP(C:C,'[1]特岗'!$A:$J,10,FALSE)</f>
        <v>72.5</v>
      </c>
    </row>
    <row r="540" spans="8:8" ht="15.0" customHeight="1">
      <c r="A540" s="15" t="s">
        <v>281</v>
      </c>
      <c r="B540" s="15" t="s">
        <v>866</v>
      </c>
      <c r="C540" s="16">
        <v>3.60481210002E11</v>
      </c>
      <c r="E540" s="15" t="s">
        <v>34</v>
      </c>
      <c r="F540" s="17">
        <v>2.0</v>
      </c>
      <c r="G540" s="16">
        <f>VLOOKUP(C:C,特岗原表!B:G,3,FALSE)</f>
        <v>10.0</v>
      </c>
      <c r="H540" s="16">
        <f>VLOOKUP(C:C,特岗原表!B:E,4,FALSE)</f>
        <v>1.0</v>
      </c>
      <c r="I540" s="16">
        <f>VLOOKUP(C:C,特岗原表!B:F,5,FALSE)</f>
        <v>8.0</v>
      </c>
      <c r="J540" s="16">
        <f>VLOOKUP(C:C,特岗原表!B:G,6,FALSE)</f>
        <v>1.0</v>
      </c>
      <c r="K540" s="18">
        <f t="shared" si="8"/>
        <v>4.0</v>
      </c>
      <c r="L540" s="2" t="str">
        <f>VLOOKUP(C:C,'[1]特岗'!$A:$J,10,FALSE)</f>
        <v>80</v>
      </c>
    </row>
    <row r="541" spans="8:8" ht="15.0" customHeight="1">
      <c r="A541" s="15" t="s">
        <v>281</v>
      </c>
      <c r="B541" s="15" t="s">
        <v>866</v>
      </c>
      <c r="C541" s="16">
        <v>3.60481213002E11</v>
      </c>
      <c r="E541" s="15" t="s">
        <v>66</v>
      </c>
      <c r="F541" s="17">
        <v>2.0</v>
      </c>
      <c r="G541" s="16">
        <f>VLOOKUP(C:C,特岗原表!B:G,3,FALSE)</f>
        <v>6.0</v>
      </c>
      <c r="H541" s="16">
        <f>VLOOKUP(C:C,特岗原表!B:E,4,FALSE)</f>
        <v>0.0</v>
      </c>
      <c r="I541" s="16">
        <f>VLOOKUP(C:C,特岗原表!B:F,5,FALSE)</f>
        <v>5.0</v>
      </c>
      <c r="J541" s="16">
        <f>VLOOKUP(C:C,特岗原表!B:G,6,FALSE)</f>
        <v>1.0</v>
      </c>
      <c r="K541" s="18">
        <f t="shared" si="8"/>
        <v>2.5</v>
      </c>
      <c r="L541" s="2" t="str">
        <f>VLOOKUP(C:C,'[1]特岗'!$A:$J,10,FALSE)</f>
        <v>107.5</v>
      </c>
    </row>
    <row r="542" spans="8:8" ht="15.0" customHeight="1">
      <c r="A542" s="15" t="s">
        <v>281</v>
      </c>
      <c r="B542" s="15" t="s">
        <v>866</v>
      </c>
      <c r="C542" s="16">
        <v>3.60481215001E11</v>
      </c>
      <c r="E542" s="15" t="s">
        <v>67</v>
      </c>
      <c r="F542" s="17">
        <v>1.0</v>
      </c>
      <c r="G542" s="16">
        <f>VLOOKUP(C:C,特岗原表!B:G,3,FALSE)</f>
        <v>0.0</v>
      </c>
      <c r="H542" s="16">
        <f>VLOOKUP(C:C,特岗原表!B:E,4,FALSE)</f>
        <v>0.0</v>
      </c>
      <c r="I542" s="16">
        <f>VLOOKUP(C:C,特岗原表!B:F,5,FALSE)</f>
        <v>0.0</v>
      </c>
      <c r="J542" s="16">
        <f>VLOOKUP(C:C,特岗原表!B:G,6,FALSE)</f>
        <v>0.0</v>
      </c>
      <c r="K542" s="2">
        <v>0.0</v>
      </c>
      <c r="L542" s="2">
        <f>VLOOKUP(C:C,'[1]特岗'!$A:$J,10,FALSE)</f>
        <v>164.5</v>
      </c>
    </row>
    <row r="543" spans="8:8" ht="15.0" customHeight="1">
      <c r="A543" s="15" t="s">
        <v>281</v>
      </c>
      <c r="B543" s="15" t="s">
        <v>866</v>
      </c>
      <c r="C543" s="16">
        <v>3.60481218001E11</v>
      </c>
      <c r="E543" s="15" t="s">
        <v>19</v>
      </c>
      <c r="F543" s="17">
        <v>1.0</v>
      </c>
      <c r="G543" s="16">
        <f>VLOOKUP(C:C,特岗原表!B:G,3,FALSE)</f>
        <v>1.0</v>
      </c>
      <c r="H543" s="16">
        <f>VLOOKUP(C:C,特岗原表!B:E,4,FALSE)</f>
        <v>0.0</v>
      </c>
      <c r="I543" s="16">
        <f>VLOOKUP(C:C,特岗原表!B:F,5,FALSE)</f>
        <v>1.0</v>
      </c>
      <c r="J543" s="16">
        <f>VLOOKUP(C:C,特岗原表!B:G,6,FALSE)</f>
        <v>0.0</v>
      </c>
      <c r="K543" s="18">
        <f t="shared" si="8"/>
        <v>1.0</v>
      </c>
      <c r="L543" s="2" t="str">
        <f>VLOOKUP(C:C,'[1]特岗'!$A:$J,10,FALSE)</f>
        <v>102</v>
      </c>
    </row>
    <row r="544" spans="8:8" ht="15.0" customHeight="1">
      <c r="A544" s="15" t="s">
        <v>13</v>
      </c>
      <c r="B544" s="15" t="s">
        <v>166</v>
      </c>
      <c r="C544" s="16">
        <v>3.60121101008E11</v>
      </c>
      <c r="E544" s="15" t="s">
        <v>28</v>
      </c>
      <c r="F544" s="17">
        <v>8.0</v>
      </c>
      <c r="G544" s="16">
        <f>VLOOKUP(C:C,特岗原表!B:G,3,FALSE)</f>
        <v>106.0</v>
      </c>
      <c r="H544" s="16">
        <f>VLOOKUP(C:C,特岗原表!B:E,4,FALSE)</f>
        <v>13.0</v>
      </c>
      <c r="I544" s="16">
        <f>VLOOKUP(C:C,特岗原表!B:F,5,FALSE)</f>
        <v>78.0</v>
      </c>
      <c r="J544" s="16">
        <f>VLOOKUP(C:C,特岗原表!B:G,6,FALSE)</f>
        <v>15.0</v>
      </c>
      <c r="K544" s="18">
        <f t="shared" si="8"/>
        <v>9.75</v>
      </c>
      <c r="L544" s="2" t="str">
        <f>VLOOKUP(C:C,'[1]特岗'!$A:$J,10,FALSE)</f>
        <v>115</v>
      </c>
    </row>
    <row r="545" spans="8:8" ht="15.0" customHeight="1">
      <c r="A545" s="15" t="s">
        <v>13</v>
      </c>
      <c r="B545" s="15" t="s">
        <v>166</v>
      </c>
      <c r="C545" s="16">
        <v>3.60121102008E11</v>
      </c>
      <c r="E545" s="15" t="s">
        <v>29</v>
      </c>
      <c r="F545" s="17">
        <v>8.0</v>
      </c>
      <c r="G545" s="16">
        <f>VLOOKUP(C:C,特岗原表!B:G,3,FALSE)</f>
        <v>71.0</v>
      </c>
      <c r="H545" s="16">
        <f>VLOOKUP(C:C,特岗原表!B:E,4,FALSE)</f>
        <v>8.0</v>
      </c>
      <c r="I545" s="16">
        <f>VLOOKUP(C:C,特岗原表!B:F,5,FALSE)</f>
        <v>58.0</v>
      </c>
      <c r="J545" s="16">
        <f>VLOOKUP(C:C,特岗原表!B:G,6,FALSE)</f>
        <v>5.0</v>
      </c>
      <c r="K545" s="18">
        <f t="shared" si="8"/>
        <v>7.25</v>
      </c>
      <c r="L545" s="2" t="str">
        <f>VLOOKUP(C:C,'[1]特岗'!$A:$J,10,FALSE)</f>
        <v>130</v>
      </c>
    </row>
    <row r="546" spans="8:8" ht="15.0" customHeight="1">
      <c r="A546" s="15" t="s">
        <v>13</v>
      </c>
      <c r="B546" s="15" t="s">
        <v>166</v>
      </c>
      <c r="C546" s="16">
        <v>3.60121103006E11</v>
      </c>
      <c r="E546" s="15" t="s">
        <v>22</v>
      </c>
      <c r="F546" s="17">
        <v>6.0</v>
      </c>
      <c r="G546" s="16">
        <f>VLOOKUP(C:C,特岗原表!B:G,3,FALSE)</f>
        <v>57.0</v>
      </c>
      <c r="H546" s="16">
        <f>VLOOKUP(C:C,特岗原表!B:E,4,FALSE)</f>
        <v>7.0</v>
      </c>
      <c r="I546" s="16">
        <f>VLOOKUP(C:C,特岗原表!B:F,5,FALSE)</f>
        <v>46.0</v>
      </c>
      <c r="J546" s="16">
        <f>VLOOKUP(C:C,特岗原表!B:G,6,FALSE)</f>
        <v>4.0</v>
      </c>
      <c r="K546" s="18">
        <f t="shared" si="8"/>
        <v>7.666666666666667</v>
      </c>
      <c r="L546" s="2" t="str">
        <f>VLOOKUP(C:C,'[1]特岗'!$A:$J,10,FALSE)</f>
        <v>126</v>
      </c>
    </row>
    <row r="547" spans="8:8" ht="15.0" customHeight="1">
      <c r="A547" s="15" t="s">
        <v>13</v>
      </c>
      <c r="B547" s="15" t="s">
        <v>166</v>
      </c>
      <c r="C547" s="16">
        <v>3.60121109008E11</v>
      </c>
      <c r="E547" s="15" t="s">
        <v>31</v>
      </c>
      <c r="F547" s="17">
        <v>8.0</v>
      </c>
      <c r="G547" s="16">
        <f>VLOOKUP(C:C,特岗原表!B:G,3,FALSE)</f>
        <v>17.0</v>
      </c>
      <c r="H547" s="16">
        <f>VLOOKUP(C:C,特岗原表!B:E,4,FALSE)</f>
        <v>1.0</v>
      </c>
      <c r="I547" s="16">
        <f>VLOOKUP(C:C,特岗原表!B:F,5,FALSE)</f>
        <v>15.0</v>
      </c>
      <c r="J547" s="16">
        <f>VLOOKUP(C:C,特岗原表!B:G,6,FALSE)</f>
        <v>1.0</v>
      </c>
      <c r="K547" s="18">
        <f t="shared" si="8"/>
        <v>1.875</v>
      </c>
      <c r="L547" s="2" t="str">
        <f>VLOOKUP(C:C,'[1]特岗'!$A:$J,10,FALSE)</f>
        <v>74.5</v>
      </c>
    </row>
    <row r="548" spans="8:8" ht="15.0" customHeight="1">
      <c r="A548" s="15" t="s">
        <v>13</v>
      </c>
      <c r="B548" s="15" t="s">
        <v>166</v>
      </c>
      <c r="C548" s="16">
        <v>3.60121110008E11</v>
      </c>
      <c r="E548" s="15" t="s">
        <v>34</v>
      </c>
      <c r="F548" s="17">
        <v>8.0</v>
      </c>
      <c r="G548" s="16">
        <f>VLOOKUP(C:C,特岗原表!B:G,3,FALSE)</f>
        <v>30.0</v>
      </c>
      <c r="H548" s="16">
        <f>VLOOKUP(C:C,特岗原表!B:E,4,FALSE)</f>
        <v>1.0</v>
      </c>
      <c r="I548" s="16">
        <f>VLOOKUP(C:C,特岗原表!B:F,5,FALSE)</f>
        <v>25.0</v>
      </c>
      <c r="J548" s="16">
        <f>VLOOKUP(C:C,特岗原表!B:G,6,FALSE)</f>
        <v>4.0</v>
      </c>
      <c r="K548" s="18">
        <f t="shared" si="8"/>
        <v>3.125</v>
      </c>
      <c r="L548" s="2" t="str">
        <f>VLOOKUP(C:C,'[1]特岗'!$A:$J,10,FALSE)</f>
        <v>94</v>
      </c>
    </row>
    <row r="549" spans="8:8" ht="15.0" customHeight="1">
      <c r="A549" s="15" t="s">
        <v>13</v>
      </c>
      <c r="B549" s="15" t="s">
        <v>166</v>
      </c>
      <c r="C549" s="16">
        <v>3.60121112008E11</v>
      </c>
      <c r="E549" s="15" t="s">
        <v>17</v>
      </c>
      <c r="F549" s="17">
        <v>8.0</v>
      </c>
      <c r="G549" s="16">
        <f>VLOOKUP(C:C,特岗原表!B:G,3,FALSE)</f>
        <v>27.0</v>
      </c>
      <c r="H549" s="16">
        <f>VLOOKUP(C:C,特岗原表!B:E,4,FALSE)</f>
        <v>3.0</v>
      </c>
      <c r="I549" s="16">
        <f>VLOOKUP(C:C,特岗原表!B:F,5,FALSE)</f>
        <v>23.0</v>
      </c>
      <c r="J549" s="16">
        <f>VLOOKUP(C:C,特岗原表!B:G,6,FALSE)</f>
        <v>1.0</v>
      </c>
      <c r="K549" s="18">
        <f t="shared" si="8"/>
        <v>2.875</v>
      </c>
      <c r="L549" s="2" t="str">
        <f>VLOOKUP(C:C,'[1]特岗'!$A:$J,10,FALSE)</f>
        <v>82</v>
      </c>
    </row>
    <row r="550" spans="8:8" ht="15.0" customHeight="1">
      <c r="A550" s="15" t="s">
        <v>13</v>
      </c>
      <c r="B550" s="15" t="s">
        <v>166</v>
      </c>
      <c r="C550" s="16">
        <v>3.60121118004E11</v>
      </c>
      <c r="E550" s="15" t="s">
        <v>19</v>
      </c>
      <c r="F550" s="17">
        <v>4.0</v>
      </c>
      <c r="G550" s="16">
        <f>VLOOKUP(C:C,特岗原表!B:G,3,FALSE)</f>
        <v>17.0</v>
      </c>
      <c r="H550" s="16">
        <f>VLOOKUP(C:C,特岗原表!B:E,4,FALSE)</f>
        <v>1.0</v>
      </c>
      <c r="I550" s="16">
        <f>VLOOKUP(C:C,特岗原表!B:F,5,FALSE)</f>
        <v>14.0</v>
      </c>
      <c r="J550" s="16">
        <f>VLOOKUP(C:C,特岗原表!B:G,6,FALSE)</f>
        <v>2.0</v>
      </c>
      <c r="K550" s="18">
        <f t="shared" si="8"/>
        <v>3.5</v>
      </c>
      <c r="L550" s="2" t="str">
        <f>VLOOKUP(C:C,'[1]特岗'!$A:$J,10,FALSE)</f>
        <v>92.5</v>
      </c>
    </row>
    <row r="551" spans="8:8" ht="15.0" customHeight="1">
      <c r="A551" s="15" t="s">
        <v>13</v>
      </c>
      <c r="B551" s="15" t="s">
        <v>867</v>
      </c>
      <c r="C551" s="16">
        <v>3.60122101013E11</v>
      </c>
      <c r="E551" s="15" t="s">
        <v>28</v>
      </c>
      <c r="F551" s="17">
        <v>13.0</v>
      </c>
      <c r="G551" s="16">
        <f>VLOOKUP(C:C,特岗原表!B:G,3,FALSE)</f>
        <v>313.0</v>
      </c>
      <c r="H551" s="16">
        <f>VLOOKUP(C:C,特岗原表!B:E,4,FALSE)</f>
        <v>8.0</v>
      </c>
      <c r="I551" s="16">
        <f>VLOOKUP(C:C,特岗原表!B:F,5,FALSE)</f>
        <v>261.0</v>
      </c>
      <c r="J551" s="16">
        <f>VLOOKUP(C:C,特岗原表!B:G,6,FALSE)</f>
        <v>44.0</v>
      </c>
      <c r="K551" s="18">
        <f t="shared" si="8"/>
        <v>20.076923076923077</v>
      </c>
      <c r="L551" s="2" t="str">
        <f>VLOOKUP(C:C,'[1]特岗'!$A:$J,10,FALSE)</f>
        <v>119.5</v>
      </c>
    </row>
    <row r="552" spans="8:8" ht="15.0" customHeight="1">
      <c r="A552" s="15" t="s">
        <v>13</v>
      </c>
      <c r="B552" s="15" t="s">
        <v>867</v>
      </c>
      <c r="C552" s="16">
        <v>3.60122102007E11</v>
      </c>
      <c r="E552" s="15" t="s">
        <v>29</v>
      </c>
      <c r="F552" s="17">
        <v>7.0</v>
      </c>
      <c r="G552" s="16">
        <f>VLOOKUP(C:C,特岗原表!B:G,3,FALSE)</f>
        <v>58.0</v>
      </c>
      <c r="H552" s="16">
        <f>VLOOKUP(C:C,特岗原表!B:E,4,FALSE)</f>
        <v>2.0</v>
      </c>
      <c r="I552" s="16">
        <f>VLOOKUP(C:C,特岗原表!B:F,5,FALSE)</f>
        <v>41.0</v>
      </c>
      <c r="J552" s="16">
        <f>VLOOKUP(C:C,特岗原表!B:G,6,FALSE)</f>
        <v>15.0</v>
      </c>
      <c r="K552" s="18">
        <f t="shared" si="8"/>
        <v>5.857142857142857</v>
      </c>
      <c r="L552" s="2" t="str">
        <f>VLOOKUP(C:C,'[1]特岗'!$A:$J,10,FALSE)</f>
        <v>110</v>
      </c>
    </row>
    <row r="553" spans="8:8" ht="15.0" customHeight="1">
      <c r="A553" s="15" t="s">
        <v>13</v>
      </c>
      <c r="B553" s="15" t="s">
        <v>867</v>
      </c>
      <c r="C553" s="16">
        <v>3.6012210301E11</v>
      </c>
      <c r="E553" s="15" t="s">
        <v>22</v>
      </c>
      <c r="F553" s="17">
        <v>10.0</v>
      </c>
      <c r="G553" s="16">
        <f>VLOOKUP(C:C,特岗原表!B:G,3,FALSE)</f>
        <v>86.0</v>
      </c>
      <c r="H553" s="16">
        <f>VLOOKUP(C:C,特岗原表!B:E,4,FALSE)</f>
        <v>6.0</v>
      </c>
      <c r="I553" s="16">
        <f>VLOOKUP(C:C,特岗原表!B:F,5,FALSE)</f>
        <v>78.0</v>
      </c>
      <c r="J553" s="16">
        <f>VLOOKUP(C:C,特岗原表!B:G,6,FALSE)</f>
        <v>2.0</v>
      </c>
      <c r="K553" s="18">
        <f t="shared" si="8"/>
        <v>7.8</v>
      </c>
      <c r="L553" s="2" t="str">
        <f>VLOOKUP(C:C,'[1]特岗'!$A:$J,10,FALSE)</f>
        <v>128.5</v>
      </c>
    </row>
    <row r="554" spans="8:8" ht="15.0" customHeight="1">
      <c r="A554" s="15" t="s">
        <v>13</v>
      </c>
      <c r="B554" s="15" t="s">
        <v>867</v>
      </c>
      <c r="C554" s="16">
        <v>3.60122109003E11</v>
      </c>
      <c r="E554" s="15" t="s">
        <v>31</v>
      </c>
      <c r="F554" s="17">
        <v>3.0</v>
      </c>
      <c r="G554" s="16">
        <f>VLOOKUP(C:C,特岗原表!B:G,3,FALSE)</f>
        <v>1.0</v>
      </c>
      <c r="H554" s="16">
        <f>VLOOKUP(C:C,特岗原表!B:E,4,FALSE)</f>
        <v>0.0</v>
      </c>
      <c r="I554" s="16">
        <f>VLOOKUP(C:C,特岗原表!B:F,5,FALSE)</f>
        <v>1.0</v>
      </c>
      <c r="J554" s="16">
        <f>VLOOKUP(C:C,特岗原表!B:G,6,FALSE)</f>
        <v>0.0</v>
      </c>
      <c r="K554" s="18">
        <f t="shared" si="8"/>
        <v>0.3333333333333333</v>
      </c>
      <c r="L554" s="2" t="str">
        <f>VLOOKUP(C:C,'[1]特岗'!$A:$J,10,FALSE)</f>
        <v>58</v>
      </c>
    </row>
    <row r="555" spans="8:8" ht="15.0" customHeight="1">
      <c r="A555" s="15" t="s">
        <v>13</v>
      </c>
      <c r="B555" s="15" t="s">
        <v>867</v>
      </c>
      <c r="C555" s="16">
        <v>3.60122110001E11</v>
      </c>
      <c r="E555" s="15" t="s">
        <v>34</v>
      </c>
      <c r="F555" s="17">
        <v>1.0</v>
      </c>
      <c r="G555" s="16">
        <f>VLOOKUP(C:C,特岗原表!B:G,3,FALSE)</f>
        <v>2.0</v>
      </c>
      <c r="H555" s="16">
        <f>VLOOKUP(C:C,特岗原表!B:E,4,FALSE)</f>
        <v>0.0</v>
      </c>
      <c r="I555" s="16">
        <f>VLOOKUP(C:C,特岗原表!B:F,5,FALSE)</f>
        <v>2.0</v>
      </c>
      <c r="J555" s="16">
        <f>VLOOKUP(C:C,特岗原表!B:G,6,FALSE)</f>
        <v>0.0</v>
      </c>
      <c r="K555" s="18">
        <f t="shared" si="8"/>
        <v>2.0</v>
      </c>
      <c r="L555" s="2" t="str">
        <f>VLOOKUP(C:C,'[1]特岗'!$A:$J,10,FALSE)</f>
        <v>76</v>
      </c>
    </row>
    <row r="556" spans="8:8" ht="15.0" customHeight="1">
      <c r="A556" s="15" t="s">
        <v>13</v>
      </c>
      <c r="B556" s="15" t="s">
        <v>867</v>
      </c>
      <c r="C556" s="16">
        <v>3.60122201004E11</v>
      </c>
      <c r="E556" s="15" t="s">
        <v>28</v>
      </c>
      <c r="F556" s="17">
        <v>4.0</v>
      </c>
      <c r="G556" s="16">
        <f>VLOOKUP(C:C,特岗原表!B:G,3,FALSE)</f>
        <v>15.0</v>
      </c>
      <c r="H556" s="16">
        <f>VLOOKUP(C:C,特岗原表!B:E,4,FALSE)</f>
        <v>1.0</v>
      </c>
      <c r="I556" s="16">
        <f>VLOOKUP(C:C,特岗原表!B:F,5,FALSE)</f>
        <v>13.0</v>
      </c>
      <c r="J556" s="16">
        <f>VLOOKUP(C:C,特岗原表!B:G,6,FALSE)</f>
        <v>1.0</v>
      </c>
      <c r="K556" s="18">
        <f t="shared" si="8"/>
        <v>3.25</v>
      </c>
      <c r="L556" s="2" t="str">
        <f>VLOOKUP(C:C,'[1]特岗'!$A:$J,10,FALSE)</f>
        <v>102</v>
      </c>
    </row>
    <row r="557" spans="8:8" ht="15.0" customHeight="1">
      <c r="A557" s="15" t="s">
        <v>13</v>
      </c>
      <c r="B557" s="15" t="s">
        <v>867</v>
      </c>
      <c r="C557" s="16">
        <v>3.60122202002E11</v>
      </c>
      <c r="E557" s="15" t="s">
        <v>29</v>
      </c>
      <c r="F557" s="17">
        <v>2.0</v>
      </c>
      <c r="G557" s="16">
        <f>VLOOKUP(C:C,特岗原表!B:G,3,FALSE)</f>
        <v>10.0</v>
      </c>
      <c r="H557" s="16">
        <f>VLOOKUP(C:C,特岗原表!B:E,4,FALSE)</f>
        <v>0.0</v>
      </c>
      <c r="I557" s="16">
        <f>VLOOKUP(C:C,特岗原表!B:F,5,FALSE)</f>
        <v>7.0</v>
      </c>
      <c r="J557" s="16">
        <f>VLOOKUP(C:C,特岗原表!B:G,6,FALSE)</f>
        <v>3.0</v>
      </c>
      <c r="K557" s="18">
        <f t="shared" si="8"/>
        <v>3.5</v>
      </c>
      <c r="L557" s="2" t="str">
        <f>VLOOKUP(C:C,'[1]特岗'!$A:$J,10,FALSE)</f>
        <v>124.5</v>
      </c>
    </row>
    <row r="558" spans="8:8" ht="15.0" customHeight="1">
      <c r="A558" s="15" t="s">
        <v>13</v>
      </c>
      <c r="B558" s="15" t="s">
        <v>867</v>
      </c>
      <c r="C558" s="16">
        <v>3.60122203003E11</v>
      </c>
      <c r="E558" s="15" t="s">
        <v>22</v>
      </c>
      <c r="F558" s="17">
        <v>3.0</v>
      </c>
      <c r="G558" s="16">
        <f>VLOOKUP(C:C,特岗原表!B:G,3,FALSE)</f>
        <v>20.0</v>
      </c>
      <c r="H558" s="16">
        <f>VLOOKUP(C:C,特岗原表!B:E,4,FALSE)</f>
        <v>1.0</v>
      </c>
      <c r="I558" s="16">
        <f>VLOOKUP(C:C,特岗原表!B:F,5,FALSE)</f>
        <v>18.0</v>
      </c>
      <c r="J558" s="16">
        <f>VLOOKUP(C:C,特岗原表!B:G,6,FALSE)</f>
        <v>1.0</v>
      </c>
      <c r="K558" s="18">
        <f t="shared" si="8"/>
        <v>6.0</v>
      </c>
      <c r="L558" s="2" t="str">
        <f>VLOOKUP(C:C,'[1]特岗'!$A:$J,10,FALSE)</f>
        <v>113.5</v>
      </c>
    </row>
    <row r="559" spans="8:8" ht="15.0" customHeight="1">
      <c r="A559" s="15" t="s">
        <v>13</v>
      </c>
      <c r="B559" s="15" t="s">
        <v>867</v>
      </c>
      <c r="C559" s="16">
        <v>3.60122206001E11</v>
      </c>
      <c r="E559" s="15" t="s">
        <v>62</v>
      </c>
      <c r="F559" s="17">
        <v>1.0</v>
      </c>
      <c r="G559" s="16">
        <f>VLOOKUP(C:C,特岗原表!B:G,3,FALSE)</f>
        <v>3.0</v>
      </c>
      <c r="H559" s="16">
        <f>VLOOKUP(C:C,特岗原表!B:E,4,FALSE)</f>
        <v>1.0</v>
      </c>
      <c r="I559" s="16">
        <f>VLOOKUP(C:C,特岗原表!B:F,5,FALSE)</f>
        <v>2.0</v>
      </c>
      <c r="J559" s="16">
        <f>VLOOKUP(C:C,特岗原表!B:G,6,FALSE)</f>
        <v>0.0</v>
      </c>
      <c r="K559" s="18">
        <f t="shared" si="8"/>
        <v>2.0</v>
      </c>
      <c r="L559" s="2">
        <f>VLOOKUP(C:C,'[1]特岗'!$A:$J,10,FALSE)</f>
        <v>136.5</v>
      </c>
    </row>
    <row r="560" spans="8:8" ht="15.0" customHeight="1">
      <c r="A560" s="15" t="s">
        <v>13</v>
      </c>
      <c r="B560" s="15" t="s">
        <v>867</v>
      </c>
      <c r="C560" s="16">
        <v>3.60122207002E11</v>
      </c>
      <c r="E560" s="15" t="s">
        <v>63</v>
      </c>
      <c r="F560" s="17">
        <v>2.0</v>
      </c>
      <c r="G560" s="16">
        <f>VLOOKUP(C:C,特岗原表!B:G,3,FALSE)</f>
        <v>9.0</v>
      </c>
      <c r="H560" s="16">
        <f>VLOOKUP(C:C,特岗原表!B:E,4,FALSE)</f>
        <v>7.0</v>
      </c>
      <c r="I560" s="16">
        <f>VLOOKUP(C:C,特岗原表!B:F,5,FALSE)</f>
        <v>2.0</v>
      </c>
      <c r="J560" s="16">
        <f>VLOOKUP(C:C,特岗原表!B:G,6,FALSE)</f>
        <v>0.0</v>
      </c>
      <c r="K560" s="18">
        <f t="shared" si="8"/>
        <v>1.0</v>
      </c>
      <c r="L560" s="2" t="str">
        <f>VLOOKUP(C:C,'[1]特岗'!$A:$J,10,FALSE)</f>
        <v>116.5</v>
      </c>
    </row>
    <row r="561" spans="8:8" ht="15.0" customHeight="1">
      <c r="A561" s="15" t="s">
        <v>13</v>
      </c>
      <c r="B561" s="15" t="s">
        <v>867</v>
      </c>
      <c r="C561" s="16">
        <v>3.60122208001E11</v>
      </c>
      <c r="E561" s="15" t="s">
        <v>65</v>
      </c>
      <c r="F561" s="17">
        <v>1.0</v>
      </c>
      <c r="G561" s="16">
        <f>VLOOKUP(C:C,特岗原表!B:G,3,FALSE)</f>
        <v>1.0</v>
      </c>
      <c r="H561" s="16">
        <f>VLOOKUP(C:C,特岗原表!B:E,4,FALSE)</f>
        <v>1.0</v>
      </c>
      <c r="I561" s="16">
        <f>VLOOKUP(C:C,特岗原表!B:F,5,FALSE)</f>
        <v>0.0</v>
      </c>
      <c r="J561" s="16">
        <f>VLOOKUP(C:C,特岗原表!B:G,6,FALSE)</f>
        <v>0.0</v>
      </c>
      <c r="K561" s="2">
        <v>0.0</v>
      </c>
      <c r="L561" s="2" t="str">
        <f>VLOOKUP(C:C,'[1]特岗'!$A:$J,10,FALSE)</f>
        <v>92.5</v>
      </c>
    </row>
    <row r="562" spans="8:8" ht="15.0" customHeight="1">
      <c r="A562" s="15" t="s">
        <v>13</v>
      </c>
      <c r="B562" s="15" t="s">
        <v>867</v>
      </c>
      <c r="C562" s="16">
        <v>3.60122209003E11</v>
      </c>
      <c r="E562" s="15" t="s">
        <v>31</v>
      </c>
      <c r="F562" s="17">
        <v>3.0</v>
      </c>
      <c r="G562" s="16">
        <f>VLOOKUP(C:C,特岗原表!B:G,3,FALSE)</f>
        <v>10.0</v>
      </c>
      <c r="H562" s="16">
        <f>VLOOKUP(C:C,特岗原表!B:E,4,FALSE)</f>
        <v>8.0</v>
      </c>
      <c r="I562" s="16">
        <f>VLOOKUP(C:C,特岗原表!B:F,5,FALSE)</f>
        <v>2.0</v>
      </c>
      <c r="J562" s="16">
        <f>VLOOKUP(C:C,特岗原表!B:G,6,FALSE)</f>
        <v>0.0</v>
      </c>
      <c r="K562" s="18">
        <f t="shared" si="8"/>
        <v>0.6666666666666666</v>
      </c>
      <c r="L562" s="2" t="str">
        <f>VLOOKUP(C:C,'[1]特岗'!$A:$J,10,FALSE)</f>
        <v>88</v>
      </c>
    </row>
    <row r="563" spans="8:8" ht="15.0" customHeight="1">
      <c r="A563" s="15" t="s">
        <v>13</v>
      </c>
      <c r="B563" s="15" t="s">
        <v>36</v>
      </c>
      <c r="C563" s="16">
        <v>3.60124101008E11</v>
      </c>
      <c r="E563" s="15" t="s">
        <v>28</v>
      </c>
      <c r="F563" s="17">
        <v>8.0</v>
      </c>
      <c r="G563" s="16">
        <f>VLOOKUP(C:C,特岗原表!B:G,3,FALSE)</f>
        <v>41.0</v>
      </c>
      <c r="H563" s="16">
        <f>VLOOKUP(C:C,特岗原表!B:E,4,FALSE)</f>
        <v>20.0</v>
      </c>
      <c r="I563" s="16">
        <f>VLOOKUP(C:C,特岗原表!B:F,5,FALSE)</f>
        <v>20.0</v>
      </c>
      <c r="J563" s="16">
        <f>VLOOKUP(C:C,特岗原表!B:G,6,FALSE)</f>
        <v>1.0</v>
      </c>
      <c r="K563" s="18">
        <f t="shared" si="8"/>
        <v>2.5</v>
      </c>
      <c r="L563" s="2" t="str">
        <f>VLOOKUP(C:C,'[1]特岗'!$A:$J,10,FALSE)</f>
        <v>117</v>
      </c>
    </row>
    <row r="564" spans="8:8" ht="15.0" customHeight="1">
      <c r="A564" s="15" t="s">
        <v>13</v>
      </c>
      <c r="B564" s="15" t="s">
        <v>36</v>
      </c>
      <c r="C564" s="16">
        <v>3.60124102008E11</v>
      </c>
      <c r="E564" s="15" t="s">
        <v>29</v>
      </c>
      <c r="F564" s="17">
        <v>8.0</v>
      </c>
      <c r="G564" s="16">
        <f>VLOOKUP(C:C,特岗原表!B:G,3,FALSE)</f>
        <v>28.0</v>
      </c>
      <c r="H564" s="16">
        <f>VLOOKUP(C:C,特岗原表!B:E,4,FALSE)</f>
        <v>20.0</v>
      </c>
      <c r="I564" s="16">
        <f>VLOOKUP(C:C,特岗原表!B:F,5,FALSE)</f>
        <v>6.0</v>
      </c>
      <c r="J564" s="16">
        <f>VLOOKUP(C:C,特岗原表!B:G,6,FALSE)</f>
        <v>2.0</v>
      </c>
      <c r="K564" s="18">
        <f t="shared" si="8"/>
        <v>0.75</v>
      </c>
      <c r="L564" s="2" t="str">
        <f>VLOOKUP(C:C,'[1]特岗'!$A:$J,10,FALSE)</f>
        <v>108</v>
      </c>
    </row>
    <row r="565" spans="8:8" ht="15.0" customHeight="1">
      <c r="A565" s="15" t="s">
        <v>13</v>
      </c>
      <c r="B565" s="15" t="s">
        <v>36</v>
      </c>
      <c r="C565" s="16">
        <v>3.60124103004E11</v>
      </c>
      <c r="E565" s="15" t="s">
        <v>22</v>
      </c>
      <c r="F565" s="17">
        <v>4.0</v>
      </c>
      <c r="G565" s="16">
        <f>VLOOKUP(C:C,特岗原表!B:G,3,FALSE)</f>
        <v>37.0</v>
      </c>
      <c r="H565" s="16">
        <f>VLOOKUP(C:C,特岗原表!B:E,4,FALSE)</f>
        <v>16.0</v>
      </c>
      <c r="I565" s="16">
        <f>VLOOKUP(C:C,特岗原表!B:F,5,FALSE)</f>
        <v>20.0</v>
      </c>
      <c r="J565" s="16">
        <f>VLOOKUP(C:C,特岗原表!B:G,6,FALSE)</f>
        <v>1.0</v>
      </c>
      <c r="K565" s="18">
        <f t="shared" si="8"/>
        <v>5.0</v>
      </c>
      <c r="L565" s="2" t="str">
        <f>VLOOKUP(C:C,'[1]特岗'!$A:$J,10,FALSE)</f>
        <v>88.5</v>
      </c>
    </row>
    <row r="566" spans="8:8" ht="15.0" customHeight="1">
      <c r="A566" s="15" t="s">
        <v>13</v>
      </c>
      <c r="B566" s="15" t="s">
        <v>36</v>
      </c>
      <c r="C566" s="16">
        <v>3.60124109006E11</v>
      </c>
      <c r="E566" s="15" t="s">
        <v>31</v>
      </c>
      <c r="F566" s="17">
        <v>6.0</v>
      </c>
      <c r="G566" s="16">
        <f>VLOOKUP(C:C,特岗原表!B:G,3,FALSE)</f>
        <v>0.0</v>
      </c>
      <c r="H566" s="16">
        <f>VLOOKUP(C:C,特岗原表!B:E,4,FALSE)</f>
        <v>0.0</v>
      </c>
      <c r="I566" s="16">
        <f>VLOOKUP(C:C,特岗原表!B:F,5,FALSE)</f>
        <v>0.0</v>
      </c>
      <c r="J566" s="16">
        <f>VLOOKUP(C:C,特岗原表!B:G,6,FALSE)</f>
        <v>0.0</v>
      </c>
      <c r="K566" s="2">
        <v>0.0</v>
      </c>
      <c r="L566" s="2" t="str">
        <f>VLOOKUP(C:C,'[1]特岗'!$A:$J,10,FALSE)</f>
        <v>54.5</v>
      </c>
    </row>
    <row r="567" spans="8:8" ht="15.0" customHeight="1">
      <c r="A567" s="15" t="s">
        <v>13</v>
      </c>
      <c r="B567" s="15" t="s">
        <v>36</v>
      </c>
      <c r="C567" s="16">
        <v>3.60124110006E11</v>
      </c>
      <c r="E567" s="15" t="s">
        <v>34</v>
      </c>
      <c r="F567" s="17">
        <v>6.0</v>
      </c>
      <c r="G567" s="16">
        <f>VLOOKUP(C:C,特岗原表!B:G,3,FALSE)</f>
        <v>8.0</v>
      </c>
      <c r="H567" s="16">
        <f>VLOOKUP(C:C,特岗原表!B:E,4,FALSE)</f>
        <v>6.0</v>
      </c>
      <c r="I567" s="16">
        <f>VLOOKUP(C:C,特岗原表!B:F,5,FALSE)</f>
        <v>2.0</v>
      </c>
      <c r="J567" s="16">
        <f>VLOOKUP(C:C,特岗原表!B:G,6,FALSE)</f>
        <v>0.0</v>
      </c>
      <c r="K567" s="18">
        <f t="shared" si="8"/>
        <v>0.3333333333333333</v>
      </c>
      <c r="L567" s="2" t="str">
        <f>VLOOKUP(C:C,'[1]特岗'!$A:$J,10,FALSE)</f>
        <v>60.5</v>
      </c>
    </row>
    <row r="568" spans="8:8" ht="15.0" customHeight="1">
      <c r="A568" s="15" t="s">
        <v>13</v>
      </c>
      <c r="B568" s="15" t="s">
        <v>36</v>
      </c>
      <c r="C568" s="16">
        <v>3.60124112004E11</v>
      </c>
      <c r="E568" s="15" t="s">
        <v>17</v>
      </c>
      <c r="F568" s="17">
        <v>4.0</v>
      </c>
      <c r="G568" s="16">
        <f>VLOOKUP(C:C,特岗原表!B:G,3,FALSE)</f>
        <v>4.0</v>
      </c>
      <c r="H568" s="16">
        <f>VLOOKUP(C:C,特岗原表!B:E,4,FALSE)</f>
        <v>1.0</v>
      </c>
      <c r="I568" s="16">
        <f>VLOOKUP(C:C,特岗原表!B:F,5,FALSE)</f>
        <v>2.0</v>
      </c>
      <c r="J568" s="16">
        <f>VLOOKUP(C:C,特岗原表!B:G,6,FALSE)</f>
        <v>1.0</v>
      </c>
      <c r="K568" s="18">
        <f t="shared" si="8"/>
        <v>0.5</v>
      </c>
      <c r="L568" s="2" t="str">
        <f>VLOOKUP(C:C,'[1]特岗'!$A:$J,10,FALSE)</f>
        <v>75</v>
      </c>
    </row>
    <row r="569" spans="8:8" ht="15.0" customHeight="1">
      <c r="A569" s="15" t="s">
        <v>13</v>
      </c>
      <c r="B569" s="15" t="s">
        <v>36</v>
      </c>
      <c r="C569" s="16">
        <v>3.60124118004E11</v>
      </c>
      <c r="E569" s="15" t="s">
        <v>19</v>
      </c>
      <c r="F569" s="17">
        <v>4.0</v>
      </c>
      <c r="G569" s="16">
        <f>VLOOKUP(C:C,特岗原表!B:G,3,FALSE)</f>
        <v>4.0</v>
      </c>
      <c r="H569" s="16">
        <f>VLOOKUP(C:C,特岗原表!B:E,4,FALSE)</f>
        <v>2.0</v>
      </c>
      <c r="I569" s="16">
        <f>VLOOKUP(C:C,特岗原表!B:F,5,FALSE)</f>
        <v>2.0</v>
      </c>
      <c r="J569" s="16">
        <f>VLOOKUP(C:C,特岗原表!B:G,6,FALSE)</f>
        <v>0.0</v>
      </c>
      <c r="K569" s="18">
        <f t="shared" si="8"/>
        <v>0.5</v>
      </c>
      <c r="L569" s="2" t="str">
        <f>VLOOKUP(C:C,'[1]特岗'!$A:$J,10,FALSE)</f>
        <v>58</v>
      </c>
    </row>
    <row r="570" spans="8:8" ht="15.0" customHeight="1">
      <c r="A570" s="15" t="s">
        <v>13</v>
      </c>
      <c r="B570" s="15" t="s">
        <v>36</v>
      </c>
      <c r="C570" s="16">
        <v>3.60124201004E11</v>
      </c>
      <c r="E570" s="15" t="s">
        <v>28</v>
      </c>
      <c r="F570" s="17">
        <v>4.0</v>
      </c>
      <c r="G570" s="16">
        <f>VLOOKUP(C:C,特岗原表!B:G,3,FALSE)</f>
        <v>2.0</v>
      </c>
      <c r="H570" s="16">
        <f>VLOOKUP(C:C,特岗原表!B:E,4,FALSE)</f>
        <v>1.0</v>
      </c>
      <c r="I570" s="16">
        <f>VLOOKUP(C:C,特岗原表!B:F,5,FALSE)</f>
        <v>1.0</v>
      </c>
      <c r="J570" s="16">
        <f>VLOOKUP(C:C,特岗原表!B:G,6,FALSE)</f>
        <v>0.0</v>
      </c>
      <c r="K570" s="18">
        <f t="shared" si="8"/>
        <v>0.25</v>
      </c>
      <c r="L570" s="2" t="str">
        <f>VLOOKUP(C:C,'[1]特岗'!$A:$J,10,FALSE)</f>
        <v>83.5</v>
      </c>
    </row>
    <row r="571" spans="8:8" ht="15.0" customHeight="1">
      <c r="A571" s="15" t="s">
        <v>13</v>
      </c>
      <c r="B571" s="15" t="s">
        <v>36</v>
      </c>
      <c r="C571" s="16">
        <v>3.60124202004E11</v>
      </c>
      <c r="E571" s="15" t="s">
        <v>29</v>
      </c>
      <c r="F571" s="17">
        <v>4.0</v>
      </c>
      <c r="G571" s="16">
        <f>VLOOKUP(C:C,特岗原表!B:G,3,FALSE)</f>
        <v>5.0</v>
      </c>
      <c r="H571" s="16">
        <f>VLOOKUP(C:C,特岗原表!B:E,4,FALSE)</f>
        <v>3.0</v>
      </c>
      <c r="I571" s="16">
        <f>VLOOKUP(C:C,特岗原表!B:F,5,FALSE)</f>
        <v>1.0</v>
      </c>
      <c r="J571" s="16">
        <f>VLOOKUP(C:C,特岗原表!B:G,6,FALSE)</f>
        <v>1.0</v>
      </c>
      <c r="K571" s="18">
        <f t="shared" si="8"/>
        <v>0.25</v>
      </c>
      <c r="L571" s="2" t="str">
        <f>VLOOKUP(C:C,'[1]特岗'!$A:$J,10,FALSE)</f>
        <v>112.5</v>
      </c>
    </row>
    <row r="572" spans="8:8" ht="15.0" customHeight="1">
      <c r="A572" s="15" t="s">
        <v>13</v>
      </c>
      <c r="B572" s="15" t="s">
        <v>36</v>
      </c>
      <c r="C572" s="16">
        <v>3.60124203002E11</v>
      </c>
      <c r="E572" s="15" t="s">
        <v>22</v>
      </c>
      <c r="F572" s="17">
        <v>2.0</v>
      </c>
      <c r="G572" s="16">
        <f>VLOOKUP(C:C,特岗原表!B:G,3,FALSE)</f>
        <v>19.0</v>
      </c>
      <c r="H572" s="16">
        <f>VLOOKUP(C:C,特岗原表!B:E,4,FALSE)</f>
        <v>7.0</v>
      </c>
      <c r="I572" s="16">
        <f>VLOOKUP(C:C,特岗原表!B:F,5,FALSE)</f>
        <v>12.0</v>
      </c>
      <c r="J572" s="16">
        <f>VLOOKUP(C:C,特岗原表!B:G,6,FALSE)</f>
        <v>0.0</v>
      </c>
      <c r="K572" s="18">
        <f t="shared" si="8"/>
        <v>6.0</v>
      </c>
      <c r="L572" s="2" t="str">
        <f>VLOOKUP(C:C,'[1]特岗'!$A:$J,10,FALSE)</f>
        <v>123.5</v>
      </c>
    </row>
    <row r="573" spans="8:8" ht="15.0" customHeight="1">
      <c r="A573" s="15" t="s">
        <v>205</v>
      </c>
      <c r="B573" s="15" t="s">
        <v>868</v>
      </c>
      <c r="C573" s="16">
        <v>3.60313101006E11</v>
      </c>
      <c r="E573" s="15" t="s">
        <v>28</v>
      </c>
      <c r="F573" s="17">
        <v>6.0</v>
      </c>
      <c r="G573" s="16">
        <f>VLOOKUP(C:C,特岗原表!B:G,3,FALSE)</f>
        <v>51.0</v>
      </c>
      <c r="H573" s="16">
        <f>VLOOKUP(C:C,特岗原表!B:E,4,FALSE)</f>
        <v>2.0</v>
      </c>
      <c r="I573" s="16">
        <f>VLOOKUP(C:C,特岗原表!B:F,5,FALSE)</f>
        <v>47.0</v>
      </c>
      <c r="J573" s="16">
        <f>VLOOKUP(C:C,特岗原表!B:G,6,FALSE)</f>
        <v>2.0</v>
      </c>
      <c r="K573" s="18">
        <f t="shared" si="8"/>
        <v>7.833333333333333</v>
      </c>
      <c r="L573" s="2" t="str">
        <f>VLOOKUP(C:C,'[1]特岗'!$A:$J,10,FALSE)</f>
        <v>115</v>
      </c>
    </row>
    <row r="574" spans="8:8" ht="15.0" customHeight="1">
      <c r="A574" s="15" t="s">
        <v>205</v>
      </c>
      <c r="B574" s="15" t="s">
        <v>868</v>
      </c>
      <c r="C574" s="16">
        <v>3.60313102009E11</v>
      </c>
      <c r="E574" s="15" t="s">
        <v>29</v>
      </c>
      <c r="F574" s="17">
        <v>9.0</v>
      </c>
      <c r="G574" s="16">
        <f>VLOOKUP(C:C,特岗原表!B:G,3,FALSE)</f>
        <v>41.0</v>
      </c>
      <c r="H574" s="16">
        <f>VLOOKUP(C:C,特岗原表!B:E,4,FALSE)</f>
        <v>0.0</v>
      </c>
      <c r="I574" s="16">
        <f>VLOOKUP(C:C,特岗原表!B:F,5,FALSE)</f>
        <v>39.0</v>
      </c>
      <c r="J574" s="16">
        <f>VLOOKUP(C:C,特岗原表!B:G,6,FALSE)</f>
        <v>2.0</v>
      </c>
      <c r="K574" s="18">
        <f t="shared" si="8"/>
        <v>4.333333333333333</v>
      </c>
      <c r="L574" s="2" t="str">
        <f>VLOOKUP(C:C,'[1]特岗'!$A:$J,10,FALSE)</f>
        <v>115.5</v>
      </c>
    </row>
    <row r="575" spans="8:8" ht="15.0" customHeight="1">
      <c r="A575" s="15" t="s">
        <v>205</v>
      </c>
      <c r="B575" s="15" t="s">
        <v>868</v>
      </c>
      <c r="C575" s="16">
        <v>3.60313103003E11</v>
      </c>
      <c r="E575" s="15" t="s">
        <v>22</v>
      </c>
      <c r="F575" s="17">
        <v>3.0</v>
      </c>
      <c r="G575" s="16">
        <f>VLOOKUP(C:C,特岗原表!B:G,3,FALSE)</f>
        <v>16.0</v>
      </c>
      <c r="H575" s="16">
        <f>VLOOKUP(C:C,特岗原表!B:E,4,FALSE)</f>
        <v>0.0</v>
      </c>
      <c r="I575" s="16">
        <f>VLOOKUP(C:C,特岗原表!B:F,5,FALSE)</f>
        <v>15.0</v>
      </c>
      <c r="J575" s="16">
        <f>VLOOKUP(C:C,特岗原表!B:G,6,FALSE)</f>
        <v>1.0</v>
      </c>
      <c r="K575" s="18">
        <f t="shared" si="8"/>
        <v>5.0</v>
      </c>
      <c r="L575" s="2" t="str">
        <f>VLOOKUP(C:C,'[1]特岗'!$A:$J,10,FALSE)</f>
        <v>100.5</v>
      </c>
    </row>
    <row r="576" spans="8:8" ht="15.0" customHeight="1">
      <c r="A576" s="15" t="s">
        <v>205</v>
      </c>
      <c r="B576" s="15" t="s">
        <v>868</v>
      </c>
      <c r="C576" s="16">
        <v>3.60313109003E11</v>
      </c>
      <c r="E576" s="15" t="s">
        <v>31</v>
      </c>
      <c r="F576" s="17">
        <v>3.0</v>
      </c>
      <c r="G576" s="16">
        <f>VLOOKUP(C:C,特岗原表!B:G,3,FALSE)</f>
        <v>2.0</v>
      </c>
      <c r="H576" s="16">
        <f>VLOOKUP(C:C,特岗原表!B:E,4,FALSE)</f>
        <v>0.0</v>
      </c>
      <c r="I576" s="16">
        <f>VLOOKUP(C:C,特岗原表!B:F,5,FALSE)</f>
        <v>1.0</v>
      </c>
      <c r="J576" s="16">
        <f>VLOOKUP(C:C,特岗原表!B:G,6,FALSE)</f>
        <v>1.0</v>
      </c>
      <c r="K576" s="18">
        <f t="shared" si="8"/>
        <v>0.3333333333333333</v>
      </c>
      <c r="L576" s="2" t="str">
        <f>VLOOKUP(C:C,'[1]特岗'!$A:$J,10,FALSE)</f>
        <v>66.5</v>
      </c>
    </row>
    <row r="577" spans="8:8" ht="15.0" customHeight="1">
      <c r="A577" s="15" t="s">
        <v>205</v>
      </c>
      <c r="B577" s="15" t="s">
        <v>868</v>
      </c>
      <c r="C577" s="16">
        <v>3.60313110005E11</v>
      </c>
      <c r="E577" s="15" t="s">
        <v>34</v>
      </c>
      <c r="F577" s="17">
        <v>5.0</v>
      </c>
      <c r="G577" s="16">
        <f>VLOOKUP(C:C,特岗原表!B:G,3,FALSE)</f>
        <v>12.0</v>
      </c>
      <c r="H577" s="16">
        <f>VLOOKUP(C:C,特岗原表!B:E,4,FALSE)</f>
        <v>0.0</v>
      </c>
      <c r="I577" s="16">
        <f>VLOOKUP(C:C,特岗原表!B:F,5,FALSE)</f>
        <v>12.0</v>
      </c>
      <c r="J577" s="16">
        <f>VLOOKUP(C:C,特岗原表!B:G,6,FALSE)</f>
        <v>0.0</v>
      </c>
      <c r="K577" s="18">
        <f t="shared" si="8"/>
        <v>2.4</v>
      </c>
      <c r="L577" s="2" t="str">
        <f>VLOOKUP(C:C,'[1]特岗'!$A:$J,10,FALSE)</f>
        <v>76.5</v>
      </c>
    </row>
    <row r="578" spans="8:8" ht="15.0" customHeight="1">
      <c r="A578" s="15" t="s">
        <v>205</v>
      </c>
      <c r="B578" s="15" t="s">
        <v>868</v>
      </c>
      <c r="C578" s="16">
        <v>3.60313112003E11</v>
      </c>
      <c r="E578" s="15" t="s">
        <v>17</v>
      </c>
      <c r="F578" s="17">
        <v>3.0</v>
      </c>
      <c r="G578" s="16">
        <f>VLOOKUP(C:C,特岗原表!B:G,3,FALSE)</f>
        <v>8.0</v>
      </c>
      <c r="H578" s="16">
        <f>VLOOKUP(C:C,特岗原表!B:E,4,FALSE)</f>
        <v>0.0</v>
      </c>
      <c r="I578" s="16">
        <f>VLOOKUP(C:C,特岗原表!B:F,5,FALSE)</f>
        <v>7.0</v>
      </c>
      <c r="J578" s="16">
        <f>VLOOKUP(C:C,特岗原表!B:G,6,FALSE)</f>
        <v>1.0</v>
      </c>
      <c r="K578" s="18">
        <f t="shared" si="8"/>
        <v>2.3333333333333335</v>
      </c>
      <c r="L578" s="2" t="str">
        <f>VLOOKUP(C:C,'[1]特岗'!$A:$J,10,FALSE)</f>
        <v>71</v>
      </c>
    </row>
    <row r="579" spans="8:8" ht="15.0" customHeight="1">
      <c r="A579" s="15" t="s">
        <v>205</v>
      </c>
      <c r="B579" s="15" t="s">
        <v>868</v>
      </c>
      <c r="C579" s="16">
        <v>3.60313118003E11</v>
      </c>
      <c r="E579" s="15" t="s">
        <v>19</v>
      </c>
      <c r="F579" s="17">
        <v>3.0</v>
      </c>
      <c r="G579" s="16">
        <f>VLOOKUP(C:C,特岗原表!B:G,3,FALSE)</f>
        <v>2.0</v>
      </c>
      <c r="H579" s="16">
        <f>VLOOKUP(C:C,特岗原表!B:E,4,FALSE)</f>
        <v>0.0</v>
      </c>
      <c r="I579" s="16">
        <f>VLOOKUP(C:C,特岗原表!B:F,5,FALSE)</f>
        <v>2.0</v>
      </c>
      <c r="J579" s="16">
        <f>VLOOKUP(C:C,特岗原表!B:G,6,FALSE)</f>
        <v>0.0</v>
      </c>
      <c r="K579" s="18">
        <f t="shared" si="8"/>
        <v>0.6666666666666666</v>
      </c>
      <c r="L579" s="2" t="str">
        <f>VLOOKUP(C:C,'[1]特岗'!$A:$J,10,FALSE)</f>
        <v>86</v>
      </c>
    </row>
    <row r="580" spans="8:8" ht="15.0" customHeight="1">
      <c r="A580" s="15" t="s">
        <v>205</v>
      </c>
      <c r="B580" s="15" t="s">
        <v>868</v>
      </c>
      <c r="C580" s="16">
        <v>3.60313201006E11</v>
      </c>
      <c r="E580" s="15" t="s">
        <v>28</v>
      </c>
      <c r="F580" s="17">
        <v>6.0</v>
      </c>
      <c r="G580" s="16">
        <f>VLOOKUP(C:C,特岗原表!B:G,3,FALSE)</f>
        <v>5.0</v>
      </c>
      <c r="H580" s="16">
        <f>VLOOKUP(C:C,特岗原表!B:E,4,FALSE)</f>
        <v>0.0</v>
      </c>
      <c r="I580" s="16">
        <f>VLOOKUP(C:C,特岗原表!B:F,5,FALSE)</f>
        <v>4.0</v>
      </c>
      <c r="J580" s="16">
        <f>VLOOKUP(C:C,特岗原表!B:G,6,FALSE)</f>
        <v>1.0</v>
      </c>
      <c r="K580" s="18">
        <f t="shared" si="9" ref="K580:K643">I580/F580</f>
        <v>0.6666666666666666</v>
      </c>
      <c r="L580" s="2" t="str">
        <f>VLOOKUP(C:C,'[1]特岗'!$A:$J,10,FALSE)</f>
        <v>119</v>
      </c>
    </row>
    <row r="581" spans="8:8" ht="15.0" customHeight="1">
      <c r="A581" s="15" t="s">
        <v>205</v>
      </c>
      <c r="B581" s="15" t="s">
        <v>868</v>
      </c>
      <c r="C581" s="16">
        <v>3.60313202003E11</v>
      </c>
      <c r="E581" s="15" t="s">
        <v>29</v>
      </c>
      <c r="F581" s="17">
        <v>3.0</v>
      </c>
      <c r="G581" s="16">
        <f>VLOOKUP(C:C,特岗原表!B:G,3,FALSE)</f>
        <v>6.0</v>
      </c>
      <c r="H581" s="16">
        <f>VLOOKUP(C:C,特岗原表!B:E,4,FALSE)</f>
        <v>0.0</v>
      </c>
      <c r="I581" s="16">
        <f>VLOOKUP(C:C,特岗原表!B:F,5,FALSE)</f>
        <v>6.0</v>
      </c>
      <c r="J581" s="16">
        <f>VLOOKUP(C:C,特岗原表!B:G,6,FALSE)</f>
        <v>0.0</v>
      </c>
      <c r="K581" s="18">
        <f t="shared" si="9"/>
        <v>2.0</v>
      </c>
      <c r="L581" s="2" t="str">
        <f>VLOOKUP(C:C,'[1]特岗'!$A:$J,10,FALSE)</f>
        <v>113</v>
      </c>
    </row>
    <row r="582" spans="8:8" ht="15.0" customHeight="1">
      <c r="A582" s="15" t="s">
        <v>205</v>
      </c>
      <c r="B582" s="15" t="s">
        <v>868</v>
      </c>
      <c r="C582" s="16">
        <v>3.60313203002E11</v>
      </c>
      <c r="E582" s="15" t="s">
        <v>22</v>
      </c>
      <c r="F582" s="17">
        <v>2.0</v>
      </c>
      <c r="G582" s="16">
        <f>VLOOKUP(C:C,特岗原表!B:G,3,FALSE)</f>
        <v>4.0</v>
      </c>
      <c r="H582" s="16">
        <f>VLOOKUP(C:C,特岗原表!B:E,4,FALSE)</f>
        <v>0.0</v>
      </c>
      <c r="I582" s="16">
        <f>VLOOKUP(C:C,特岗原表!B:F,5,FALSE)</f>
        <v>4.0</v>
      </c>
      <c r="J582" s="16">
        <f>VLOOKUP(C:C,特岗原表!B:G,6,FALSE)</f>
        <v>0.0</v>
      </c>
      <c r="K582" s="18">
        <f t="shared" si="9"/>
        <v>2.0</v>
      </c>
      <c r="L582" s="2" t="str">
        <f>VLOOKUP(C:C,'[1]特岗'!$A:$J,10,FALSE)</f>
        <v>99</v>
      </c>
    </row>
    <row r="583" spans="8:8" ht="15.0" customHeight="1">
      <c r="A583" s="15" t="s">
        <v>205</v>
      </c>
      <c r="B583" s="15" t="s">
        <v>868</v>
      </c>
      <c r="C583" s="16">
        <v>3.60313204001E11</v>
      </c>
      <c r="E583" s="15" t="s">
        <v>60</v>
      </c>
      <c r="F583" s="17">
        <v>1.0</v>
      </c>
      <c r="G583" s="16">
        <f>VLOOKUP(C:C,特岗原表!B:G,3,FALSE)</f>
        <v>0.0</v>
      </c>
      <c r="H583" s="16">
        <f>VLOOKUP(C:C,特岗原表!B:E,4,FALSE)</f>
        <v>0.0</v>
      </c>
      <c r="I583" s="16">
        <f>VLOOKUP(C:C,特岗原表!B:F,5,FALSE)</f>
        <v>0.0</v>
      </c>
      <c r="J583" s="16">
        <f>VLOOKUP(C:C,特岗原表!B:G,6,FALSE)</f>
        <v>0.0</v>
      </c>
      <c r="K583" s="2">
        <v>0.0</v>
      </c>
      <c r="L583" s="2" t="str">
        <f>VLOOKUP(C:C,'[1]特岗'!$A:$J,10,FALSE)</f>
        <v>114.5</v>
      </c>
    </row>
    <row r="584" spans="8:8" ht="15.0" customHeight="1">
      <c r="A584" s="15" t="s">
        <v>205</v>
      </c>
      <c r="B584" s="15" t="s">
        <v>868</v>
      </c>
      <c r="C584" s="16">
        <v>3.60313206001E11</v>
      </c>
      <c r="E584" s="15" t="s">
        <v>62</v>
      </c>
      <c r="F584" s="17">
        <v>1.0</v>
      </c>
      <c r="G584" s="16">
        <f>VLOOKUP(C:C,特岗原表!B:G,3,FALSE)</f>
        <v>1.0</v>
      </c>
      <c r="H584" s="16">
        <f>VLOOKUP(C:C,特岗原表!B:E,4,FALSE)</f>
        <v>0.0</v>
      </c>
      <c r="I584" s="16">
        <f>VLOOKUP(C:C,特岗原表!B:F,5,FALSE)</f>
        <v>1.0</v>
      </c>
      <c r="J584" s="16">
        <f>VLOOKUP(C:C,特岗原表!B:G,6,FALSE)</f>
        <v>0.0</v>
      </c>
      <c r="K584" s="18">
        <f t="shared" si="9"/>
        <v>1.0</v>
      </c>
      <c r="L584" s="2" t="str">
        <f>VLOOKUP(C:C,'[1]特岗'!$A:$J,10,FALSE)</f>
        <v>/</v>
      </c>
    </row>
    <row r="585" spans="8:8" ht="15.0" customHeight="1">
      <c r="A585" s="15" t="s">
        <v>205</v>
      </c>
      <c r="B585" s="15" t="s">
        <v>868</v>
      </c>
      <c r="C585" s="16">
        <v>3.60313209003E11</v>
      </c>
      <c r="E585" s="15" t="s">
        <v>31</v>
      </c>
      <c r="F585" s="17">
        <v>3.0</v>
      </c>
      <c r="G585" s="16">
        <f>VLOOKUP(C:C,特岗原表!B:G,3,FALSE)</f>
        <v>5.0</v>
      </c>
      <c r="H585" s="16">
        <f>VLOOKUP(C:C,特岗原表!B:E,4,FALSE)</f>
        <v>0.0</v>
      </c>
      <c r="I585" s="16">
        <f>VLOOKUP(C:C,特岗原表!B:F,5,FALSE)</f>
        <v>5.0</v>
      </c>
      <c r="J585" s="16">
        <f>VLOOKUP(C:C,特岗原表!B:G,6,FALSE)</f>
        <v>0.0</v>
      </c>
      <c r="K585" s="18">
        <f t="shared" si="9"/>
        <v>1.6666666666666667</v>
      </c>
      <c r="L585" s="2" t="str">
        <f>VLOOKUP(C:C,'[1]特岗'!$A:$J,10,FALSE)</f>
        <v>57.5</v>
      </c>
    </row>
    <row r="586" spans="8:8" ht="15.0" customHeight="1">
      <c r="A586" s="15" t="s">
        <v>205</v>
      </c>
      <c r="B586" s="15" t="s">
        <v>868</v>
      </c>
      <c r="C586" s="16">
        <v>3.60313213001E11</v>
      </c>
      <c r="E586" s="15" t="s">
        <v>66</v>
      </c>
      <c r="F586" s="17">
        <v>1.0</v>
      </c>
      <c r="G586" s="16">
        <f>VLOOKUP(C:C,特岗原表!B:G,3,FALSE)</f>
        <v>6.0</v>
      </c>
      <c r="H586" s="16">
        <f>VLOOKUP(C:C,特岗原表!B:E,4,FALSE)</f>
        <v>0.0</v>
      </c>
      <c r="I586" s="16">
        <f>VLOOKUP(C:C,特岗原表!B:F,5,FALSE)</f>
        <v>2.0</v>
      </c>
      <c r="J586" s="16">
        <f>VLOOKUP(C:C,特岗原表!B:G,6,FALSE)</f>
        <v>4.0</v>
      </c>
      <c r="K586" s="18">
        <f t="shared" si="9"/>
        <v>2.0</v>
      </c>
      <c r="L586" s="2" t="str">
        <f>VLOOKUP(C:C,'[1]特岗'!$A:$J,10,FALSE)</f>
        <v>81</v>
      </c>
    </row>
    <row r="587" spans="8:8" ht="15.0" customHeight="1">
      <c r="A587" s="15" t="s">
        <v>205</v>
      </c>
      <c r="B587" s="15" t="s">
        <v>868</v>
      </c>
      <c r="C587" s="16">
        <v>3.60313218001E11</v>
      </c>
      <c r="E587" s="15" t="s">
        <v>19</v>
      </c>
      <c r="F587" s="17">
        <v>1.0</v>
      </c>
      <c r="G587" s="16">
        <f>VLOOKUP(C:C,特岗原表!B:G,3,FALSE)</f>
        <v>0.0</v>
      </c>
      <c r="H587" s="16">
        <f>VLOOKUP(C:C,特岗原表!B:E,4,FALSE)</f>
        <v>0.0</v>
      </c>
      <c r="I587" s="16">
        <f>VLOOKUP(C:C,特岗原表!B:F,5,FALSE)</f>
        <v>0.0</v>
      </c>
      <c r="J587" s="16">
        <f>VLOOKUP(C:C,特岗原表!B:G,6,FALSE)</f>
        <v>0.0</v>
      </c>
      <c r="K587" s="2">
        <v>0.0</v>
      </c>
      <c r="L587" s="2" t="str">
        <f>VLOOKUP(C:C,'[1]特岗'!$A:$J,10,FALSE)</f>
        <v>/</v>
      </c>
    </row>
    <row r="588" spans="8:8" ht="15.0" customHeight="1">
      <c r="A588" s="15" t="s">
        <v>205</v>
      </c>
      <c r="B588" s="15" t="s">
        <v>235</v>
      </c>
      <c r="C588" s="16">
        <v>3.60321101018E11</v>
      </c>
      <c r="E588" s="15" t="s">
        <v>28</v>
      </c>
      <c r="F588" s="17">
        <v>18.0</v>
      </c>
      <c r="G588" s="16">
        <f>VLOOKUP(C:C,特岗原表!B:G,3,FALSE)</f>
        <v>97.0</v>
      </c>
      <c r="H588" s="16">
        <f>VLOOKUP(C:C,特岗原表!B:E,4,FALSE)</f>
        <v>2.0</v>
      </c>
      <c r="I588" s="16">
        <f>VLOOKUP(C:C,特岗原表!B:F,5,FALSE)</f>
        <v>92.0</v>
      </c>
      <c r="J588" s="16">
        <f>VLOOKUP(C:C,特岗原表!B:G,6,FALSE)</f>
        <v>3.0</v>
      </c>
      <c r="K588" s="18">
        <f t="shared" si="9"/>
        <v>5.111111111111111</v>
      </c>
      <c r="L588" s="2" t="str">
        <f>VLOOKUP(C:C,'[1]特岗'!$A:$J,10,FALSE)</f>
        <v>113.5</v>
      </c>
    </row>
    <row r="589" spans="8:8" ht="15.0" customHeight="1">
      <c r="A589" s="15" t="s">
        <v>205</v>
      </c>
      <c r="B589" s="15" t="s">
        <v>235</v>
      </c>
      <c r="C589" s="16">
        <v>3.60321102018E11</v>
      </c>
      <c r="E589" s="15" t="s">
        <v>29</v>
      </c>
      <c r="F589" s="17">
        <v>18.0</v>
      </c>
      <c r="G589" s="16">
        <f>VLOOKUP(C:C,特岗原表!B:G,3,FALSE)</f>
        <v>58.0</v>
      </c>
      <c r="H589" s="16">
        <f>VLOOKUP(C:C,特岗原表!B:E,4,FALSE)</f>
        <v>0.0</v>
      </c>
      <c r="I589" s="16">
        <f>VLOOKUP(C:C,特岗原表!B:F,5,FALSE)</f>
        <v>56.0</v>
      </c>
      <c r="J589" s="16">
        <f>VLOOKUP(C:C,特岗原表!B:G,6,FALSE)</f>
        <v>2.0</v>
      </c>
      <c r="K589" s="18">
        <f t="shared" si="9"/>
        <v>3.111111111111111</v>
      </c>
      <c r="L589" s="2" t="str">
        <f>VLOOKUP(C:C,'[1]特岗'!$A:$J,10,FALSE)</f>
        <v>105</v>
      </c>
    </row>
    <row r="590" spans="8:8" ht="15.0" customHeight="1">
      <c r="A590" s="15" t="s">
        <v>205</v>
      </c>
      <c r="B590" s="15" t="s">
        <v>235</v>
      </c>
      <c r="C590" s="16">
        <v>3.60321103013E11</v>
      </c>
      <c r="E590" s="15" t="s">
        <v>22</v>
      </c>
      <c r="F590" s="17">
        <v>13.0</v>
      </c>
      <c r="G590" s="16">
        <f>VLOOKUP(C:C,特岗原表!B:G,3,FALSE)</f>
        <v>64.0</v>
      </c>
      <c r="H590" s="16">
        <f>VLOOKUP(C:C,特岗原表!B:E,4,FALSE)</f>
        <v>0.0</v>
      </c>
      <c r="I590" s="16">
        <f>VLOOKUP(C:C,特岗原表!B:F,5,FALSE)</f>
        <v>59.0</v>
      </c>
      <c r="J590" s="16">
        <f>VLOOKUP(C:C,特岗原表!B:G,6,FALSE)</f>
        <v>5.0</v>
      </c>
      <c r="K590" s="18">
        <f t="shared" si="9"/>
        <v>4.538461538461538</v>
      </c>
      <c r="L590" s="2" t="str">
        <f>VLOOKUP(C:C,'[1]特岗'!$A:$J,10,FALSE)</f>
        <v>116</v>
      </c>
    </row>
    <row r="591" spans="8:8" ht="15.0" customHeight="1">
      <c r="A591" s="15" t="s">
        <v>205</v>
      </c>
      <c r="B591" s="15" t="s">
        <v>235</v>
      </c>
      <c r="C591" s="16">
        <v>3.60321109007E11</v>
      </c>
      <c r="E591" s="15" t="s">
        <v>31</v>
      </c>
      <c r="F591" s="17">
        <v>7.0</v>
      </c>
      <c r="G591" s="16">
        <f>VLOOKUP(C:C,特岗原表!B:G,3,FALSE)</f>
        <v>13.0</v>
      </c>
      <c r="H591" s="16">
        <f>VLOOKUP(C:C,特岗原表!B:E,4,FALSE)</f>
        <v>2.0</v>
      </c>
      <c r="I591" s="16">
        <f>VLOOKUP(C:C,特岗原表!B:F,5,FALSE)</f>
        <v>8.0</v>
      </c>
      <c r="J591" s="16">
        <f>VLOOKUP(C:C,特岗原表!B:G,6,FALSE)</f>
        <v>3.0</v>
      </c>
      <c r="K591" s="18">
        <f t="shared" si="9"/>
        <v>1.1428571428571428</v>
      </c>
      <c r="L591" s="2" t="str">
        <f>VLOOKUP(C:C,'[1]特岗'!$A:$J,10,FALSE)</f>
        <v>66</v>
      </c>
    </row>
    <row r="592" spans="8:8" ht="15.0" customHeight="1">
      <c r="A592" s="15" t="s">
        <v>205</v>
      </c>
      <c r="B592" s="15" t="s">
        <v>235</v>
      </c>
      <c r="C592" s="16">
        <v>3.60321110007E11</v>
      </c>
      <c r="E592" s="15" t="s">
        <v>34</v>
      </c>
      <c r="F592" s="17">
        <v>7.0</v>
      </c>
      <c r="G592" s="16">
        <f>VLOOKUP(C:C,特岗原表!B:G,3,FALSE)</f>
        <v>13.0</v>
      </c>
      <c r="H592" s="16">
        <f>VLOOKUP(C:C,特岗原表!B:E,4,FALSE)</f>
        <v>0.0</v>
      </c>
      <c r="I592" s="16">
        <f>VLOOKUP(C:C,特岗原表!B:F,5,FALSE)</f>
        <v>13.0</v>
      </c>
      <c r="J592" s="16">
        <f>VLOOKUP(C:C,特岗原表!B:G,6,FALSE)</f>
        <v>0.0</v>
      </c>
      <c r="K592" s="18">
        <f t="shared" si="9"/>
        <v>1.8571428571428572</v>
      </c>
      <c r="L592" s="2" t="str">
        <f>VLOOKUP(C:C,'[1]特岗'!$A:$J,10,FALSE)</f>
        <v>67.5</v>
      </c>
    </row>
    <row r="593" spans="8:8" ht="15.0" customHeight="1">
      <c r="A593" s="15" t="s">
        <v>205</v>
      </c>
      <c r="B593" s="15" t="s">
        <v>235</v>
      </c>
      <c r="C593" s="16">
        <v>3.60321112007E11</v>
      </c>
      <c r="E593" s="15" t="s">
        <v>17</v>
      </c>
      <c r="F593" s="17">
        <v>7.0</v>
      </c>
      <c r="G593" s="16">
        <f>VLOOKUP(C:C,特岗原表!B:G,3,FALSE)</f>
        <v>9.0</v>
      </c>
      <c r="H593" s="16">
        <f>VLOOKUP(C:C,特岗原表!B:E,4,FALSE)</f>
        <v>0.0</v>
      </c>
      <c r="I593" s="16">
        <f>VLOOKUP(C:C,特岗原表!B:F,5,FALSE)</f>
        <v>6.0</v>
      </c>
      <c r="J593" s="16">
        <f>VLOOKUP(C:C,特岗原表!B:G,6,FALSE)</f>
        <v>3.0</v>
      </c>
      <c r="K593" s="18">
        <f t="shared" si="9"/>
        <v>0.8571428571428571</v>
      </c>
      <c r="L593" s="2" t="str">
        <f>VLOOKUP(C:C,'[1]特岗'!$A:$J,10,FALSE)</f>
        <v>55.5</v>
      </c>
    </row>
    <row r="594" spans="8:8" ht="15.0" customHeight="1">
      <c r="A594" s="15" t="s">
        <v>205</v>
      </c>
      <c r="B594" s="15" t="s">
        <v>235</v>
      </c>
      <c r="C594" s="16">
        <v>3.60321201005E11</v>
      </c>
      <c r="E594" s="15" t="s">
        <v>28</v>
      </c>
      <c r="F594" s="17">
        <v>5.0</v>
      </c>
      <c r="G594" s="16">
        <f>VLOOKUP(C:C,特岗原表!B:G,3,FALSE)</f>
        <v>28.0</v>
      </c>
      <c r="H594" s="16">
        <f>VLOOKUP(C:C,特岗原表!B:E,4,FALSE)</f>
        <v>1.0</v>
      </c>
      <c r="I594" s="16">
        <f>VLOOKUP(C:C,特岗原表!B:F,5,FALSE)</f>
        <v>23.0</v>
      </c>
      <c r="J594" s="16">
        <f>VLOOKUP(C:C,特岗原表!B:G,6,FALSE)</f>
        <v>4.0</v>
      </c>
      <c r="K594" s="18">
        <f t="shared" si="9"/>
        <v>4.6</v>
      </c>
      <c r="L594" s="2" t="str">
        <f>VLOOKUP(C:C,'[1]特岗'!$A:$J,10,FALSE)</f>
        <v>61</v>
      </c>
    </row>
    <row r="595" spans="8:8" ht="15.0" customHeight="1">
      <c r="A595" s="15" t="s">
        <v>205</v>
      </c>
      <c r="B595" s="15" t="s">
        <v>235</v>
      </c>
      <c r="C595" s="16">
        <v>3.60321202004E11</v>
      </c>
      <c r="E595" s="15" t="s">
        <v>29</v>
      </c>
      <c r="F595" s="17">
        <v>4.0</v>
      </c>
      <c r="G595" s="16">
        <f>VLOOKUP(C:C,特岗原表!B:G,3,FALSE)</f>
        <v>10.0</v>
      </c>
      <c r="H595" s="16">
        <f>VLOOKUP(C:C,特岗原表!B:E,4,FALSE)</f>
        <v>0.0</v>
      </c>
      <c r="I595" s="16">
        <f>VLOOKUP(C:C,特岗原表!B:F,5,FALSE)</f>
        <v>10.0</v>
      </c>
      <c r="J595" s="16">
        <f>VLOOKUP(C:C,特岗原表!B:G,6,FALSE)</f>
        <v>0.0</v>
      </c>
      <c r="K595" s="18">
        <f t="shared" si="9"/>
        <v>2.5</v>
      </c>
      <c r="L595" s="2" t="str">
        <f>VLOOKUP(C:C,'[1]特岗'!$A:$J,10,FALSE)</f>
        <v>113</v>
      </c>
    </row>
    <row r="596" spans="8:8" ht="15.0" customHeight="1">
      <c r="A596" s="15" t="s">
        <v>205</v>
      </c>
      <c r="B596" s="15" t="s">
        <v>235</v>
      </c>
      <c r="C596" s="16">
        <v>3.60321203004E11</v>
      </c>
      <c r="E596" s="15" t="s">
        <v>22</v>
      </c>
      <c r="F596" s="17">
        <v>4.0</v>
      </c>
      <c r="G596" s="16">
        <f>VLOOKUP(C:C,特岗原表!B:G,3,FALSE)</f>
        <v>18.0</v>
      </c>
      <c r="H596" s="16">
        <f>VLOOKUP(C:C,特岗原表!B:E,4,FALSE)</f>
        <v>1.0</v>
      </c>
      <c r="I596" s="16">
        <f>VLOOKUP(C:C,特岗原表!B:F,5,FALSE)</f>
        <v>15.0</v>
      </c>
      <c r="J596" s="16">
        <f>VLOOKUP(C:C,特岗原表!B:G,6,FALSE)</f>
        <v>2.0</v>
      </c>
      <c r="K596" s="18">
        <f t="shared" si="9"/>
        <v>3.75</v>
      </c>
      <c r="L596" s="2" t="str">
        <f>VLOOKUP(C:C,'[1]特岗'!$A:$J,10,FALSE)</f>
        <v>117</v>
      </c>
    </row>
    <row r="597" spans="8:8" ht="15.0" customHeight="1">
      <c r="A597" s="15" t="s">
        <v>205</v>
      </c>
      <c r="B597" s="15" t="s">
        <v>235</v>
      </c>
      <c r="C597" s="16">
        <v>3.60321205002E11</v>
      </c>
      <c r="E597" s="15" t="s">
        <v>61</v>
      </c>
      <c r="F597" s="17">
        <v>2.0</v>
      </c>
      <c r="G597" s="16">
        <f>VLOOKUP(C:C,特岗原表!B:G,3,FALSE)</f>
        <v>1.0</v>
      </c>
      <c r="H597" s="16">
        <f>VLOOKUP(C:C,特岗原表!B:E,4,FALSE)</f>
        <v>0.0</v>
      </c>
      <c r="I597" s="16">
        <f>VLOOKUP(C:C,特岗原表!B:F,5,FALSE)</f>
        <v>1.0</v>
      </c>
      <c r="J597" s="16">
        <f>VLOOKUP(C:C,特岗原表!B:G,6,FALSE)</f>
        <v>0.0</v>
      </c>
      <c r="K597" s="18">
        <f t="shared" si="9"/>
        <v>0.5</v>
      </c>
      <c r="L597" s="2" t="str">
        <f>VLOOKUP(C:C,'[1]特岗'!$A:$J,10,FALSE)</f>
        <v>118</v>
      </c>
    </row>
    <row r="598" spans="8:8" ht="15.0" customHeight="1">
      <c r="A598" s="15" t="s">
        <v>205</v>
      </c>
      <c r="B598" s="15" t="s">
        <v>235</v>
      </c>
      <c r="C598" s="16">
        <v>3.60321208003E11</v>
      </c>
      <c r="E598" s="15" t="s">
        <v>65</v>
      </c>
      <c r="F598" s="17">
        <v>3.0</v>
      </c>
      <c r="G598" s="16">
        <f>VLOOKUP(C:C,特岗原表!B:G,3,FALSE)</f>
        <v>3.0</v>
      </c>
      <c r="H598" s="16">
        <f>VLOOKUP(C:C,特岗原表!B:E,4,FALSE)</f>
        <v>0.0</v>
      </c>
      <c r="I598" s="16">
        <f>VLOOKUP(C:C,特岗原表!B:F,5,FALSE)</f>
        <v>3.0</v>
      </c>
      <c r="J598" s="16">
        <f>VLOOKUP(C:C,特岗原表!B:G,6,FALSE)</f>
        <v>0.0</v>
      </c>
      <c r="K598" s="18">
        <f t="shared" si="9"/>
        <v>1.0</v>
      </c>
      <c r="L598" s="2" t="str">
        <f>VLOOKUP(C:C,'[1]特岗'!$A:$J,10,FALSE)</f>
        <v>86</v>
      </c>
    </row>
    <row r="599" spans="8:8" ht="15.0" customHeight="1">
      <c r="A599" s="15" t="s">
        <v>205</v>
      </c>
      <c r="B599" s="15" t="s">
        <v>235</v>
      </c>
      <c r="C599" s="16">
        <v>3.60321209003E11</v>
      </c>
      <c r="E599" s="15" t="s">
        <v>31</v>
      </c>
      <c r="F599" s="17">
        <v>3.0</v>
      </c>
      <c r="G599" s="16">
        <f>VLOOKUP(C:C,特岗原表!B:G,3,FALSE)</f>
        <v>4.0</v>
      </c>
      <c r="H599" s="16">
        <f>VLOOKUP(C:C,特岗原表!B:E,4,FALSE)</f>
        <v>0.0</v>
      </c>
      <c r="I599" s="16">
        <f>VLOOKUP(C:C,特岗原表!B:F,5,FALSE)</f>
        <v>4.0</v>
      </c>
      <c r="J599" s="16">
        <f>VLOOKUP(C:C,特岗原表!B:G,6,FALSE)</f>
        <v>0.0</v>
      </c>
      <c r="K599" s="18">
        <f t="shared" si="9"/>
        <v>1.3333333333333333</v>
      </c>
      <c r="L599" s="2" t="str">
        <f>VLOOKUP(C:C,'[1]特岗'!$A:$J,10,FALSE)</f>
        <v>69.5</v>
      </c>
    </row>
    <row r="600" spans="8:8" ht="15.0" customHeight="1">
      <c r="A600" s="15" t="s">
        <v>205</v>
      </c>
      <c r="B600" s="15" t="s">
        <v>235</v>
      </c>
      <c r="C600" s="16">
        <v>3.60321210003E11</v>
      </c>
      <c r="E600" s="15" t="s">
        <v>34</v>
      </c>
      <c r="F600" s="17">
        <v>3.0</v>
      </c>
      <c r="G600" s="16">
        <f>VLOOKUP(C:C,特岗原表!B:G,3,FALSE)</f>
        <v>6.0</v>
      </c>
      <c r="H600" s="16">
        <f>VLOOKUP(C:C,特岗原表!B:E,4,FALSE)</f>
        <v>0.0</v>
      </c>
      <c r="I600" s="16">
        <f>VLOOKUP(C:C,特岗原表!B:F,5,FALSE)</f>
        <v>6.0</v>
      </c>
      <c r="J600" s="16">
        <f>VLOOKUP(C:C,特岗原表!B:G,6,FALSE)</f>
        <v>0.0</v>
      </c>
      <c r="K600" s="18">
        <f t="shared" si="9"/>
        <v>2.0</v>
      </c>
      <c r="L600" s="2" t="str">
        <f>VLOOKUP(C:C,'[1]特岗'!$A:$J,10,FALSE)</f>
        <v>73.5</v>
      </c>
    </row>
    <row r="601" spans="8:8" ht="15.0" customHeight="1">
      <c r="A601" s="15" t="s">
        <v>205</v>
      </c>
      <c r="B601" s="15" t="s">
        <v>235</v>
      </c>
      <c r="C601" s="16">
        <v>3.60321213003E11</v>
      </c>
      <c r="E601" s="15" t="s">
        <v>66</v>
      </c>
      <c r="F601" s="17">
        <v>3.0</v>
      </c>
      <c r="G601" s="16">
        <f>VLOOKUP(C:C,特岗原表!B:G,3,FALSE)</f>
        <v>2.0</v>
      </c>
      <c r="H601" s="16">
        <f>VLOOKUP(C:C,特岗原表!B:E,4,FALSE)</f>
        <v>0.0</v>
      </c>
      <c r="I601" s="16">
        <f>VLOOKUP(C:C,特岗原表!B:F,5,FALSE)</f>
        <v>2.0</v>
      </c>
      <c r="J601" s="16">
        <f>VLOOKUP(C:C,特岗原表!B:G,6,FALSE)</f>
        <v>0.0</v>
      </c>
      <c r="K601" s="18">
        <f t="shared" si="9"/>
        <v>0.6666666666666666</v>
      </c>
      <c r="L601" s="2" t="str">
        <f>VLOOKUP(C:C,'[1]特岗'!$A:$J,10,FALSE)</f>
        <v>54.5</v>
      </c>
    </row>
    <row r="602" spans="8:8" ht="15.0" customHeight="1">
      <c r="A602" s="15" t="s">
        <v>205</v>
      </c>
      <c r="B602" s="15" t="s">
        <v>235</v>
      </c>
      <c r="C602" s="16">
        <v>3.60321215003E11</v>
      </c>
      <c r="E602" s="15" t="s">
        <v>67</v>
      </c>
      <c r="F602" s="17">
        <v>3.0</v>
      </c>
      <c r="G602" s="16">
        <f>VLOOKUP(C:C,特岗原表!B:G,3,FALSE)</f>
        <v>3.0</v>
      </c>
      <c r="H602" s="16">
        <f>VLOOKUP(C:C,特岗原表!B:E,4,FALSE)</f>
        <v>0.0</v>
      </c>
      <c r="I602" s="16">
        <f>VLOOKUP(C:C,特岗原表!B:F,5,FALSE)</f>
        <v>2.0</v>
      </c>
      <c r="J602" s="16">
        <f>VLOOKUP(C:C,特岗原表!B:G,6,FALSE)</f>
        <v>1.0</v>
      </c>
      <c r="K602" s="18">
        <f t="shared" si="9"/>
        <v>0.6666666666666666</v>
      </c>
      <c r="L602" s="2" t="str">
        <f>VLOOKUP(C:C,'[1]特岗'!$A:$J,10,FALSE)</f>
        <v>117.5</v>
      </c>
    </row>
    <row r="603" spans="8:8" ht="15.0" customHeight="1">
      <c r="A603" s="15" t="s">
        <v>205</v>
      </c>
      <c r="B603" s="15" t="s">
        <v>869</v>
      </c>
      <c r="C603" s="16">
        <v>3.60322101012E11</v>
      </c>
      <c r="E603" s="15" t="s">
        <v>28</v>
      </c>
      <c r="F603" s="17">
        <v>12.0</v>
      </c>
      <c r="G603" s="16">
        <f>VLOOKUP(C:C,特岗原表!B:G,3,FALSE)</f>
        <v>137.0</v>
      </c>
      <c r="H603" s="16">
        <f>VLOOKUP(C:C,特岗原表!B:E,4,FALSE)</f>
        <v>1.0</v>
      </c>
      <c r="I603" s="16">
        <f>VLOOKUP(C:C,特岗原表!B:F,5,FALSE)</f>
        <v>128.0</v>
      </c>
      <c r="J603" s="16">
        <f>VLOOKUP(C:C,特岗原表!B:G,6,FALSE)</f>
        <v>8.0</v>
      </c>
      <c r="K603" s="18">
        <f t="shared" si="9"/>
        <v>10.666666666666666</v>
      </c>
      <c r="L603" s="2" t="str">
        <f>VLOOKUP(C:C,'[1]特岗'!$A:$J,10,FALSE)</f>
        <v>125</v>
      </c>
    </row>
    <row r="604" spans="8:8" ht="15.0" customHeight="1">
      <c r="A604" s="15" t="s">
        <v>205</v>
      </c>
      <c r="B604" s="15" t="s">
        <v>869</v>
      </c>
      <c r="C604" s="16">
        <v>3.60322102012E11</v>
      </c>
      <c r="E604" s="15" t="s">
        <v>29</v>
      </c>
      <c r="F604" s="17">
        <v>12.0</v>
      </c>
      <c r="G604" s="16">
        <f>VLOOKUP(C:C,特岗原表!B:G,3,FALSE)</f>
        <v>71.0</v>
      </c>
      <c r="H604" s="16">
        <f>VLOOKUP(C:C,特岗原表!B:E,4,FALSE)</f>
        <v>0.0</v>
      </c>
      <c r="I604" s="16">
        <f>VLOOKUP(C:C,特岗原表!B:F,5,FALSE)</f>
        <v>70.0</v>
      </c>
      <c r="J604" s="16">
        <f>VLOOKUP(C:C,特岗原表!B:G,6,FALSE)</f>
        <v>1.0</v>
      </c>
      <c r="K604" s="18">
        <f t="shared" si="9"/>
        <v>5.833333333333333</v>
      </c>
      <c r="L604" s="2" t="str">
        <f>VLOOKUP(C:C,'[1]特岗'!$A:$J,10,FALSE)</f>
        <v>116</v>
      </c>
    </row>
    <row r="605" spans="8:8" ht="15.0" customHeight="1">
      <c r="A605" s="15" t="s">
        <v>205</v>
      </c>
      <c r="B605" s="15" t="s">
        <v>869</v>
      </c>
      <c r="C605" s="16">
        <v>3.6032210301E11</v>
      </c>
      <c r="E605" s="15" t="s">
        <v>22</v>
      </c>
      <c r="F605" s="17">
        <v>10.0</v>
      </c>
      <c r="G605" s="16">
        <f>VLOOKUP(C:C,特岗原表!B:G,3,FALSE)</f>
        <v>91.0</v>
      </c>
      <c r="H605" s="16">
        <f>VLOOKUP(C:C,特岗原表!B:E,4,FALSE)</f>
        <v>0.0</v>
      </c>
      <c r="I605" s="16">
        <f>VLOOKUP(C:C,特岗原表!B:F,5,FALSE)</f>
        <v>90.0</v>
      </c>
      <c r="J605" s="16">
        <f>VLOOKUP(C:C,特岗原表!B:G,6,FALSE)</f>
        <v>1.0</v>
      </c>
      <c r="K605" s="18">
        <f t="shared" si="9"/>
        <v>9.0</v>
      </c>
      <c r="L605" s="2" t="str">
        <f>VLOOKUP(C:C,'[1]特岗'!$A:$J,10,FALSE)</f>
        <v>129</v>
      </c>
    </row>
    <row r="606" spans="8:8" ht="15.0" customHeight="1">
      <c r="A606" s="15" t="s">
        <v>205</v>
      </c>
      <c r="B606" s="15" t="s">
        <v>869</v>
      </c>
      <c r="C606" s="16">
        <v>3.6032210901E11</v>
      </c>
      <c r="E606" s="15" t="s">
        <v>31</v>
      </c>
      <c r="F606" s="17">
        <v>10.0</v>
      </c>
      <c r="G606" s="16">
        <f>VLOOKUP(C:C,特岗原表!B:G,3,FALSE)</f>
        <v>10.0</v>
      </c>
      <c r="H606" s="16">
        <f>VLOOKUP(C:C,特岗原表!B:E,4,FALSE)</f>
        <v>0.0</v>
      </c>
      <c r="I606" s="16">
        <f>VLOOKUP(C:C,特岗原表!B:F,5,FALSE)</f>
        <v>10.0</v>
      </c>
      <c r="J606" s="16">
        <f>VLOOKUP(C:C,特岗原表!B:G,6,FALSE)</f>
        <v>0.0</v>
      </c>
      <c r="K606" s="18">
        <f t="shared" si="9"/>
        <v>1.0</v>
      </c>
      <c r="L606" s="2" t="str">
        <f>VLOOKUP(C:C,'[1]特岗'!$A:$J,10,FALSE)</f>
        <v>54.5</v>
      </c>
    </row>
    <row r="607" spans="8:8" ht="15.0" customHeight="1">
      <c r="A607" s="15" t="s">
        <v>205</v>
      </c>
      <c r="B607" s="15" t="s">
        <v>869</v>
      </c>
      <c r="C607" s="16">
        <v>3.6032211001E11</v>
      </c>
      <c r="E607" s="15" t="s">
        <v>34</v>
      </c>
      <c r="F607" s="17">
        <v>10.0</v>
      </c>
      <c r="G607" s="16">
        <f>VLOOKUP(C:C,特岗原表!B:G,3,FALSE)</f>
        <v>15.0</v>
      </c>
      <c r="H607" s="16">
        <f>VLOOKUP(C:C,特岗原表!B:E,4,FALSE)</f>
        <v>0.0</v>
      </c>
      <c r="I607" s="16">
        <f>VLOOKUP(C:C,特岗原表!B:F,5,FALSE)</f>
        <v>14.0</v>
      </c>
      <c r="J607" s="16">
        <f>VLOOKUP(C:C,特岗原表!B:G,6,FALSE)</f>
        <v>1.0</v>
      </c>
      <c r="K607" s="18">
        <f t="shared" si="9"/>
        <v>1.4</v>
      </c>
      <c r="L607" s="2" t="str">
        <f>VLOOKUP(C:C,'[1]特岗'!$A:$J,10,FALSE)</f>
        <v>73.5</v>
      </c>
    </row>
    <row r="608" spans="8:8" ht="15.0" customHeight="1">
      <c r="A608" s="15" t="s">
        <v>205</v>
      </c>
      <c r="B608" s="15" t="s">
        <v>869</v>
      </c>
      <c r="C608" s="16">
        <v>3.60322112008E11</v>
      </c>
      <c r="E608" s="15" t="s">
        <v>17</v>
      </c>
      <c r="F608" s="17">
        <v>8.0</v>
      </c>
      <c r="G608" s="16">
        <f>VLOOKUP(C:C,特岗原表!B:G,3,FALSE)</f>
        <v>33.0</v>
      </c>
      <c r="H608" s="16">
        <f>VLOOKUP(C:C,特岗原表!B:E,4,FALSE)</f>
        <v>1.0</v>
      </c>
      <c r="I608" s="16">
        <f>VLOOKUP(C:C,特岗原表!B:F,5,FALSE)</f>
        <v>32.0</v>
      </c>
      <c r="J608" s="16">
        <f>VLOOKUP(C:C,特岗原表!B:G,6,FALSE)</f>
        <v>0.0</v>
      </c>
      <c r="K608" s="18">
        <f t="shared" si="9"/>
        <v>4.0</v>
      </c>
      <c r="L608" s="2" t="str">
        <f>VLOOKUP(C:C,'[1]特岗'!$A:$J,10,FALSE)</f>
        <v>83</v>
      </c>
    </row>
    <row r="609" spans="8:8" ht="15.0" customHeight="1">
      <c r="A609" s="15" t="s">
        <v>205</v>
      </c>
      <c r="B609" s="15" t="s">
        <v>869</v>
      </c>
      <c r="C609" s="16">
        <v>3.60322118008E11</v>
      </c>
      <c r="E609" s="15" t="s">
        <v>19</v>
      </c>
      <c r="F609" s="17">
        <v>8.0</v>
      </c>
      <c r="G609" s="16">
        <f>VLOOKUP(C:C,特岗原表!B:G,3,FALSE)</f>
        <v>11.0</v>
      </c>
      <c r="H609" s="16">
        <f>VLOOKUP(C:C,特岗原表!B:E,4,FALSE)</f>
        <v>0.0</v>
      </c>
      <c r="I609" s="16">
        <f>VLOOKUP(C:C,特岗原表!B:F,5,FALSE)</f>
        <v>8.0</v>
      </c>
      <c r="J609" s="16">
        <f>VLOOKUP(C:C,特岗原表!B:G,6,FALSE)</f>
        <v>3.0</v>
      </c>
      <c r="K609" s="18">
        <f t="shared" si="9"/>
        <v>1.0</v>
      </c>
      <c r="L609" s="2" t="str">
        <f>VLOOKUP(C:C,'[1]特岗'!$A:$J,10,FALSE)</f>
        <v>79</v>
      </c>
    </row>
    <row r="610" spans="8:8" ht="15.0" customHeight="1">
      <c r="A610" s="15" t="s">
        <v>205</v>
      </c>
      <c r="B610" s="15" t="s">
        <v>869</v>
      </c>
      <c r="C610" s="16">
        <v>3.60322206005E11</v>
      </c>
      <c r="E610" s="15" t="s">
        <v>62</v>
      </c>
      <c r="F610" s="17">
        <v>5.0</v>
      </c>
      <c r="G610" s="16">
        <f>VLOOKUP(C:C,特岗原表!B:G,3,FALSE)</f>
        <v>3.0</v>
      </c>
      <c r="H610" s="16">
        <f>VLOOKUP(C:C,特岗原表!B:E,4,FALSE)</f>
        <v>0.0</v>
      </c>
      <c r="I610" s="16">
        <f>VLOOKUP(C:C,特岗原表!B:F,5,FALSE)</f>
        <v>3.0</v>
      </c>
      <c r="J610" s="16">
        <f>VLOOKUP(C:C,特岗原表!B:G,6,FALSE)</f>
        <v>0.0</v>
      </c>
      <c r="K610" s="18">
        <f t="shared" si="9"/>
        <v>0.6</v>
      </c>
      <c r="L610" s="2" t="str">
        <f>VLOOKUP(C:C,'[1]特岗'!$A:$J,10,FALSE)</f>
        <v>90.5</v>
      </c>
    </row>
    <row r="611" spans="8:8" ht="15.0" customHeight="1">
      <c r="A611" s="15" t="s">
        <v>205</v>
      </c>
      <c r="B611" s="15" t="s">
        <v>869</v>
      </c>
      <c r="C611" s="16">
        <v>3.60322207005E11</v>
      </c>
      <c r="E611" s="15" t="s">
        <v>63</v>
      </c>
      <c r="F611" s="17">
        <v>5.0</v>
      </c>
      <c r="G611" s="16">
        <f>VLOOKUP(C:C,特岗原表!B:G,3,FALSE)</f>
        <v>9.0</v>
      </c>
      <c r="H611" s="16">
        <f>VLOOKUP(C:C,特岗原表!B:E,4,FALSE)</f>
        <v>0.0</v>
      </c>
      <c r="I611" s="16">
        <f>VLOOKUP(C:C,特岗原表!B:F,5,FALSE)</f>
        <v>7.0</v>
      </c>
      <c r="J611" s="16">
        <f>VLOOKUP(C:C,特岗原表!B:G,6,FALSE)</f>
        <v>2.0</v>
      </c>
      <c r="K611" s="18">
        <f t="shared" si="9"/>
        <v>1.4</v>
      </c>
      <c r="L611" s="2" t="str">
        <f>VLOOKUP(C:C,'[1]特岗'!$A:$J,10,FALSE)</f>
        <v>90.5</v>
      </c>
    </row>
    <row r="612" spans="8:8" ht="15.0" customHeight="1">
      <c r="A612" s="15" t="s">
        <v>205</v>
      </c>
      <c r="B612" s="15" t="s">
        <v>870</v>
      </c>
      <c r="C612" s="16">
        <v>3.6032310103E11</v>
      </c>
      <c r="E612" s="15" t="s">
        <v>28</v>
      </c>
      <c r="F612" s="17">
        <v>30.0</v>
      </c>
      <c r="G612" s="16">
        <f>VLOOKUP(C:C,特岗原表!B:G,3,FALSE)</f>
        <v>214.0</v>
      </c>
      <c r="H612" s="16">
        <f>VLOOKUP(C:C,特岗原表!B:E,4,FALSE)</f>
        <v>5.0</v>
      </c>
      <c r="I612" s="16">
        <f>VLOOKUP(C:C,特岗原表!B:F,5,FALSE)</f>
        <v>203.0</v>
      </c>
      <c r="J612" s="16">
        <f>VLOOKUP(C:C,特岗原表!B:G,6,FALSE)</f>
        <v>6.0</v>
      </c>
      <c r="K612" s="18">
        <f t="shared" si="9"/>
        <v>6.766666666666667</v>
      </c>
      <c r="L612" s="2" t="str">
        <f>VLOOKUP(C:C,'[1]特岗'!$A:$J,10,FALSE)</f>
        <v>129</v>
      </c>
    </row>
    <row r="613" spans="8:8" ht="15.0" customHeight="1">
      <c r="A613" s="15" t="s">
        <v>205</v>
      </c>
      <c r="B613" s="15" t="s">
        <v>870</v>
      </c>
      <c r="C613" s="16">
        <v>3.60323102031E11</v>
      </c>
      <c r="E613" s="15" t="s">
        <v>29</v>
      </c>
      <c r="F613" s="17">
        <v>31.0</v>
      </c>
      <c r="G613" s="16">
        <f>VLOOKUP(C:C,特岗原表!B:G,3,FALSE)</f>
        <v>136.0</v>
      </c>
      <c r="H613" s="16">
        <f>VLOOKUP(C:C,特岗原表!B:E,4,FALSE)</f>
        <v>2.0</v>
      </c>
      <c r="I613" s="16">
        <f>VLOOKUP(C:C,特岗原表!B:F,5,FALSE)</f>
        <v>126.0</v>
      </c>
      <c r="J613" s="16">
        <f>VLOOKUP(C:C,特岗原表!B:G,6,FALSE)</f>
        <v>8.0</v>
      </c>
      <c r="K613" s="18">
        <f t="shared" si="9"/>
        <v>4.064516129032258</v>
      </c>
      <c r="L613" s="2" t="str">
        <f>VLOOKUP(C:C,'[1]特岗'!$A:$J,10,FALSE)</f>
        <v>117.5</v>
      </c>
    </row>
    <row r="614" spans="8:8" ht="15.0" customHeight="1">
      <c r="A614" s="15" t="s">
        <v>205</v>
      </c>
      <c r="B614" s="15" t="s">
        <v>870</v>
      </c>
      <c r="C614" s="16">
        <v>3.6032310301E11</v>
      </c>
      <c r="E614" s="15" t="s">
        <v>22</v>
      </c>
      <c r="F614" s="17">
        <v>10.0</v>
      </c>
      <c r="G614" s="16">
        <f>VLOOKUP(C:C,特岗原表!B:G,3,FALSE)</f>
        <v>72.0</v>
      </c>
      <c r="H614" s="16">
        <f>VLOOKUP(C:C,特岗原表!B:E,4,FALSE)</f>
        <v>1.0</v>
      </c>
      <c r="I614" s="16">
        <f>VLOOKUP(C:C,特岗原表!B:F,5,FALSE)</f>
        <v>64.0</v>
      </c>
      <c r="J614" s="16">
        <f>VLOOKUP(C:C,特岗原表!B:G,6,FALSE)</f>
        <v>7.0</v>
      </c>
      <c r="K614" s="18">
        <f t="shared" si="9"/>
        <v>6.4</v>
      </c>
      <c r="L614" s="2" t="str">
        <f>VLOOKUP(C:C,'[1]特岗'!$A:$J,10,FALSE)</f>
        <v>123</v>
      </c>
    </row>
    <row r="615" spans="8:8" ht="15.0" customHeight="1">
      <c r="A615" s="15" t="s">
        <v>205</v>
      </c>
      <c r="B615" s="15" t="s">
        <v>870</v>
      </c>
      <c r="C615" s="16">
        <v>3.60323109002E11</v>
      </c>
      <c r="E615" s="15" t="s">
        <v>31</v>
      </c>
      <c r="F615" s="17">
        <v>2.0</v>
      </c>
      <c r="G615" s="16">
        <f>VLOOKUP(C:C,特岗原表!B:G,3,FALSE)</f>
        <v>1.0</v>
      </c>
      <c r="H615" s="16">
        <f>VLOOKUP(C:C,特岗原表!B:E,4,FALSE)</f>
        <v>0.0</v>
      </c>
      <c r="I615" s="16">
        <f>VLOOKUP(C:C,特岗原表!B:F,5,FALSE)</f>
        <v>1.0</v>
      </c>
      <c r="J615" s="16">
        <f>VLOOKUP(C:C,特岗原表!B:G,6,FALSE)</f>
        <v>0.0</v>
      </c>
      <c r="K615" s="18">
        <f t="shared" si="9"/>
        <v>0.5</v>
      </c>
      <c r="L615" s="2" t="str">
        <f>VLOOKUP(C:C,'[1]特岗'!$A:$J,10,FALSE)</f>
        <v>69.5</v>
      </c>
    </row>
    <row r="616" spans="8:8" ht="15.0" customHeight="1">
      <c r="A616" s="15" t="s">
        <v>205</v>
      </c>
      <c r="B616" s="15" t="s">
        <v>870</v>
      </c>
      <c r="C616" s="16">
        <v>3.60323201001E11</v>
      </c>
      <c r="E616" s="15" t="s">
        <v>28</v>
      </c>
      <c r="F616" s="17">
        <v>1.0</v>
      </c>
      <c r="G616" s="16">
        <f>VLOOKUP(C:C,特岗原表!B:G,3,FALSE)</f>
        <v>0.0</v>
      </c>
      <c r="H616" s="16">
        <f>VLOOKUP(C:C,特岗原表!B:E,4,FALSE)</f>
        <v>0.0</v>
      </c>
      <c r="I616" s="16">
        <f>VLOOKUP(C:C,特岗原表!B:F,5,FALSE)</f>
        <v>0.0</v>
      </c>
      <c r="J616" s="16">
        <f>VLOOKUP(C:C,特岗原表!B:G,6,FALSE)</f>
        <v>0.0</v>
      </c>
      <c r="K616" s="2">
        <v>0.0</v>
      </c>
      <c r="L616" s="2" t="str">
        <f>VLOOKUP(C:C,'[1]特岗'!$A:$J,10,FALSE)</f>
        <v>/</v>
      </c>
    </row>
    <row r="617" spans="8:8" ht="15.0" customHeight="1">
      <c r="A617" s="15" t="s">
        <v>205</v>
      </c>
      <c r="B617" s="15" t="s">
        <v>870</v>
      </c>
      <c r="C617" s="16">
        <v>3.60323213006E11</v>
      </c>
      <c r="E617" s="15" t="s">
        <v>66</v>
      </c>
      <c r="F617" s="17">
        <v>6.0</v>
      </c>
      <c r="G617" s="16">
        <f>VLOOKUP(C:C,特岗原表!B:G,3,FALSE)</f>
        <v>11.0</v>
      </c>
      <c r="H617" s="16">
        <f>VLOOKUP(C:C,特岗原表!B:E,4,FALSE)</f>
        <v>0.0</v>
      </c>
      <c r="I617" s="16">
        <f>VLOOKUP(C:C,特岗原表!B:F,5,FALSE)</f>
        <v>10.0</v>
      </c>
      <c r="J617" s="16">
        <f>VLOOKUP(C:C,特岗原表!B:G,6,FALSE)</f>
        <v>1.0</v>
      </c>
      <c r="K617" s="18">
        <f t="shared" si="9"/>
        <v>1.6666666666666667</v>
      </c>
      <c r="L617" s="2" t="str">
        <f>VLOOKUP(C:C,'[1]特岗'!$A:$J,10,FALSE)</f>
        <v>86</v>
      </c>
    </row>
    <row r="618" spans="8:8" ht="15.0" customHeight="1">
      <c r="A618" s="15" t="s">
        <v>722</v>
      </c>
      <c r="B618" s="15" t="s">
        <v>750</v>
      </c>
      <c r="C618" s="16">
        <v>3.6112110101E11</v>
      </c>
      <c r="E618" s="15" t="s">
        <v>28</v>
      </c>
      <c r="F618" s="17">
        <v>10.0</v>
      </c>
      <c r="G618" s="16">
        <f>VLOOKUP(C:C,特岗原表!B:G,3,FALSE)</f>
        <v>93.0</v>
      </c>
      <c r="H618" s="16">
        <f>VLOOKUP(C:C,特岗原表!B:E,4,FALSE)</f>
        <v>1.0</v>
      </c>
      <c r="I618" s="16">
        <f>VLOOKUP(C:C,特岗原表!B:F,5,FALSE)</f>
        <v>64.0</v>
      </c>
      <c r="J618" s="16">
        <f>VLOOKUP(C:C,特岗原表!B:G,6,FALSE)</f>
        <v>28.0</v>
      </c>
      <c r="K618" s="18">
        <f t="shared" si="9"/>
        <v>6.4</v>
      </c>
      <c r="L618" s="2" t="str">
        <f>VLOOKUP(C:C,'[1]特岗'!$A:$J,10,FALSE)</f>
        <v>117</v>
      </c>
    </row>
    <row r="619" spans="8:8" ht="15.0" customHeight="1">
      <c r="A619" s="15" t="s">
        <v>722</v>
      </c>
      <c r="B619" s="15" t="s">
        <v>750</v>
      </c>
      <c r="C619" s="16">
        <v>3.6112110201E11</v>
      </c>
      <c r="E619" s="15" t="s">
        <v>29</v>
      </c>
      <c r="F619" s="17">
        <v>10.0</v>
      </c>
      <c r="G619" s="16">
        <f>VLOOKUP(C:C,特岗原表!B:G,3,FALSE)</f>
        <v>93.0</v>
      </c>
      <c r="H619" s="16">
        <f>VLOOKUP(C:C,特岗原表!B:E,4,FALSE)</f>
        <v>0.0</v>
      </c>
      <c r="I619" s="16">
        <f>VLOOKUP(C:C,特岗原表!B:F,5,FALSE)</f>
        <v>84.0</v>
      </c>
      <c r="J619" s="16">
        <f>VLOOKUP(C:C,特岗原表!B:G,6,FALSE)</f>
        <v>9.0</v>
      </c>
      <c r="K619" s="18">
        <f t="shared" si="9"/>
        <v>8.4</v>
      </c>
      <c r="L619" s="2" t="str">
        <f>VLOOKUP(C:C,'[1]特岗'!$A:$J,10,FALSE)</f>
        <v>124</v>
      </c>
    </row>
    <row r="620" spans="8:8" ht="15.0" customHeight="1">
      <c r="A620" s="15" t="s">
        <v>722</v>
      </c>
      <c r="B620" s="15" t="s">
        <v>750</v>
      </c>
      <c r="C620" s="16">
        <v>3.6112110301E11</v>
      </c>
      <c r="E620" s="15" t="s">
        <v>22</v>
      </c>
      <c r="F620" s="17">
        <v>10.0</v>
      </c>
      <c r="G620" s="16">
        <f>VLOOKUP(C:C,特岗原表!B:G,3,FALSE)</f>
        <v>70.0</v>
      </c>
      <c r="H620" s="16">
        <f>VLOOKUP(C:C,特岗原表!B:E,4,FALSE)</f>
        <v>1.0</v>
      </c>
      <c r="I620" s="16">
        <f>VLOOKUP(C:C,特岗原表!B:F,5,FALSE)</f>
        <v>67.0</v>
      </c>
      <c r="J620" s="16">
        <f>VLOOKUP(C:C,特岗原表!B:G,6,FALSE)</f>
        <v>2.0</v>
      </c>
      <c r="K620" s="18">
        <f t="shared" si="9"/>
        <v>6.7</v>
      </c>
      <c r="L620" s="2" t="str">
        <f>VLOOKUP(C:C,'[1]特岗'!$A:$J,10,FALSE)</f>
        <v>122</v>
      </c>
    </row>
    <row r="621" spans="8:8" ht="15.0" customHeight="1">
      <c r="A621" s="15" t="s">
        <v>722</v>
      </c>
      <c r="B621" s="15" t="s">
        <v>750</v>
      </c>
      <c r="C621" s="16">
        <v>3.61121109015E11</v>
      </c>
      <c r="E621" s="15" t="s">
        <v>31</v>
      </c>
      <c r="F621" s="17">
        <v>15.0</v>
      </c>
      <c r="G621" s="16">
        <f>VLOOKUP(C:C,特岗原表!B:G,3,FALSE)</f>
        <v>37.0</v>
      </c>
      <c r="H621" s="16">
        <f>VLOOKUP(C:C,特岗原表!B:E,4,FALSE)</f>
        <v>0.0</v>
      </c>
      <c r="I621" s="16">
        <f>VLOOKUP(C:C,特岗原表!B:F,5,FALSE)</f>
        <v>33.0</v>
      </c>
      <c r="J621" s="16">
        <f>VLOOKUP(C:C,特岗原表!B:G,6,FALSE)</f>
        <v>4.0</v>
      </c>
      <c r="K621" s="18">
        <f t="shared" si="9"/>
        <v>2.2</v>
      </c>
      <c r="L621" s="2" t="str">
        <f>VLOOKUP(C:C,'[1]特岗'!$A:$J,10,FALSE)</f>
        <v>71.5</v>
      </c>
    </row>
    <row r="622" spans="8:8" ht="15.0" customHeight="1">
      <c r="A622" s="15" t="s">
        <v>722</v>
      </c>
      <c r="B622" s="15" t="s">
        <v>750</v>
      </c>
      <c r="C622" s="16">
        <v>3.61121110015E11</v>
      </c>
      <c r="E622" s="15" t="s">
        <v>34</v>
      </c>
      <c r="F622" s="17">
        <v>15.0</v>
      </c>
      <c r="G622" s="16">
        <f>VLOOKUP(C:C,特岗原表!B:G,3,FALSE)</f>
        <v>50.0</v>
      </c>
      <c r="H622" s="16">
        <f>VLOOKUP(C:C,特岗原表!B:E,4,FALSE)</f>
        <v>0.0</v>
      </c>
      <c r="I622" s="16">
        <f>VLOOKUP(C:C,特岗原表!B:F,5,FALSE)</f>
        <v>45.0</v>
      </c>
      <c r="J622" s="16">
        <f>VLOOKUP(C:C,特岗原表!B:G,6,FALSE)</f>
        <v>5.0</v>
      </c>
      <c r="K622" s="18">
        <f t="shared" si="9"/>
        <v>3.0</v>
      </c>
      <c r="L622" s="2" t="str">
        <f>VLOOKUP(C:C,'[1]特岗'!$A:$J,10,FALSE)</f>
        <v>101</v>
      </c>
    </row>
    <row r="623" spans="8:8" ht="15.0" customHeight="1">
      <c r="A623" s="15" t="s">
        <v>722</v>
      </c>
      <c r="B623" s="15" t="s">
        <v>750</v>
      </c>
      <c r="C623" s="16">
        <v>3.61121112015E11</v>
      </c>
      <c r="E623" s="15" t="s">
        <v>17</v>
      </c>
      <c r="F623" s="17">
        <v>15.0</v>
      </c>
      <c r="G623" s="16">
        <f>VLOOKUP(C:C,特岗原表!B:G,3,FALSE)</f>
        <v>45.0</v>
      </c>
      <c r="H623" s="16">
        <f>VLOOKUP(C:C,特岗原表!B:E,4,FALSE)</f>
        <v>0.0</v>
      </c>
      <c r="I623" s="16">
        <f>VLOOKUP(C:C,特岗原表!B:F,5,FALSE)</f>
        <v>43.0</v>
      </c>
      <c r="J623" s="16">
        <f>VLOOKUP(C:C,特岗原表!B:G,6,FALSE)</f>
        <v>2.0</v>
      </c>
      <c r="K623" s="18">
        <f t="shared" si="9"/>
        <v>2.8666666666666667</v>
      </c>
      <c r="L623" s="2" t="str">
        <f>VLOOKUP(C:C,'[1]特岗'!$A:$J,10,FALSE)</f>
        <v>82</v>
      </c>
    </row>
    <row r="624" spans="8:8" ht="15.0" customHeight="1">
      <c r="A624" s="15" t="s">
        <v>722</v>
      </c>
      <c r="B624" s="15" t="s">
        <v>750</v>
      </c>
      <c r="C624" s="16">
        <v>3.61121118005E11</v>
      </c>
      <c r="E624" s="15" t="s">
        <v>19</v>
      </c>
      <c r="F624" s="17">
        <v>5.0</v>
      </c>
      <c r="G624" s="16">
        <f>VLOOKUP(C:C,特岗原表!B:G,3,FALSE)</f>
        <v>10.0</v>
      </c>
      <c r="H624" s="16">
        <f>VLOOKUP(C:C,特岗原表!B:E,4,FALSE)</f>
        <v>0.0</v>
      </c>
      <c r="I624" s="16">
        <f>VLOOKUP(C:C,特岗原表!B:F,5,FALSE)</f>
        <v>8.0</v>
      </c>
      <c r="J624" s="16">
        <f>VLOOKUP(C:C,特岗原表!B:G,6,FALSE)</f>
        <v>2.0</v>
      </c>
      <c r="K624" s="18">
        <f t="shared" si="9"/>
        <v>1.6</v>
      </c>
      <c r="L624" s="2" t="str">
        <f>VLOOKUP(C:C,'[1]特岗'!$A:$J,10,FALSE)</f>
        <v>65.5</v>
      </c>
    </row>
    <row r="625" spans="8:8" ht="15.0" customHeight="1">
      <c r="A625" s="15" t="s">
        <v>722</v>
      </c>
      <c r="B625" s="15" t="s">
        <v>750</v>
      </c>
      <c r="C625" s="16">
        <v>3.61121209005E11</v>
      </c>
      <c r="E625" s="15" t="s">
        <v>31</v>
      </c>
      <c r="F625" s="17">
        <v>5.0</v>
      </c>
      <c r="G625" s="16">
        <f>VLOOKUP(C:C,特岗原表!B:G,3,FALSE)</f>
        <v>14.0</v>
      </c>
      <c r="H625" s="16">
        <f>VLOOKUP(C:C,特岗原表!B:E,4,FALSE)</f>
        <v>0.0</v>
      </c>
      <c r="I625" s="16">
        <f>VLOOKUP(C:C,特岗原表!B:F,5,FALSE)</f>
        <v>13.0</v>
      </c>
      <c r="J625" s="16">
        <f>VLOOKUP(C:C,特岗原表!B:G,6,FALSE)</f>
        <v>1.0</v>
      </c>
      <c r="K625" s="18">
        <f t="shared" si="9"/>
        <v>2.6</v>
      </c>
      <c r="L625" s="2" t="str">
        <f>VLOOKUP(C:C,'[1]特岗'!$A:$J,10,FALSE)</f>
        <v>69</v>
      </c>
    </row>
    <row r="626" spans="8:8" ht="15.0" customHeight="1">
      <c r="A626" s="15" t="s">
        <v>722</v>
      </c>
      <c r="B626" s="15" t="s">
        <v>750</v>
      </c>
      <c r="C626" s="16">
        <v>3.61121210005E11</v>
      </c>
      <c r="E626" s="15" t="s">
        <v>34</v>
      </c>
      <c r="F626" s="17">
        <v>5.0</v>
      </c>
      <c r="G626" s="16">
        <f>VLOOKUP(C:C,特岗原表!B:G,3,FALSE)</f>
        <v>20.0</v>
      </c>
      <c r="H626" s="16">
        <f>VLOOKUP(C:C,特岗原表!B:E,4,FALSE)</f>
        <v>0.0</v>
      </c>
      <c r="I626" s="16">
        <f>VLOOKUP(C:C,特岗原表!B:F,5,FALSE)</f>
        <v>19.0</v>
      </c>
      <c r="J626" s="16">
        <f>VLOOKUP(C:C,特岗原表!B:G,6,FALSE)</f>
        <v>1.0</v>
      </c>
      <c r="K626" s="18">
        <f t="shared" si="9"/>
        <v>3.8</v>
      </c>
      <c r="L626" s="2" t="str">
        <f>VLOOKUP(C:C,'[1]特岗'!$A:$J,10,FALSE)</f>
        <v>105</v>
      </c>
    </row>
    <row r="627" spans="8:8" ht="15.0" customHeight="1">
      <c r="A627" s="15" t="s">
        <v>722</v>
      </c>
      <c r="B627" s="15" t="s">
        <v>750</v>
      </c>
      <c r="C627" s="16">
        <v>3.6112121301E11</v>
      </c>
      <c r="E627" s="15" t="s">
        <v>66</v>
      </c>
      <c r="F627" s="17">
        <v>10.0</v>
      </c>
      <c r="G627" s="16">
        <f>VLOOKUP(C:C,特岗原表!B:G,3,FALSE)</f>
        <v>39.0</v>
      </c>
      <c r="H627" s="16">
        <f>VLOOKUP(C:C,特岗原表!B:E,4,FALSE)</f>
        <v>1.0</v>
      </c>
      <c r="I627" s="16">
        <f>VLOOKUP(C:C,特岗原表!B:F,5,FALSE)</f>
        <v>37.0</v>
      </c>
      <c r="J627" s="16">
        <f>VLOOKUP(C:C,特岗原表!B:G,6,FALSE)</f>
        <v>1.0</v>
      </c>
      <c r="K627" s="18">
        <f t="shared" si="9"/>
        <v>3.7</v>
      </c>
      <c r="L627" s="2" t="str">
        <f>VLOOKUP(C:C,'[1]特岗'!$A:$J,10,FALSE)</f>
        <v>79</v>
      </c>
    </row>
    <row r="628" spans="8:8" ht="15.0" customHeight="1">
      <c r="A628" s="15" t="s">
        <v>722</v>
      </c>
      <c r="B628" s="15" t="s">
        <v>871</v>
      </c>
      <c r="C628" s="16">
        <v>3.61122101009E11</v>
      </c>
      <c r="E628" s="15" t="s">
        <v>28</v>
      </c>
      <c r="F628" s="17">
        <v>9.0</v>
      </c>
      <c r="G628" s="16">
        <f>VLOOKUP(C:C,特岗原表!B:G,3,FALSE)</f>
        <v>75.0</v>
      </c>
      <c r="H628" s="16">
        <f>VLOOKUP(C:C,特岗原表!B:E,4,FALSE)</f>
        <v>0.0</v>
      </c>
      <c r="I628" s="16">
        <f>VLOOKUP(C:C,特岗原表!B:F,5,FALSE)</f>
        <v>73.0</v>
      </c>
      <c r="J628" s="16">
        <f>VLOOKUP(C:C,特岗原表!B:G,6,FALSE)</f>
        <v>2.0</v>
      </c>
      <c r="K628" s="18">
        <f t="shared" si="9"/>
        <v>8.11111111111111</v>
      </c>
      <c r="L628" s="2" t="str">
        <f>VLOOKUP(C:C,'[1]特岗'!$A:$J,10,FALSE)</f>
        <v>131</v>
      </c>
    </row>
    <row r="629" spans="8:8" ht="15.0" customHeight="1">
      <c r="A629" s="15" t="s">
        <v>722</v>
      </c>
      <c r="B629" s="15" t="s">
        <v>871</v>
      </c>
      <c r="C629" s="16">
        <v>3.61122102006E11</v>
      </c>
      <c r="E629" s="15" t="s">
        <v>29</v>
      </c>
      <c r="F629" s="17">
        <v>6.0</v>
      </c>
      <c r="G629" s="16">
        <f>VLOOKUP(C:C,特岗原表!B:G,3,FALSE)</f>
        <v>65.0</v>
      </c>
      <c r="H629" s="16">
        <f>VLOOKUP(C:C,特岗原表!B:E,4,FALSE)</f>
        <v>1.0</v>
      </c>
      <c r="I629" s="16">
        <f>VLOOKUP(C:C,特岗原表!B:F,5,FALSE)</f>
        <v>63.0</v>
      </c>
      <c r="J629" s="16">
        <f>VLOOKUP(C:C,特岗原表!B:G,6,FALSE)</f>
        <v>1.0</v>
      </c>
      <c r="K629" s="18">
        <f t="shared" si="9"/>
        <v>10.5</v>
      </c>
      <c r="L629" s="2" t="str">
        <f>VLOOKUP(C:C,'[1]特岗'!$A:$J,10,FALSE)</f>
        <v>123.5</v>
      </c>
    </row>
    <row r="630" spans="8:8" ht="15.0" customHeight="1">
      <c r="A630" s="15" t="s">
        <v>722</v>
      </c>
      <c r="B630" s="15" t="s">
        <v>871</v>
      </c>
      <c r="C630" s="16">
        <v>3.61122103006E11</v>
      </c>
      <c r="E630" s="15" t="s">
        <v>22</v>
      </c>
      <c r="F630" s="17">
        <v>6.0</v>
      </c>
      <c r="G630" s="16">
        <f>VLOOKUP(C:C,特岗原表!B:G,3,FALSE)</f>
        <v>40.0</v>
      </c>
      <c r="H630" s="16">
        <f>VLOOKUP(C:C,特岗原表!B:E,4,FALSE)</f>
        <v>0.0</v>
      </c>
      <c r="I630" s="16">
        <f>VLOOKUP(C:C,特岗原表!B:F,5,FALSE)</f>
        <v>38.0</v>
      </c>
      <c r="J630" s="16">
        <f>VLOOKUP(C:C,特岗原表!B:G,6,FALSE)</f>
        <v>2.0</v>
      </c>
      <c r="K630" s="18">
        <f t="shared" si="9"/>
        <v>6.333333333333333</v>
      </c>
      <c r="L630" s="2" t="str">
        <f>VLOOKUP(C:C,'[1]特岗'!$A:$J,10,FALSE)</f>
        <v>119.5</v>
      </c>
    </row>
    <row r="631" spans="8:8" ht="15.0" customHeight="1">
      <c r="A631" s="15" t="s">
        <v>722</v>
      </c>
      <c r="B631" s="15" t="s">
        <v>871</v>
      </c>
      <c r="C631" s="16">
        <v>3.61122109003E11</v>
      </c>
      <c r="E631" s="15" t="s">
        <v>31</v>
      </c>
      <c r="F631" s="17">
        <v>3.0</v>
      </c>
      <c r="G631" s="16">
        <f>VLOOKUP(C:C,特岗原表!B:G,3,FALSE)</f>
        <v>4.0</v>
      </c>
      <c r="H631" s="16">
        <f>VLOOKUP(C:C,特岗原表!B:E,4,FALSE)</f>
        <v>0.0</v>
      </c>
      <c r="I631" s="16">
        <f>VLOOKUP(C:C,特岗原表!B:F,5,FALSE)</f>
        <v>3.0</v>
      </c>
      <c r="J631" s="16">
        <f>VLOOKUP(C:C,特岗原表!B:G,6,FALSE)</f>
        <v>1.0</v>
      </c>
      <c r="K631" s="18">
        <f t="shared" si="9"/>
        <v>1.0</v>
      </c>
      <c r="L631" s="2" t="str">
        <f>VLOOKUP(C:C,'[1]特岗'!$A:$J,10,FALSE)</f>
        <v>60</v>
      </c>
    </row>
    <row r="632" spans="8:8" ht="15.0" customHeight="1">
      <c r="A632" s="15" t="s">
        <v>722</v>
      </c>
      <c r="B632" s="15" t="s">
        <v>871</v>
      </c>
      <c r="C632" s="16">
        <v>3.61122110003E11</v>
      </c>
      <c r="E632" s="15" t="s">
        <v>34</v>
      </c>
      <c r="F632" s="17">
        <v>3.0</v>
      </c>
      <c r="G632" s="16">
        <f>VLOOKUP(C:C,特岗原表!B:G,3,FALSE)</f>
        <v>19.0</v>
      </c>
      <c r="H632" s="16">
        <f>VLOOKUP(C:C,特岗原表!B:E,4,FALSE)</f>
        <v>0.0</v>
      </c>
      <c r="I632" s="16">
        <f>VLOOKUP(C:C,特岗原表!B:F,5,FALSE)</f>
        <v>18.0</v>
      </c>
      <c r="J632" s="16">
        <f>VLOOKUP(C:C,特岗原表!B:G,6,FALSE)</f>
        <v>1.0</v>
      </c>
      <c r="K632" s="18">
        <f t="shared" si="9"/>
        <v>6.0</v>
      </c>
      <c r="L632" s="2" t="str">
        <f>VLOOKUP(C:C,'[1]特岗'!$A:$J,10,FALSE)</f>
        <v>89.5</v>
      </c>
    </row>
    <row r="633" spans="8:8" ht="15.0" customHeight="1">
      <c r="A633" s="15" t="s">
        <v>722</v>
      </c>
      <c r="B633" s="15" t="s">
        <v>871</v>
      </c>
      <c r="C633" s="16">
        <v>3.61122112003E11</v>
      </c>
      <c r="E633" s="15" t="s">
        <v>17</v>
      </c>
      <c r="F633" s="17">
        <v>3.0</v>
      </c>
      <c r="G633" s="16">
        <f>VLOOKUP(C:C,特岗原表!B:G,3,FALSE)</f>
        <v>2.0</v>
      </c>
      <c r="H633" s="16">
        <f>VLOOKUP(C:C,特岗原表!B:E,4,FALSE)</f>
        <v>0.0</v>
      </c>
      <c r="I633" s="16">
        <f>VLOOKUP(C:C,特岗原表!B:F,5,FALSE)</f>
        <v>2.0</v>
      </c>
      <c r="J633" s="16">
        <f>VLOOKUP(C:C,特岗原表!B:G,6,FALSE)</f>
        <v>0.0</v>
      </c>
      <c r="K633" s="18">
        <f t="shared" si="9"/>
        <v>0.6666666666666666</v>
      </c>
      <c r="L633" s="2" t="str">
        <f>VLOOKUP(C:C,'[1]特岗'!$A:$J,10,FALSE)</f>
        <v>67.5</v>
      </c>
    </row>
    <row r="634" spans="8:8" ht="15.0" customHeight="1">
      <c r="A634" s="15" t="s">
        <v>722</v>
      </c>
      <c r="B634" s="15" t="s">
        <v>871</v>
      </c>
      <c r="C634" s="16">
        <v>3.61122201004E11</v>
      </c>
      <c r="E634" s="15" t="s">
        <v>28</v>
      </c>
      <c r="F634" s="17">
        <v>4.0</v>
      </c>
      <c r="G634" s="16">
        <f>VLOOKUP(C:C,特岗原表!B:G,3,FALSE)</f>
        <v>10.0</v>
      </c>
      <c r="H634" s="16">
        <f>VLOOKUP(C:C,特岗原表!B:E,4,FALSE)</f>
        <v>0.0</v>
      </c>
      <c r="I634" s="16">
        <f>VLOOKUP(C:C,特岗原表!B:F,5,FALSE)</f>
        <v>10.0</v>
      </c>
      <c r="J634" s="16">
        <f>VLOOKUP(C:C,特岗原表!B:G,6,FALSE)</f>
        <v>0.0</v>
      </c>
      <c r="K634" s="18">
        <f t="shared" si="9"/>
        <v>2.5</v>
      </c>
      <c r="L634" s="2" t="str">
        <f>VLOOKUP(C:C,'[1]特岗'!$A:$J,10,FALSE)</f>
        <v>96.5</v>
      </c>
    </row>
    <row r="635" spans="8:8" ht="15.0" customHeight="1">
      <c r="A635" s="15" t="s">
        <v>722</v>
      </c>
      <c r="B635" s="15" t="s">
        <v>871</v>
      </c>
      <c r="C635" s="16">
        <v>3.61122202005E11</v>
      </c>
      <c r="E635" s="15" t="s">
        <v>29</v>
      </c>
      <c r="F635" s="17">
        <v>5.0</v>
      </c>
      <c r="G635" s="16">
        <f>VLOOKUP(C:C,特岗原表!B:G,3,FALSE)</f>
        <v>9.0</v>
      </c>
      <c r="H635" s="16">
        <f>VLOOKUP(C:C,特岗原表!B:E,4,FALSE)</f>
        <v>0.0</v>
      </c>
      <c r="I635" s="16">
        <f>VLOOKUP(C:C,特岗原表!B:F,5,FALSE)</f>
        <v>9.0</v>
      </c>
      <c r="J635" s="16">
        <f>VLOOKUP(C:C,特岗原表!B:G,6,FALSE)</f>
        <v>0.0</v>
      </c>
      <c r="K635" s="18">
        <f t="shared" si="9"/>
        <v>1.8</v>
      </c>
      <c r="L635" s="2" t="str">
        <f>VLOOKUP(C:C,'[1]特岗'!$A:$J,10,FALSE)</f>
        <v>120</v>
      </c>
    </row>
    <row r="636" spans="8:8" ht="15.0" customHeight="1">
      <c r="A636" s="15" t="s">
        <v>722</v>
      </c>
      <c r="B636" s="15" t="s">
        <v>871</v>
      </c>
      <c r="C636" s="16">
        <v>3.61122203005E11</v>
      </c>
      <c r="E636" s="15" t="s">
        <v>22</v>
      </c>
      <c r="F636" s="17">
        <v>5.0</v>
      </c>
      <c r="G636" s="16">
        <f>VLOOKUP(C:C,特岗原表!B:G,3,FALSE)</f>
        <v>16.0</v>
      </c>
      <c r="H636" s="16">
        <f>VLOOKUP(C:C,特岗原表!B:E,4,FALSE)</f>
        <v>0.0</v>
      </c>
      <c r="I636" s="16">
        <f>VLOOKUP(C:C,特岗原表!B:F,5,FALSE)</f>
        <v>14.0</v>
      </c>
      <c r="J636" s="16">
        <f>VLOOKUP(C:C,特岗原表!B:G,6,FALSE)</f>
        <v>2.0</v>
      </c>
      <c r="K636" s="18">
        <f t="shared" si="9"/>
        <v>2.8</v>
      </c>
      <c r="L636" s="2" t="str">
        <f>VLOOKUP(C:C,'[1]特岗'!$A:$J,10,FALSE)</f>
        <v>111</v>
      </c>
    </row>
    <row r="637" spans="8:8" ht="15.0" customHeight="1">
      <c r="A637" s="15" t="s">
        <v>722</v>
      </c>
      <c r="B637" s="15" t="s">
        <v>871</v>
      </c>
      <c r="C637" s="16">
        <v>3.61122204001E11</v>
      </c>
      <c r="E637" s="15" t="s">
        <v>60</v>
      </c>
      <c r="F637" s="17">
        <v>1.0</v>
      </c>
      <c r="G637" s="16">
        <f>VLOOKUP(C:C,特岗原表!B:G,3,FALSE)</f>
        <v>1.0</v>
      </c>
      <c r="H637" s="16">
        <f>VLOOKUP(C:C,特岗原表!B:E,4,FALSE)</f>
        <v>0.0</v>
      </c>
      <c r="I637" s="16">
        <f>VLOOKUP(C:C,特岗原表!B:F,5,FALSE)</f>
        <v>1.0</v>
      </c>
      <c r="J637" s="16">
        <f>VLOOKUP(C:C,特岗原表!B:G,6,FALSE)</f>
        <v>0.0</v>
      </c>
      <c r="K637" s="18">
        <f t="shared" si="9"/>
        <v>1.0</v>
      </c>
      <c r="L637" s="2" t="str">
        <f>VLOOKUP(C:C,'[1]特岗'!$A:$J,10,FALSE)</f>
        <v>116</v>
      </c>
    </row>
    <row r="638" spans="8:8" ht="15.0" customHeight="1">
      <c r="A638" s="15" t="s">
        <v>722</v>
      </c>
      <c r="B638" s="15" t="s">
        <v>871</v>
      </c>
      <c r="C638" s="16">
        <v>3.61122205001E11</v>
      </c>
      <c r="E638" s="15" t="s">
        <v>61</v>
      </c>
      <c r="F638" s="17">
        <v>1.0</v>
      </c>
      <c r="G638" s="16">
        <f>VLOOKUP(C:C,特岗原表!B:G,3,FALSE)</f>
        <v>1.0</v>
      </c>
      <c r="H638" s="16">
        <f>VLOOKUP(C:C,特岗原表!B:E,4,FALSE)</f>
        <v>0.0</v>
      </c>
      <c r="I638" s="16">
        <f>VLOOKUP(C:C,特岗原表!B:F,5,FALSE)</f>
        <v>1.0</v>
      </c>
      <c r="J638" s="16">
        <f>VLOOKUP(C:C,特岗原表!B:G,6,FALSE)</f>
        <v>0.0</v>
      </c>
      <c r="K638" s="18">
        <f t="shared" si="9"/>
        <v>1.0</v>
      </c>
      <c r="L638" s="2" t="str">
        <f>VLOOKUP(C:C,'[1]特岗'!$A:$J,10,FALSE)</f>
        <v>101</v>
      </c>
    </row>
    <row r="639" spans="8:8" ht="15.0" customHeight="1">
      <c r="A639" s="15" t="s">
        <v>722</v>
      </c>
      <c r="B639" s="15" t="s">
        <v>871</v>
      </c>
      <c r="C639" s="16">
        <v>3.61122206003E11</v>
      </c>
      <c r="E639" s="15" t="s">
        <v>62</v>
      </c>
      <c r="F639" s="17">
        <v>3.0</v>
      </c>
      <c r="G639" s="16">
        <f>VLOOKUP(C:C,特岗原表!B:G,3,FALSE)</f>
        <v>1.0</v>
      </c>
      <c r="H639" s="16">
        <f>VLOOKUP(C:C,特岗原表!B:E,4,FALSE)</f>
        <v>0.0</v>
      </c>
      <c r="I639" s="16">
        <f>VLOOKUP(C:C,特岗原表!B:F,5,FALSE)</f>
        <v>1.0</v>
      </c>
      <c r="J639" s="16">
        <f>VLOOKUP(C:C,特岗原表!B:G,6,FALSE)</f>
        <v>0.0</v>
      </c>
      <c r="K639" s="18">
        <f t="shared" si="9"/>
        <v>0.3333333333333333</v>
      </c>
      <c r="L639" s="2" t="str">
        <f>VLOOKUP(C:C,'[1]特岗'!$A:$J,10,FALSE)</f>
        <v>105</v>
      </c>
    </row>
    <row r="640" spans="8:8" ht="15.0" customHeight="1">
      <c r="A640" s="15" t="s">
        <v>722</v>
      </c>
      <c r="B640" s="15" t="s">
        <v>871</v>
      </c>
      <c r="C640" s="16">
        <v>3.61122207003E11</v>
      </c>
      <c r="E640" s="15" t="s">
        <v>63</v>
      </c>
      <c r="F640" s="17">
        <v>3.0</v>
      </c>
      <c r="G640" s="16">
        <f>VLOOKUP(C:C,特岗原表!B:G,3,FALSE)</f>
        <v>8.0</v>
      </c>
      <c r="H640" s="16">
        <f>VLOOKUP(C:C,特岗原表!B:E,4,FALSE)</f>
        <v>0.0</v>
      </c>
      <c r="I640" s="16">
        <f>VLOOKUP(C:C,特岗原表!B:F,5,FALSE)</f>
        <v>7.0</v>
      </c>
      <c r="J640" s="16">
        <f>VLOOKUP(C:C,特岗原表!B:G,6,FALSE)</f>
        <v>1.0</v>
      </c>
      <c r="K640" s="18">
        <f t="shared" si="9"/>
        <v>2.3333333333333335</v>
      </c>
      <c r="L640" s="2" t="str">
        <f>VLOOKUP(C:C,'[1]特岗'!$A:$J,10,FALSE)</f>
        <v>105</v>
      </c>
    </row>
    <row r="641" spans="8:8" ht="15.0" customHeight="1">
      <c r="A641" s="15" t="s">
        <v>722</v>
      </c>
      <c r="B641" s="15" t="s">
        <v>871</v>
      </c>
      <c r="C641" s="16">
        <v>3.61122208002E11</v>
      </c>
      <c r="E641" s="15" t="s">
        <v>65</v>
      </c>
      <c r="F641" s="17">
        <v>2.0</v>
      </c>
      <c r="G641" s="16">
        <f>VLOOKUP(C:C,特岗原表!B:G,3,FALSE)</f>
        <v>2.0</v>
      </c>
      <c r="H641" s="16">
        <f>VLOOKUP(C:C,特岗原表!B:E,4,FALSE)</f>
        <v>0.0</v>
      </c>
      <c r="I641" s="16">
        <f>VLOOKUP(C:C,特岗原表!B:F,5,FALSE)</f>
        <v>2.0</v>
      </c>
      <c r="J641" s="16">
        <f>VLOOKUP(C:C,特岗原表!B:G,6,FALSE)</f>
        <v>0.0</v>
      </c>
      <c r="K641" s="18">
        <f t="shared" si="9"/>
        <v>1.0</v>
      </c>
      <c r="L641" s="2" t="str">
        <f>VLOOKUP(C:C,'[1]特岗'!$A:$J,10,FALSE)</f>
        <v>96.5</v>
      </c>
    </row>
    <row r="642" spans="8:8" ht="15.0" customHeight="1">
      <c r="A642" s="15" t="s">
        <v>722</v>
      </c>
      <c r="B642" s="15" t="s">
        <v>871</v>
      </c>
      <c r="C642" s="16">
        <v>3.61122209002E11</v>
      </c>
      <c r="E642" s="15" t="s">
        <v>31</v>
      </c>
      <c r="F642" s="17">
        <v>2.0</v>
      </c>
      <c r="G642" s="16">
        <f>VLOOKUP(C:C,特岗原表!B:G,3,FALSE)</f>
        <v>2.0</v>
      </c>
      <c r="H642" s="16">
        <f>VLOOKUP(C:C,特岗原表!B:E,4,FALSE)</f>
        <v>0.0</v>
      </c>
      <c r="I642" s="16">
        <f>VLOOKUP(C:C,特岗原表!B:F,5,FALSE)</f>
        <v>2.0</v>
      </c>
      <c r="J642" s="16">
        <f>VLOOKUP(C:C,特岗原表!B:G,6,FALSE)</f>
        <v>0.0</v>
      </c>
      <c r="K642" s="18">
        <f t="shared" si="9"/>
        <v>1.0</v>
      </c>
      <c r="L642" s="2" t="str">
        <f>VLOOKUP(C:C,'[1]特岗'!$A:$J,10,FALSE)</f>
        <v>76</v>
      </c>
    </row>
    <row r="643" spans="8:8" ht="15.0" customHeight="1">
      <c r="A643" s="15" t="s">
        <v>722</v>
      </c>
      <c r="B643" s="15" t="s">
        <v>871</v>
      </c>
      <c r="C643" s="16">
        <v>3.61122210001E11</v>
      </c>
      <c r="E643" s="15" t="s">
        <v>34</v>
      </c>
      <c r="F643" s="17">
        <v>1.0</v>
      </c>
      <c r="G643" s="16">
        <f>VLOOKUP(C:C,特岗原表!B:G,3,FALSE)</f>
        <v>19.0</v>
      </c>
      <c r="H643" s="16">
        <f>VLOOKUP(C:C,特岗原表!B:E,4,FALSE)</f>
        <v>3.0</v>
      </c>
      <c r="I643" s="16">
        <f>VLOOKUP(C:C,特岗原表!B:F,5,FALSE)</f>
        <v>6.0</v>
      </c>
      <c r="J643" s="16">
        <f>VLOOKUP(C:C,特岗原表!B:G,6,FALSE)</f>
        <v>10.0</v>
      </c>
      <c r="K643" s="18">
        <f t="shared" si="9"/>
        <v>6.0</v>
      </c>
      <c r="L643" s="2" t="str">
        <f>VLOOKUP(C:C,'[1]特岗'!$A:$J,10,FALSE)</f>
        <v>73</v>
      </c>
    </row>
    <row r="644" spans="8:8" ht="15.0" customHeight="1">
      <c r="A644" s="15" t="s">
        <v>722</v>
      </c>
      <c r="B644" s="15" t="s">
        <v>871</v>
      </c>
      <c r="C644" s="16">
        <v>3.61122213002E11</v>
      </c>
      <c r="E644" s="15" t="s">
        <v>66</v>
      </c>
      <c r="F644" s="17">
        <v>2.0</v>
      </c>
      <c r="G644" s="16">
        <f>VLOOKUP(C:C,特岗原表!B:G,3,FALSE)</f>
        <v>1.0</v>
      </c>
      <c r="H644" s="16">
        <f>VLOOKUP(C:C,特岗原表!B:E,4,FALSE)</f>
        <v>0.0</v>
      </c>
      <c r="I644" s="16">
        <f>VLOOKUP(C:C,特岗原表!B:F,5,FALSE)</f>
        <v>1.0</v>
      </c>
      <c r="J644" s="16">
        <f>VLOOKUP(C:C,特岗原表!B:G,6,FALSE)</f>
        <v>0.0</v>
      </c>
      <c r="K644" s="18">
        <f t="shared" si="10" ref="K644:K707">I644/F644</f>
        <v>0.5</v>
      </c>
      <c r="L644" s="2" t="str">
        <f>VLOOKUP(C:C,'[1]特岗'!$A:$J,10,FALSE)</f>
        <v>66.5</v>
      </c>
    </row>
    <row r="645" spans="8:8" ht="15.0" customHeight="1">
      <c r="A645" s="15" t="s">
        <v>722</v>
      </c>
      <c r="B645" s="15" t="s">
        <v>871</v>
      </c>
      <c r="C645" s="16">
        <v>3.61122218001E11</v>
      </c>
      <c r="E645" s="15" t="s">
        <v>19</v>
      </c>
      <c r="F645" s="17">
        <v>1.0</v>
      </c>
      <c r="G645" s="16">
        <f>VLOOKUP(C:C,特岗原表!B:G,3,FALSE)</f>
        <v>2.0</v>
      </c>
      <c r="H645" s="16">
        <f>VLOOKUP(C:C,特岗原表!B:E,4,FALSE)</f>
        <v>0.0</v>
      </c>
      <c r="I645" s="16">
        <f>VLOOKUP(C:C,特岗原表!B:F,5,FALSE)</f>
        <v>2.0</v>
      </c>
      <c r="J645" s="16">
        <f>VLOOKUP(C:C,特岗原表!B:G,6,FALSE)</f>
        <v>0.0</v>
      </c>
      <c r="K645" s="18">
        <f t="shared" si="10"/>
        <v>2.0</v>
      </c>
      <c r="L645" s="2" t="str">
        <f>VLOOKUP(C:C,'[1]特岗'!$A:$J,10,FALSE)</f>
        <v>129.5</v>
      </c>
    </row>
    <row r="646" spans="8:8" ht="15.0" customHeight="1">
      <c r="A646" s="15" t="s">
        <v>722</v>
      </c>
      <c r="B646" s="15" t="s">
        <v>828</v>
      </c>
      <c r="C646" s="16">
        <v>3.61123101011E11</v>
      </c>
      <c r="E646" s="15" t="s">
        <v>28</v>
      </c>
      <c r="F646" s="17">
        <v>11.0</v>
      </c>
      <c r="G646" s="16">
        <f>VLOOKUP(C:C,特岗原表!B:G,3,FALSE)</f>
        <v>50.0</v>
      </c>
      <c r="H646" s="16">
        <f>VLOOKUP(C:C,特岗原表!B:E,4,FALSE)</f>
        <v>1.0</v>
      </c>
      <c r="I646" s="16">
        <f>VLOOKUP(C:C,特岗原表!B:F,5,FALSE)</f>
        <v>43.0</v>
      </c>
      <c r="J646" s="16">
        <f>VLOOKUP(C:C,特岗原表!B:G,6,FALSE)</f>
        <v>6.0</v>
      </c>
      <c r="K646" s="18">
        <f t="shared" si="10"/>
        <v>3.909090909090909</v>
      </c>
      <c r="L646" s="2" t="str">
        <f>VLOOKUP(C:C,'[1]特岗'!$A:$J,10,FALSE)</f>
        <v>104.5</v>
      </c>
    </row>
    <row r="647" spans="8:8" ht="15.0" customHeight="1">
      <c r="A647" s="15" t="s">
        <v>722</v>
      </c>
      <c r="B647" s="15" t="s">
        <v>828</v>
      </c>
      <c r="C647" s="16">
        <v>3.61123102008E11</v>
      </c>
      <c r="E647" s="15" t="s">
        <v>29</v>
      </c>
      <c r="F647" s="17">
        <v>8.0</v>
      </c>
      <c r="G647" s="16">
        <f>VLOOKUP(C:C,特岗原表!B:G,3,FALSE)</f>
        <v>42.0</v>
      </c>
      <c r="H647" s="16">
        <f>VLOOKUP(C:C,特岗原表!B:E,4,FALSE)</f>
        <v>2.0</v>
      </c>
      <c r="I647" s="16">
        <f>VLOOKUP(C:C,特岗原表!B:F,5,FALSE)</f>
        <v>39.0</v>
      </c>
      <c r="J647" s="16">
        <f>VLOOKUP(C:C,特岗原表!B:G,6,FALSE)</f>
        <v>1.0</v>
      </c>
      <c r="K647" s="18">
        <f t="shared" si="10"/>
        <v>4.875</v>
      </c>
      <c r="L647" s="2" t="str">
        <f>VLOOKUP(C:C,'[1]特岗'!$A:$J,10,FALSE)</f>
        <v>108</v>
      </c>
    </row>
    <row r="648" spans="8:8" ht="15.0" customHeight="1">
      <c r="A648" s="15" t="s">
        <v>722</v>
      </c>
      <c r="B648" s="15" t="s">
        <v>828</v>
      </c>
      <c r="C648" s="16">
        <v>3.61123103009E11</v>
      </c>
      <c r="E648" s="15" t="s">
        <v>22</v>
      </c>
      <c r="F648" s="17">
        <v>9.0</v>
      </c>
      <c r="G648" s="16">
        <f>VLOOKUP(C:C,特岗原表!B:G,3,FALSE)</f>
        <v>41.0</v>
      </c>
      <c r="H648" s="16">
        <f>VLOOKUP(C:C,特岗原表!B:E,4,FALSE)</f>
        <v>5.0</v>
      </c>
      <c r="I648" s="16">
        <f>VLOOKUP(C:C,特岗原表!B:F,5,FALSE)</f>
        <v>34.0</v>
      </c>
      <c r="J648" s="16">
        <f>VLOOKUP(C:C,特岗原表!B:G,6,FALSE)</f>
        <v>2.0</v>
      </c>
      <c r="K648" s="18">
        <f t="shared" si="10"/>
        <v>3.7777777777777777</v>
      </c>
      <c r="L648" s="2" t="str">
        <f>VLOOKUP(C:C,'[1]特岗'!$A:$J,10,FALSE)</f>
        <v>104</v>
      </c>
    </row>
    <row r="649" spans="8:8" ht="15.0" customHeight="1">
      <c r="A649" s="15" t="s">
        <v>722</v>
      </c>
      <c r="B649" s="15" t="s">
        <v>828</v>
      </c>
      <c r="C649" s="16">
        <v>3.61123109003E11</v>
      </c>
      <c r="E649" s="15" t="s">
        <v>31</v>
      </c>
      <c r="F649" s="17">
        <v>3.0</v>
      </c>
      <c r="G649" s="16">
        <f>VLOOKUP(C:C,特岗原表!B:G,3,FALSE)</f>
        <v>2.0</v>
      </c>
      <c r="H649" s="16">
        <f>VLOOKUP(C:C,特岗原表!B:E,4,FALSE)</f>
        <v>0.0</v>
      </c>
      <c r="I649" s="16">
        <f>VLOOKUP(C:C,特岗原表!B:F,5,FALSE)</f>
        <v>1.0</v>
      </c>
      <c r="J649" s="16">
        <f>VLOOKUP(C:C,特岗原表!B:G,6,FALSE)</f>
        <v>1.0</v>
      </c>
      <c r="K649" s="18">
        <f t="shared" si="10"/>
        <v>0.3333333333333333</v>
      </c>
      <c r="L649" s="2" t="str">
        <f>VLOOKUP(C:C,'[1]特岗'!$A:$J,10,FALSE)</f>
        <v>61</v>
      </c>
    </row>
    <row r="650" spans="8:8" ht="15.0" customHeight="1">
      <c r="A650" s="15" t="s">
        <v>722</v>
      </c>
      <c r="B650" s="15" t="s">
        <v>828</v>
      </c>
      <c r="C650" s="16">
        <v>3.61123110003E11</v>
      </c>
      <c r="E650" s="15" t="s">
        <v>34</v>
      </c>
      <c r="F650" s="17">
        <v>3.0</v>
      </c>
      <c r="G650" s="16">
        <f>VLOOKUP(C:C,特岗原表!B:G,3,FALSE)</f>
        <v>5.0</v>
      </c>
      <c r="H650" s="16">
        <f>VLOOKUP(C:C,特岗原表!B:E,4,FALSE)</f>
        <v>0.0</v>
      </c>
      <c r="I650" s="16">
        <f>VLOOKUP(C:C,特岗原表!B:F,5,FALSE)</f>
        <v>5.0</v>
      </c>
      <c r="J650" s="16">
        <f>VLOOKUP(C:C,特岗原表!B:G,6,FALSE)</f>
        <v>0.0</v>
      </c>
      <c r="K650" s="18">
        <f t="shared" si="10"/>
        <v>1.6666666666666667</v>
      </c>
      <c r="L650" s="2" t="str">
        <f>VLOOKUP(C:C,'[1]特岗'!$A:$J,10,FALSE)</f>
        <v>71.5</v>
      </c>
    </row>
    <row r="651" spans="8:8" ht="15.0" customHeight="1">
      <c r="A651" s="15" t="s">
        <v>722</v>
      </c>
      <c r="B651" s="15" t="s">
        <v>828</v>
      </c>
      <c r="C651" s="16">
        <v>3.61123112003E11</v>
      </c>
      <c r="E651" s="15" t="s">
        <v>17</v>
      </c>
      <c r="F651" s="17">
        <v>3.0</v>
      </c>
      <c r="G651" s="16">
        <f>VLOOKUP(C:C,特岗原表!B:G,3,FALSE)</f>
        <v>3.0</v>
      </c>
      <c r="H651" s="16">
        <f>VLOOKUP(C:C,特岗原表!B:E,4,FALSE)</f>
        <v>0.0</v>
      </c>
      <c r="I651" s="16">
        <f>VLOOKUP(C:C,特岗原表!B:F,5,FALSE)</f>
        <v>3.0</v>
      </c>
      <c r="J651" s="16">
        <f>VLOOKUP(C:C,特岗原表!B:G,6,FALSE)</f>
        <v>0.0</v>
      </c>
      <c r="K651" s="18">
        <f t="shared" si="10"/>
        <v>1.0</v>
      </c>
      <c r="L651" s="2" t="str">
        <f>VLOOKUP(C:C,'[1]特岗'!$A:$J,10,FALSE)</f>
        <v>54.5</v>
      </c>
    </row>
    <row r="652" spans="8:8" ht="15.0" customHeight="1">
      <c r="A652" s="15" t="s">
        <v>722</v>
      </c>
      <c r="B652" s="15" t="s">
        <v>828</v>
      </c>
      <c r="C652" s="16">
        <v>3.61123118003E11</v>
      </c>
      <c r="E652" s="15" t="s">
        <v>19</v>
      </c>
      <c r="F652" s="17">
        <v>3.0</v>
      </c>
      <c r="G652" s="16">
        <f>VLOOKUP(C:C,特岗原表!B:G,3,FALSE)</f>
        <v>1.0</v>
      </c>
      <c r="H652" s="16">
        <f>VLOOKUP(C:C,特岗原表!B:E,4,FALSE)</f>
        <v>0.0</v>
      </c>
      <c r="I652" s="16">
        <f>VLOOKUP(C:C,特岗原表!B:F,5,FALSE)</f>
        <v>1.0</v>
      </c>
      <c r="J652" s="16">
        <f>VLOOKUP(C:C,特岗原表!B:G,6,FALSE)</f>
        <v>0.0</v>
      </c>
      <c r="K652" s="18">
        <f t="shared" si="10"/>
        <v>0.3333333333333333</v>
      </c>
      <c r="L652" s="2" t="str">
        <f>VLOOKUP(C:C,'[1]特岗'!$A:$J,10,FALSE)</f>
        <v>90.5</v>
      </c>
    </row>
    <row r="653" spans="8:8" ht="15.0" customHeight="1">
      <c r="A653" s="15" t="s">
        <v>722</v>
      </c>
      <c r="B653" s="15" t="s">
        <v>828</v>
      </c>
      <c r="C653" s="16">
        <v>3.61123201009E11</v>
      </c>
      <c r="E653" s="15" t="s">
        <v>28</v>
      </c>
      <c r="F653" s="17">
        <v>9.0</v>
      </c>
      <c r="G653" s="16">
        <f>VLOOKUP(C:C,特岗原表!B:G,3,FALSE)</f>
        <v>7.0</v>
      </c>
      <c r="H653" s="16">
        <f>VLOOKUP(C:C,特岗原表!B:E,4,FALSE)</f>
        <v>2.0</v>
      </c>
      <c r="I653" s="16">
        <f>VLOOKUP(C:C,特岗原表!B:F,5,FALSE)</f>
        <v>5.0</v>
      </c>
      <c r="J653" s="16">
        <f>VLOOKUP(C:C,特岗原表!B:G,6,FALSE)</f>
        <v>0.0</v>
      </c>
      <c r="K653" s="18">
        <f t="shared" si="10"/>
        <v>0.5555555555555556</v>
      </c>
      <c r="L653" s="2" t="str">
        <f>VLOOKUP(C:C,'[1]特岗'!$A:$J,10,FALSE)</f>
        <v>81.5</v>
      </c>
    </row>
    <row r="654" spans="8:8" ht="15.0" customHeight="1">
      <c r="A654" s="15" t="s">
        <v>722</v>
      </c>
      <c r="B654" s="15" t="s">
        <v>828</v>
      </c>
      <c r="C654" s="16">
        <v>3.61123202006E11</v>
      </c>
      <c r="E654" s="15" t="s">
        <v>29</v>
      </c>
      <c r="F654" s="17">
        <v>6.0</v>
      </c>
      <c r="G654" s="16">
        <f>VLOOKUP(C:C,特岗原表!B:G,3,FALSE)</f>
        <v>2.0</v>
      </c>
      <c r="H654" s="16">
        <f>VLOOKUP(C:C,特岗原表!B:E,4,FALSE)</f>
        <v>1.0</v>
      </c>
      <c r="I654" s="16">
        <f>VLOOKUP(C:C,特岗原表!B:F,5,FALSE)</f>
        <v>1.0</v>
      </c>
      <c r="J654" s="16">
        <f>VLOOKUP(C:C,特岗原表!B:G,6,FALSE)</f>
        <v>0.0</v>
      </c>
      <c r="K654" s="18">
        <f t="shared" si="10"/>
        <v>0.16666666666666666</v>
      </c>
      <c r="L654" s="2" t="str">
        <f>VLOOKUP(C:C,'[1]特岗'!$A:$J,10,FALSE)</f>
        <v>112.5</v>
      </c>
    </row>
    <row r="655" spans="8:8" ht="15.0" customHeight="1">
      <c r="A655" s="15" t="s">
        <v>722</v>
      </c>
      <c r="B655" s="15" t="s">
        <v>828</v>
      </c>
      <c r="C655" s="16">
        <v>3.61123203014E11</v>
      </c>
      <c r="E655" s="15" t="s">
        <v>22</v>
      </c>
      <c r="F655" s="17">
        <v>14.0</v>
      </c>
      <c r="G655" s="16">
        <f>VLOOKUP(C:C,特岗原表!B:G,3,FALSE)</f>
        <v>36.0</v>
      </c>
      <c r="H655" s="16">
        <f>VLOOKUP(C:C,特岗原表!B:E,4,FALSE)</f>
        <v>24.0</v>
      </c>
      <c r="I655" s="16">
        <f>VLOOKUP(C:C,特岗原表!B:F,5,FALSE)</f>
        <v>12.0</v>
      </c>
      <c r="J655" s="16">
        <f>VLOOKUP(C:C,特岗原表!B:G,6,FALSE)</f>
        <v>0.0</v>
      </c>
      <c r="K655" s="18">
        <f t="shared" si="10"/>
        <v>0.8571428571428571</v>
      </c>
      <c r="L655" s="2" t="str">
        <f>VLOOKUP(C:C,'[1]特岗'!$A:$J,10,FALSE)</f>
        <v>115.5</v>
      </c>
    </row>
    <row r="656" spans="8:8" ht="15.0" customHeight="1">
      <c r="A656" s="15" t="s">
        <v>722</v>
      </c>
      <c r="B656" s="15" t="s">
        <v>828</v>
      </c>
      <c r="C656" s="16">
        <v>3.61123209003E11</v>
      </c>
      <c r="E656" s="15" t="s">
        <v>31</v>
      </c>
      <c r="F656" s="17">
        <v>3.0</v>
      </c>
      <c r="G656" s="16">
        <f>VLOOKUP(C:C,特岗原表!B:G,3,FALSE)</f>
        <v>1.0</v>
      </c>
      <c r="H656" s="16">
        <f>VLOOKUP(C:C,特岗原表!B:E,4,FALSE)</f>
        <v>1.0</v>
      </c>
      <c r="I656" s="16">
        <f>VLOOKUP(C:C,特岗原表!B:F,5,FALSE)</f>
        <v>0.0</v>
      </c>
      <c r="J656" s="16">
        <f>VLOOKUP(C:C,特岗原表!B:G,6,FALSE)</f>
        <v>0.0</v>
      </c>
      <c r="K656" s="2">
        <v>0.0</v>
      </c>
      <c r="L656" s="2" t="str">
        <f>VLOOKUP(C:C,'[1]特岗'!$A:$J,10,FALSE)</f>
        <v>82.5</v>
      </c>
    </row>
    <row r="657" spans="8:8" ht="15.0" customHeight="1">
      <c r="A657" s="15" t="s">
        <v>722</v>
      </c>
      <c r="B657" s="15" t="s">
        <v>828</v>
      </c>
      <c r="C657" s="16">
        <v>3.61123210003E11</v>
      </c>
      <c r="E657" s="15" t="s">
        <v>34</v>
      </c>
      <c r="F657" s="17">
        <v>3.0</v>
      </c>
      <c r="G657" s="16">
        <f>VLOOKUP(C:C,特岗原表!B:G,3,FALSE)</f>
        <v>3.0</v>
      </c>
      <c r="H657" s="16">
        <f>VLOOKUP(C:C,特岗原表!B:E,4,FALSE)</f>
        <v>2.0</v>
      </c>
      <c r="I657" s="16">
        <f>VLOOKUP(C:C,特岗原表!B:F,5,FALSE)</f>
        <v>1.0</v>
      </c>
      <c r="J657" s="16">
        <f>VLOOKUP(C:C,特岗原表!B:G,6,FALSE)</f>
        <v>0.0</v>
      </c>
      <c r="K657" s="18">
        <f t="shared" si="10"/>
        <v>0.3333333333333333</v>
      </c>
      <c r="L657" s="2" t="str">
        <f>VLOOKUP(C:C,'[1]特岗'!$A:$J,10,FALSE)</f>
        <v>69.5</v>
      </c>
    </row>
    <row r="658" spans="8:8" ht="15.0" customHeight="1">
      <c r="A658" s="15" t="s">
        <v>722</v>
      </c>
      <c r="B658" s="15" t="s">
        <v>828</v>
      </c>
      <c r="C658" s="16">
        <v>3.61123213005E11</v>
      </c>
      <c r="E658" s="15" t="s">
        <v>66</v>
      </c>
      <c r="F658" s="17">
        <v>5.0</v>
      </c>
      <c r="G658" s="16">
        <f>VLOOKUP(C:C,特岗原表!B:G,3,FALSE)</f>
        <v>8.0</v>
      </c>
      <c r="H658" s="16">
        <f>VLOOKUP(C:C,特岗原表!B:E,4,FALSE)</f>
        <v>8.0</v>
      </c>
      <c r="I658" s="16">
        <f>VLOOKUP(C:C,特岗原表!B:F,5,FALSE)</f>
        <v>0.0</v>
      </c>
      <c r="J658" s="16">
        <f>VLOOKUP(C:C,特岗原表!B:G,6,FALSE)</f>
        <v>0.0</v>
      </c>
      <c r="K658" s="2">
        <v>0.0</v>
      </c>
      <c r="L658" s="2" t="str">
        <f>VLOOKUP(C:C,'[1]特岗'!$A:$J,10,FALSE)</f>
        <v>26.5</v>
      </c>
    </row>
    <row r="659" spans="8:8" ht="15.0" customHeight="1">
      <c r="A659" s="15" t="s">
        <v>722</v>
      </c>
      <c r="B659" s="15" t="s">
        <v>726</v>
      </c>
      <c r="C659" s="16">
        <v>3.6112510101E11</v>
      </c>
      <c r="E659" s="15" t="s">
        <v>28</v>
      </c>
      <c r="F659" s="17">
        <v>10.0</v>
      </c>
      <c r="G659" s="16">
        <f>VLOOKUP(C:C,特岗原表!B:G,3,FALSE)</f>
        <v>55.0</v>
      </c>
      <c r="H659" s="16">
        <f>VLOOKUP(C:C,特岗原表!B:E,4,FALSE)</f>
        <v>8.0</v>
      </c>
      <c r="I659" s="16">
        <f>VLOOKUP(C:C,特岗原表!B:F,5,FALSE)</f>
        <v>46.0</v>
      </c>
      <c r="J659" s="16">
        <f>VLOOKUP(C:C,特岗原表!B:G,6,FALSE)</f>
        <v>1.0</v>
      </c>
      <c r="K659" s="18">
        <f t="shared" si="10"/>
        <v>4.6</v>
      </c>
      <c r="L659" s="2" t="str">
        <f>VLOOKUP(C:C,'[1]特岗'!$A:$J,10,FALSE)</f>
        <v>112</v>
      </c>
    </row>
    <row r="660" spans="8:8" ht="15.0" customHeight="1">
      <c r="A660" s="15" t="s">
        <v>722</v>
      </c>
      <c r="B660" s="15" t="s">
        <v>726</v>
      </c>
      <c r="C660" s="16">
        <v>3.6112510201E11</v>
      </c>
      <c r="E660" s="15" t="s">
        <v>29</v>
      </c>
      <c r="F660" s="17">
        <v>10.0</v>
      </c>
      <c r="G660" s="16">
        <f>VLOOKUP(C:C,特岗原表!B:G,3,FALSE)</f>
        <v>62.0</v>
      </c>
      <c r="H660" s="16">
        <f>VLOOKUP(C:C,特岗原表!B:E,4,FALSE)</f>
        <v>26.0</v>
      </c>
      <c r="I660" s="16">
        <f>VLOOKUP(C:C,特岗原表!B:F,5,FALSE)</f>
        <v>34.0</v>
      </c>
      <c r="J660" s="16">
        <f>VLOOKUP(C:C,特岗原表!B:G,6,FALSE)</f>
        <v>2.0</v>
      </c>
      <c r="K660" s="18">
        <f t="shared" si="10"/>
        <v>3.4</v>
      </c>
      <c r="L660" s="2" t="str">
        <f>VLOOKUP(C:C,'[1]特岗'!$A:$J,10,FALSE)</f>
        <v>121</v>
      </c>
    </row>
    <row r="661" spans="8:8" ht="15.0" customHeight="1">
      <c r="A661" s="15" t="s">
        <v>722</v>
      </c>
      <c r="B661" s="15" t="s">
        <v>726</v>
      </c>
      <c r="C661" s="16">
        <v>3.61125103004E11</v>
      </c>
      <c r="E661" s="15" t="s">
        <v>22</v>
      </c>
      <c r="F661" s="17">
        <v>4.0</v>
      </c>
      <c r="G661" s="16">
        <f>VLOOKUP(C:C,特岗原表!B:G,3,FALSE)</f>
        <v>22.0</v>
      </c>
      <c r="H661" s="16">
        <f>VLOOKUP(C:C,特岗原表!B:E,4,FALSE)</f>
        <v>9.0</v>
      </c>
      <c r="I661" s="16">
        <f>VLOOKUP(C:C,特岗原表!B:F,5,FALSE)</f>
        <v>12.0</v>
      </c>
      <c r="J661" s="16">
        <f>VLOOKUP(C:C,特岗原表!B:G,6,FALSE)</f>
        <v>1.0</v>
      </c>
      <c r="K661" s="18">
        <f t="shared" si="10"/>
        <v>3.0</v>
      </c>
      <c r="L661" s="2" t="str">
        <f>VLOOKUP(C:C,'[1]特岗'!$A:$J,10,FALSE)</f>
        <v>107.5</v>
      </c>
    </row>
    <row r="662" spans="8:8" ht="15.0" customHeight="1">
      <c r="A662" s="15" t="s">
        <v>722</v>
      </c>
      <c r="B662" s="15" t="s">
        <v>726</v>
      </c>
      <c r="C662" s="16">
        <v>3.61125109003E11</v>
      </c>
      <c r="E662" s="15" t="s">
        <v>31</v>
      </c>
      <c r="F662" s="17">
        <v>3.0</v>
      </c>
      <c r="G662" s="16">
        <f>VLOOKUP(C:C,特岗原表!B:G,3,FALSE)</f>
        <v>3.0</v>
      </c>
      <c r="H662" s="16">
        <f>VLOOKUP(C:C,特岗原表!B:E,4,FALSE)</f>
        <v>0.0</v>
      </c>
      <c r="I662" s="16">
        <f>VLOOKUP(C:C,特岗原表!B:F,5,FALSE)</f>
        <v>3.0</v>
      </c>
      <c r="J662" s="16">
        <f>VLOOKUP(C:C,特岗原表!B:G,6,FALSE)</f>
        <v>0.0</v>
      </c>
      <c r="K662" s="18">
        <f t="shared" si="10"/>
        <v>1.0</v>
      </c>
      <c r="L662" s="2" t="str">
        <f>VLOOKUP(C:C,'[1]特岗'!$A:$J,10,FALSE)</f>
        <v>74</v>
      </c>
    </row>
    <row r="663" spans="8:8" ht="15.0" customHeight="1">
      <c r="A663" s="15" t="s">
        <v>722</v>
      </c>
      <c r="B663" s="15" t="s">
        <v>726</v>
      </c>
      <c r="C663" s="16">
        <v>3.61125110003E11</v>
      </c>
      <c r="E663" s="15" t="s">
        <v>34</v>
      </c>
      <c r="F663" s="17">
        <v>3.0</v>
      </c>
      <c r="G663" s="16">
        <f>VLOOKUP(C:C,特岗原表!B:G,3,FALSE)</f>
        <v>4.0</v>
      </c>
      <c r="H663" s="16">
        <f>VLOOKUP(C:C,特岗原表!B:E,4,FALSE)</f>
        <v>1.0</v>
      </c>
      <c r="I663" s="16">
        <f>VLOOKUP(C:C,特岗原表!B:F,5,FALSE)</f>
        <v>3.0</v>
      </c>
      <c r="J663" s="16">
        <f>VLOOKUP(C:C,特岗原表!B:G,6,FALSE)</f>
        <v>0.0</v>
      </c>
      <c r="K663" s="18">
        <f t="shared" si="10"/>
        <v>1.0</v>
      </c>
      <c r="L663" s="2" t="str">
        <f>VLOOKUP(C:C,'[1]特岗'!$A:$J,10,FALSE)</f>
        <v>82</v>
      </c>
    </row>
    <row r="664" spans="8:8" ht="15.0" customHeight="1">
      <c r="A664" s="15" t="s">
        <v>722</v>
      </c>
      <c r="B664" s="15" t="s">
        <v>726</v>
      </c>
      <c r="C664" s="16">
        <v>3.61125112003E11</v>
      </c>
      <c r="E664" s="15" t="s">
        <v>17</v>
      </c>
      <c r="F664" s="17">
        <v>3.0</v>
      </c>
      <c r="G664" s="16">
        <f>VLOOKUP(C:C,特岗原表!B:G,3,FALSE)</f>
        <v>5.0</v>
      </c>
      <c r="H664" s="16">
        <f>VLOOKUP(C:C,特岗原表!B:E,4,FALSE)</f>
        <v>1.0</v>
      </c>
      <c r="I664" s="16">
        <f>VLOOKUP(C:C,特岗原表!B:F,5,FALSE)</f>
        <v>4.0</v>
      </c>
      <c r="J664" s="16">
        <f>VLOOKUP(C:C,特岗原表!B:G,6,FALSE)</f>
        <v>0.0</v>
      </c>
      <c r="K664" s="18">
        <f t="shared" si="10"/>
        <v>1.3333333333333333</v>
      </c>
      <c r="L664" s="2" t="str">
        <f>VLOOKUP(C:C,'[1]特岗'!$A:$J,10,FALSE)</f>
        <v>55.5</v>
      </c>
    </row>
    <row r="665" spans="8:8" ht="15.0" customHeight="1">
      <c r="A665" s="15" t="s">
        <v>722</v>
      </c>
      <c r="B665" s="15" t="s">
        <v>726</v>
      </c>
      <c r="C665" s="16">
        <v>3.61125118004E11</v>
      </c>
      <c r="E665" s="15" t="s">
        <v>19</v>
      </c>
      <c r="F665" s="17">
        <v>4.0</v>
      </c>
      <c r="G665" s="16">
        <f>VLOOKUP(C:C,特岗原表!B:G,3,FALSE)</f>
        <v>8.0</v>
      </c>
      <c r="H665" s="16">
        <f>VLOOKUP(C:C,特岗原表!B:E,4,FALSE)</f>
        <v>1.0</v>
      </c>
      <c r="I665" s="16">
        <f>VLOOKUP(C:C,特岗原表!B:F,5,FALSE)</f>
        <v>6.0</v>
      </c>
      <c r="J665" s="16">
        <f>VLOOKUP(C:C,特岗原表!B:G,6,FALSE)</f>
        <v>1.0</v>
      </c>
      <c r="K665" s="18">
        <f t="shared" si="10"/>
        <v>1.5</v>
      </c>
      <c r="L665" s="2" t="str">
        <f>VLOOKUP(C:C,'[1]特岗'!$A:$J,10,FALSE)</f>
        <v>60.5</v>
      </c>
    </row>
    <row r="666" spans="8:8" ht="15.0" customHeight="1">
      <c r="A666" s="15" t="s">
        <v>722</v>
      </c>
      <c r="B666" s="15" t="s">
        <v>726</v>
      </c>
      <c r="C666" s="16">
        <v>3.61125120001E11</v>
      </c>
      <c r="E666" s="15" t="s">
        <v>90</v>
      </c>
      <c r="F666" s="17">
        <v>1.0</v>
      </c>
      <c r="G666" s="16">
        <f>VLOOKUP(C:C,特岗原表!B:G,3,FALSE)</f>
        <v>1.0</v>
      </c>
      <c r="H666" s="16">
        <f>VLOOKUP(C:C,特岗原表!B:E,4,FALSE)</f>
        <v>0.0</v>
      </c>
      <c r="I666" s="16">
        <f>VLOOKUP(C:C,特岗原表!B:F,5,FALSE)</f>
        <v>1.0</v>
      </c>
      <c r="J666" s="16">
        <f>VLOOKUP(C:C,特岗原表!B:G,6,FALSE)</f>
        <v>0.0</v>
      </c>
      <c r="K666" s="18">
        <f t="shared" si="10"/>
        <v>1.0</v>
      </c>
      <c r="L666" s="2" t="str">
        <f>VLOOKUP(C:C,'[1]特岗'!$A:$J,10,FALSE)</f>
        <v>159</v>
      </c>
    </row>
    <row r="667" spans="8:8" ht="15.0" customHeight="1">
      <c r="A667" s="15" t="s">
        <v>722</v>
      </c>
      <c r="B667" s="15" t="s">
        <v>784</v>
      </c>
      <c r="C667" s="16">
        <v>3.61126101018E11</v>
      </c>
      <c r="E667" s="15" t="s">
        <v>28</v>
      </c>
      <c r="F667" s="17">
        <v>18.0</v>
      </c>
      <c r="G667" s="16">
        <f>VLOOKUP(C:C,特岗原表!B:G,3,FALSE)</f>
        <v>80.0</v>
      </c>
      <c r="H667" s="16">
        <f>VLOOKUP(C:C,特岗原表!B:E,4,FALSE)</f>
        <v>0.0</v>
      </c>
      <c r="I667" s="16">
        <f>VLOOKUP(C:C,特岗原表!B:F,5,FALSE)</f>
        <v>78.0</v>
      </c>
      <c r="J667" s="16">
        <f>VLOOKUP(C:C,特岗原表!B:G,6,FALSE)</f>
        <v>2.0</v>
      </c>
      <c r="K667" s="18">
        <f t="shared" si="10"/>
        <v>4.333333333333333</v>
      </c>
      <c r="L667" s="2" t="str">
        <f>VLOOKUP(C:C,'[1]特岗'!$A:$J,10,FALSE)</f>
        <v>117.5</v>
      </c>
    </row>
    <row r="668" spans="8:8" ht="15.0" customHeight="1">
      <c r="A668" s="15" t="s">
        <v>722</v>
      </c>
      <c r="B668" s="15" t="s">
        <v>784</v>
      </c>
      <c r="C668" s="16">
        <v>3.61126102018E11</v>
      </c>
      <c r="E668" s="15" t="s">
        <v>29</v>
      </c>
      <c r="F668" s="17">
        <v>18.0</v>
      </c>
      <c r="G668" s="16">
        <f>VLOOKUP(C:C,特岗原表!B:G,3,FALSE)</f>
        <v>76.0</v>
      </c>
      <c r="H668" s="16">
        <f>VLOOKUP(C:C,特岗原表!B:E,4,FALSE)</f>
        <v>2.0</v>
      </c>
      <c r="I668" s="16">
        <f>VLOOKUP(C:C,特岗原表!B:F,5,FALSE)</f>
        <v>73.0</v>
      </c>
      <c r="J668" s="16">
        <f>VLOOKUP(C:C,特岗原表!B:G,6,FALSE)</f>
        <v>1.0</v>
      </c>
      <c r="K668" s="18">
        <f t="shared" si="10"/>
        <v>4.055555555555555</v>
      </c>
      <c r="L668" s="2" t="str">
        <f>VLOOKUP(C:C,'[1]特岗'!$A:$J,10,FALSE)</f>
        <v>116</v>
      </c>
    </row>
    <row r="669" spans="8:8" ht="15.0" customHeight="1">
      <c r="A669" s="15" t="s">
        <v>722</v>
      </c>
      <c r="B669" s="15" t="s">
        <v>784</v>
      </c>
      <c r="C669" s="16">
        <v>3.61126103008E11</v>
      </c>
      <c r="E669" s="15" t="s">
        <v>22</v>
      </c>
      <c r="F669" s="17">
        <v>8.0</v>
      </c>
      <c r="G669" s="16">
        <f>VLOOKUP(C:C,特岗原表!B:G,3,FALSE)</f>
        <v>37.0</v>
      </c>
      <c r="H669" s="16">
        <f>VLOOKUP(C:C,特岗原表!B:E,4,FALSE)</f>
        <v>0.0</v>
      </c>
      <c r="I669" s="16">
        <f>VLOOKUP(C:C,特岗原表!B:F,5,FALSE)</f>
        <v>34.0</v>
      </c>
      <c r="J669" s="16">
        <f>VLOOKUP(C:C,特岗原表!B:G,6,FALSE)</f>
        <v>3.0</v>
      </c>
      <c r="K669" s="18">
        <f t="shared" si="10"/>
        <v>4.25</v>
      </c>
      <c r="L669" s="2" t="str">
        <f>VLOOKUP(C:C,'[1]特岗'!$A:$J,10,FALSE)</f>
        <v>111</v>
      </c>
    </row>
    <row r="670" spans="8:8" ht="15.0" customHeight="1">
      <c r="A670" s="15" t="s">
        <v>722</v>
      </c>
      <c r="B670" s="15" t="s">
        <v>784</v>
      </c>
      <c r="C670" s="16">
        <v>3.61126109007E11</v>
      </c>
      <c r="E670" s="15" t="s">
        <v>31</v>
      </c>
      <c r="F670" s="17">
        <v>7.0</v>
      </c>
      <c r="G670" s="16">
        <f>VLOOKUP(C:C,特岗原表!B:G,3,FALSE)</f>
        <v>3.0</v>
      </c>
      <c r="H670" s="16">
        <f>VLOOKUP(C:C,特岗原表!B:E,4,FALSE)</f>
        <v>0.0</v>
      </c>
      <c r="I670" s="16">
        <f>VLOOKUP(C:C,特岗原表!B:F,5,FALSE)</f>
        <v>3.0</v>
      </c>
      <c r="J670" s="16">
        <f>VLOOKUP(C:C,特岗原表!B:G,6,FALSE)</f>
        <v>0.0</v>
      </c>
      <c r="K670" s="18">
        <f t="shared" si="10"/>
        <v>0.42857142857142855</v>
      </c>
      <c r="L670" s="2" t="str">
        <f>VLOOKUP(C:C,'[1]特岗'!$A:$J,10,FALSE)</f>
        <v>50.5</v>
      </c>
    </row>
    <row r="671" spans="8:8" ht="15.0" customHeight="1">
      <c r="A671" s="15" t="s">
        <v>722</v>
      </c>
      <c r="B671" s="15" t="s">
        <v>784</v>
      </c>
      <c r="C671" s="16">
        <v>3.61126110007E11</v>
      </c>
      <c r="E671" s="15" t="s">
        <v>34</v>
      </c>
      <c r="F671" s="17">
        <v>7.0</v>
      </c>
      <c r="G671" s="16">
        <f>VLOOKUP(C:C,特岗原表!B:G,3,FALSE)</f>
        <v>9.0</v>
      </c>
      <c r="H671" s="16">
        <f>VLOOKUP(C:C,特岗原表!B:E,4,FALSE)</f>
        <v>0.0</v>
      </c>
      <c r="I671" s="16">
        <f>VLOOKUP(C:C,特岗原表!B:F,5,FALSE)</f>
        <v>9.0</v>
      </c>
      <c r="J671" s="16">
        <f>VLOOKUP(C:C,特岗原表!B:G,6,FALSE)</f>
        <v>0.0</v>
      </c>
      <c r="K671" s="18">
        <f t="shared" si="10"/>
        <v>1.2857142857142858</v>
      </c>
      <c r="L671" s="2" t="str">
        <f>VLOOKUP(C:C,'[1]特岗'!$A:$J,10,FALSE)</f>
        <v>84</v>
      </c>
    </row>
    <row r="672" spans="8:8" ht="15.0" customHeight="1">
      <c r="A672" s="15" t="s">
        <v>722</v>
      </c>
      <c r="B672" s="15" t="s">
        <v>784</v>
      </c>
      <c r="C672" s="16">
        <v>3.61126112007E11</v>
      </c>
      <c r="E672" s="15" t="s">
        <v>17</v>
      </c>
      <c r="F672" s="17">
        <v>7.0</v>
      </c>
      <c r="G672" s="16">
        <f>VLOOKUP(C:C,特岗原表!B:G,3,FALSE)</f>
        <v>12.0</v>
      </c>
      <c r="H672" s="16">
        <f>VLOOKUP(C:C,特岗原表!B:E,4,FALSE)</f>
        <v>0.0</v>
      </c>
      <c r="I672" s="16">
        <f>VLOOKUP(C:C,特岗原表!B:F,5,FALSE)</f>
        <v>10.0</v>
      </c>
      <c r="J672" s="16">
        <f>VLOOKUP(C:C,特岗原表!B:G,6,FALSE)</f>
        <v>2.0</v>
      </c>
      <c r="K672" s="18">
        <f t="shared" si="10"/>
        <v>1.4285714285714286</v>
      </c>
      <c r="L672" s="2" t="str">
        <f>VLOOKUP(C:C,'[1]特岗'!$A:$J,10,FALSE)</f>
        <v>67.5</v>
      </c>
    </row>
    <row r="673" spans="8:8" ht="15.0" customHeight="1">
      <c r="A673" s="15" t="s">
        <v>722</v>
      </c>
      <c r="B673" s="15" t="s">
        <v>784</v>
      </c>
      <c r="C673" s="16">
        <v>3.61126118005E11</v>
      </c>
      <c r="E673" s="15" t="s">
        <v>19</v>
      </c>
      <c r="F673" s="17">
        <v>5.0</v>
      </c>
      <c r="G673" s="16">
        <f>VLOOKUP(C:C,特岗原表!B:G,3,FALSE)</f>
        <v>0.0</v>
      </c>
      <c r="H673" s="16">
        <f>VLOOKUP(C:C,特岗原表!B:E,4,FALSE)</f>
        <v>0.0</v>
      </c>
      <c r="I673" s="16">
        <f>VLOOKUP(C:C,特岗原表!B:F,5,FALSE)</f>
        <v>0.0</v>
      </c>
      <c r="J673" s="16">
        <f>VLOOKUP(C:C,特岗原表!B:G,6,FALSE)</f>
        <v>0.0</v>
      </c>
      <c r="K673" s="2">
        <v>0.0</v>
      </c>
      <c r="L673" s="2" t="str">
        <f>VLOOKUP(C:C,'[1]特岗'!$A:$J,10,FALSE)</f>
        <v>87.5</v>
      </c>
    </row>
    <row r="674" spans="8:8" ht="15.0" customHeight="1">
      <c r="A674" s="15" t="s">
        <v>722</v>
      </c>
      <c r="B674" s="15" t="s">
        <v>784</v>
      </c>
      <c r="C674" s="16">
        <v>3.61126201007E11</v>
      </c>
      <c r="E674" s="15" t="s">
        <v>28</v>
      </c>
      <c r="F674" s="17">
        <v>7.0</v>
      </c>
      <c r="G674" s="16">
        <f>VLOOKUP(C:C,特岗原表!B:G,3,FALSE)</f>
        <v>3.0</v>
      </c>
      <c r="H674" s="16">
        <f>VLOOKUP(C:C,特岗原表!B:E,4,FALSE)</f>
        <v>0.0</v>
      </c>
      <c r="I674" s="16">
        <f>VLOOKUP(C:C,特岗原表!B:F,5,FALSE)</f>
        <v>2.0</v>
      </c>
      <c r="J674" s="16">
        <f>VLOOKUP(C:C,特岗原表!B:G,6,FALSE)</f>
        <v>1.0</v>
      </c>
      <c r="K674" s="18">
        <f t="shared" si="10"/>
        <v>0.2857142857142857</v>
      </c>
      <c r="L674" s="2" t="str">
        <f>VLOOKUP(C:C,'[1]特岗'!$A:$J,10,FALSE)</f>
        <v>104.5</v>
      </c>
    </row>
    <row r="675" spans="8:8" ht="15.0" customHeight="1">
      <c r="A675" s="15" t="s">
        <v>722</v>
      </c>
      <c r="B675" s="15" t="s">
        <v>784</v>
      </c>
      <c r="C675" s="16">
        <v>3.61126202007E11</v>
      </c>
      <c r="E675" s="15" t="s">
        <v>29</v>
      </c>
      <c r="F675" s="17">
        <v>7.0</v>
      </c>
      <c r="G675" s="16">
        <f>VLOOKUP(C:C,特岗原表!B:G,3,FALSE)</f>
        <v>3.0</v>
      </c>
      <c r="H675" s="16">
        <f>VLOOKUP(C:C,特岗原表!B:E,4,FALSE)</f>
        <v>1.0</v>
      </c>
      <c r="I675" s="16">
        <f>VLOOKUP(C:C,特岗原表!B:F,5,FALSE)</f>
        <v>2.0</v>
      </c>
      <c r="J675" s="16">
        <f>VLOOKUP(C:C,特岗原表!B:G,6,FALSE)</f>
        <v>0.0</v>
      </c>
      <c r="K675" s="18">
        <f t="shared" si="10"/>
        <v>0.2857142857142857</v>
      </c>
      <c r="L675" s="2" t="str">
        <f>VLOOKUP(C:C,'[1]特岗'!$A:$J,10,FALSE)</f>
        <v>98.5</v>
      </c>
    </row>
    <row r="676" spans="8:8" ht="15.0" customHeight="1">
      <c r="A676" s="15" t="s">
        <v>722</v>
      </c>
      <c r="B676" s="15" t="s">
        <v>784</v>
      </c>
      <c r="C676" s="16">
        <v>3.61126203005E11</v>
      </c>
      <c r="E676" s="15" t="s">
        <v>22</v>
      </c>
      <c r="F676" s="17">
        <v>5.0</v>
      </c>
      <c r="G676" s="16">
        <f>VLOOKUP(C:C,特岗原表!B:G,3,FALSE)</f>
        <v>12.0</v>
      </c>
      <c r="H676" s="16">
        <f>VLOOKUP(C:C,特岗原表!B:E,4,FALSE)</f>
        <v>0.0</v>
      </c>
      <c r="I676" s="16">
        <f>VLOOKUP(C:C,特岗原表!B:F,5,FALSE)</f>
        <v>11.0</v>
      </c>
      <c r="J676" s="16">
        <f>VLOOKUP(C:C,特岗原表!B:G,6,FALSE)</f>
        <v>1.0</v>
      </c>
      <c r="K676" s="18">
        <f t="shared" si="10"/>
        <v>2.2</v>
      </c>
      <c r="L676" s="2" t="str">
        <f>VLOOKUP(C:C,'[1]特岗'!$A:$J,10,FALSE)</f>
        <v>95.5</v>
      </c>
    </row>
    <row r="677" spans="8:8" ht="15.0" customHeight="1">
      <c r="A677" s="15" t="s">
        <v>722</v>
      </c>
      <c r="B677" s="15" t="s">
        <v>784</v>
      </c>
      <c r="C677" s="16">
        <v>3.61126204002E11</v>
      </c>
      <c r="E677" s="15" t="s">
        <v>60</v>
      </c>
      <c r="F677" s="17">
        <v>2.0</v>
      </c>
      <c r="G677" s="16">
        <f>VLOOKUP(C:C,特岗原表!B:G,3,FALSE)</f>
        <v>0.0</v>
      </c>
      <c r="H677" s="16">
        <f>VLOOKUP(C:C,特岗原表!B:E,4,FALSE)</f>
        <v>0.0</v>
      </c>
      <c r="I677" s="16">
        <f>VLOOKUP(C:C,特岗原表!B:F,5,FALSE)</f>
        <v>0.0</v>
      </c>
      <c r="J677" s="16">
        <f>VLOOKUP(C:C,特岗原表!B:G,6,FALSE)</f>
        <v>0.0</v>
      </c>
      <c r="K677" s="2">
        <v>0.0</v>
      </c>
      <c r="L677" s="2" t="str">
        <f>VLOOKUP(C:C,'[1]特岗'!$A:$J,10,FALSE)</f>
        <v>/</v>
      </c>
    </row>
    <row r="678" spans="8:8" ht="15.0" customHeight="1">
      <c r="A678" s="15" t="s">
        <v>722</v>
      </c>
      <c r="B678" s="15" t="s">
        <v>784</v>
      </c>
      <c r="C678" s="16">
        <v>3.61126205004E11</v>
      </c>
      <c r="E678" s="15" t="s">
        <v>61</v>
      </c>
      <c r="F678" s="17">
        <v>4.0</v>
      </c>
      <c r="G678" s="16">
        <f>VLOOKUP(C:C,特岗原表!B:G,3,FALSE)</f>
        <v>0.0</v>
      </c>
      <c r="H678" s="16">
        <f>VLOOKUP(C:C,特岗原表!B:E,4,FALSE)</f>
        <v>0.0</v>
      </c>
      <c r="I678" s="16">
        <f>VLOOKUP(C:C,特岗原表!B:F,5,FALSE)</f>
        <v>0.0</v>
      </c>
      <c r="J678" s="16">
        <f>VLOOKUP(C:C,特岗原表!B:G,6,FALSE)</f>
        <v>0.0</v>
      </c>
      <c r="K678" s="2">
        <v>0.0</v>
      </c>
      <c r="L678" s="2" t="str">
        <f>VLOOKUP(C:C,'[1]特岗'!$A:$J,10,FALSE)</f>
        <v>105.5</v>
      </c>
    </row>
    <row r="679" spans="8:8" ht="15.0" customHeight="1">
      <c r="A679" s="15" t="s">
        <v>722</v>
      </c>
      <c r="B679" s="15" t="s">
        <v>784</v>
      </c>
      <c r="C679" s="16">
        <v>3.61126206004E11</v>
      </c>
      <c r="E679" s="15" t="s">
        <v>62</v>
      </c>
      <c r="F679" s="17">
        <v>4.0</v>
      </c>
      <c r="G679" s="16">
        <f>VLOOKUP(C:C,特岗原表!B:G,3,FALSE)</f>
        <v>3.0</v>
      </c>
      <c r="H679" s="16">
        <f>VLOOKUP(C:C,特岗原表!B:E,4,FALSE)</f>
        <v>0.0</v>
      </c>
      <c r="I679" s="16">
        <f>VLOOKUP(C:C,特岗原表!B:F,5,FALSE)</f>
        <v>3.0</v>
      </c>
      <c r="J679" s="16">
        <f>VLOOKUP(C:C,特岗原表!B:G,6,FALSE)</f>
        <v>0.0</v>
      </c>
      <c r="K679" s="18">
        <f t="shared" si="10"/>
        <v>0.75</v>
      </c>
      <c r="L679" s="2" t="str">
        <f>VLOOKUP(C:C,'[1]特岗'!$A:$J,10,FALSE)</f>
        <v>109.5</v>
      </c>
    </row>
    <row r="680" spans="8:8" ht="15.0" customHeight="1">
      <c r="A680" s="15" t="s">
        <v>722</v>
      </c>
      <c r="B680" s="15" t="s">
        <v>784</v>
      </c>
      <c r="C680" s="16">
        <v>3.61126207002E11</v>
      </c>
      <c r="E680" s="15" t="s">
        <v>63</v>
      </c>
      <c r="F680" s="17">
        <v>2.0</v>
      </c>
      <c r="G680" s="16">
        <f>VLOOKUP(C:C,特岗原表!B:G,3,FALSE)</f>
        <v>1.0</v>
      </c>
      <c r="H680" s="16">
        <f>VLOOKUP(C:C,特岗原表!B:E,4,FALSE)</f>
        <v>0.0</v>
      </c>
      <c r="I680" s="16">
        <f>VLOOKUP(C:C,特岗原表!B:F,5,FALSE)</f>
        <v>0.0</v>
      </c>
      <c r="J680" s="16">
        <f>VLOOKUP(C:C,特岗原表!B:G,6,FALSE)</f>
        <v>1.0</v>
      </c>
      <c r="K680" s="2">
        <v>0.0</v>
      </c>
      <c r="L680" s="2" t="str">
        <f>VLOOKUP(C:C,'[1]特岗'!$A:$J,10,FALSE)</f>
        <v>94.5</v>
      </c>
    </row>
    <row r="681" spans="8:8" ht="15.0" customHeight="1">
      <c r="A681" s="15" t="s">
        <v>722</v>
      </c>
      <c r="B681" s="15" t="s">
        <v>784</v>
      </c>
      <c r="C681" s="16">
        <v>3.61126208003E11</v>
      </c>
      <c r="E681" s="15" t="s">
        <v>65</v>
      </c>
      <c r="F681" s="17">
        <v>3.0</v>
      </c>
      <c r="G681" s="16">
        <f>VLOOKUP(C:C,特岗原表!B:G,3,FALSE)</f>
        <v>2.0</v>
      </c>
      <c r="H681" s="16">
        <f>VLOOKUP(C:C,特岗原表!B:E,4,FALSE)</f>
        <v>0.0</v>
      </c>
      <c r="I681" s="16">
        <f>VLOOKUP(C:C,特岗原表!B:F,5,FALSE)</f>
        <v>2.0</v>
      </c>
      <c r="J681" s="16">
        <f>VLOOKUP(C:C,特岗原表!B:G,6,FALSE)</f>
        <v>0.0</v>
      </c>
      <c r="K681" s="18">
        <f t="shared" si="10"/>
        <v>0.6666666666666666</v>
      </c>
      <c r="L681" s="2" t="str">
        <f>VLOOKUP(C:C,'[1]特岗'!$A:$J,10,FALSE)</f>
        <v>80.5</v>
      </c>
    </row>
    <row r="682" spans="8:8" ht="15.0" customHeight="1">
      <c r="A682" s="15" t="s">
        <v>722</v>
      </c>
      <c r="B682" s="15" t="s">
        <v>784</v>
      </c>
      <c r="C682" s="16">
        <v>3.61126209003E11</v>
      </c>
      <c r="E682" s="15" t="s">
        <v>31</v>
      </c>
      <c r="F682" s="17">
        <v>3.0</v>
      </c>
      <c r="G682" s="16">
        <f>VLOOKUP(C:C,特岗原表!B:G,3,FALSE)</f>
        <v>0.0</v>
      </c>
      <c r="H682" s="16">
        <f>VLOOKUP(C:C,特岗原表!B:E,4,FALSE)</f>
        <v>0.0</v>
      </c>
      <c r="I682" s="16">
        <f>VLOOKUP(C:C,特岗原表!B:F,5,FALSE)</f>
        <v>0.0</v>
      </c>
      <c r="J682" s="16">
        <f>VLOOKUP(C:C,特岗原表!B:G,6,FALSE)</f>
        <v>0.0</v>
      </c>
      <c r="K682" s="2">
        <v>0.0</v>
      </c>
      <c r="L682" s="2" t="str">
        <f>VLOOKUP(C:C,'[1]特岗'!$A:$J,10,FALSE)</f>
        <v>66</v>
      </c>
    </row>
    <row r="683" spans="8:8" ht="15.0" customHeight="1">
      <c r="A683" s="15" t="s">
        <v>722</v>
      </c>
      <c r="B683" s="15" t="s">
        <v>784</v>
      </c>
      <c r="C683" s="16">
        <v>3.61126210003E11</v>
      </c>
      <c r="E683" s="15" t="s">
        <v>34</v>
      </c>
      <c r="F683" s="17">
        <v>3.0</v>
      </c>
      <c r="G683" s="16">
        <f>VLOOKUP(C:C,特岗原表!B:G,3,FALSE)</f>
        <v>6.0</v>
      </c>
      <c r="H683" s="16">
        <f>VLOOKUP(C:C,特岗原表!B:E,4,FALSE)</f>
        <v>0.0</v>
      </c>
      <c r="I683" s="16">
        <f>VLOOKUP(C:C,特岗原表!B:F,5,FALSE)</f>
        <v>3.0</v>
      </c>
      <c r="J683" s="16">
        <f>VLOOKUP(C:C,特岗原表!B:G,6,FALSE)</f>
        <v>3.0</v>
      </c>
      <c r="K683" s="18">
        <f t="shared" si="10"/>
        <v>1.0</v>
      </c>
      <c r="L683" s="2" t="str">
        <f>VLOOKUP(C:C,'[1]特岗'!$A:$J,10,FALSE)</f>
        <v>82</v>
      </c>
    </row>
    <row r="684" spans="8:8" ht="15.0" customHeight="1">
      <c r="A684" s="15" t="s">
        <v>722</v>
      </c>
      <c r="B684" s="15" t="s">
        <v>784</v>
      </c>
      <c r="C684" s="16">
        <v>3.61126213003E11</v>
      </c>
      <c r="E684" s="15" t="s">
        <v>66</v>
      </c>
      <c r="F684" s="17">
        <v>3.0</v>
      </c>
      <c r="G684" s="16">
        <f>VLOOKUP(C:C,特岗原表!B:G,3,FALSE)</f>
        <v>2.0</v>
      </c>
      <c r="H684" s="16">
        <f>VLOOKUP(C:C,特岗原表!B:E,4,FALSE)</f>
        <v>0.0</v>
      </c>
      <c r="I684" s="16">
        <f>VLOOKUP(C:C,特岗原表!B:F,5,FALSE)</f>
        <v>1.0</v>
      </c>
      <c r="J684" s="16">
        <f>VLOOKUP(C:C,特岗原表!B:G,6,FALSE)</f>
        <v>1.0</v>
      </c>
      <c r="K684" s="18">
        <f t="shared" si="10"/>
        <v>0.3333333333333333</v>
      </c>
      <c r="L684" s="2" t="str">
        <f>VLOOKUP(C:C,'[1]特岗'!$A:$J,10,FALSE)</f>
        <v>67.5</v>
      </c>
    </row>
    <row r="685" spans="8:8" ht="15.0" customHeight="1">
      <c r="A685" s="15" t="s">
        <v>722</v>
      </c>
      <c r="B685" s="15" t="s">
        <v>784</v>
      </c>
      <c r="C685" s="16">
        <v>3.61126215004E11</v>
      </c>
      <c r="E685" s="15" t="s">
        <v>67</v>
      </c>
      <c r="F685" s="17">
        <v>4.0</v>
      </c>
      <c r="G685" s="16">
        <f>VLOOKUP(C:C,特岗原表!B:G,3,FALSE)</f>
        <v>0.0</v>
      </c>
      <c r="H685" s="16">
        <f>VLOOKUP(C:C,特岗原表!B:E,4,FALSE)</f>
        <v>0.0</v>
      </c>
      <c r="I685" s="16">
        <f>VLOOKUP(C:C,特岗原表!B:F,5,FALSE)</f>
        <v>0.0</v>
      </c>
      <c r="J685" s="16">
        <f>VLOOKUP(C:C,特岗原表!B:G,6,FALSE)</f>
        <v>0.0</v>
      </c>
      <c r="K685" s="2">
        <v>0.0</v>
      </c>
      <c r="L685" s="2" t="str">
        <f>VLOOKUP(C:C,'[1]特岗'!$A:$J,10,FALSE)</f>
        <v>91.5</v>
      </c>
    </row>
    <row r="686" spans="8:8" ht="15.0" customHeight="1">
      <c r="A686" s="15" t="s">
        <v>722</v>
      </c>
      <c r="B686" s="15" t="s">
        <v>784</v>
      </c>
      <c r="C686" s="16">
        <v>3.61126218003E11</v>
      </c>
      <c r="E686" s="15" t="s">
        <v>19</v>
      </c>
      <c r="F686" s="17">
        <v>3.0</v>
      </c>
      <c r="G686" s="16">
        <f>VLOOKUP(C:C,特岗原表!B:G,3,FALSE)</f>
        <v>0.0</v>
      </c>
      <c r="H686" s="16">
        <f>VLOOKUP(C:C,特岗原表!B:E,4,FALSE)</f>
        <v>0.0</v>
      </c>
      <c r="I686" s="16">
        <f>VLOOKUP(C:C,特岗原表!B:F,5,FALSE)</f>
        <v>0.0</v>
      </c>
      <c r="J686" s="16">
        <f>VLOOKUP(C:C,特岗原表!B:G,6,FALSE)</f>
        <v>0.0</v>
      </c>
      <c r="K686" s="2">
        <v>0.0</v>
      </c>
      <c r="L686" s="2" t="str">
        <f>VLOOKUP(C:C,'[1]特岗'!$A:$J,10,FALSE)</f>
        <v>/</v>
      </c>
    </row>
    <row r="687" spans="8:8" ht="15.0" customHeight="1">
      <c r="A687" s="15" t="s">
        <v>722</v>
      </c>
      <c r="B687" s="15" t="s">
        <v>821</v>
      </c>
      <c r="C687" s="16">
        <v>3.6112710109E11</v>
      </c>
      <c r="E687" s="15" t="s">
        <v>28</v>
      </c>
      <c r="F687" s="17">
        <v>90.0</v>
      </c>
      <c r="G687" s="16">
        <f>VLOOKUP(C:C,特岗原表!B:G,3,FALSE)</f>
        <v>351.0</v>
      </c>
      <c r="H687" s="16">
        <f>VLOOKUP(C:C,特岗原表!B:E,4,FALSE)</f>
        <v>1.0</v>
      </c>
      <c r="I687" s="16">
        <f>VLOOKUP(C:C,特岗原表!B:F,5,FALSE)</f>
        <v>325.0</v>
      </c>
      <c r="J687" s="16">
        <f>VLOOKUP(C:C,特岗原表!B:G,6,FALSE)</f>
        <v>25.0</v>
      </c>
      <c r="K687" s="18">
        <f t="shared" si="10"/>
        <v>3.611111111111111</v>
      </c>
      <c r="L687" s="2" t="str">
        <f>VLOOKUP(C:C,'[1]特岗'!$A:$J,10,FALSE)</f>
        <v>112</v>
      </c>
    </row>
    <row r="688" spans="8:8" ht="15.0" customHeight="1">
      <c r="A688" s="15" t="s">
        <v>722</v>
      </c>
      <c r="B688" s="15" t="s">
        <v>821</v>
      </c>
      <c r="C688" s="16">
        <v>3.6112710209E11</v>
      </c>
      <c r="E688" s="15" t="s">
        <v>29</v>
      </c>
      <c r="F688" s="17">
        <v>90.0</v>
      </c>
      <c r="G688" s="16">
        <f>VLOOKUP(C:C,特岗原表!B:G,3,FALSE)</f>
        <v>256.0</v>
      </c>
      <c r="H688" s="16">
        <f>VLOOKUP(C:C,特岗原表!B:E,4,FALSE)</f>
        <v>3.0</v>
      </c>
      <c r="I688" s="16">
        <f>VLOOKUP(C:C,特岗原表!B:F,5,FALSE)</f>
        <v>240.0</v>
      </c>
      <c r="J688" s="16">
        <f>VLOOKUP(C:C,特岗原表!B:G,6,FALSE)</f>
        <v>13.0</v>
      </c>
      <c r="K688" s="18">
        <f t="shared" si="10"/>
        <v>2.6666666666666665</v>
      </c>
      <c r="L688" s="2" t="str">
        <f>VLOOKUP(C:C,'[1]特岗'!$A:$J,10,FALSE)</f>
        <v>100</v>
      </c>
    </row>
    <row r="689" spans="8:8" ht="15.0" customHeight="1">
      <c r="A689" s="15" t="s">
        <v>722</v>
      </c>
      <c r="B689" s="15" t="s">
        <v>821</v>
      </c>
      <c r="C689" s="16">
        <v>3.6112710305E11</v>
      </c>
      <c r="E689" s="15" t="s">
        <v>22</v>
      </c>
      <c r="F689" s="17">
        <v>50.0</v>
      </c>
      <c r="G689" s="16">
        <f>VLOOKUP(C:C,特岗原表!B:G,3,FALSE)</f>
        <v>202.0</v>
      </c>
      <c r="H689" s="16">
        <f>VLOOKUP(C:C,特岗原表!B:E,4,FALSE)</f>
        <v>0.0</v>
      </c>
      <c r="I689" s="16">
        <f>VLOOKUP(C:C,特岗原表!B:F,5,FALSE)</f>
        <v>188.0</v>
      </c>
      <c r="J689" s="16">
        <f>VLOOKUP(C:C,特岗原表!B:G,6,FALSE)</f>
        <v>14.0</v>
      </c>
      <c r="K689" s="18">
        <f t="shared" si="10"/>
        <v>3.76</v>
      </c>
      <c r="L689" s="2" t="str">
        <f>VLOOKUP(C:C,'[1]特岗'!$A:$J,10,FALSE)</f>
        <v>124</v>
      </c>
    </row>
    <row r="690" spans="8:8" ht="15.0" customHeight="1">
      <c r="A690" s="15" t="s">
        <v>722</v>
      </c>
      <c r="B690" s="15" t="s">
        <v>821</v>
      </c>
      <c r="C690" s="16">
        <v>3.6112710401E11</v>
      </c>
      <c r="E690" s="15" t="s">
        <v>202</v>
      </c>
      <c r="F690" s="17">
        <v>10.0</v>
      </c>
      <c r="G690" s="16">
        <f>VLOOKUP(C:C,特岗原表!B:G,3,FALSE)</f>
        <v>11.0</v>
      </c>
      <c r="H690" s="16">
        <f>VLOOKUP(C:C,特岗原表!B:E,4,FALSE)</f>
        <v>1.0</v>
      </c>
      <c r="I690" s="16">
        <f>VLOOKUP(C:C,特岗原表!B:F,5,FALSE)</f>
        <v>10.0</v>
      </c>
      <c r="J690" s="16">
        <f>VLOOKUP(C:C,特岗原表!B:G,6,FALSE)</f>
        <v>0.0</v>
      </c>
      <c r="K690" s="18">
        <f t="shared" si="10"/>
        <v>1.0</v>
      </c>
      <c r="L690" s="2" t="str">
        <f>VLOOKUP(C:C,'[1]特岗'!$A:$J,10,FALSE)</f>
        <v>91.5</v>
      </c>
    </row>
    <row r="691" spans="8:8" ht="15.0" customHeight="1">
      <c r="A691" s="15" t="s">
        <v>722</v>
      </c>
      <c r="B691" s="15" t="s">
        <v>821</v>
      </c>
      <c r="C691" s="16">
        <v>3.61127109015E11</v>
      </c>
      <c r="E691" s="15" t="s">
        <v>31</v>
      </c>
      <c r="F691" s="17">
        <v>15.0</v>
      </c>
      <c r="G691" s="16">
        <f>VLOOKUP(C:C,特岗原表!B:G,3,FALSE)</f>
        <v>13.0</v>
      </c>
      <c r="H691" s="16">
        <f>VLOOKUP(C:C,特岗原表!B:E,4,FALSE)</f>
        <v>0.0</v>
      </c>
      <c r="I691" s="16">
        <f>VLOOKUP(C:C,特岗原表!B:F,5,FALSE)</f>
        <v>11.0</v>
      </c>
      <c r="J691" s="16">
        <f>VLOOKUP(C:C,特岗原表!B:G,6,FALSE)</f>
        <v>2.0</v>
      </c>
      <c r="K691" s="18">
        <f t="shared" si="10"/>
        <v>0.7333333333333333</v>
      </c>
      <c r="L691" s="2" t="str">
        <f>VLOOKUP(C:C,'[1]特岗'!$A:$J,10,FALSE)</f>
        <v>54.5</v>
      </c>
    </row>
    <row r="692" spans="8:8" ht="15.0" customHeight="1">
      <c r="A692" s="15" t="s">
        <v>722</v>
      </c>
      <c r="B692" s="15" t="s">
        <v>821</v>
      </c>
      <c r="C692" s="16">
        <v>3.61127110015E11</v>
      </c>
      <c r="E692" s="15" t="s">
        <v>34</v>
      </c>
      <c r="F692" s="17">
        <v>15.0</v>
      </c>
      <c r="G692" s="16">
        <f>VLOOKUP(C:C,特岗原表!B:G,3,FALSE)</f>
        <v>23.0</v>
      </c>
      <c r="H692" s="16">
        <f>VLOOKUP(C:C,特岗原表!B:E,4,FALSE)</f>
        <v>0.0</v>
      </c>
      <c r="I692" s="16">
        <f>VLOOKUP(C:C,特岗原表!B:F,5,FALSE)</f>
        <v>23.0</v>
      </c>
      <c r="J692" s="16">
        <f>VLOOKUP(C:C,特岗原表!B:G,6,FALSE)</f>
        <v>0.0</v>
      </c>
      <c r="K692" s="18">
        <f t="shared" si="10"/>
        <v>1.5333333333333334</v>
      </c>
      <c r="L692" s="2" t="str">
        <f>VLOOKUP(C:C,'[1]特岗'!$A:$J,10,FALSE)</f>
        <v>64.5</v>
      </c>
    </row>
    <row r="693" spans="8:8" ht="15.0" customHeight="1">
      <c r="A693" s="15" t="s">
        <v>722</v>
      </c>
      <c r="B693" s="15" t="s">
        <v>821</v>
      </c>
      <c r="C693" s="16">
        <v>3.61127111E11</v>
      </c>
      <c r="E693" s="15" t="s">
        <v>35</v>
      </c>
      <c r="F693" s="17">
        <v>0.0</v>
      </c>
      <c r="G693" s="16">
        <f>VLOOKUP(C:C,特岗原表!B:G,3,FALSE)</f>
        <v>0.0</v>
      </c>
      <c r="H693" s="16">
        <f>VLOOKUP(C:C,特岗原表!B:E,4,FALSE)</f>
        <v>0.0</v>
      </c>
      <c r="I693" s="16">
        <f>VLOOKUP(C:C,特岗原表!B:F,5,FALSE)</f>
        <v>0.0</v>
      </c>
      <c r="J693" s="16">
        <f>VLOOKUP(C:C,特岗原表!B:G,6,FALSE)</f>
        <v>0.0</v>
      </c>
      <c r="K693" s="2">
        <v>0.0</v>
      </c>
      <c r="L693" s="2" t="str">
        <f>VLOOKUP(C:C,'[1]特岗'!$A:$J,10,FALSE)</f>
        <v>/</v>
      </c>
    </row>
    <row r="694" spans="8:8" ht="15.0" customHeight="1">
      <c r="A694" s="15" t="s">
        <v>722</v>
      </c>
      <c r="B694" s="15" t="s">
        <v>821</v>
      </c>
      <c r="C694" s="16">
        <v>3.61127112015E11</v>
      </c>
      <c r="E694" s="15" t="s">
        <v>17</v>
      </c>
      <c r="F694" s="17">
        <v>15.0</v>
      </c>
      <c r="G694" s="16">
        <f>VLOOKUP(C:C,特岗原表!B:G,3,FALSE)</f>
        <v>12.0</v>
      </c>
      <c r="H694" s="16">
        <f>VLOOKUP(C:C,特岗原表!B:E,4,FALSE)</f>
        <v>0.0</v>
      </c>
      <c r="I694" s="16">
        <f>VLOOKUP(C:C,特岗原表!B:F,5,FALSE)</f>
        <v>12.0</v>
      </c>
      <c r="J694" s="16">
        <f>VLOOKUP(C:C,特岗原表!B:G,6,FALSE)</f>
        <v>0.0</v>
      </c>
      <c r="K694" s="18">
        <f t="shared" si="10"/>
        <v>0.8</v>
      </c>
      <c r="L694" s="2" t="str">
        <f>VLOOKUP(C:C,'[1]特岗'!$A:$J,10,FALSE)</f>
        <v>54</v>
      </c>
    </row>
    <row r="695" spans="8:8" ht="15.0" customHeight="1">
      <c r="A695" s="15" t="s">
        <v>722</v>
      </c>
      <c r="B695" s="15" t="s">
        <v>821</v>
      </c>
      <c r="C695" s="16">
        <v>3.6112711801E11</v>
      </c>
      <c r="E695" s="15" t="s">
        <v>19</v>
      </c>
      <c r="F695" s="17">
        <v>10.0</v>
      </c>
      <c r="G695" s="16">
        <f>VLOOKUP(C:C,特岗原表!B:G,3,FALSE)</f>
        <v>6.0</v>
      </c>
      <c r="H695" s="16">
        <f>VLOOKUP(C:C,特岗原表!B:E,4,FALSE)</f>
        <v>0.0</v>
      </c>
      <c r="I695" s="16">
        <f>VLOOKUP(C:C,特岗原表!B:F,5,FALSE)</f>
        <v>6.0</v>
      </c>
      <c r="J695" s="16">
        <f>VLOOKUP(C:C,特岗原表!B:G,6,FALSE)</f>
        <v>0.0</v>
      </c>
      <c r="K695" s="18">
        <f t="shared" si="10"/>
        <v>0.6</v>
      </c>
      <c r="L695" s="2" t="str">
        <f>VLOOKUP(C:C,'[1]特岗'!$A:$J,10,FALSE)</f>
        <v>74</v>
      </c>
    </row>
    <row r="696" spans="8:8" ht="15.0" customHeight="1">
      <c r="A696" s="15" t="s">
        <v>722</v>
      </c>
      <c r="B696" s="15" t="s">
        <v>821</v>
      </c>
      <c r="C696" s="16">
        <v>3.61127120005E11</v>
      </c>
      <c r="E696" s="15" t="s">
        <v>90</v>
      </c>
      <c r="F696" s="17">
        <v>5.0</v>
      </c>
      <c r="G696" s="16">
        <f>VLOOKUP(C:C,特岗原表!B:G,3,FALSE)</f>
        <v>2.0</v>
      </c>
      <c r="H696" s="16">
        <f>VLOOKUP(C:C,特岗原表!B:E,4,FALSE)</f>
        <v>0.0</v>
      </c>
      <c r="I696" s="16">
        <f>VLOOKUP(C:C,特岗原表!B:F,5,FALSE)</f>
        <v>2.0</v>
      </c>
      <c r="J696" s="16">
        <f>VLOOKUP(C:C,特岗原表!B:G,6,FALSE)</f>
        <v>0.0</v>
      </c>
      <c r="K696" s="18">
        <f t="shared" si="10"/>
        <v>0.4</v>
      </c>
      <c r="L696" s="2" t="str">
        <f>VLOOKUP(C:C,'[1]特岗'!$A:$J,10,FALSE)</f>
        <v>117</v>
      </c>
    </row>
    <row r="697" spans="8:8" ht="15.0" customHeight="1">
      <c r="A697" s="15" t="s">
        <v>722</v>
      </c>
      <c r="B697" s="15" t="s">
        <v>872</v>
      </c>
      <c r="C697" s="16">
        <v>3.61128101066E11</v>
      </c>
      <c r="E697" s="15" t="s">
        <v>28</v>
      </c>
      <c r="F697" s="17">
        <v>66.0</v>
      </c>
      <c r="G697" s="16">
        <f>VLOOKUP(C:C,特岗原表!B:G,3,FALSE)</f>
        <v>314.0</v>
      </c>
      <c r="H697" s="16">
        <f>VLOOKUP(C:C,特岗原表!B:E,4,FALSE)</f>
        <v>34.0</v>
      </c>
      <c r="I697" s="16">
        <f>VLOOKUP(C:C,特岗原表!B:F,5,FALSE)</f>
        <v>260.0</v>
      </c>
      <c r="J697" s="16">
        <f>VLOOKUP(C:C,特岗原表!B:G,6,FALSE)</f>
        <v>20.0</v>
      </c>
      <c r="K697" s="18">
        <f t="shared" si="10"/>
        <v>3.9393939393939394</v>
      </c>
      <c r="L697" s="2" t="str">
        <f>VLOOKUP(C:C,'[1]特岗'!$A:$J,10,FALSE)</f>
        <v>126.5</v>
      </c>
    </row>
    <row r="698" spans="8:8" ht="15.0" customHeight="1">
      <c r="A698" s="15" t="s">
        <v>722</v>
      </c>
      <c r="B698" s="15" t="s">
        <v>872</v>
      </c>
      <c r="C698" s="16">
        <v>3.6112810207E11</v>
      </c>
      <c r="E698" s="15" t="s">
        <v>29</v>
      </c>
      <c r="F698" s="17">
        <v>70.0</v>
      </c>
      <c r="G698" s="16">
        <f>VLOOKUP(C:C,特岗原表!B:G,3,FALSE)</f>
        <v>260.0</v>
      </c>
      <c r="H698" s="16">
        <f>VLOOKUP(C:C,特岗原表!B:E,4,FALSE)</f>
        <v>23.0</v>
      </c>
      <c r="I698" s="16">
        <f>VLOOKUP(C:C,特岗原表!B:F,5,FALSE)</f>
        <v>226.0</v>
      </c>
      <c r="J698" s="16">
        <f>VLOOKUP(C:C,特岗原表!B:G,6,FALSE)</f>
        <v>11.0</v>
      </c>
      <c r="K698" s="18">
        <f t="shared" si="10"/>
        <v>3.2285714285714286</v>
      </c>
      <c r="L698" s="2" t="str">
        <f>VLOOKUP(C:C,'[1]特岗'!$A:$J,10,FALSE)</f>
        <v>120.5</v>
      </c>
    </row>
    <row r="699" spans="8:8" ht="15.0" customHeight="1">
      <c r="A699" s="15" t="s">
        <v>722</v>
      </c>
      <c r="B699" s="15" t="s">
        <v>872</v>
      </c>
      <c r="C699" s="16">
        <v>3.61128103061E11</v>
      </c>
      <c r="E699" s="15" t="s">
        <v>22</v>
      </c>
      <c r="F699" s="17">
        <v>61.0</v>
      </c>
      <c r="G699" s="16">
        <f>VLOOKUP(C:C,特岗原表!B:G,3,FALSE)</f>
        <v>291.0</v>
      </c>
      <c r="H699" s="16">
        <f>VLOOKUP(C:C,特岗原表!B:E,4,FALSE)</f>
        <v>33.0</v>
      </c>
      <c r="I699" s="16">
        <f>VLOOKUP(C:C,特岗原表!B:F,5,FALSE)</f>
        <v>242.0</v>
      </c>
      <c r="J699" s="16">
        <f>VLOOKUP(C:C,特岗原表!B:G,6,FALSE)</f>
        <v>16.0</v>
      </c>
      <c r="K699" s="18">
        <f t="shared" si="10"/>
        <v>3.9672131147540983</v>
      </c>
      <c r="L699" s="2" t="str">
        <f>VLOOKUP(C:C,'[1]特岗'!$A:$J,10,FALSE)</f>
        <v>131</v>
      </c>
    </row>
    <row r="700" spans="8:8" ht="15.0" customHeight="1">
      <c r="A700" s="15" t="s">
        <v>722</v>
      </c>
      <c r="B700" s="15" t="s">
        <v>872</v>
      </c>
      <c r="C700" s="16">
        <v>3.61128104007E11</v>
      </c>
      <c r="E700" s="15" t="s">
        <v>202</v>
      </c>
      <c r="F700" s="17">
        <v>7.0</v>
      </c>
      <c r="G700" s="16">
        <f>VLOOKUP(C:C,特岗原表!B:G,3,FALSE)</f>
        <v>10.0</v>
      </c>
      <c r="H700" s="16">
        <f>VLOOKUP(C:C,特岗原表!B:E,4,FALSE)</f>
        <v>1.0</v>
      </c>
      <c r="I700" s="16">
        <f>VLOOKUP(C:C,特岗原表!B:F,5,FALSE)</f>
        <v>8.0</v>
      </c>
      <c r="J700" s="16">
        <f>VLOOKUP(C:C,特岗原表!B:G,6,FALSE)</f>
        <v>1.0</v>
      </c>
      <c r="K700" s="18">
        <f t="shared" si="10"/>
        <v>1.1428571428571428</v>
      </c>
      <c r="L700" s="2" t="str">
        <f>VLOOKUP(C:C,'[1]特岗'!$A:$J,10,FALSE)</f>
        <v>35</v>
      </c>
    </row>
    <row r="701" spans="8:8" ht="15.0" customHeight="1">
      <c r="A701" s="15" t="s">
        <v>722</v>
      </c>
      <c r="B701" s="15" t="s">
        <v>872</v>
      </c>
      <c r="C701" s="16">
        <v>3.61128109014E11</v>
      </c>
      <c r="E701" s="15" t="s">
        <v>31</v>
      </c>
      <c r="F701" s="17">
        <v>14.0</v>
      </c>
      <c r="G701" s="16">
        <f>VLOOKUP(C:C,特岗原表!B:G,3,FALSE)</f>
        <v>9.0</v>
      </c>
      <c r="H701" s="16">
        <f>VLOOKUP(C:C,特岗原表!B:E,4,FALSE)</f>
        <v>1.0</v>
      </c>
      <c r="I701" s="16">
        <f>VLOOKUP(C:C,特岗原表!B:F,5,FALSE)</f>
        <v>7.0</v>
      </c>
      <c r="J701" s="16">
        <f>VLOOKUP(C:C,特岗原表!B:G,6,FALSE)</f>
        <v>1.0</v>
      </c>
      <c r="K701" s="18">
        <f t="shared" si="10"/>
        <v>0.5</v>
      </c>
      <c r="L701" s="2" t="str">
        <f>VLOOKUP(C:C,'[1]特岗'!$A:$J,10,FALSE)</f>
        <v>84</v>
      </c>
    </row>
    <row r="702" spans="8:8" ht="15.0" customHeight="1">
      <c r="A702" s="15" t="s">
        <v>722</v>
      </c>
      <c r="B702" s="15" t="s">
        <v>872</v>
      </c>
      <c r="C702" s="16">
        <v>3.61128110014E11</v>
      </c>
      <c r="E702" s="15" t="s">
        <v>34</v>
      </c>
      <c r="F702" s="17">
        <v>14.0</v>
      </c>
      <c r="G702" s="16">
        <f>VLOOKUP(C:C,特岗原表!B:G,3,FALSE)</f>
        <v>43.0</v>
      </c>
      <c r="H702" s="16">
        <f>VLOOKUP(C:C,特岗原表!B:E,4,FALSE)</f>
        <v>6.0</v>
      </c>
      <c r="I702" s="16">
        <f>VLOOKUP(C:C,特岗原表!B:F,5,FALSE)</f>
        <v>33.0</v>
      </c>
      <c r="J702" s="16">
        <f>VLOOKUP(C:C,特岗原表!B:G,6,FALSE)</f>
        <v>4.0</v>
      </c>
      <c r="K702" s="18">
        <f t="shared" si="10"/>
        <v>2.357142857142857</v>
      </c>
      <c r="L702" s="2" t="str">
        <f>VLOOKUP(C:C,'[1]特岗'!$A:$J,10,FALSE)</f>
        <v>101.5</v>
      </c>
    </row>
    <row r="703" spans="8:8" ht="15.0" customHeight="1">
      <c r="A703" s="15" t="s">
        <v>722</v>
      </c>
      <c r="B703" s="15" t="s">
        <v>872</v>
      </c>
      <c r="C703" s="16">
        <v>3.61128111009E11</v>
      </c>
      <c r="E703" s="15" t="s">
        <v>35</v>
      </c>
      <c r="F703" s="17">
        <v>9.0</v>
      </c>
      <c r="G703" s="16">
        <f>VLOOKUP(C:C,特岗原表!B:G,3,FALSE)</f>
        <v>18.0</v>
      </c>
      <c r="H703" s="16">
        <f>VLOOKUP(C:C,特岗原表!B:E,4,FALSE)</f>
        <v>2.0</v>
      </c>
      <c r="I703" s="16">
        <f>VLOOKUP(C:C,特岗原表!B:F,5,FALSE)</f>
        <v>15.0</v>
      </c>
      <c r="J703" s="16">
        <f>VLOOKUP(C:C,特岗原表!B:G,6,FALSE)</f>
        <v>1.0</v>
      </c>
      <c r="K703" s="18">
        <f t="shared" si="10"/>
        <v>1.6666666666666667</v>
      </c>
      <c r="L703" s="2" t="str">
        <f>VLOOKUP(C:C,'[1]特岗'!$A:$J,10,FALSE)</f>
        <v>90.5</v>
      </c>
    </row>
    <row r="704" spans="8:8" ht="15.0" customHeight="1">
      <c r="A704" s="15" t="s">
        <v>722</v>
      </c>
      <c r="B704" s="15" t="s">
        <v>872</v>
      </c>
      <c r="C704" s="16">
        <v>3.61128112014E11</v>
      </c>
      <c r="E704" s="15" t="s">
        <v>17</v>
      </c>
      <c r="F704" s="17">
        <v>14.0</v>
      </c>
      <c r="G704" s="16">
        <f>VLOOKUP(C:C,特岗原表!B:G,3,FALSE)</f>
        <v>18.0</v>
      </c>
      <c r="H704" s="16">
        <f>VLOOKUP(C:C,特岗原表!B:E,4,FALSE)</f>
        <v>1.0</v>
      </c>
      <c r="I704" s="16">
        <f>VLOOKUP(C:C,特岗原表!B:F,5,FALSE)</f>
        <v>17.0</v>
      </c>
      <c r="J704" s="16">
        <f>VLOOKUP(C:C,特岗原表!B:G,6,FALSE)</f>
        <v>0.0</v>
      </c>
      <c r="K704" s="18">
        <f t="shared" si="10"/>
        <v>1.2142857142857142</v>
      </c>
      <c r="L704" s="2" t="str">
        <f>VLOOKUP(C:C,'[1]特岗'!$A:$J,10,FALSE)</f>
        <v>63</v>
      </c>
    </row>
    <row r="705" spans="8:8" ht="15.0" customHeight="1">
      <c r="A705" s="15" t="s">
        <v>722</v>
      </c>
      <c r="B705" s="15" t="s">
        <v>872</v>
      </c>
      <c r="C705" s="16">
        <v>3.61128118013E11</v>
      </c>
      <c r="E705" s="15" t="s">
        <v>19</v>
      </c>
      <c r="F705" s="17">
        <v>13.0</v>
      </c>
      <c r="G705" s="16">
        <f>VLOOKUP(C:C,特岗原表!B:G,3,FALSE)</f>
        <v>9.0</v>
      </c>
      <c r="H705" s="16">
        <f>VLOOKUP(C:C,特岗原表!B:E,4,FALSE)</f>
        <v>1.0</v>
      </c>
      <c r="I705" s="16">
        <f>VLOOKUP(C:C,特岗原表!B:F,5,FALSE)</f>
        <v>8.0</v>
      </c>
      <c r="J705" s="16">
        <f>VLOOKUP(C:C,特岗原表!B:G,6,FALSE)</f>
        <v>0.0</v>
      </c>
      <c r="K705" s="18">
        <f t="shared" si="10"/>
        <v>0.6153846153846154</v>
      </c>
      <c r="L705" s="2" t="str">
        <f>VLOOKUP(C:C,'[1]特岗'!$A:$J,10,FALSE)</f>
        <v>80</v>
      </c>
    </row>
    <row r="706" spans="8:8" ht="15.0" customHeight="1">
      <c r="A706" s="15" t="s">
        <v>722</v>
      </c>
      <c r="B706" s="15" t="s">
        <v>872</v>
      </c>
      <c r="C706" s="16">
        <v>3.61128201004E11</v>
      </c>
      <c r="E706" s="15" t="s">
        <v>28</v>
      </c>
      <c r="F706" s="17">
        <v>4.0</v>
      </c>
      <c r="G706" s="16">
        <f>VLOOKUP(C:C,特岗原表!B:G,3,FALSE)</f>
        <v>8.0</v>
      </c>
      <c r="H706" s="16">
        <f>VLOOKUP(C:C,特岗原表!B:E,4,FALSE)</f>
        <v>3.0</v>
      </c>
      <c r="I706" s="16">
        <f>VLOOKUP(C:C,特岗原表!B:F,5,FALSE)</f>
        <v>3.0</v>
      </c>
      <c r="J706" s="16">
        <f>VLOOKUP(C:C,特岗原表!B:G,6,FALSE)</f>
        <v>2.0</v>
      </c>
      <c r="K706" s="18">
        <f t="shared" si="10"/>
        <v>0.75</v>
      </c>
      <c r="L706" s="2" t="str">
        <f>VLOOKUP(C:C,'[1]特岗'!$A:$J,10,FALSE)</f>
        <v>51.5</v>
      </c>
    </row>
    <row r="707" spans="8:8" ht="15.0" customHeight="1">
      <c r="A707" s="15" t="s">
        <v>722</v>
      </c>
      <c r="B707" s="15" t="s">
        <v>872</v>
      </c>
      <c r="C707" s="16">
        <v>3.61128202001E11</v>
      </c>
      <c r="E707" s="15" t="s">
        <v>29</v>
      </c>
      <c r="F707" s="17">
        <v>1.0</v>
      </c>
      <c r="G707" s="16">
        <f>VLOOKUP(C:C,特岗原表!B:G,3,FALSE)</f>
        <v>2.0</v>
      </c>
      <c r="H707" s="16">
        <f>VLOOKUP(C:C,特岗原表!B:E,4,FALSE)</f>
        <v>0.0</v>
      </c>
      <c r="I707" s="16">
        <f>VLOOKUP(C:C,特岗原表!B:F,5,FALSE)</f>
        <v>1.0</v>
      </c>
      <c r="J707" s="16">
        <f>VLOOKUP(C:C,特岗原表!B:G,6,FALSE)</f>
        <v>1.0</v>
      </c>
      <c r="K707" s="18">
        <f t="shared" si="10"/>
        <v>1.0</v>
      </c>
      <c r="L707" s="2">
        <f>VLOOKUP(C:C,'[1]特岗'!$A:$J,10,FALSE)</f>
        <v>147.5</v>
      </c>
    </row>
    <row r="708" spans="8:8" ht="15.0" customHeight="1">
      <c r="A708" s="15" t="s">
        <v>722</v>
      </c>
      <c r="B708" s="15" t="s">
        <v>872</v>
      </c>
      <c r="C708" s="16">
        <v>3.61128203005E11</v>
      </c>
      <c r="E708" s="15" t="s">
        <v>22</v>
      </c>
      <c r="F708" s="17">
        <v>5.0</v>
      </c>
      <c r="G708" s="16">
        <f>VLOOKUP(C:C,特岗原表!B:G,3,FALSE)</f>
        <v>13.0</v>
      </c>
      <c r="H708" s="16">
        <f>VLOOKUP(C:C,特岗原表!B:E,4,FALSE)</f>
        <v>1.0</v>
      </c>
      <c r="I708" s="16">
        <f>VLOOKUP(C:C,特岗原表!B:F,5,FALSE)</f>
        <v>11.0</v>
      </c>
      <c r="J708" s="16">
        <f>VLOOKUP(C:C,特岗原表!B:G,6,FALSE)</f>
        <v>1.0</v>
      </c>
      <c r="K708" s="18">
        <f t="shared" si="11" ref="K708:K771">I708/F708</f>
        <v>2.2</v>
      </c>
      <c r="L708" s="2" t="str">
        <f>VLOOKUP(C:C,'[1]特岗'!$A:$J,10,FALSE)</f>
        <v>115.5</v>
      </c>
    </row>
    <row r="709" spans="8:8" ht="15.0" customHeight="1">
      <c r="A709" s="15" t="s">
        <v>722</v>
      </c>
      <c r="B709" s="15" t="s">
        <v>872</v>
      </c>
      <c r="C709" s="16">
        <v>3.61128204001E11</v>
      </c>
      <c r="E709" s="15" t="s">
        <v>60</v>
      </c>
      <c r="F709" s="17">
        <v>1.0</v>
      </c>
      <c r="G709" s="16">
        <f>VLOOKUP(C:C,特岗原表!B:G,3,FALSE)</f>
        <v>3.0</v>
      </c>
      <c r="H709" s="16">
        <f>VLOOKUP(C:C,特岗原表!B:E,4,FALSE)</f>
        <v>1.0</v>
      </c>
      <c r="I709" s="16">
        <f>VLOOKUP(C:C,特岗原表!B:F,5,FALSE)</f>
        <v>2.0</v>
      </c>
      <c r="J709" s="16">
        <f>VLOOKUP(C:C,特岗原表!B:G,6,FALSE)</f>
        <v>0.0</v>
      </c>
      <c r="K709" s="18">
        <f t="shared" si="11"/>
        <v>2.0</v>
      </c>
      <c r="L709" s="2" t="str">
        <f>VLOOKUP(C:C,'[1]特岗'!$A:$J,10,FALSE)</f>
        <v>150.5</v>
      </c>
    </row>
    <row r="710" spans="8:8" ht="15.0" customHeight="1">
      <c r="A710" s="15" t="s">
        <v>722</v>
      </c>
      <c r="B710" s="15" t="s">
        <v>872</v>
      </c>
      <c r="C710" s="16">
        <v>3.61128205003E11</v>
      </c>
      <c r="E710" s="15" t="s">
        <v>61</v>
      </c>
      <c r="F710" s="17">
        <v>3.0</v>
      </c>
      <c r="G710" s="16">
        <f>VLOOKUP(C:C,特岗原表!B:G,3,FALSE)</f>
        <v>2.0</v>
      </c>
      <c r="H710" s="16">
        <f>VLOOKUP(C:C,特岗原表!B:E,4,FALSE)</f>
        <v>0.0</v>
      </c>
      <c r="I710" s="16">
        <f>VLOOKUP(C:C,特岗原表!B:F,5,FALSE)</f>
        <v>2.0</v>
      </c>
      <c r="J710" s="16">
        <f>VLOOKUP(C:C,特岗原表!B:G,6,FALSE)</f>
        <v>0.0</v>
      </c>
      <c r="K710" s="18">
        <f t="shared" si="11"/>
        <v>0.6666666666666666</v>
      </c>
      <c r="L710" s="2" t="str">
        <f>VLOOKUP(C:C,'[1]特岗'!$A:$J,10,FALSE)</f>
        <v>120.5</v>
      </c>
    </row>
    <row r="711" spans="8:8" ht="15.0" customHeight="1">
      <c r="A711" s="15" t="s">
        <v>722</v>
      </c>
      <c r="B711" s="15" t="s">
        <v>872</v>
      </c>
      <c r="C711" s="16">
        <v>3.61128206004E11</v>
      </c>
      <c r="E711" s="15" t="s">
        <v>62</v>
      </c>
      <c r="F711" s="17">
        <v>4.0</v>
      </c>
      <c r="G711" s="16">
        <f>VLOOKUP(C:C,特岗原表!B:G,3,FALSE)</f>
        <v>3.0</v>
      </c>
      <c r="H711" s="16">
        <f>VLOOKUP(C:C,特岗原表!B:E,4,FALSE)</f>
        <v>0.0</v>
      </c>
      <c r="I711" s="16">
        <f>VLOOKUP(C:C,特岗原表!B:F,5,FALSE)</f>
        <v>2.0</v>
      </c>
      <c r="J711" s="16">
        <f>VLOOKUP(C:C,特岗原表!B:G,6,FALSE)</f>
        <v>1.0</v>
      </c>
      <c r="K711" s="18">
        <f t="shared" si="11"/>
        <v>0.5</v>
      </c>
      <c r="L711" s="2" t="str">
        <f>VLOOKUP(C:C,'[1]特岗'!$A:$J,10,FALSE)</f>
        <v>87</v>
      </c>
    </row>
    <row r="712" spans="8:8" ht="15.0" customHeight="1">
      <c r="A712" s="15" t="s">
        <v>722</v>
      </c>
      <c r="B712" s="15" t="s">
        <v>872</v>
      </c>
      <c r="C712" s="16">
        <v>3.61128207001E11</v>
      </c>
      <c r="E712" s="15" t="s">
        <v>63</v>
      </c>
      <c r="F712" s="17">
        <v>1.0</v>
      </c>
      <c r="G712" s="16">
        <f>VLOOKUP(C:C,特岗原表!B:G,3,FALSE)</f>
        <v>4.0</v>
      </c>
      <c r="H712" s="16">
        <f>VLOOKUP(C:C,特岗原表!B:E,4,FALSE)</f>
        <v>0.0</v>
      </c>
      <c r="I712" s="16">
        <f>VLOOKUP(C:C,特岗原表!B:F,5,FALSE)</f>
        <v>4.0</v>
      </c>
      <c r="J712" s="16">
        <f>VLOOKUP(C:C,特岗原表!B:G,6,FALSE)</f>
        <v>0.0</v>
      </c>
      <c r="K712" s="18">
        <f t="shared" si="11"/>
        <v>4.0</v>
      </c>
      <c r="L712" s="2" t="str">
        <f>VLOOKUP(C:C,'[1]特岗'!$A:$J,10,FALSE)</f>
        <v>88.5</v>
      </c>
    </row>
    <row r="713" spans="8:8" ht="15.0" customHeight="1">
      <c r="A713" s="15" t="s">
        <v>722</v>
      </c>
      <c r="B713" s="15" t="s">
        <v>872</v>
      </c>
      <c r="C713" s="16">
        <v>3.61128208001E11</v>
      </c>
      <c r="E713" s="15" t="s">
        <v>65</v>
      </c>
      <c r="F713" s="17">
        <v>1.0</v>
      </c>
      <c r="G713" s="16">
        <f>VLOOKUP(C:C,特岗原表!B:G,3,FALSE)</f>
        <v>3.0</v>
      </c>
      <c r="H713" s="16">
        <f>VLOOKUP(C:C,特岗原表!B:E,4,FALSE)</f>
        <v>0.0</v>
      </c>
      <c r="I713" s="16">
        <f>VLOOKUP(C:C,特岗原表!B:F,5,FALSE)</f>
        <v>3.0</v>
      </c>
      <c r="J713" s="16">
        <f>VLOOKUP(C:C,特岗原表!B:G,6,FALSE)</f>
        <v>0.0</v>
      </c>
      <c r="K713" s="18">
        <f t="shared" si="11"/>
        <v>3.0</v>
      </c>
      <c r="L713" s="2" t="str">
        <f>VLOOKUP(C:C,'[1]特岗'!$A:$J,10,FALSE)</f>
        <v>124.5</v>
      </c>
    </row>
    <row r="714" spans="8:8" ht="15.0" customHeight="1">
      <c r="A714" s="15" t="s">
        <v>722</v>
      </c>
      <c r="B714" s="15" t="s">
        <v>872</v>
      </c>
      <c r="C714" s="16">
        <v>3.61128209006E11</v>
      </c>
      <c r="E714" s="15" t="s">
        <v>31</v>
      </c>
      <c r="F714" s="17">
        <v>6.0</v>
      </c>
      <c r="G714" s="16">
        <f>VLOOKUP(C:C,特岗原表!B:G,3,FALSE)</f>
        <v>3.0</v>
      </c>
      <c r="H714" s="16">
        <f>VLOOKUP(C:C,特岗原表!B:E,4,FALSE)</f>
        <v>2.0</v>
      </c>
      <c r="I714" s="16">
        <f>VLOOKUP(C:C,特岗原表!B:F,5,FALSE)</f>
        <v>1.0</v>
      </c>
      <c r="J714" s="16">
        <f>VLOOKUP(C:C,特岗原表!B:G,6,FALSE)</f>
        <v>0.0</v>
      </c>
      <c r="K714" s="18">
        <f t="shared" si="11"/>
        <v>0.16666666666666666</v>
      </c>
      <c r="L714" s="2" t="str">
        <f>VLOOKUP(C:C,'[1]特岗'!$A:$J,10,FALSE)</f>
        <v>70.5</v>
      </c>
    </row>
    <row r="715" spans="8:8" ht="15.0" customHeight="1">
      <c r="A715" s="15" t="s">
        <v>722</v>
      </c>
      <c r="B715" s="15" t="s">
        <v>872</v>
      </c>
      <c r="C715" s="16">
        <v>3.61128210002E11</v>
      </c>
      <c r="E715" s="15" t="s">
        <v>34</v>
      </c>
      <c r="F715" s="17">
        <v>2.0</v>
      </c>
      <c r="G715" s="16">
        <f>VLOOKUP(C:C,特岗原表!B:G,3,FALSE)</f>
        <v>4.0</v>
      </c>
      <c r="H715" s="16">
        <f>VLOOKUP(C:C,特岗原表!B:E,4,FALSE)</f>
        <v>0.0</v>
      </c>
      <c r="I715" s="16">
        <f>VLOOKUP(C:C,特岗原表!B:F,5,FALSE)</f>
        <v>4.0</v>
      </c>
      <c r="J715" s="16">
        <f>VLOOKUP(C:C,特岗原表!B:G,6,FALSE)</f>
        <v>0.0</v>
      </c>
      <c r="K715" s="18">
        <f t="shared" si="11"/>
        <v>2.0</v>
      </c>
      <c r="L715" s="2" t="str">
        <f>VLOOKUP(C:C,'[1]特岗'!$A:$J,10,FALSE)</f>
        <v>86.5</v>
      </c>
    </row>
    <row r="716" spans="8:8" ht="15.0" customHeight="1">
      <c r="A716" s="15" t="s">
        <v>722</v>
      </c>
      <c r="B716" s="15" t="s">
        <v>872</v>
      </c>
      <c r="C716" s="16">
        <v>3.61128213003E11</v>
      </c>
      <c r="E716" s="15" t="s">
        <v>66</v>
      </c>
      <c r="F716" s="17">
        <v>3.0</v>
      </c>
      <c r="G716" s="16">
        <f>VLOOKUP(C:C,特岗原表!B:G,3,FALSE)</f>
        <v>3.0</v>
      </c>
      <c r="H716" s="16">
        <f>VLOOKUP(C:C,特岗原表!B:E,4,FALSE)</f>
        <v>0.0</v>
      </c>
      <c r="I716" s="16">
        <f>VLOOKUP(C:C,特岗原表!B:F,5,FALSE)</f>
        <v>3.0</v>
      </c>
      <c r="J716" s="16">
        <f>VLOOKUP(C:C,特岗原表!B:G,6,FALSE)</f>
        <v>0.0</v>
      </c>
      <c r="K716" s="18">
        <f t="shared" si="11"/>
        <v>1.0</v>
      </c>
      <c r="L716" s="2" t="str">
        <f>VLOOKUP(C:C,'[1]特岗'!$A:$J,10,FALSE)</f>
        <v>66.5</v>
      </c>
    </row>
    <row r="717" spans="8:8" ht="15.0" customHeight="1">
      <c r="A717" s="15" t="s">
        <v>722</v>
      </c>
      <c r="B717" s="15" t="s">
        <v>872</v>
      </c>
      <c r="C717" s="16">
        <v>3.61128215001E11</v>
      </c>
      <c r="E717" s="15" t="s">
        <v>67</v>
      </c>
      <c r="F717" s="17">
        <v>1.0</v>
      </c>
      <c r="G717" s="16">
        <f>VLOOKUP(C:C,特岗原表!B:G,3,FALSE)</f>
        <v>1.0</v>
      </c>
      <c r="H717" s="16">
        <f>VLOOKUP(C:C,特岗原表!B:E,4,FALSE)</f>
        <v>0.0</v>
      </c>
      <c r="I717" s="16">
        <f>VLOOKUP(C:C,特岗原表!B:F,5,FALSE)</f>
        <v>1.0</v>
      </c>
      <c r="J717" s="16">
        <f>VLOOKUP(C:C,特岗原表!B:G,6,FALSE)</f>
        <v>0.0</v>
      </c>
      <c r="K717" s="18">
        <f t="shared" si="11"/>
        <v>1.0</v>
      </c>
      <c r="L717" s="2" t="str">
        <f>VLOOKUP(C:C,'[1]特岗'!$A:$J,10,FALSE)</f>
        <v>130.5</v>
      </c>
    </row>
    <row r="718" spans="8:8" ht="15.0" customHeight="1">
      <c r="A718" s="15" t="s">
        <v>722</v>
      </c>
      <c r="B718" s="15" t="s">
        <v>761</v>
      </c>
      <c r="C718" s="16">
        <v>3.61129101011E11</v>
      </c>
      <c r="E718" s="15" t="s">
        <v>28</v>
      </c>
      <c r="F718" s="17">
        <v>11.0</v>
      </c>
      <c r="G718" s="16">
        <f>VLOOKUP(C:C,特岗原表!B:G,3,FALSE)</f>
        <v>37.0</v>
      </c>
      <c r="H718" s="16">
        <f>VLOOKUP(C:C,特岗原表!B:E,4,FALSE)</f>
        <v>1.0</v>
      </c>
      <c r="I718" s="16">
        <f>VLOOKUP(C:C,特岗原表!B:F,5,FALSE)</f>
        <v>35.0</v>
      </c>
      <c r="J718" s="16">
        <f>VLOOKUP(C:C,特岗原表!B:G,6,FALSE)</f>
        <v>1.0</v>
      </c>
      <c r="K718" s="18">
        <f t="shared" si="11"/>
        <v>3.1818181818181817</v>
      </c>
      <c r="L718" s="2" t="str">
        <f>VLOOKUP(C:C,'[1]特岗'!$A:$J,10,FALSE)</f>
        <v>101.5</v>
      </c>
    </row>
    <row r="719" spans="8:8" ht="15.0" customHeight="1">
      <c r="A719" s="15" t="s">
        <v>722</v>
      </c>
      <c r="B719" s="15" t="s">
        <v>761</v>
      </c>
      <c r="C719" s="16">
        <v>3.61129102014E11</v>
      </c>
      <c r="E719" s="15" t="s">
        <v>29</v>
      </c>
      <c r="F719" s="17">
        <v>14.0</v>
      </c>
      <c r="G719" s="16">
        <f>VLOOKUP(C:C,特岗原表!B:G,3,FALSE)</f>
        <v>38.0</v>
      </c>
      <c r="H719" s="16">
        <f>VLOOKUP(C:C,特岗原表!B:E,4,FALSE)</f>
        <v>1.0</v>
      </c>
      <c r="I719" s="16">
        <f>VLOOKUP(C:C,特岗原表!B:F,5,FALSE)</f>
        <v>33.0</v>
      </c>
      <c r="J719" s="16">
        <f>VLOOKUP(C:C,特岗原表!B:G,6,FALSE)</f>
        <v>4.0</v>
      </c>
      <c r="K719" s="18">
        <f t="shared" si="11"/>
        <v>2.357142857142857</v>
      </c>
      <c r="L719" s="2" t="str">
        <f>VLOOKUP(C:C,'[1]特岗'!$A:$J,10,FALSE)</f>
        <v>88.5</v>
      </c>
    </row>
    <row r="720" spans="8:8" ht="15.0" customHeight="1">
      <c r="A720" s="15" t="s">
        <v>722</v>
      </c>
      <c r="B720" s="15" t="s">
        <v>761</v>
      </c>
      <c r="C720" s="16">
        <v>3.61129103011E11</v>
      </c>
      <c r="E720" s="15" t="s">
        <v>22</v>
      </c>
      <c r="F720" s="17">
        <v>11.0</v>
      </c>
      <c r="G720" s="16">
        <f>VLOOKUP(C:C,特岗原表!B:G,3,FALSE)</f>
        <v>36.0</v>
      </c>
      <c r="H720" s="16">
        <f>VLOOKUP(C:C,特岗原表!B:E,4,FALSE)</f>
        <v>0.0</v>
      </c>
      <c r="I720" s="16">
        <f>VLOOKUP(C:C,特岗原表!B:F,5,FALSE)</f>
        <v>35.0</v>
      </c>
      <c r="J720" s="16">
        <f>VLOOKUP(C:C,特岗原表!B:G,6,FALSE)</f>
        <v>1.0</v>
      </c>
      <c r="K720" s="18">
        <f t="shared" si="11"/>
        <v>3.1818181818181817</v>
      </c>
      <c r="L720" s="2" t="str">
        <f>VLOOKUP(C:C,'[1]特岗'!$A:$J,10,FALSE)</f>
        <v>106</v>
      </c>
    </row>
    <row r="721" spans="8:8" ht="15.0" customHeight="1">
      <c r="A721" s="15" t="s">
        <v>722</v>
      </c>
      <c r="B721" s="15" t="s">
        <v>761</v>
      </c>
      <c r="C721" s="16">
        <v>3.61129109006E11</v>
      </c>
      <c r="E721" s="15" t="s">
        <v>31</v>
      </c>
      <c r="F721" s="17">
        <v>6.0</v>
      </c>
      <c r="G721" s="16">
        <f>VLOOKUP(C:C,特岗原表!B:G,3,FALSE)</f>
        <v>4.0</v>
      </c>
      <c r="H721" s="16">
        <f>VLOOKUP(C:C,特岗原表!B:E,4,FALSE)</f>
        <v>0.0</v>
      </c>
      <c r="I721" s="16">
        <f>VLOOKUP(C:C,特岗原表!B:F,5,FALSE)</f>
        <v>4.0</v>
      </c>
      <c r="J721" s="16">
        <f>VLOOKUP(C:C,特岗原表!B:G,6,FALSE)</f>
        <v>0.0</v>
      </c>
      <c r="K721" s="18">
        <f t="shared" si="11"/>
        <v>0.6666666666666666</v>
      </c>
      <c r="L721" s="2" t="str">
        <f>VLOOKUP(C:C,'[1]特岗'!$A:$J,10,FALSE)</f>
        <v>47.5</v>
      </c>
    </row>
    <row r="722" spans="8:8" ht="15.0" customHeight="1">
      <c r="A722" s="15" t="s">
        <v>722</v>
      </c>
      <c r="B722" s="15" t="s">
        <v>761</v>
      </c>
      <c r="C722" s="16">
        <v>3.61129110006E11</v>
      </c>
      <c r="E722" s="15" t="s">
        <v>34</v>
      </c>
      <c r="F722" s="17">
        <v>6.0</v>
      </c>
      <c r="G722" s="16">
        <f>VLOOKUP(C:C,特岗原表!B:G,3,FALSE)</f>
        <v>9.0</v>
      </c>
      <c r="H722" s="16">
        <f>VLOOKUP(C:C,特岗原表!B:E,4,FALSE)</f>
        <v>0.0</v>
      </c>
      <c r="I722" s="16">
        <f>VLOOKUP(C:C,特岗原表!B:F,5,FALSE)</f>
        <v>8.0</v>
      </c>
      <c r="J722" s="16">
        <f>VLOOKUP(C:C,特岗原表!B:G,6,FALSE)</f>
        <v>1.0</v>
      </c>
      <c r="K722" s="18">
        <f t="shared" si="11"/>
        <v>1.3333333333333333</v>
      </c>
      <c r="L722" s="2" t="str">
        <f>VLOOKUP(C:C,'[1]特岗'!$A:$J,10,FALSE)</f>
        <v>79</v>
      </c>
    </row>
    <row r="723" spans="8:8" ht="15.0" customHeight="1">
      <c r="A723" s="15" t="s">
        <v>722</v>
      </c>
      <c r="B723" s="15" t="s">
        <v>761</v>
      </c>
      <c r="C723" s="16">
        <v>3.61129112006E11</v>
      </c>
      <c r="E723" s="15" t="s">
        <v>17</v>
      </c>
      <c r="F723" s="17">
        <v>6.0</v>
      </c>
      <c r="G723" s="16">
        <f>VLOOKUP(C:C,特岗原表!B:G,3,FALSE)</f>
        <v>11.0</v>
      </c>
      <c r="H723" s="16">
        <f>VLOOKUP(C:C,特岗原表!B:E,4,FALSE)</f>
        <v>0.0</v>
      </c>
      <c r="I723" s="16">
        <f>VLOOKUP(C:C,特岗原表!B:F,5,FALSE)</f>
        <v>11.0</v>
      </c>
      <c r="J723" s="16">
        <f>VLOOKUP(C:C,特岗原表!B:G,6,FALSE)</f>
        <v>0.0</v>
      </c>
      <c r="K723" s="18">
        <f t="shared" si="11"/>
        <v>1.8333333333333333</v>
      </c>
      <c r="L723" s="2" t="str">
        <f>VLOOKUP(C:C,'[1]特岗'!$A:$J,10,FALSE)</f>
        <v>49.5</v>
      </c>
    </row>
    <row r="724" spans="8:8" ht="15.0" customHeight="1">
      <c r="A724" s="15" t="s">
        <v>722</v>
      </c>
      <c r="B724" s="15" t="s">
        <v>761</v>
      </c>
      <c r="C724" s="16">
        <v>3.61129118006E11</v>
      </c>
      <c r="E724" s="15" t="s">
        <v>19</v>
      </c>
      <c r="F724" s="17">
        <v>6.0</v>
      </c>
      <c r="G724" s="16">
        <f>VLOOKUP(C:C,特岗原表!B:G,3,FALSE)</f>
        <v>1.0</v>
      </c>
      <c r="H724" s="16">
        <f>VLOOKUP(C:C,特岗原表!B:E,4,FALSE)</f>
        <v>0.0</v>
      </c>
      <c r="I724" s="16">
        <f>VLOOKUP(C:C,特岗原表!B:F,5,FALSE)</f>
        <v>1.0</v>
      </c>
      <c r="J724" s="16">
        <f>VLOOKUP(C:C,特岗原表!B:G,6,FALSE)</f>
        <v>0.0</v>
      </c>
      <c r="K724" s="18">
        <f t="shared" si="11"/>
        <v>0.16666666666666666</v>
      </c>
      <c r="L724" s="2" t="str">
        <f>VLOOKUP(C:C,'[1]特岗'!$A:$J,10,FALSE)</f>
        <v>38.5</v>
      </c>
    </row>
    <row r="725" spans="8:8" ht="15.0" customHeight="1">
      <c r="A725" s="15" t="s">
        <v>722</v>
      </c>
      <c r="B725" s="15" t="s">
        <v>761</v>
      </c>
      <c r="C725" s="16">
        <v>3.61129201005E11</v>
      </c>
      <c r="E725" s="15" t="s">
        <v>28</v>
      </c>
      <c r="F725" s="17">
        <v>5.0</v>
      </c>
      <c r="G725" s="16">
        <f>VLOOKUP(C:C,特岗原表!B:G,3,FALSE)</f>
        <v>0.0</v>
      </c>
      <c r="H725" s="16">
        <f>VLOOKUP(C:C,特岗原表!B:E,4,FALSE)</f>
        <v>0.0</v>
      </c>
      <c r="I725" s="16">
        <f>VLOOKUP(C:C,特岗原表!B:F,5,FALSE)</f>
        <v>0.0</v>
      </c>
      <c r="J725" s="16">
        <f>VLOOKUP(C:C,特岗原表!B:G,6,FALSE)</f>
        <v>0.0</v>
      </c>
      <c r="K725" s="2">
        <v>0.0</v>
      </c>
      <c r="L725" s="2" t="str">
        <f>VLOOKUP(C:C,'[1]特岗'!$A:$J,10,FALSE)</f>
        <v>88</v>
      </c>
    </row>
    <row r="726" spans="8:8" ht="15.0" customHeight="1">
      <c r="A726" s="15" t="s">
        <v>722</v>
      </c>
      <c r="B726" s="15" t="s">
        <v>761</v>
      </c>
      <c r="C726" s="16">
        <v>3.6112920201E11</v>
      </c>
      <c r="E726" s="15" t="s">
        <v>29</v>
      </c>
      <c r="F726" s="17">
        <v>10.0</v>
      </c>
      <c r="G726" s="16">
        <f>VLOOKUP(C:C,特岗原表!B:G,3,FALSE)</f>
        <v>17.0</v>
      </c>
      <c r="H726" s="16">
        <f>VLOOKUP(C:C,特岗原表!B:E,4,FALSE)</f>
        <v>0.0</v>
      </c>
      <c r="I726" s="16">
        <f>VLOOKUP(C:C,特岗原表!B:F,5,FALSE)</f>
        <v>17.0</v>
      </c>
      <c r="J726" s="16">
        <f>VLOOKUP(C:C,特岗原表!B:G,6,FALSE)</f>
        <v>0.0</v>
      </c>
      <c r="K726" s="18">
        <f t="shared" si="11"/>
        <v>1.7</v>
      </c>
      <c r="L726" s="2" t="str">
        <f>VLOOKUP(C:C,'[1]特岗'!$A:$J,10,FALSE)</f>
        <v>102.5</v>
      </c>
    </row>
    <row r="727" spans="8:8" ht="15.0" customHeight="1">
      <c r="A727" s="15" t="s">
        <v>722</v>
      </c>
      <c r="B727" s="15" t="s">
        <v>761</v>
      </c>
      <c r="C727" s="16">
        <v>3.61129203007E11</v>
      </c>
      <c r="E727" s="15" t="s">
        <v>22</v>
      </c>
      <c r="F727" s="17">
        <v>7.0</v>
      </c>
      <c r="G727" s="16">
        <f>VLOOKUP(C:C,特岗原表!B:G,3,FALSE)</f>
        <v>13.0</v>
      </c>
      <c r="H727" s="16">
        <f>VLOOKUP(C:C,特岗原表!B:E,4,FALSE)</f>
        <v>0.0</v>
      </c>
      <c r="I727" s="16">
        <f>VLOOKUP(C:C,特岗原表!B:F,5,FALSE)</f>
        <v>13.0</v>
      </c>
      <c r="J727" s="16">
        <f>VLOOKUP(C:C,特岗原表!B:G,6,FALSE)</f>
        <v>0.0</v>
      </c>
      <c r="K727" s="18">
        <f t="shared" si="11"/>
        <v>1.8571428571428572</v>
      </c>
      <c r="L727" s="2" t="str">
        <f>VLOOKUP(C:C,'[1]特岗'!$A:$J,10,FALSE)</f>
        <v>109</v>
      </c>
    </row>
    <row r="728" spans="8:8" ht="15.0" customHeight="1">
      <c r="A728" s="15" t="s">
        <v>722</v>
      </c>
      <c r="B728" s="15" t="s">
        <v>761</v>
      </c>
      <c r="C728" s="16">
        <v>3.61129206005E11</v>
      </c>
      <c r="E728" s="15" t="s">
        <v>62</v>
      </c>
      <c r="F728" s="17">
        <v>5.0</v>
      </c>
      <c r="G728" s="16">
        <f>VLOOKUP(C:C,特岗原表!B:G,3,FALSE)</f>
        <v>3.0</v>
      </c>
      <c r="H728" s="16">
        <f>VLOOKUP(C:C,特岗原表!B:E,4,FALSE)</f>
        <v>0.0</v>
      </c>
      <c r="I728" s="16">
        <f>VLOOKUP(C:C,特岗原表!B:F,5,FALSE)</f>
        <v>2.0</v>
      </c>
      <c r="J728" s="16">
        <f>VLOOKUP(C:C,特岗原表!B:G,6,FALSE)</f>
        <v>1.0</v>
      </c>
      <c r="K728" s="18">
        <f t="shared" si="11"/>
        <v>0.4</v>
      </c>
      <c r="L728" s="2" t="str">
        <f>VLOOKUP(C:C,'[1]特岗'!$A:$J,10,FALSE)</f>
        <v>85</v>
      </c>
    </row>
    <row r="729" spans="8:8" ht="15.0" customHeight="1">
      <c r="A729" s="15" t="s">
        <v>722</v>
      </c>
      <c r="B729" s="15" t="s">
        <v>761</v>
      </c>
      <c r="C729" s="16">
        <v>3.61129207005E11</v>
      </c>
      <c r="E729" s="15" t="s">
        <v>63</v>
      </c>
      <c r="F729" s="17">
        <v>5.0</v>
      </c>
      <c r="G729" s="16">
        <f>VLOOKUP(C:C,特岗原表!B:G,3,FALSE)</f>
        <v>8.0</v>
      </c>
      <c r="H729" s="16">
        <f>VLOOKUP(C:C,特岗原表!B:E,4,FALSE)</f>
        <v>0.0</v>
      </c>
      <c r="I729" s="16">
        <f>VLOOKUP(C:C,特岗原表!B:F,5,FALSE)</f>
        <v>8.0</v>
      </c>
      <c r="J729" s="16">
        <f>VLOOKUP(C:C,特岗原表!B:G,6,FALSE)</f>
        <v>0.0</v>
      </c>
      <c r="K729" s="18">
        <f t="shared" si="11"/>
        <v>1.6</v>
      </c>
      <c r="L729" s="2" t="str">
        <f>VLOOKUP(C:C,'[1]特岗'!$A:$J,10,FALSE)</f>
        <v>101.5</v>
      </c>
    </row>
    <row r="730" spans="8:8" ht="15.0" customHeight="1">
      <c r="A730" s="15" t="s">
        <v>722</v>
      </c>
      <c r="B730" s="15" t="s">
        <v>761</v>
      </c>
      <c r="C730" s="16">
        <v>3.61129209003E11</v>
      </c>
      <c r="E730" s="15" t="s">
        <v>31</v>
      </c>
      <c r="F730" s="17">
        <v>3.0</v>
      </c>
      <c r="G730" s="16">
        <f>VLOOKUP(C:C,特岗原表!B:G,3,FALSE)</f>
        <v>3.0</v>
      </c>
      <c r="H730" s="16">
        <f>VLOOKUP(C:C,特岗原表!B:E,4,FALSE)</f>
        <v>0.0</v>
      </c>
      <c r="I730" s="16">
        <f>VLOOKUP(C:C,特岗原表!B:F,5,FALSE)</f>
        <v>3.0</v>
      </c>
      <c r="J730" s="16">
        <f>VLOOKUP(C:C,特岗原表!B:G,6,FALSE)</f>
        <v>0.0</v>
      </c>
      <c r="K730" s="18">
        <f t="shared" si="11"/>
        <v>1.0</v>
      </c>
      <c r="L730" s="2" t="str">
        <f>VLOOKUP(C:C,'[1]特岗'!$A:$J,10,FALSE)</f>
        <v>88</v>
      </c>
    </row>
    <row r="731" spans="8:8" ht="15.0" customHeight="1">
      <c r="A731" s="15" t="s">
        <v>722</v>
      </c>
      <c r="B731" s="15" t="s">
        <v>761</v>
      </c>
      <c r="C731" s="16">
        <v>3.61129215005E11</v>
      </c>
      <c r="E731" s="15" t="s">
        <v>67</v>
      </c>
      <c r="F731" s="17">
        <v>5.0</v>
      </c>
      <c r="G731" s="16">
        <f>VLOOKUP(C:C,特岗原表!B:G,3,FALSE)</f>
        <v>1.0</v>
      </c>
      <c r="H731" s="16">
        <f>VLOOKUP(C:C,特岗原表!B:E,4,FALSE)</f>
        <v>0.0</v>
      </c>
      <c r="I731" s="16">
        <f>VLOOKUP(C:C,特岗原表!B:F,5,FALSE)</f>
        <v>1.0</v>
      </c>
      <c r="J731" s="16">
        <f>VLOOKUP(C:C,特岗原表!B:G,6,FALSE)</f>
        <v>0.0</v>
      </c>
      <c r="K731" s="18">
        <f t="shared" si="11"/>
        <v>0.2</v>
      </c>
      <c r="L731" s="2" t="str">
        <f>VLOOKUP(C:C,'[1]特岗'!$A:$J,10,FALSE)</f>
        <v>97.5</v>
      </c>
    </row>
    <row r="732" spans="8:8" ht="15.0" customHeight="1">
      <c r="A732" s="15" t="s">
        <v>722</v>
      </c>
      <c r="B732" s="15" t="s">
        <v>766</v>
      </c>
      <c r="C732" s="16">
        <v>3.61130109006E11</v>
      </c>
      <c r="E732" s="15" t="s">
        <v>31</v>
      </c>
      <c r="F732" s="17">
        <v>6.0</v>
      </c>
      <c r="G732" s="16">
        <f>VLOOKUP(C:C,特岗原表!B:G,3,FALSE)</f>
        <v>1.0</v>
      </c>
      <c r="H732" s="16">
        <f>VLOOKUP(C:C,特岗原表!B:E,4,FALSE)</f>
        <v>0.0</v>
      </c>
      <c r="I732" s="16">
        <f>VLOOKUP(C:C,特岗原表!B:F,5,FALSE)</f>
        <v>1.0</v>
      </c>
      <c r="J732" s="16">
        <f>VLOOKUP(C:C,特岗原表!B:G,6,FALSE)</f>
        <v>0.0</v>
      </c>
      <c r="K732" s="18">
        <f t="shared" si="11"/>
        <v>0.16666666666666666</v>
      </c>
      <c r="L732" s="2" t="str">
        <f>VLOOKUP(C:C,'[1]特岗'!$A:$J,10,FALSE)</f>
        <v>64.5</v>
      </c>
    </row>
    <row r="733" spans="8:8" ht="15.0" customHeight="1">
      <c r="A733" s="15" t="s">
        <v>722</v>
      </c>
      <c r="B733" s="15" t="s">
        <v>766</v>
      </c>
      <c r="C733" s="16">
        <v>3.61130110005E11</v>
      </c>
      <c r="E733" s="15" t="s">
        <v>34</v>
      </c>
      <c r="F733" s="17">
        <v>5.0</v>
      </c>
      <c r="G733" s="16">
        <f>VLOOKUP(C:C,特岗原表!B:G,3,FALSE)</f>
        <v>9.0</v>
      </c>
      <c r="H733" s="16">
        <f>VLOOKUP(C:C,特岗原表!B:E,4,FALSE)</f>
        <v>0.0</v>
      </c>
      <c r="I733" s="16">
        <f>VLOOKUP(C:C,特岗原表!B:F,5,FALSE)</f>
        <v>9.0</v>
      </c>
      <c r="J733" s="16">
        <f>VLOOKUP(C:C,特岗原表!B:G,6,FALSE)</f>
        <v>0.0</v>
      </c>
      <c r="K733" s="18">
        <f t="shared" si="11"/>
        <v>1.8</v>
      </c>
      <c r="L733" s="2" t="str">
        <f>VLOOKUP(C:C,'[1]特岗'!$A:$J,10,FALSE)</f>
        <v>87.5</v>
      </c>
    </row>
    <row r="734" spans="8:8" ht="15.0" customHeight="1">
      <c r="A734" s="15" t="s">
        <v>722</v>
      </c>
      <c r="B734" s="15" t="s">
        <v>766</v>
      </c>
      <c r="C734" s="16">
        <v>3.61130112006E11</v>
      </c>
      <c r="E734" s="15" t="s">
        <v>17</v>
      </c>
      <c r="F734" s="17">
        <v>6.0</v>
      </c>
      <c r="G734" s="16">
        <f>VLOOKUP(C:C,特岗原表!B:G,3,FALSE)</f>
        <v>2.0</v>
      </c>
      <c r="H734" s="16">
        <f>VLOOKUP(C:C,特岗原表!B:E,4,FALSE)</f>
        <v>0.0</v>
      </c>
      <c r="I734" s="16">
        <f>VLOOKUP(C:C,特岗原表!B:F,5,FALSE)</f>
        <v>2.0</v>
      </c>
      <c r="J734" s="16">
        <f>VLOOKUP(C:C,特岗原表!B:G,6,FALSE)</f>
        <v>0.0</v>
      </c>
      <c r="K734" s="18">
        <f t="shared" si="11"/>
        <v>0.3333333333333333</v>
      </c>
      <c r="L734" s="2" t="str">
        <f>VLOOKUP(C:C,'[1]特岗'!$A:$J,10,FALSE)</f>
        <v>82.5</v>
      </c>
    </row>
    <row r="735" spans="8:8" ht="15.0" customHeight="1">
      <c r="A735" s="15" t="s">
        <v>722</v>
      </c>
      <c r="B735" s="15" t="s">
        <v>766</v>
      </c>
      <c r="C735" s="16">
        <v>3.61130118004E11</v>
      </c>
      <c r="E735" s="15" t="s">
        <v>19</v>
      </c>
      <c r="F735" s="17">
        <v>4.0</v>
      </c>
      <c r="G735" s="16">
        <f>VLOOKUP(C:C,特岗原表!B:G,3,FALSE)</f>
        <v>1.0</v>
      </c>
      <c r="H735" s="16">
        <f>VLOOKUP(C:C,特岗原表!B:E,4,FALSE)</f>
        <v>0.0</v>
      </c>
      <c r="I735" s="16">
        <f>VLOOKUP(C:C,特岗原表!B:F,5,FALSE)</f>
        <v>0.0</v>
      </c>
      <c r="J735" s="16">
        <f>VLOOKUP(C:C,特岗原表!B:G,6,FALSE)</f>
        <v>1.0</v>
      </c>
      <c r="K735" s="2">
        <v>0.0</v>
      </c>
      <c r="L735" s="2" t="str">
        <f>VLOOKUP(C:C,'[1]特岗'!$A:$J,10,FALSE)</f>
        <v>116.5</v>
      </c>
    </row>
    <row r="736" spans="8:8" ht="15.0" customHeight="1">
      <c r="A736" s="15" t="s">
        <v>722</v>
      </c>
      <c r="B736" s="15" t="s">
        <v>766</v>
      </c>
      <c r="C736" s="16">
        <v>3.6113020101E11</v>
      </c>
      <c r="E736" s="15" t="s">
        <v>28</v>
      </c>
      <c r="F736" s="17">
        <v>10.0</v>
      </c>
      <c r="G736" s="16">
        <f>VLOOKUP(C:C,特岗原表!B:G,3,FALSE)</f>
        <v>5.0</v>
      </c>
      <c r="H736" s="16">
        <f>VLOOKUP(C:C,特岗原表!B:E,4,FALSE)</f>
        <v>0.0</v>
      </c>
      <c r="I736" s="16">
        <f>VLOOKUP(C:C,特岗原表!B:F,5,FALSE)</f>
        <v>4.0</v>
      </c>
      <c r="J736" s="16">
        <f>VLOOKUP(C:C,特岗原表!B:G,6,FALSE)</f>
        <v>1.0</v>
      </c>
      <c r="K736" s="18">
        <f t="shared" si="11"/>
        <v>0.4</v>
      </c>
      <c r="L736" s="2" t="str">
        <f>VLOOKUP(C:C,'[1]特岗'!$A:$J,10,FALSE)</f>
        <v>87.5</v>
      </c>
    </row>
    <row r="737" spans="8:8" ht="15.0" customHeight="1">
      <c r="A737" s="15" t="s">
        <v>722</v>
      </c>
      <c r="B737" s="15" t="s">
        <v>766</v>
      </c>
      <c r="C737" s="16">
        <v>3.6113020201E11</v>
      </c>
      <c r="E737" s="15" t="s">
        <v>29</v>
      </c>
      <c r="F737" s="17">
        <v>10.0</v>
      </c>
      <c r="G737" s="16">
        <f>VLOOKUP(C:C,特岗原表!B:G,3,FALSE)</f>
        <v>0.0</v>
      </c>
      <c r="H737" s="16">
        <f>VLOOKUP(C:C,特岗原表!B:E,4,FALSE)</f>
        <v>0.0</v>
      </c>
      <c r="I737" s="16">
        <f>VLOOKUP(C:C,特岗原表!B:F,5,FALSE)</f>
        <v>0.0</v>
      </c>
      <c r="J737" s="16">
        <f>VLOOKUP(C:C,特岗原表!B:G,6,FALSE)</f>
        <v>0.0</v>
      </c>
      <c r="K737" s="2">
        <v>0.0</v>
      </c>
      <c r="L737" s="2" t="str">
        <f>VLOOKUP(C:C,'[1]特岗'!$A:$J,10,FALSE)</f>
        <v>112.5</v>
      </c>
    </row>
    <row r="738" spans="8:8" ht="15.0" customHeight="1">
      <c r="A738" s="15" t="s">
        <v>722</v>
      </c>
      <c r="B738" s="15" t="s">
        <v>766</v>
      </c>
      <c r="C738" s="16">
        <v>3.61130206006E11</v>
      </c>
      <c r="E738" s="15" t="s">
        <v>62</v>
      </c>
      <c r="F738" s="17">
        <v>6.0</v>
      </c>
      <c r="G738" s="16">
        <f>VLOOKUP(C:C,特岗原表!B:G,3,FALSE)</f>
        <v>0.0</v>
      </c>
      <c r="H738" s="16">
        <f>VLOOKUP(C:C,特岗原表!B:E,4,FALSE)</f>
        <v>0.0</v>
      </c>
      <c r="I738" s="16">
        <f>VLOOKUP(C:C,特岗原表!B:F,5,FALSE)</f>
        <v>0.0</v>
      </c>
      <c r="J738" s="16">
        <f>VLOOKUP(C:C,特岗原表!B:G,6,FALSE)</f>
        <v>0.0</v>
      </c>
      <c r="K738" s="2">
        <v>0.0</v>
      </c>
      <c r="L738" s="2">
        <f>VLOOKUP(C:C,'[1]特岗'!$A:$J,10,FALSE)</f>
        <v>97.5</v>
      </c>
    </row>
    <row r="739" spans="8:8" ht="15.0" customHeight="1">
      <c r="A739" s="15" t="s">
        <v>722</v>
      </c>
      <c r="B739" s="15" t="s">
        <v>766</v>
      </c>
      <c r="C739" s="16">
        <v>3.61130207004E11</v>
      </c>
      <c r="E739" s="15" t="s">
        <v>63</v>
      </c>
      <c r="F739" s="17">
        <v>4.0</v>
      </c>
      <c r="G739" s="16">
        <f>VLOOKUP(C:C,特岗原表!B:G,3,FALSE)</f>
        <v>3.0</v>
      </c>
      <c r="H739" s="16">
        <f>VLOOKUP(C:C,特岗原表!B:E,4,FALSE)</f>
        <v>0.0</v>
      </c>
      <c r="I739" s="16">
        <f>VLOOKUP(C:C,特岗原表!B:F,5,FALSE)</f>
        <v>3.0</v>
      </c>
      <c r="J739" s="16">
        <f>VLOOKUP(C:C,特岗原表!B:G,6,FALSE)</f>
        <v>0.0</v>
      </c>
      <c r="K739" s="18">
        <f t="shared" si="11"/>
        <v>0.75</v>
      </c>
      <c r="L739" s="2" t="str">
        <f>VLOOKUP(C:C,'[1]特岗'!$A:$J,10,FALSE)</f>
        <v>112</v>
      </c>
    </row>
    <row r="740" spans="8:8" ht="15.0" customHeight="1">
      <c r="A740" s="15" t="s">
        <v>722</v>
      </c>
      <c r="B740" s="15" t="s">
        <v>766</v>
      </c>
      <c r="C740" s="16">
        <v>3.61130210003E11</v>
      </c>
      <c r="E740" s="15" t="s">
        <v>34</v>
      </c>
      <c r="F740" s="17">
        <v>3.0</v>
      </c>
      <c r="G740" s="16">
        <f>VLOOKUP(C:C,特岗原表!B:G,3,FALSE)</f>
        <v>4.0</v>
      </c>
      <c r="H740" s="16">
        <f>VLOOKUP(C:C,特岗原表!B:E,4,FALSE)</f>
        <v>1.0</v>
      </c>
      <c r="I740" s="16">
        <f>VLOOKUP(C:C,特岗原表!B:F,5,FALSE)</f>
        <v>3.0</v>
      </c>
      <c r="J740" s="16">
        <f>VLOOKUP(C:C,特岗原表!B:G,6,FALSE)</f>
        <v>0.0</v>
      </c>
      <c r="K740" s="18">
        <f t="shared" si="11"/>
        <v>1.0</v>
      </c>
      <c r="L740" s="2" t="str">
        <f>VLOOKUP(C:C,'[1]特岗'!$A:$J,10,FALSE)</f>
        <v>80</v>
      </c>
    </row>
    <row r="741" spans="8:8" ht="15.0" customHeight="1">
      <c r="A741" s="15" t="s">
        <v>722</v>
      </c>
      <c r="B741" s="15" t="s">
        <v>766</v>
      </c>
      <c r="C741" s="16">
        <v>3.61130213006E11</v>
      </c>
      <c r="E741" s="15" t="s">
        <v>66</v>
      </c>
      <c r="F741" s="17">
        <v>6.0</v>
      </c>
      <c r="G741" s="16">
        <f>VLOOKUP(C:C,特岗原表!B:G,3,FALSE)</f>
        <v>1.0</v>
      </c>
      <c r="H741" s="16">
        <f>VLOOKUP(C:C,特岗原表!B:E,4,FALSE)</f>
        <v>0.0</v>
      </c>
      <c r="I741" s="16">
        <f>VLOOKUP(C:C,特岗原表!B:F,5,FALSE)</f>
        <v>1.0</v>
      </c>
      <c r="J741" s="16">
        <f>VLOOKUP(C:C,特岗原表!B:G,6,FALSE)</f>
        <v>0.0</v>
      </c>
      <c r="K741" s="18">
        <f t="shared" si="11"/>
        <v>0.16666666666666666</v>
      </c>
      <c r="L741" s="2" t="str">
        <f>VLOOKUP(C:C,'[1]特岗'!$A:$J,10,FALSE)</f>
        <v>64.5</v>
      </c>
    </row>
    <row r="742" spans="8:8" ht="15.0" customHeight="1">
      <c r="A742" s="15" t="s">
        <v>722</v>
      </c>
      <c r="B742" s="15" t="s">
        <v>873</v>
      </c>
      <c r="C742" s="16">
        <v>3.61181101023E11</v>
      </c>
      <c r="E742" s="15" t="s">
        <v>28</v>
      </c>
      <c r="F742" s="17">
        <v>23.0</v>
      </c>
      <c r="G742" s="16">
        <f>VLOOKUP(C:C,特岗原表!B:G,3,FALSE)</f>
        <v>100.0</v>
      </c>
      <c r="H742" s="16">
        <f>VLOOKUP(C:C,特岗原表!B:E,4,FALSE)</f>
        <v>2.0</v>
      </c>
      <c r="I742" s="16">
        <f>VLOOKUP(C:C,特岗原表!B:F,5,FALSE)</f>
        <v>94.0</v>
      </c>
      <c r="J742" s="16">
        <f>VLOOKUP(C:C,特岗原表!B:G,6,FALSE)</f>
        <v>4.0</v>
      </c>
      <c r="K742" s="18">
        <f t="shared" si="11"/>
        <v>4.086956521739131</v>
      </c>
      <c r="L742" s="2" t="str">
        <f>VLOOKUP(C:C,'[1]特岗'!$A:$J,10,FALSE)</f>
        <v>125.5</v>
      </c>
    </row>
    <row r="743" spans="8:8" ht="15.0" customHeight="1">
      <c r="A743" s="15" t="s">
        <v>722</v>
      </c>
      <c r="B743" s="15" t="s">
        <v>873</v>
      </c>
      <c r="C743" s="16">
        <v>3.61181102016E11</v>
      </c>
      <c r="E743" s="15" t="s">
        <v>29</v>
      </c>
      <c r="F743" s="17">
        <v>16.0</v>
      </c>
      <c r="G743" s="16">
        <f>VLOOKUP(C:C,特岗原表!B:G,3,FALSE)</f>
        <v>69.0</v>
      </c>
      <c r="H743" s="16">
        <f>VLOOKUP(C:C,特岗原表!B:E,4,FALSE)</f>
        <v>0.0</v>
      </c>
      <c r="I743" s="16">
        <f>VLOOKUP(C:C,特岗原表!B:F,5,FALSE)</f>
        <v>68.0</v>
      </c>
      <c r="J743" s="16">
        <f>VLOOKUP(C:C,特岗原表!B:G,6,FALSE)</f>
        <v>1.0</v>
      </c>
      <c r="K743" s="18">
        <f t="shared" si="11"/>
        <v>4.25</v>
      </c>
      <c r="L743" s="2" t="str">
        <f>VLOOKUP(C:C,'[1]特岗'!$A:$J,10,FALSE)</f>
        <v>121.5</v>
      </c>
    </row>
    <row r="744" spans="8:8" ht="15.0" customHeight="1">
      <c r="A744" s="15" t="s">
        <v>722</v>
      </c>
      <c r="B744" s="15" t="s">
        <v>873</v>
      </c>
      <c r="C744" s="16">
        <v>3.61181103014E11</v>
      </c>
      <c r="E744" s="15" t="s">
        <v>22</v>
      </c>
      <c r="F744" s="17">
        <v>14.0</v>
      </c>
      <c r="G744" s="16">
        <f>VLOOKUP(C:C,特岗原表!B:G,3,FALSE)</f>
        <v>48.0</v>
      </c>
      <c r="H744" s="16">
        <f>VLOOKUP(C:C,特岗原表!B:E,4,FALSE)</f>
        <v>1.0</v>
      </c>
      <c r="I744" s="16">
        <f>VLOOKUP(C:C,特岗原表!B:F,5,FALSE)</f>
        <v>47.0</v>
      </c>
      <c r="J744" s="16">
        <f>VLOOKUP(C:C,特岗原表!B:G,6,FALSE)</f>
        <v>0.0</v>
      </c>
      <c r="K744" s="18">
        <f t="shared" si="11"/>
        <v>3.357142857142857</v>
      </c>
      <c r="L744" s="2" t="str">
        <f>VLOOKUP(C:C,'[1]特岗'!$A:$J,10,FALSE)</f>
        <v>109.5</v>
      </c>
    </row>
    <row r="745" spans="8:8" ht="15.0" customHeight="1">
      <c r="A745" s="15" t="s">
        <v>722</v>
      </c>
      <c r="B745" s="15" t="s">
        <v>873</v>
      </c>
      <c r="C745" s="16">
        <v>3.61181109009E11</v>
      </c>
      <c r="E745" s="15" t="s">
        <v>31</v>
      </c>
      <c r="F745" s="17">
        <v>9.0</v>
      </c>
      <c r="G745" s="16">
        <f>VLOOKUP(C:C,特岗原表!B:G,3,FALSE)</f>
        <v>6.0</v>
      </c>
      <c r="H745" s="16">
        <f>VLOOKUP(C:C,特岗原表!B:E,4,FALSE)</f>
        <v>0.0</v>
      </c>
      <c r="I745" s="16">
        <f>VLOOKUP(C:C,特岗原表!B:F,5,FALSE)</f>
        <v>6.0</v>
      </c>
      <c r="J745" s="16">
        <f>VLOOKUP(C:C,特岗原表!B:G,6,FALSE)</f>
        <v>0.0</v>
      </c>
      <c r="K745" s="18">
        <f t="shared" si="11"/>
        <v>0.6666666666666666</v>
      </c>
      <c r="L745" s="2" t="str">
        <f>VLOOKUP(C:C,'[1]特岗'!$A:$J,10,FALSE)</f>
        <v>66</v>
      </c>
    </row>
    <row r="746" spans="8:8" ht="15.0" customHeight="1">
      <c r="A746" s="15" t="s">
        <v>722</v>
      </c>
      <c r="B746" s="15" t="s">
        <v>873</v>
      </c>
      <c r="C746" s="16">
        <v>3.61181110008E11</v>
      </c>
      <c r="E746" s="15" t="s">
        <v>34</v>
      </c>
      <c r="F746" s="17">
        <v>8.0</v>
      </c>
      <c r="G746" s="16">
        <f>VLOOKUP(C:C,特岗原表!B:G,3,FALSE)</f>
        <v>13.0</v>
      </c>
      <c r="H746" s="16">
        <f>VLOOKUP(C:C,特岗原表!B:E,4,FALSE)</f>
        <v>0.0</v>
      </c>
      <c r="I746" s="16">
        <f>VLOOKUP(C:C,特岗原表!B:F,5,FALSE)</f>
        <v>13.0</v>
      </c>
      <c r="J746" s="16">
        <f>VLOOKUP(C:C,特岗原表!B:G,6,FALSE)</f>
        <v>0.0</v>
      </c>
      <c r="K746" s="18">
        <f t="shared" si="11"/>
        <v>1.625</v>
      </c>
      <c r="L746" s="2" t="str">
        <f>VLOOKUP(C:C,'[1]特岗'!$A:$J,10,FALSE)</f>
        <v>65.5</v>
      </c>
    </row>
    <row r="747" spans="8:8" ht="15.0" customHeight="1">
      <c r="A747" s="15" t="s">
        <v>722</v>
      </c>
      <c r="B747" s="15" t="s">
        <v>873</v>
      </c>
      <c r="C747" s="16">
        <v>3.61181112008E11</v>
      </c>
      <c r="E747" s="15" t="s">
        <v>17</v>
      </c>
      <c r="F747" s="17">
        <v>8.0</v>
      </c>
      <c r="G747" s="16">
        <f>VLOOKUP(C:C,特岗原表!B:G,3,FALSE)</f>
        <v>28.0</v>
      </c>
      <c r="H747" s="16">
        <f>VLOOKUP(C:C,特岗原表!B:E,4,FALSE)</f>
        <v>0.0</v>
      </c>
      <c r="I747" s="16">
        <f>VLOOKUP(C:C,特岗原表!B:F,5,FALSE)</f>
        <v>27.0</v>
      </c>
      <c r="J747" s="16">
        <f>VLOOKUP(C:C,特岗原表!B:G,6,FALSE)</f>
        <v>1.0</v>
      </c>
      <c r="K747" s="18">
        <f t="shared" si="11"/>
        <v>3.375</v>
      </c>
      <c r="L747" s="2" t="str">
        <f>VLOOKUP(C:C,'[1]特岗'!$A:$J,10,FALSE)</f>
        <v>32</v>
      </c>
    </row>
    <row r="748" spans="8:8" ht="15.0" customHeight="1">
      <c r="A748" s="15" t="s">
        <v>722</v>
      </c>
      <c r="B748" s="15" t="s">
        <v>873</v>
      </c>
      <c r="C748" s="16">
        <v>3.61181118004E11</v>
      </c>
      <c r="E748" s="15" t="s">
        <v>19</v>
      </c>
      <c r="F748" s="17">
        <v>4.0</v>
      </c>
      <c r="G748" s="16">
        <f>VLOOKUP(C:C,特岗原表!B:G,3,FALSE)</f>
        <v>2.0</v>
      </c>
      <c r="H748" s="16">
        <f>VLOOKUP(C:C,特岗原表!B:E,4,FALSE)</f>
        <v>0.0</v>
      </c>
      <c r="I748" s="16">
        <f>VLOOKUP(C:C,特岗原表!B:F,5,FALSE)</f>
        <v>2.0</v>
      </c>
      <c r="J748" s="16">
        <f>VLOOKUP(C:C,特岗原表!B:G,6,FALSE)</f>
        <v>0.0</v>
      </c>
      <c r="K748" s="18">
        <f t="shared" si="11"/>
        <v>0.5</v>
      </c>
      <c r="L748" s="2" t="str">
        <f>VLOOKUP(C:C,'[1]特岗'!$A:$J,10,FALSE)</f>
        <v>88.5</v>
      </c>
    </row>
    <row r="749" spans="8:8" ht="15.0" customHeight="1">
      <c r="A749" s="15" t="s">
        <v>722</v>
      </c>
      <c r="B749" s="15" t="s">
        <v>873</v>
      </c>
      <c r="C749" s="16">
        <v>3.61181201013E11</v>
      </c>
      <c r="E749" s="15" t="s">
        <v>28</v>
      </c>
      <c r="F749" s="17">
        <v>13.0</v>
      </c>
      <c r="G749" s="16">
        <f>VLOOKUP(C:C,特岗原表!B:G,3,FALSE)</f>
        <v>6.0</v>
      </c>
      <c r="H749" s="16">
        <f>VLOOKUP(C:C,特岗原表!B:E,4,FALSE)</f>
        <v>0.0</v>
      </c>
      <c r="I749" s="16">
        <f>VLOOKUP(C:C,特岗原表!B:F,5,FALSE)</f>
        <v>5.0</v>
      </c>
      <c r="J749" s="16">
        <f>VLOOKUP(C:C,特岗原表!B:G,6,FALSE)</f>
        <v>1.0</v>
      </c>
      <c r="K749" s="18">
        <f t="shared" si="11"/>
        <v>0.38461538461538464</v>
      </c>
      <c r="L749" s="2" t="str">
        <f>VLOOKUP(C:C,'[1]特岗'!$A:$J,10,FALSE)</f>
        <v>92.5</v>
      </c>
    </row>
    <row r="750" spans="8:8" ht="15.0" customHeight="1">
      <c r="A750" s="15" t="s">
        <v>722</v>
      </c>
      <c r="B750" s="15" t="s">
        <v>873</v>
      </c>
      <c r="C750" s="16">
        <v>3.61181202017E11</v>
      </c>
      <c r="E750" s="15" t="s">
        <v>29</v>
      </c>
      <c r="F750" s="17">
        <v>17.0</v>
      </c>
      <c r="G750" s="16">
        <f>VLOOKUP(C:C,特岗原表!B:G,3,FALSE)</f>
        <v>4.0</v>
      </c>
      <c r="H750" s="16">
        <f>VLOOKUP(C:C,特岗原表!B:E,4,FALSE)</f>
        <v>0.0</v>
      </c>
      <c r="I750" s="16">
        <f>VLOOKUP(C:C,特岗原表!B:F,5,FALSE)</f>
        <v>4.0</v>
      </c>
      <c r="J750" s="16">
        <f>VLOOKUP(C:C,特岗原表!B:G,6,FALSE)</f>
        <v>0.0</v>
      </c>
      <c r="K750" s="18">
        <f t="shared" si="11"/>
        <v>0.23529411764705882</v>
      </c>
      <c r="L750" s="2" t="str">
        <f>VLOOKUP(C:C,'[1]特岗'!$A:$J,10,FALSE)</f>
        <v>91.5</v>
      </c>
    </row>
    <row r="751" spans="8:8" ht="15.0" customHeight="1">
      <c r="A751" s="15" t="s">
        <v>722</v>
      </c>
      <c r="B751" s="15" t="s">
        <v>873</v>
      </c>
      <c r="C751" s="16">
        <v>3.61181203012E11</v>
      </c>
      <c r="E751" s="15" t="s">
        <v>22</v>
      </c>
      <c r="F751" s="17">
        <v>12.0</v>
      </c>
      <c r="G751" s="16">
        <f>VLOOKUP(C:C,特岗原表!B:G,3,FALSE)</f>
        <v>18.0</v>
      </c>
      <c r="H751" s="16">
        <f>VLOOKUP(C:C,特岗原表!B:E,4,FALSE)</f>
        <v>0.0</v>
      </c>
      <c r="I751" s="16">
        <f>VLOOKUP(C:C,特岗原表!B:F,5,FALSE)</f>
        <v>18.0</v>
      </c>
      <c r="J751" s="16">
        <f>VLOOKUP(C:C,特岗原表!B:G,6,FALSE)</f>
        <v>0.0</v>
      </c>
      <c r="K751" s="18">
        <f t="shared" si="11"/>
        <v>1.5</v>
      </c>
      <c r="L751" s="2" t="str">
        <f>VLOOKUP(C:C,'[1]特岗'!$A:$J,10,FALSE)</f>
        <v>106.5</v>
      </c>
    </row>
    <row r="752" spans="8:8" ht="15.0" customHeight="1">
      <c r="A752" s="15" t="s">
        <v>722</v>
      </c>
      <c r="B752" s="15" t="s">
        <v>873</v>
      </c>
      <c r="C752" s="16">
        <v>3.61181206006E11</v>
      </c>
      <c r="E752" s="15" t="s">
        <v>62</v>
      </c>
      <c r="F752" s="17">
        <v>6.0</v>
      </c>
      <c r="G752" s="16">
        <f>VLOOKUP(C:C,特岗原表!B:G,3,FALSE)</f>
        <v>1.0</v>
      </c>
      <c r="H752" s="16">
        <f>VLOOKUP(C:C,特岗原表!B:E,4,FALSE)</f>
        <v>0.0</v>
      </c>
      <c r="I752" s="16">
        <f>VLOOKUP(C:C,特岗原表!B:F,5,FALSE)</f>
        <v>1.0</v>
      </c>
      <c r="J752" s="16">
        <f>VLOOKUP(C:C,特岗原表!B:G,6,FALSE)</f>
        <v>0.0</v>
      </c>
      <c r="K752" s="18">
        <f t="shared" si="11"/>
        <v>0.16666666666666666</v>
      </c>
      <c r="L752" s="2" t="str">
        <f>VLOOKUP(C:C,'[1]特岗'!$A:$J,10,FALSE)</f>
        <v>71</v>
      </c>
    </row>
    <row r="753" spans="8:8" ht="15.0" customHeight="1">
      <c r="A753" s="15" t="s">
        <v>722</v>
      </c>
      <c r="B753" s="15" t="s">
        <v>873</v>
      </c>
      <c r="C753" s="16">
        <v>3.61181207003E11</v>
      </c>
      <c r="E753" s="15" t="s">
        <v>63</v>
      </c>
      <c r="F753" s="17">
        <v>3.0</v>
      </c>
      <c r="G753" s="16">
        <f>VLOOKUP(C:C,特岗原表!B:G,3,FALSE)</f>
        <v>3.0</v>
      </c>
      <c r="H753" s="16">
        <f>VLOOKUP(C:C,特岗原表!B:E,4,FALSE)</f>
        <v>0.0</v>
      </c>
      <c r="I753" s="16">
        <f>VLOOKUP(C:C,特岗原表!B:F,5,FALSE)</f>
        <v>3.0</v>
      </c>
      <c r="J753" s="16">
        <f>VLOOKUP(C:C,特岗原表!B:G,6,FALSE)</f>
        <v>0.0</v>
      </c>
      <c r="K753" s="18">
        <f t="shared" si="11"/>
        <v>1.0</v>
      </c>
      <c r="L753" s="2" t="str">
        <f>VLOOKUP(C:C,'[1]特岗'!$A:$J,10,FALSE)</f>
        <v>103</v>
      </c>
    </row>
    <row r="754" spans="8:8" ht="15.0" customHeight="1">
      <c r="A754" s="15" t="s">
        <v>722</v>
      </c>
      <c r="B754" s="15" t="s">
        <v>873</v>
      </c>
      <c r="C754" s="16">
        <v>3.61181209005E11</v>
      </c>
      <c r="E754" s="15" t="s">
        <v>31</v>
      </c>
      <c r="F754" s="17">
        <v>5.0</v>
      </c>
      <c r="G754" s="16">
        <f>VLOOKUP(C:C,特岗原表!B:G,3,FALSE)</f>
        <v>4.0</v>
      </c>
      <c r="H754" s="16">
        <f>VLOOKUP(C:C,特岗原表!B:E,4,FALSE)</f>
        <v>0.0</v>
      </c>
      <c r="I754" s="16">
        <f>VLOOKUP(C:C,特岗原表!B:F,5,FALSE)</f>
        <v>4.0</v>
      </c>
      <c r="J754" s="16">
        <f>VLOOKUP(C:C,特岗原表!B:G,6,FALSE)</f>
        <v>0.0</v>
      </c>
      <c r="K754" s="18">
        <f t="shared" si="11"/>
        <v>0.8</v>
      </c>
      <c r="L754" s="2" t="str">
        <f>VLOOKUP(C:C,'[1]特岗'!$A:$J,10,FALSE)</f>
        <v>76</v>
      </c>
    </row>
    <row r="755" spans="8:8" ht="15.0" customHeight="1">
      <c r="A755" s="15" t="s">
        <v>722</v>
      </c>
      <c r="B755" s="15" t="s">
        <v>873</v>
      </c>
      <c r="C755" s="16">
        <v>3.61181210002E11</v>
      </c>
      <c r="E755" s="15" t="s">
        <v>34</v>
      </c>
      <c r="F755" s="17">
        <v>2.0</v>
      </c>
      <c r="G755" s="16">
        <f>VLOOKUP(C:C,特岗原表!B:G,3,FALSE)</f>
        <v>13.0</v>
      </c>
      <c r="H755" s="16">
        <f>VLOOKUP(C:C,特岗原表!B:E,4,FALSE)</f>
        <v>0.0</v>
      </c>
      <c r="I755" s="16">
        <f>VLOOKUP(C:C,特岗原表!B:F,5,FALSE)</f>
        <v>12.0</v>
      </c>
      <c r="J755" s="16">
        <f>VLOOKUP(C:C,特岗原表!B:G,6,FALSE)</f>
        <v>1.0</v>
      </c>
      <c r="K755" s="18">
        <f t="shared" si="11"/>
        <v>6.0</v>
      </c>
      <c r="L755" s="2" t="str">
        <f>VLOOKUP(C:C,'[1]特岗'!$A:$J,10,FALSE)</f>
        <v>115</v>
      </c>
    </row>
    <row r="756" spans="8:8" ht="15.0" customHeight="1">
      <c r="A756" s="15" t="s">
        <v>722</v>
      </c>
      <c r="B756" s="15" t="s">
        <v>873</v>
      </c>
      <c r="C756" s="16">
        <v>3.61181213004E11</v>
      </c>
      <c r="E756" s="15" t="s">
        <v>66</v>
      </c>
      <c r="F756" s="17">
        <v>4.0</v>
      </c>
      <c r="G756" s="16">
        <f>VLOOKUP(C:C,特岗原表!B:G,3,FALSE)</f>
        <v>9.0</v>
      </c>
      <c r="H756" s="16">
        <f>VLOOKUP(C:C,特岗原表!B:E,4,FALSE)</f>
        <v>0.0</v>
      </c>
      <c r="I756" s="16">
        <f>VLOOKUP(C:C,特岗原表!B:F,5,FALSE)</f>
        <v>9.0</v>
      </c>
      <c r="J756" s="16">
        <f>VLOOKUP(C:C,特岗原表!B:G,6,FALSE)</f>
        <v>0.0</v>
      </c>
      <c r="K756" s="18">
        <f t="shared" si="11"/>
        <v>2.25</v>
      </c>
      <c r="L756" s="2" t="str">
        <f>VLOOKUP(C:C,'[1]特岗'!$A:$J,10,FALSE)</f>
        <v>65.5</v>
      </c>
    </row>
    <row r="757" spans="8:8" ht="15.0" customHeight="1">
      <c r="A757" s="15" t="s">
        <v>722</v>
      </c>
      <c r="B757" s="15" t="s">
        <v>873</v>
      </c>
      <c r="C757" s="16">
        <v>3.61181215002E11</v>
      </c>
      <c r="E757" s="15" t="s">
        <v>67</v>
      </c>
      <c r="F757" s="17">
        <v>2.0</v>
      </c>
      <c r="G757" s="16">
        <f>VLOOKUP(C:C,特岗原表!B:G,3,FALSE)</f>
        <v>0.0</v>
      </c>
      <c r="H757" s="16">
        <f>VLOOKUP(C:C,特岗原表!B:E,4,FALSE)</f>
        <v>0.0</v>
      </c>
      <c r="I757" s="16">
        <f>VLOOKUP(C:C,特岗原表!B:F,5,FALSE)</f>
        <v>0.0</v>
      </c>
      <c r="J757" s="16">
        <f>VLOOKUP(C:C,特岗原表!B:G,6,FALSE)</f>
        <v>0.0</v>
      </c>
      <c r="K757" s="2">
        <v>0.0</v>
      </c>
      <c r="L757" s="2">
        <f>VLOOKUP(C:C,'[1]特岗'!$A:$J,10,FALSE)</f>
        <v>136.0</v>
      </c>
    </row>
    <row r="758" spans="8:8" ht="15.0" customHeight="1">
      <c r="A758" s="15" t="s">
        <v>722</v>
      </c>
      <c r="B758" s="15" t="s">
        <v>873</v>
      </c>
      <c r="C758" s="16">
        <v>3.61181218004E11</v>
      </c>
      <c r="E758" s="15" t="s">
        <v>19</v>
      </c>
      <c r="F758" s="17">
        <v>4.0</v>
      </c>
      <c r="G758" s="16">
        <f>VLOOKUP(C:C,特岗原表!B:G,3,FALSE)</f>
        <v>1.0</v>
      </c>
      <c r="H758" s="16">
        <f>VLOOKUP(C:C,特岗原表!B:E,4,FALSE)</f>
        <v>0.0</v>
      </c>
      <c r="I758" s="16">
        <f>VLOOKUP(C:C,特岗原表!B:F,5,FALSE)</f>
        <v>1.0</v>
      </c>
      <c r="J758" s="16">
        <f>VLOOKUP(C:C,特岗原表!B:G,6,FALSE)</f>
        <v>0.0</v>
      </c>
      <c r="K758" s="18">
        <f t="shared" si="11"/>
        <v>0.25</v>
      </c>
      <c r="L758" s="2" t="str">
        <f>VLOOKUP(C:C,'[1]特岗'!$A:$J,10,FALSE)</f>
        <v>80</v>
      </c>
    </row>
    <row r="759" spans="8:8" ht="15.0" customHeight="1">
      <c r="A759" s="15" t="s">
        <v>256</v>
      </c>
      <c r="B759" s="15" t="s">
        <v>257</v>
      </c>
      <c r="C759" s="16">
        <v>3.60521101007E11</v>
      </c>
      <c r="E759" s="15" t="s">
        <v>28</v>
      </c>
      <c r="F759" s="17">
        <v>7.0</v>
      </c>
      <c r="G759" s="16">
        <f>VLOOKUP(C:C,特岗原表!B:G,3,FALSE)</f>
        <v>45.0</v>
      </c>
      <c r="H759" s="16">
        <f>VLOOKUP(C:C,特岗原表!B:E,4,FALSE)</f>
        <v>35.0</v>
      </c>
      <c r="I759" s="16">
        <f>VLOOKUP(C:C,特岗原表!B:F,5,FALSE)</f>
        <v>10.0</v>
      </c>
      <c r="J759" s="16">
        <f>VLOOKUP(C:C,特岗原表!B:G,6,FALSE)</f>
        <v>0.0</v>
      </c>
      <c r="K759" s="18">
        <f t="shared" si="11"/>
        <v>1.4285714285714286</v>
      </c>
      <c r="L759" s="2" t="str">
        <f>VLOOKUP(C:C,'[1]特岗'!$A:$J,10,FALSE)</f>
        <v>118</v>
      </c>
    </row>
    <row r="760" spans="8:8" ht="15.0" customHeight="1">
      <c r="A760" s="15" t="s">
        <v>256</v>
      </c>
      <c r="B760" s="15" t="s">
        <v>257</v>
      </c>
      <c r="C760" s="16">
        <v>3.60521102007E11</v>
      </c>
      <c r="E760" s="15" t="s">
        <v>29</v>
      </c>
      <c r="F760" s="17">
        <v>7.0</v>
      </c>
      <c r="G760" s="16">
        <f>VLOOKUP(C:C,特岗原表!B:G,3,FALSE)</f>
        <v>25.0</v>
      </c>
      <c r="H760" s="16">
        <f>VLOOKUP(C:C,特岗原表!B:E,4,FALSE)</f>
        <v>19.0</v>
      </c>
      <c r="I760" s="16">
        <f>VLOOKUP(C:C,特岗原表!B:F,5,FALSE)</f>
        <v>5.0</v>
      </c>
      <c r="J760" s="16">
        <f>VLOOKUP(C:C,特岗原表!B:G,6,FALSE)</f>
        <v>1.0</v>
      </c>
      <c r="K760" s="18">
        <f t="shared" si="11"/>
        <v>0.7142857142857143</v>
      </c>
      <c r="L760" s="2" t="str">
        <f>VLOOKUP(C:C,'[1]特岗'!$A:$J,10,FALSE)</f>
        <v>122</v>
      </c>
    </row>
    <row r="761" spans="8:8" ht="15.0" customHeight="1">
      <c r="A761" s="15" t="s">
        <v>256</v>
      </c>
      <c r="B761" s="15" t="s">
        <v>257</v>
      </c>
      <c r="C761" s="16">
        <v>3.60521103002E11</v>
      </c>
      <c r="E761" s="15" t="s">
        <v>22</v>
      </c>
      <c r="F761" s="17">
        <v>2.0</v>
      </c>
      <c r="G761" s="16">
        <f>VLOOKUP(C:C,特岗原表!B:G,3,FALSE)</f>
        <v>39.0</v>
      </c>
      <c r="H761" s="16">
        <f>VLOOKUP(C:C,特岗原表!B:E,4,FALSE)</f>
        <v>13.0</v>
      </c>
      <c r="I761" s="16">
        <f>VLOOKUP(C:C,特岗原表!B:F,5,FALSE)</f>
        <v>19.0</v>
      </c>
      <c r="J761" s="16">
        <f>VLOOKUP(C:C,特岗原表!B:G,6,FALSE)</f>
        <v>7.0</v>
      </c>
      <c r="K761" s="18">
        <f t="shared" si="11"/>
        <v>9.5</v>
      </c>
      <c r="L761" s="2" t="str">
        <f>VLOOKUP(C:C,'[1]特岗'!$A:$J,10,FALSE)</f>
        <v>97.5</v>
      </c>
    </row>
    <row r="762" spans="8:8" ht="15.0" customHeight="1">
      <c r="A762" s="15" t="s">
        <v>256</v>
      </c>
      <c r="B762" s="15" t="s">
        <v>257</v>
      </c>
      <c r="C762" s="16">
        <v>3.60521109001E11</v>
      </c>
      <c r="E762" s="15" t="s">
        <v>31</v>
      </c>
      <c r="F762" s="17">
        <v>1.0</v>
      </c>
      <c r="G762" s="16">
        <f>VLOOKUP(C:C,特岗原表!B:G,3,FALSE)</f>
        <v>4.0</v>
      </c>
      <c r="H762" s="16">
        <f>VLOOKUP(C:C,特岗原表!B:E,4,FALSE)</f>
        <v>4.0</v>
      </c>
      <c r="I762" s="16">
        <f>VLOOKUP(C:C,特岗原表!B:F,5,FALSE)</f>
        <v>0.0</v>
      </c>
      <c r="J762" s="16">
        <f>VLOOKUP(C:C,特岗原表!B:G,6,FALSE)</f>
        <v>0.0</v>
      </c>
      <c r="K762" s="2">
        <v>0.0</v>
      </c>
      <c r="L762" s="2" t="str">
        <f>VLOOKUP(C:C,'[1]特岗'!$A:$J,10,FALSE)</f>
        <v>87</v>
      </c>
    </row>
    <row r="763" spans="8:8" ht="15.0" customHeight="1">
      <c r="A763" s="15" t="s">
        <v>256</v>
      </c>
      <c r="B763" s="15" t="s">
        <v>257</v>
      </c>
      <c r="C763" s="16">
        <v>3.60521110001E11</v>
      </c>
      <c r="E763" s="15" t="s">
        <v>34</v>
      </c>
      <c r="F763" s="17">
        <v>1.0</v>
      </c>
      <c r="G763" s="16">
        <f>VLOOKUP(C:C,特岗原表!B:G,3,FALSE)</f>
        <v>4.0</v>
      </c>
      <c r="H763" s="16">
        <f>VLOOKUP(C:C,特岗原表!B:E,4,FALSE)</f>
        <v>2.0</v>
      </c>
      <c r="I763" s="16">
        <f>VLOOKUP(C:C,特岗原表!B:F,5,FALSE)</f>
        <v>2.0</v>
      </c>
      <c r="J763" s="16">
        <f>VLOOKUP(C:C,特岗原表!B:G,6,FALSE)</f>
        <v>0.0</v>
      </c>
      <c r="K763" s="18">
        <f t="shared" si="11"/>
        <v>2.0</v>
      </c>
      <c r="L763" s="2" t="str">
        <f>VLOOKUP(C:C,'[1]特岗'!$A:$J,10,FALSE)</f>
        <v>97.5</v>
      </c>
    </row>
    <row r="764" spans="8:8" ht="15.0" customHeight="1">
      <c r="A764" s="15" t="s">
        <v>256</v>
      </c>
      <c r="B764" s="15" t="s">
        <v>257</v>
      </c>
      <c r="C764" s="16">
        <v>3.60521112002E11</v>
      </c>
      <c r="E764" s="15" t="s">
        <v>17</v>
      </c>
      <c r="F764" s="17">
        <v>2.0</v>
      </c>
      <c r="G764" s="16">
        <f>VLOOKUP(C:C,特岗原表!B:G,3,FALSE)</f>
        <v>6.0</v>
      </c>
      <c r="H764" s="16">
        <f>VLOOKUP(C:C,特岗原表!B:E,4,FALSE)</f>
        <v>3.0</v>
      </c>
      <c r="I764" s="16">
        <f>VLOOKUP(C:C,特岗原表!B:F,5,FALSE)</f>
        <v>2.0</v>
      </c>
      <c r="J764" s="16">
        <f>VLOOKUP(C:C,特岗原表!B:G,6,FALSE)</f>
        <v>1.0</v>
      </c>
      <c r="K764" s="18">
        <f t="shared" si="11"/>
        <v>1.0</v>
      </c>
      <c r="L764" s="2" t="str">
        <f>VLOOKUP(C:C,'[1]特岗'!$A:$J,10,FALSE)</f>
        <v>69</v>
      </c>
    </row>
    <row r="765" spans="8:8" ht="15.0" customHeight="1">
      <c r="A765" s="15" t="s">
        <v>515</v>
      </c>
      <c r="B765" s="15" t="s">
        <v>874</v>
      </c>
      <c r="C765" s="16">
        <v>3.6090210101E11</v>
      </c>
      <c r="E765" s="15" t="s">
        <v>28</v>
      </c>
      <c r="F765" s="17">
        <v>10.0</v>
      </c>
      <c r="G765" s="16">
        <f>VLOOKUP(C:C,特岗原表!B:G,3,FALSE)</f>
        <v>89.0</v>
      </c>
      <c r="H765" s="16">
        <f>VLOOKUP(C:C,特岗原表!B:E,4,FALSE)</f>
        <v>0.0</v>
      </c>
      <c r="I765" s="16">
        <f>VLOOKUP(C:C,特岗原表!B:F,5,FALSE)</f>
        <v>78.0</v>
      </c>
      <c r="J765" s="16">
        <f>VLOOKUP(C:C,特岗原表!B:G,6,FALSE)</f>
        <v>11.0</v>
      </c>
      <c r="K765" s="18">
        <f t="shared" si="11"/>
        <v>7.8</v>
      </c>
      <c r="L765" s="2" t="str">
        <f>VLOOKUP(C:C,'[1]特岗'!$A:$J,10,FALSE)</f>
        <v>110</v>
      </c>
    </row>
    <row r="766" spans="8:8" ht="15.0" customHeight="1">
      <c r="A766" s="15" t="s">
        <v>515</v>
      </c>
      <c r="B766" s="15" t="s">
        <v>874</v>
      </c>
      <c r="C766" s="16">
        <v>3.60902102009E11</v>
      </c>
      <c r="E766" s="15" t="s">
        <v>29</v>
      </c>
      <c r="F766" s="17">
        <v>9.0</v>
      </c>
      <c r="G766" s="16">
        <f>VLOOKUP(C:C,特岗原表!B:G,3,FALSE)</f>
        <v>46.0</v>
      </c>
      <c r="H766" s="16">
        <f>VLOOKUP(C:C,特岗原表!B:E,4,FALSE)</f>
        <v>0.0</v>
      </c>
      <c r="I766" s="16">
        <f>VLOOKUP(C:C,特岗原表!B:F,5,FALSE)</f>
        <v>43.0</v>
      </c>
      <c r="J766" s="16">
        <f>VLOOKUP(C:C,特岗原表!B:G,6,FALSE)</f>
        <v>3.0</v>
      </c>
      <c r="K766" s="18">
        <f t="shared" si="11"/>
        <v>4.777777777777778</v>
      </c>
      <c r="L766" s="2" t="str">
        <f>VLOOKUP(C:C,'[1]特岗'!$A:$J,10,FALSE)</f>
        <v>104</v>
      </c>
    </row>
    <row r="767" spans="8:8" ht="15.0" customHeight="1">
      <c r="A767" s="15" t="s">
        <v>515</v>
      </c>
      <c r="B767" s="15" t="s">
        <v>874</v>
      </c>
      <c r="C767" s="16">
        <v>3.60902103008E11</v>
      </c>
      <c r="E767" s="15" t="s">
        <v>22</v>
      </c>
      <c r="F767" s="17">
        <v>8.0</v>
      </c>
      <c r="G767" s="16">
        <f>VLOOKUP(C:C,特岗原表!B:G,3,FALSE)</f>
        <v>43.0</v>
      </c>
      <c r="H767" s="16">
        <f>VLOOKUP(C:C,特岗原表!B:E,4,FALSE)</f>
        <v>0.0</v>
      </c>
      <c r="I767" s="16">
        <f>VLOOKUP(C:C,特岗原表!B:F,5,FALSE)</f>
        <v>42.0</v>
      </c>
      <c r="J767" s="16">
        <f>VLOOKUP(C:C,特岗原表!B:G,6,FALSE)</f>
        <v>1.0</v>
      </c>
      <c r="K767" s="18">
        <f t="shared" si="11"/>
        <v>5.25</v>
      </c>
      <c r="L767" s="2" t="str">
        <f>VLOOKUP(C:C,'[1]特岗'!$A:$J,10,FALSE)</f>
        <v>115.5</v>
      </c>
    </row>
    <row r="768" spans="8:8" ht="15.0" customHeight="1">
      <c r="A768" s="15" t="s">
        <v>515</v>
      </c>
      <c r="B768" s="15" t="s">
        <v>874</v>
      </c>
      <c r="C768" s="16">
        <v>3.60902109004E11</v>
      </c>
      <c r="E768" s="15" t="s">
        <v>31</v>
      </c>
      <c r="F768" s="17">
        <v>4.0</v>
      </c>
      <c r="G768" s="16">
        <f>VLOOKUP(C:C,特岗原表!B:G,3,FALSE)</f>
        <v>8.0</v>
      </c>
      <c r="H768" s="16">
        <f>VLOOKUP(C:C,特岗原表!B:E,4,FALSE)</f>
        <v>0.0</v>
      </c>
      <c r="I768" s="16">
        <f>VLOOKUP(C:C,特岗原表!B:F,5,FALSE)</f>
        <v>7.0</v>
      </c>
      <c r="J768" s="16">
        <f>VLOOKUP(C:C,特岗原表!B:G,6,FALSE)</f>
        <v>1.0</v>
      </c>
      <c r="K768" s="18">
        <f t="shared" si="11"/>
        <v>1.75</v>
      </c>
      <c r="L768" s="2" t="str">
        <f>VLOOKUP(C:C,'[1]特岗'!$A:$J,10,FALSE)</f>
        <v>57</v>
      </c>
    </row>
    <row r="769" spans="8:8" ht="15.0" customHeight="1">
      <c r="A769" s="15" t="s">
        <v>515</v>
      </c>
      <c r="B769" s="15" t="s">
        <v>874</v>
      </c>
      <c r="C769" s="16">
        <v>3.60902110004E11</v>
      </c>
      <c r="E769" s="15" t="s">
        <v>34</v>
      </c>
      <c r="F769" s="17">
        <v>4.0</v>
      </c>
      <c r="G769" s="16">
        <f>VLOOKUP(C:C,特岗原表!B:G,3,FALSE)</f>
        <v>15.0</v>
      </c>
      <c r="H769" s="16">
        <f>VLOOKUP(C:C,特岗原表!B:E,4,FALSE)</f>
        <v>0.0</v>
      </c>
      <c r="I769" s="16">
        <f>VLOOKUP(C:C,特岗原表!B:F,5,FALSE)</f>
        <v>12.0</v>
      </c>
      <c r="J769" s="16">
        <f>VLOOKUP(C:C,特岗原表!B:G,6,FALSE)</f>
        <v>3.0</v>
      </c>
      <c r="K769" s="18">
        <f t="shared" si="11"/>
        <v>3.0</v>
      </c>
      <c r="L769" s="2" t="str">
        <f>VLOOKUP(C:C,'[1]特岗'!$A:$J,10,FALSE)</f>
        <v>96.5</v>
      </c>
    </row>
    <row r="770" spans="8:8" ht="15.0" customHeight="1">
      <c r="A770" s="15" t="s">
        <v>515</v>
      </c>
      <c r="B770" s="15" t="s">
        <v>874</v>
      </c>
      <c r="C770" s="16">
        <v>3.60902111001E11</v>
      </c>
      <c r="E770" s="15" t="s">
        <v>35</v>
      </c>
      <c r="F770" s="17">
        <v>1.0</v>
      </c>
      <c r="G770" s="16">
        <f>VLOOKUP(C:C,特岗原表!B:G,3,FALSE)</f>
        <v>3.0</v>
      </c>
      <c r="H770" s="16">
        <f>VLOOKUP(C:C,特岗原表!B:E,4,FALSE)</f>
        <v>0.0</v>
      </c>
      <c r="I770" s="16">
        <f>VLOOKUP(C:C,特岗原表!B:F,5,FALSE)</f>
        <v>2.0</v>
      </c>
      <c r="J770" s="16">
        <f>VLOOKUP(C:C,特岗原表!B:G,6,FALSE)</f>
        <v>1.0</v>
      </c>
      <c r="K770" s="18">
        <f t="shared" si="11"/>
        <v>2.0</v>
      </c>
      <c r="L770" s="2" t="str">
        <f>VLOOKUP(C:C,'[1]特岗'!$A:$J,10,FALSE)</f>
        <v>97.5</v>
      </c>
    </row>
    <row r="771" spans="8:8" ht="15.0" customHeight="1">
      <c r="A771" s="15" t="s">
        <v>515</v>
      </c>
      <c r="B771" s="15" t="s">
        <v>874</v>
      </c>
      <c r="C771" s="16">
        <v>3.60902112003E11</v>
      </c>
      <c r="E771" s="15" t="s">
        <v>17</v>
      </c>
      <c r="F771" s="17">
        <v>3.0</v>
      </c>
      <c r="G771" s="16">
        <f>VLOOKUP(C:C,特岗原表!B:G,3,FALSE)</f>
        <v>5.0</v>
      </c>
      <c r="H771" s="16">
        <f>VLOOKUP(C:C,特岗原表!B:E,4,FALSE)</f>
        <v>0.0</v>
      </c>
      <c r="I771" s="16">
        <f>VLOOKUP(C:C,特岗原表!B:F,5,FALSE)</f>
        <v>5.0</v>
      </c>
      <c r="J771" s="16">
        <f>VLOOKUP(C:C,特岗原表!B:G,6,FALSE)</f>
        <v>0.0</v>
      </c>
      <c r="K771" s="18">
        <f t="shared" si="11"/>
        <v>1.6666666666666667</v>
      </c>
      <c r="L771" s="2" t="str">
        <f>VLOOKUP(C:C,'[1]特岗'!$A:$J,10,FALSE)</f>
        <v>74</v>
      </c>
    </row>
    <row r="772" spans="8:8" ht="15.0" customHeight="1">
      <c r="A772" s="15" t="s">
        <v>515</v>
      </c>
      <c r="B772" s="15" t="s">
        <v>874</v>
      </c>
      <c r="C772" s="16">
        <v>3.60902118004E11</v>
      </c>
      <c r="E772" s="15" t="s">
        <v>19</v>
      </c>
      <c r="F772" s="17">
        <v>4.0</v>
      </c>
      <c r="G772" s="16">
        <f>VLOOKUP(C:C,特岗原表!B:G,3,FALSE)</f>
        <v>6.0</v>
      </c>
      <c r="H772" s="16">
        <f>VLOOKUP(C:C,特岗原表!B:E,4,FALSE)</f>
        <v>0.0</v>
      </c>
      <c r="I772" s="16">
        <f>VLOOKUP(C:C,特岗原表!B:F,5,FALSE)</f>
        <v>6.0</v>
      </c>
      <c r="J772" s="16">
        <f>VLOOKUP(C:C,特岗原表!B:G,6,FALSE)</f>
        <v>0.0</v>
      </c>
      <c r="K772" s="18">
        <f t="shared" si="12" ref="K772:K835">I772/F772</f>
        <v>1.5</v>
      </c>
      <c r="L772" s="2" t="str">
        <f>VLOOKUP(C:C,'[1]特岗'!$A:$J,10,FALSE)</f>
        <v>90.5</v>
      </c>
    </row>
    <row r="773" spans="8:8" ht="15.0" customHeight="1">
      <c r="A773" s="15" t="s">
        <v>515</v>
      </c>
      <c r="B773" s="15" t="s">
        <v>874</v>
      </c>
      <c r="C773" s="16">
        <v>3.60902201011E11</v>
      </c>
      <c r="E773" s="15" t="s">
        <v>28</v>
      </c>
      <c r="F773" s="17">
        <v>11.0</v>
      </c>
      <c r="G773" s="16">
        <f>VLOOKUP(C:C,特岗原表!B:G,3,FALSE)</f>
        <v>17.0</v>
      </c>
      <c r="H773" s="16">
        <f>VLOOKUP(C:C,特岗原表!B:E,4,FALSE)</f>
        <v>0.0</v>
      </c>
      <c r="I773" s="16">
        <f>VLOOKUP(C:C,特岗原表!B:F,5,FALSE)</f>
        <v>17.0</v>
      </c>
      <c r="J773" s="16">
        <f>VLOOKUP(C:C,特岗原表!B:G,6,FALSE)</f>
        <v>0.0</v>
      </c>
      <c r="K773" s="18">
        <f t="shared" si="12"/>
        <v>1.5454545454545454</v>
      </c>
      <c r="L773" s="2" t="str">
        <f>VLOOKUP(C:C,'[1]特岗'!$A:$J,10,FALSE)</f>
        <v>95</v>
      </c>
    </row>
    <row r="774" spans="8:8" ht="15.0" customHeight="1">
      <c r="A774" s="15" t="s">
        <v>515</v>
      </c>
      <c r="B774" s="15" t="s">
        <v>874</v>
      </c>
      <c r="C774" s="16">
        <v>3.60902202012E11</v>
      </c>
      <c r="E774" s="15" t="s">
        <v>29</v>
      </c>
      <c r="F774" s="17">
        <v>12.0</v>
      </c>
      <c r="G774" s="16">
        <f>VLOOKUP(C:C,特岗原表!B:G,3,FALSE)</f>
        <v>20.0</v>
      </c>
      <c r="H774" s="16">
        <f>VLOOKUP(C:C,特岗原表!B:E,4,FALSE)</f>
        <v>0.0</v>
      </c>
      <c r="I774" s="16">
        <f>VLOOKUP(C:C,特岗原表!B:F,5,FALSE)</f>
        <v>20.0</v>
      </c>
      <c r="J774" s="16">
        <f>VLOOKUP(C:C,特岗原表!B:G,6,FALSE)</f>
        <v>0.0</v>
      </c>
      <c r="K774" s="18">
        <f t="shared" si="12"/>
        <v>1.6666666666666667</v>
      </c>
      <c r="L774" s="2" t="str">
        <f>VLOOKUP(C:C,'[1]特岗'!$A:$J,10,FALSE)</f>
        <v>100</v>
      </c>
    </row>
    <row r="775" spans="8:8" ht="15.0" customHeight="1">
      <c r="A775" s="15" t="s">
        <v>515</v>
      </c>
      <c r="B775" s="15" t="s">
        <v>874</v>
      </c>
      <c r="C775" s="16">
        <v>3.60902203014E11</v>
      </c>
      <c r="E775" s="15" t="s">
        <v>22</v>
      </c>
      <c r="F775" s="17">
        <v>14.0</v>
      </c>
      <c r="G775" s="16">
        <f>VLOOKUP(C:C,特岗原表!B:G,3,FALSE)</f>
        <v>50.0</v>
      </c>
      <c r="H775" s="16">
        <f>VLOOKUP(C:C,特岗原表!B:E,4,FALSE)</f>
        <v>0.0</v>
      </c>
      <c r="I775" s="16">
        <f>VLOOKUP(C:C,特岗原表!B:F,5,FALSE)</f>
        <v>49.0</v>
      </c>
      <c r="J775" s="16">
        <f>VLOOKUP(C:C,特岗原表!B:G,6,FALSE)</f>
        <v>1.0</v>
      </c>
      <c r="K775" s="18">
        <f t="shared" si="12"/>
        <v>3.5</v>
      </c>
      <c r="L775" s="2" t="str">
        <f>VLOOKUP(C:C,'[1]特岗'!$A:$J,10,FALSE)</f>
        <v>127</v>
      </c>
    </row>
    <row r="776" spans="8:8" ht="15.0" customHeight="1">
      <c r="A776" s="15" t="s">
        <v>515</v>
      </c>
      <c r="B776" s="15" t="s">
        <v>874</v>
      </c>
      <c r="C776" s="16">
        <v>3.60902204001E11</v>
      </c>
      <c r="E776" s="15" t="s">
        <v>60</v>
      </c>
      <c r="F776" s="17">
        <v>1.0</v>
      </c>
      <c r="G776" s="16">
        <f>VLOOKUP(C:C,特岗原表!B:G,3,FALSE)</f>
        <v>0.0</v>
      </c>
      <c r="H776" s="16">
        <f>VLOOKUP(C:C,特岗原表!B:E,4,FALSE)</f>
        <v>0.0</v>
      </c>
      <c r="I776" s="16">
        <f>VLOOKUP(C:C,特岗原表!B:F,5,FALSE)</f>
        <v>0.0</v>
      </c>
      <c r="J776" s="16">
        <f>VLOOKUP(C:C,特岗原表!B:G,6,FALSE)</f>
        <v>0.0</v>
      </c>
      <c r="K776" s="2">
        <v>0.0</v>
      </c>
      <c r="L776" s="2" t="str">
        <f>VLOOKUP(C:C,'[1]特岗'!$A:$J,10,FALSE)</f>
        <v>112</v>
      </c>
    </row>
    <row r="777" spans="8:8" ht="15.0" customHeight="1">
      <c r="A777" s="15" t="s">
        <v>515</v>
      </c>
      <c r="B777" s="15" t="s">
        <v>874</v>
      </c>
      <c r="C777" s="16">
        <v>3.60902205001E11</v>
      </c>
      <c r="E777" s="15" t="s">
        <v>61</v>
      </c>
      <c r="F777" s="17">
        <v>1.0</v>
      </c>
      <c r="G777" s="16">
        <f>VLOOKUP(C:C,特岗原表!B:G,3,FALSE)</f>
        <v>0.0</v>
      </c>
      <c r="H777" s="16">
        <f>VLOOKUP(C:C,特岗原表!B:E,4,FALSE)</f>
        <v>0.0</v>
      </c>
      <c r="I777" s="16">
        <f>VLOOKUP(C:C,特岗原表!B:F,5,FALSE)</f>
        <v>0.0</v>
      </c>
      <c r="J777" s="16">
        <f>VLOOKUP(C:C,特岗原表!B:G,6,FALSE)</f>
        <v>0.0</v>
      </c>
      <c r="K777" s="2">
        <v>0.0</v>
      </c>
      <c r="L777" s="2" t="str">
        <f>VLOOKUP(C:C,'[1]特岗'!$A:$J,10,FALSE)</f>
        <v>/</v>
      </c>
    </row>
    <row r="778" spans="8:8" ht="15.0" customHeight="1">
      <c r="A778" s="15" t="s">
        <v>515</v>
      </c>
      <c r="B778" s="15" t="s">
        <v>874</v>
      </c>
      <c r="C778" s="16">
        <v>3.60902206007E11</v>
      </c>
      <c r="E778" s="15" t="s">
        <v>62</v>
      </c>
      <c r="F778" s="17">
        <v>7.0</v>
      </c>
      <c r="G778" s="16">
        <f>VLOOKUP(C:C,特岗原表!B:G,3,FALSE)</f>
        <v>1.0</v>
      </c>
      <c r="H778" s="16">
        <f>VLOOKUP(C:C,特岗原表!B:E,4,FALSE)</f>
        <v>0.0</v>
      </c>
      <c r="I778" s="16">
        <f>VLOOKUP(C:C,特岗原表!B:F,5,FALSE)</f>
        <v>1.0</v>
      </c>
      <c r="J778" s="16">
        <f>VLOOKUP(C:C,特岗原表!B:G,6,FALSE)</f>
        <v>0.0</v>
      </c>
      <c r="K778" s="18">
        <f t="shared" si="12"/>
        <v>0.14285714285714285</v>
      </c>
      <c r="L778" s="2" t="str">
        <f>VLOOKUP(C:C,'[1]特岗'!$A:$J,10,FALSE)</f>
        <v>78</v>
      </c>
    </row>
    <row r="779" spans="8:8" ht="15.0" customHeight="1">
      <c r="A779" s="15" t="s">
        <v>515</v>
      </c>
      <c r="B779" s="15" t="s">
        <v>874</v>
      </c>
      <c r="C779" s="16">
        <v>3.60902207003E11</v>
      </c>
      <c r="E779" s="15" t="s">
        <v>63</v>
      </c>
      <c r="F779" s="17">
        <v>3.0</v>
      </c>
      <c r="G779" s="16">
        <f>VLOOKUP(C:C,特岗原表!B:G,3,FALSE)</f>
        <v>3.0</v>
      </c>
      <c r="H779" s="16">
        <f>VLOOKUP(C:C,特岗原表!B:E,4,FALSE)</f>
        <v>0.0</v>
      </c>
      <c r="I779" s="16">
        <f>VLOOKUP(C:C,特岗原表!B:F,5,FALSE)</f>
        <v>3.0</v>
      </c>
      <c r="J779" s="16">
        <f>VLOOKUP(C:C,特岗原表!B:G,6,FALSE)</f>
        <v>0.0</v>
      </c>
      <c r="K779" s="18">
        <f t="shared" si="12"/>
        <v>1.0</v>
      </c>
      <c r="L779" s="2" t="str">
        <f>VLOOKUP(C:C,'[1]特岗'!$A:$J,10,FALSE)</f>
        <v>92.5</v>
      </c>
    </row>
    <row r="780" spans="8:8" ht="15.0" customHeight="1">
      <c r="A780" s="15" t="s">
        <v>515</v>
      </c>
      <c r="B780" s="15" t="s">
        <v>874</v>
      </c>
      <c r="C780" s="16">
        <v>3.60902209002E11</v>
      </c>
      <c r="E780" s="15" t="s">
        <v>31</v>
      </c>
      <c r="F780" s="17">
        <v>2.0</v>
      </c>
      <c r="G780" s="16">
        <f>VLOOKUP(C:C,特岗原表!B:G,3,FALSE)</f>
        <v>3.0</v>
      </c>
      <c r="H780" s="16">
        <f>VLOOKUP(C:C,特岗原表!B:E,4,FALSE)</f>
        <v>0.0</v>
      </c>
      <c r="I780" s="16">
        <f>VLOOKUP(C:C,特岗原表!B:F,5,FALSE)</f>
        <v>3.0</v>
      </c>
      <c r="J780" s="16">
        <f>VLOOKUP(C:C,特岗原表!B:G,6,FALSE)</f>
        <v>0.0</v>
      </c>
      <c r="K780" s="18">
        <f t="shared" si="12"/>
        <v>1.5</v>
      </c>
      <c r="L780" s="2" t="str">
        <f>VLOOKUP(C:C,'[1]特岗'!$A:$J,10,FALSE)</f>
        <v>76.5</v>
      </c>
    </row>
    <row r="781" spans="8:8" ht="15.0" customHeight="1">
      <c r="A781" s="15" t="s">
        <v>515</v>
      </c>
      <c r="B781" s="15" t="s">
        <v>874</v>
      </c>
      <c r="C781" s="16">
        <v>3.60902213002E11</v>
      </c>
      <c r="E781" s="15" t="s">
        <v>66</v>
      </c>
      <c r="F781" s="17">
        <v>2.0</v>
      </c>
      <c r="G781" s="16">
        <f>VLOOKUP(C:C,特岗原表!B:G,3,FALSE)</f>
        <v>6.0</v>
      </c>
      <c r="H781" s="16">
        <f>VLOOKUP(C:C,特岗原表!B:E,4,FALSE)</f>
        <v>0.0</v>
      </c>
      <c r="I781" s="16">
        <f>VLOOKUP(C:C,特岗原表!B:F,5,FALSE)</f>
        <v>6.0</v>
      </c>
      <c r="J781" s="16">
        <f>VLOOKUP(C:C,特岗原表!B:G,6,FALSE)</f>
        <v>0.0</v>
      </c>
      <c r="K781" s="18">
        <f t="shared" si="12"/>
        <v>3.0</v>
      </c>
      <c r="L781" s="2" t="str">
        <f>VLOOKUP(C:C,'[1]特岗'!$A:$J,10,FALSE)</f>
        <v>67.5</v>
      </c>
    </row>
    <row r="782" spans="8:8" ht="15.0" customHeight="1">
      <c r="A782" s="15" t="s">
        <v>515</v>
      </c>
      <c r="B782" s="15" t="s">
        <v>874</v>
      </c>
      <c r="C782" s="16">
        <v>3.60902215003E11</v>
      </c>
      <c r="E782" s="15" t="s">
        <v>67</v>
      </c>
      <c r="F782" s="17">
        <v>3.0</v>
      </c>
      <c r="G782" s="16">
        <f>VLOOKUP(C:C,特岗原表!B:G,3,FALSE)</f>
        <v>4.0</v>
      </c>
      <c r="H782" s="16">
        <f>VLOOKUP(C:C,特岗原表!B:E,4,FALSE)</f>
        <v>0.0</v>
      </c>
      <c r="I782" s="16">
        <f>VLOOKUP(C:C,特岗原表!B:F,5,FALSE)</f>
        <v>4.0</v>
      </c>
      <c r="J782" s="16">
        <f>VLOOKUP(C:C,特岗原表!B:G,6,FALSE)</f>
        <v>0.0</v>
      </c>
      <c r="K782" s="18">
        <f t="shared" si="12"/>
        <v>1.3333333333333333</v>
      </c>
      <c r="L782" s="2" t="str">
        <f>VLOOKUP(C:C,'[1]特岗'!$A:$J,10,FALSE)</f>
        <v>114.5</v>
      </c>
    </row>
    <row r="783" spans="8:8" ht="15.0" customHeight="1">
      <c r="A783" s="15" t="s">
        <v>515</v>
      </c>
      <c r="B783" s="15" t="s">
        <v>874</v>
      </c>
      <c r="C783" s="16">
        <v>3.60902218001E11</v>
      </c>
      <c r="E783" s="15" t="s">
        <v>19</v>
      </c>
      <c r="F783" s="17">
        <v>1.0</v>
      </c>
      <c r="G783" s="16">
        <f>VLOOKUP(C:C,特岗原表!B:G,3,FALSE)</f>
        <v>1.0</v>
      </c>
      <c r="H783" s="16">
        <f>VLOOKUP(C:C,特岗原表!B:E,4,FALSE)</f>
        <v>0.0</v>
      </c>
      <c r="I783" s="16">
        <f>VLOOKUP(C:C,特岗原表!B:F,5,FALSE)</f>
        <v>1.0</v>
      </c>
      <c r="J783" s="16">
        <f>VLOOKUP(C:C,特岗原表!B:G,6,FALSE)</f>
        <v>0.0</v>
      </c>
      <c r="K783" s="18">
        <f t="shared" si="12"/>
        <v>1.0</v>
      </c>
      <c r="L783" s="2" t="str">
        <f>VLOOKUP(C:C,'[1]特岗'!$A:$J,10,FALSE)</f>
        <v>/</v>
      </c>
    </row>
    <row r="784" spans="8:8" ht="15.0" customHeight="1">
      <c r="A784" s="15" t="s">
        <v>515</v>
      </c>
      <c r="B784" s="15" t="s">
        <v>522</v>
      </c>
      <c r="C784" s="16">
        <v>3.60921101009E11</v>
      </c>
      <c r="E784" s="15" t="s">
        <v>28</v>
      </c>
      <c r="F784" s="17">
        <v>9.0</v>
      </c>
      <c r="G784" s="16">
        <f>VLOOKUP(C:C,特岗原表!B:G,3,FALSE)</f>
        <v>28.0</v>
      </c>
      <c r="H784" s="16">
        <f>VLOOKUP(C:C,特岗原表!B:E,4,FALSE)</f>
        <v>0.0</v>
      </c>
      <c r="I784" s="16">
        <f>VLOOKUP(C:C,特岗原表!B:F,5,FALSE)</f>
        <v>27.0</v>
      </c>
      <c r="J784" s="16">
        <f>VLOOKUP(C:C,特岗原表!B:G,6,FALSE)</f>
        <v>1.0</v>
      </c>
      <c r="K784" s="18">
        <f t="shared" si="12"/>
        <v>3.0</v>
      </c>
      <c r="L784" s="2" t="str">
        <f>VLOOKUP(C:C,'[1]特岗'!$A:$J,10,FALSE)</f>
        <v>104</v>
      </c>
    </row>
    <row r="785" spans="8:8" ht="15.0" customHeight="1">
      <c r="A785" s="15" t="s">
        <v>515</v>
      </c>
      <c r="B785" s="15" t="s">
        <v>522</v>
      </c>
      <c r="C785" s="16">
        <v>3.60921102009E11</v>
      </c>
      <c r="E785" s="15" t="s">
        <v>29</v>
      </c>
      <c r="F785" s="17">
        <v>9.0</v>
      </c>
      <c r="G785" s="16">
        <f>VLOOKUP(C:C,特岗原表!B:G,3,FALSE)</f>
        <v>29.0</v>
      </c>
      <c r="H785" s="16">
        <f>VLOOKUP(C:C,特岗原表!B:E,4,FALSE)</f>
        <v>0.0</v>
      </c>
      <c r="I785" s="16">
        <f>VLOOKUP(C:C,特岗原表!B:F,5,FALSE)</f>
        <v>28.0</v>
      </c>
      <c r="J785" s="16">
        <f>VLOOKUP(C:C,特岗原表!B:G,6,FALSE)</f>
        <v>1.0</v>
      </c>
      <c r="K785" s="18">
        <f t="shared" si="12"/>
        <v>3.111111111111111</v>
      </c>
      <c r="L785" s="2" t="str">
        <f>VLOOKUP(C:C,'[1]特岗'!$A:$J,10,FALSE)</f>
        <v>92.5</v>
      </c>
    </row>
    <row r="786" spans="8:8" ht="15.0" customHeight="1">
      <c r="A786" s="15" t="s">
        <v>515</v>
      </c>
      <c r="B786" s="15" t="s">
        <v>522</v>
      </c>
      <c r="C786" s="16">
        <v>3.60921201004E11</v>
      </c>
      <c r="E786" s="15" t="s">
        <v>28</v>
      </c>
      <c r="F786" s="17">
        <v>4.0</v>
      </c>
      <c r="G786" s="16">
        <f>VLOOKUP(C:C,特岗原表!B:G,3,FALSE)</f>
        <v>3.0</v>
      </c>
      <c r="H786" s="16">
        <f>VLOOKUP(C:C,特岗原表!B:E,4,FALSE)</f>
        <v>0.0</v>
      </c>
      <c r="I786" s="16">
        <f>VLOOKUP(C:C,特岗原表!B:F,5,FALSE)</f>
        <v>3.0</v>
      </c>
      <c r="J786" s="16">
        <f>VLOOKUP(C:C,特岗原表!B:G,6,FALSE)</f>
        <v>0.0</v>
      </c>
      <c r="K786" s="18">
        <f t="shared" si="12"/>
        <v>0.75</v>
      </c>
      <c r="L786" s="2" t="str">
        <f>VLOOKUP(C:C,'[1]特岗'!$A:$J,10,FALSE)</f>
        <v>91</v>
      </c>
    </row>
    <row r="787" spans="8:8" ht="15.0" customHeight="1">
      <c r="A787" s="15" t="s">
        <v>515</v>
      </c>
      <c r="B787" s="15" t="s">
        <v>522</v>
      </c>
      <c r="C787" s="16">
        <v>3.60921202004E11</v>
      </c>
      <c r="E787" s="15" t="s">
        <v>29</v>
      </c>
      <c r="F787" s="17">
        <v>4.0</v>
      </c>
      <c r="G787" s="16">
        <f>VLOOKUP(C:C,特岗原表!B:G,3,FALSE)</f>
        <v>1.0</v>
      </c>
      <c r="H787" s="16">
        <f>VLOOKUP(C:C,特岗原表!B:E,4,FALSE)</f>
        <v>0.0</v>
      </c>
      <c r="I787" s="16">
        <f>VLOOKUP(C:C,特岗原表!B:F,5,FALSE)</f>
        <v>1.0</v>
      </c>
      <c r="J787" s="16">
        <f>VLOOKUP(C:C,特岗原表!B:G,6,FALSE)</f>
        <v>0.0</v>
      </c>
      <c r="K787" s="18">
        <f t="shared" si="12"/>
        <v>0.25</v>
      </c>
      <c r="L787" s="2" t="str">
        <f>VLOOKUP(C:C,'[1]特岗'!$A:$J,10,FALSE)</f>
        <v>91</v>
      </c>
    </row>
    <row r="788" spans="8:8" ht="15.0" customHeight="1">
      <c r="A788" s="15" t="s">
        <v>515</v>
      </c>
      <c r="B788" s="15" t="s">
        <v>522</v>
      </c>
      <c r="C788" s="16">
        <v>3.60921203003E11</v>
      </c>
      <c r="E788" s="15" t="s">
        <v>22</v>
      </c>
      <c r="F788" s="17">
        <v>3.0</v>
      </c>
      <c r="G788" s="16">
        <f>VLOOKUP(C:C,特岗原表!B:G,3,FALSE)</f>
        <v>5.0</v>
      </c>
      <c r="H788" s="16">
        <f>VLOOKUP(C:C,特岗原表!B:E,4,FALSE)</f>
        <v>0.0</v>
      </c>
      <c r="I788" s="16">
        <f>VLOOKUP(C:C,特岗原表!B:F,5,FALSE)</f>
        <v>5.0</v>
      </c>
      <c r="J788" s="16">
        <f>VLOOKUP(C:C,特岗原表!B:G,6,FALSE)</f>
        <v>0.0</v>
      </c>
      <c r="K788" s="18">
        <f t="shared" si="12"/>
        <v>1.6666666666666667</v>
      </c>
      <c r="L788" s="2" t="str">
        <f>VLOOKUP(C:C,'[1]特岗'!$A:$J,10,FALSE)</f>
        <v>87.5</v>
      </c>
    </row>
    <row r="789" spans="8:8" ht="15.0" customHeight="1">
      <c r="A789" s="15" t="s">
        <v>515</v>
      </c>
      <c r="B789" s="15" t="s">
        <v>522</v>
      </c>
      <c r="C789" s="16">
        <v>3.60921204002E11</v>
      </c>
      <c r="E789" s="15" t="s">
        <v>60</v>
      </c>
      <c r="F789" s="17">
        <v>2.0</v>
      </c>
      <c r="G789" s="16">
        <f>VLOOKUP(C:C,特岗原表!B:G,3,FALSE)</f>
        <v>1.0</v>
      </c>
      <c r="H789" s="16">
        <f>VLOOKUP(C:C,特岗原表!B:E,4,FALSE)</f>
        <v>0.0</v>
      </c>
      <c r="I789" s="16">
        <f>VLOOKUP(C:C,特岗原表!B:F,5,FALSE)</f>
        <v>1.0</v>
      </c>
      <c r="J789" s="16">
        <f>VLOOKUP(C:C,特岗原表!B:G,6,FALSE)</f>
        <v>0.0</v>
      </c>
      <c r="K789" s="18">
        <f t="shared" si="12"/>
        <v>0.5</v>
      </c>
      <c r="L789" s="2" t="str">
        <f>VLOOKUP(C:C,'[1]特岗'!$A:$J,10,FALSE)</f>
        <v>118.5</v>
      </c>
    </row>
    <row r="790" spans="8:8" ht="15.0" customHeight="1">
      <c r="A790" s="15" t="s">
        <v>515</v>
      </c>
      <c r="B790" s="15" t="s">
        <v>522</v>
      </c>
      <c r="C790" s="16">
        <v>3.60921205002E11</v>
      </c>
      <c r="E790" s="15" t="s">
        <v>61</v>
      </c>
      <c r="F790" s="17">
        <v>2.0</v>
      </c>
      <c r="G790" s="16">
        <f>VLOOKUP(C:C,特岗原表!B:G,3,FALSE)</f>
        <v>0.0</v>
      </c>
      <c r="H790" s="16">
        <f>VLOOKUP(C:C,特岗原表!B:E,4,FALSE)</f>
        <v>0.0</v>
      </c>
      <c r="I790" s="16">
        <f>VLOOKUP(C:C,特岗原表!B:F,5,FALSE)</f>
        <v>0.0</v>
      </c>
      <c r="J790" s="16">
        <f>VLOOKUP(C:C,特岗原表!B:G,6,FALSE)</f>
        <v>0.0</v>
      </c>
      <c r="K790" s="2">
        <v>0.0</v>
      </c>
      <c r="L790" s="2" t="str">
        <f>VLOOKUP(C:C,'[1]特岗'!$A:$J,10,FALSE)</f>
        <v>/</v>
      </c>
    </row>
    <row r="791" spans="8:8" ht="15.0" customHeight="1">
      <c r="A791" s="15" t="s">
        <v>515</v>
      </c>
      <c r="B791" s="15" t="s">
        <v>522</v>
      </c>
      <c r="C791" s="16">
        <v>3.60921208002E11</v>
      </c>
      <c r="E791" s="15" t="s">
        <v>65</v>
      </c>
      <c r="F791" s="17">
        <v>2.0</v>
      </c>
      <c r="G791" s="16">
        <f>VLOOKUP(C:C,特岗原表!B:G,3,FALSE)</f>
        <v>0.0</v>
      </c>
      <c r="H791" s="16">
        <f>VLOOKUP(C:C,特岗原表!B:E,4,FALSE)</f>
        <v>0.0</v>
      </c>
      <c r="I791" s="16">
        <f>VLOOKUP(C:C,特岗原表!B:F,5,FALSE)</f>
        <v>0.0</v>
      </c>
      <c r="J791" s="16">
        <f>VLOOKUP(C:C,特岗原表!B:G,6,FALSE)</f>
        <v>0.0</v>
      </c>
      <c r="K791" s="2">
        <v>0.0</v>
      </c>
      <c r="L791" s="2" t="str">
        <f>VLOOKUP(C:C,'[1]特岗'!$A:$J,10,FALSE)</f>
        <v>/</v>
      </c>
    </row>
    <row r="792" spans="8:8" ht="15.0" customHeight="1">
      <c r="A792" s="15" t="s">
        <v>515</v>
      </c>
      <c r="B792" s="15" t="s">
        <v>522</v>
      </c>
      <c r="C792" s="16">
        <v>3.60921213002E11</v>
      </c>
      <c r="E792" s="15" t="s">
        <v>66</v>
      </c>
      <c r="F792" s="17">
        <v>2.0</v>
      </c>
      <c r="G792" s="16">
        <f>VLOOKUP(C:C,特岗原表!B:G,3,FALSE)</f>
        <v>1.0</v>
      </c>
      <c r="H792" s="16">
        <f>VLOOKUP(C:C,特岗原表!B:E,4,FALSE)</f>
        <v>0.0</v>
      </c>
      <c r="I792" s="16">
        <f>VLOOKUP(C:C,特岗原表!B:F,5,FALSE)</f>
        <v>1.0</v>
      </c>
      <c r="J792" s="16">
        <f>VLOOKUP(C:C,特岗原表!B:G,6,FALSE)</f>
        <v>0.0</v>
      </c>
      <c r="K792" s="18">
        <f t="shared" si="12"/>
        <v>0.5</v>
      </c>
      <c r="L792" s="2" t="str">
        <f>VLOOKUP(C:C,'[1]特岗'!$A:$J,10,FALSE)</f>
        <v>67</v>
      </c>
    </row>
    <row r="793" spans="8:8" ht="15.0" customHeight="1">
      <c r="A793" s="15" t="s">
        <v>515</v>
      </c>
      <c r="B793" s="15" t="s">
        <v>522</v>
      </c>
      <c r="C793" s="16">
        <v>3.60921215002E11</v>
      </c>
      <c r="E793" s="15" t="s">
        <v>67</v>
      </c>
      <c r="F793" s="17">
        <v>2.0</v>
      </c>
      <c r="G793" s="16">
        <f>VLOOKUP(C:C,特岗原表!B:G,3,FALSE)</f>
        <v>1.0</v>
      </c>
      <c r="H793" s="16">
        <f>VLOOKUP(C:C,特岗原表!B:E,4,FALSE)</f>
        <v>0.0</v>
      </c>
      <c r="I793" s="16">
        <f>VLOOKUP(C:C,特岗原表!B:F,5,FALSE)</f>
        <v>1.0</v>
      </c>
      <c r="J793" s="16">
        <f>VLOOKUP(C:C,特岗原表!B:G,6,FALSE)</f>
        <v>0.0</v>
      </c>
      <c r="K793" s="18">
        <f t="shared" si="12"/>
        <v>0.5</v>
      </c>
      <c r="L793" s="2" t="str">
        <f>VLOOKUP(C:C,'[1]特岗'!$A:$J,10,FALSE)</f>
        <v>164</v>
      </c>
    </row>
    <row r="794" spans="8:8" ht="15.0" customHeight="1">
      <c r="A794" s="15" t="s">
        <v>515</v>
      </c>
      <c r="B794" s="15" t="s">
        <v>522</v>
      </c>
      <c r="C794" s="16">
        <v>3.60921218001E11</v>
      </c>
      <c r="E794" s="15" t="s">
        <v>19</v>
      </c>
      <c r="F794" s="17">
        <v>1.0</v>
      </c>
      <c r="G794" s="16">
        <f>VLOOKUP(C:C,特岗原表!B:G,3,FALSE)</f>
        <v>1.0</v>
      </c>
      <c r="H794" s="16">
        <f>VLOOKUP(C:C,特岗原表!B:E,4,FALSE)</f>
        <v>0.0</v>
      </c>
      <c r="I794" s="16">
        <f>VLOOKUP(C:C,特岗原表!B:F,5,FALSE)</f>
        <v>1.0</v>
      </c>
      <c r="J794" s="16">
        <f>VLOOKUP(C:C,特岗原表!B:G,6,FALSE)</f>
        <v>0.0</v>
      </c>
      <c r="K794" s="18">
        <f t="shared" si="12"/>
        <v>1.0</v>
      </c>
      <c r="L794" s="2" t="str">
        <f>VLOOKUP(C:C,'[1]特岗'!$A:$J,10,FALSE)</f>
        <v>95</v>
      </c>
    </row>
    <row r="795" spans="8:8" ht="15.0" customHeight="1">
      <c r="A795" s="15" t="s">
        <v>515</v>
      </c>
      <c r="B795" s="15" t="s">
        <v>548</v>
      </c>
      <c r="C795" s="16">
        <v>3.60922201021E11</v>
      </c>
      <c r="E795" s="15" t="s">
        <v>28</v>
      </c>
      <c r="F795" s="17">
        <v>21.0</v>
      </c>
      <c r="G795" s="16">
        <f>VLOOKUP(C:C,特岗原表!B:G,3,FALSE)</f>
        <v>21.0</v>
      </c>
      <c r="H795" s="16">
        <f>VLOOKUP(C:C,特岗原表!B:E,4,FALSE)</f>
        <v>0.0</v>
      </c>
      <c r="I795" s="16">
        <f>VLOOKUP(C:C,特岗原表!B:F,5,FALSE)</f>
        <v>20.0</v>
      </c>
      <c r="J795" s="16">
        <f>VLOOKUP(C:C,特岗原表!B:G,6,FALSE)</f>
        <v>1.0</v>
      </c>
      <c r="K795" s="18">
        <f t="shared" si="12"/>
        <v>0.9523809523809523</v>
      </c>
      <c r="L795" s="2" t="str">
        <f>VLOOKUP(C:C,'[1]特岗'!$A:$J,10,FALSE)</f>
        <v>74.5</v>
      </c>
    </row>
    <row r="796" spans="8:8" ht="15.0" customHeight="1">
      <c r="A796" s="15" t="s">
        <v>515</v>
      </c>
      <c r="B796" s="15" t="s">
        <v>548</v>
      </c>
      <c r="C796" s="16">
        <v>3.60922202023E11</v>
      </c>
      <c r="E796" s="15" t="s">
        <v>29</v>
      </c>
      <c r="F796" s="17">
        <v>23.0</v>
      </c>
      <c r="G796" s="16">
        <f>VLOOKUP(C:C,特岗原表!B:G,3,FALSE)</f>
        <v>10.0</v>
      </c>
      <c r="H796" s="16">
        <f>VLOOKUP(C:C,特岗原表!B:E,4,FALSE)</f>
        <v>0.0</v>
      </c>
      <c r="I796" s="16">
        <f>VLOOKUP(C:C,特岗原表!B:F,5,FALSE)</f>
        <v>9.0</v>
      </c>
      <c r="J796" s="16">
        <f>VLOOKUP(C:C,特岗原表!B:G,6,FALSE)</f>
        <v>1.0</v>
      </c>
      <c r="K796" s="18">
        <f t="shared" si="12"/>
        <v>0.391304347826087</v>
      </c>
      <c r="L796" s="2" t="str">
        <f>VLOOKUP(C:C,'[1]特岗'!$A:$J,10,FALSE)</f>
        <v>107</v>
      </c>
    </row>
    <row r="797" spans="8:8" ht="15.0" customHeight="1">
      <c r="A797" s="15" t="s">
        <v>515</v>
      </c>
      <c r="B797" s="15" t="s">
        <v>548</v>
      </c>
      <c r="C797" s="16">
        <v>3.60922203021E11</v>
      </c>
      <c r="E797" s="15" t="s">
        <v>22</v>
      </c>
      <c r="F797" s="17">
        <v>21.0</v>
      </c>
      <c r="G797" s="16">
        <f>VLOOKUP(C:C,特岗原表!B:G,3,FALSE)</f>
        <v>43.0</v>
      </c>
      <c r="H797" s="16">
        <f>VLOOKUP(C:C,特岗原表!B:E,4,FALSE)</f>
        <v>1.0</v>
      </c>
      <c r="I797" s="16">
        <f>VLOOKUP(C:C,特岗原表!B:F,5,FALSE)</f>
        <v>40.0</v>
      </c>
      <c r="J797" s="16">
        <f>VLOOKUP(C:C,特岗原表!B:G,6,FALSE)</f>
        <v>2.0</v>
      </c>
      <c r="K797" s="18">
        <f t="shared" si="12"/>
        <v>1.9047619047619047</v>
      </c>
      <c r="L797" s="2" t="str">
        <f>VLOOKUP(C:C,'[1]特岗'!$A:$J,10,FALSE)</f>
        <v>126</v>
      </c>
    </row>
    <row r="798" spans="8:8" ht="15.0" customHeight="1">
      <c r="A798" s="15" t="s">
        <v>515</v>
      </c>
      <c r="B798" s="15" t="s">
        <v>548</v>
      </c>
      <c r="C798" s="16">
        <v>3.60922204001E11</v>
      </c>
      <c r="E798" s="15" t="s">
        <v>60</v>
      </c>
      <c r="F798" s="17">
        <v>1.0</v>
      </c>
      <c r="G798" s="16">
        <f>VLOOKUP(C:C,特岗原表!B:G,3,FALSE)</f>
        <v>0.0</v>
      </c>
      <c r="H798" s="16">
        <f>VLOOKUP(C:C,特岗原表!B:E,4,FALSE)</f>
        <v>0.0</v>
      </c>
      <c r="I798" s="16">
        <f>VLOOKUP(C:C,特岗原表!B:F,5,FALSE)</f>
        <v>0.0</v>
      </c>
      <c r="J798" s="16">
        <f>VLOOKUP(C:C,特岗原表!B:G,6,FALSE)</f>
        <v>0.0</v>
      </c>
      <c r="K798" s="2">
        <v>0.0</v>
      </c>
      <c r="L798" s="2">
        <f>VLOOKUP(C:C,'[1]特岗'!$A:$J,10,FALSE)</f>
        <v>143.5</v>
      </c>
    </row>
    <row r="799" spans="8:8" ht="15.0" customHeight="1">
      <c r="A799" s="15" t="s">
        <v>515</v>
      </c>
      <c r="B799" s="15" t="s">
        <v>548</v>
      </c>
      <c r="C799" s="16">
        <v>3.60922205002E11</v>
      </c>
      <c r="E799" s="15" t="s">
        <v>61</v>
      </c>
      <c r="F799" s="17">
        <v>2.0</v>
      </c>
      <c r="G799" s="16">
        <f>VLOOKUP(C:C,特岗原表!B:G,3,FALSE)</f>
        <v>0.0</v>
      </c>
      <c r="H799" s="16">
        <f>VLOOKUP(C:C,特岗原表!B:E,4,FALSE)</f>
        <v>0.0</v>
      </c>
      <c r="I799" s="16">
        <f>VLOOKUP(C:C,特岗原表!B:F,5,FALSE)</f>
        <v>0.0</v>
      </c>
      <c r="J799" s="16">
        <f>VLOOKUP(C:C,特岗原表!B:G,6,FALSE)</f>
        <v>0.0</v>
      </c>
      <c r="K799" s="2">
        <v>0.0</v>
      </c>
      <c r="L799" s="2">
        <f>VLOOKUP(C:C,'[1]特岗'!$A:$J,10,FALSE)</f>
        <v>129.0</v>
      </c>
    </row>
    <row r="800" spans="8:8" ht="15.0" customHeight="1">
      <c r="A800" s="15" t="s">
        <v>515</v>
      </c>
      <c r="B800" s="15" t="s">
        <v>548</v>
      </c>
      <c r="C800" s="16">
        <v>3.6092220601E11</v>
      </c>
      <c r="E800" s="15" t="s">
        <v>62</v>
      </c>
      <c r="F800" s="17">
        <v>10.0</v>
      </c>
      <c r="G800" s="16">
        <f>VLOOKUP(C:C,特岗原表!B:G,3,FALSE)</f>
        <v>4.0</v>
      </c>
      <c r="H800" s="16">
        <f>VLOOKUP(C:C,特岗原表!B:E,4,FALSE)</f>
        <v>0.0</v>
      </c>
      <c r="I800" s="16">
        <f>VLOOKUP(C:C,特岗原表!B:F,5,FALSE)</f>
        <v>2.0</v>
      </c>
      <c r="J800" s="16">
        <f>VLOOKUP(C:C,特岗原表!B:G,6,FALSE)</f>
        <v>2.0</v>
      </c>
      <c r="K800" s="18">
        <f t="shared" si="12"/>
        <v>0.2</v>
      </c>
      <c r="L800" s="2" t="str">
        <f>VLOOKUP(C:C,'[1]特岗'!$A:$J,10,FALSE)</f>
        <v>101</v>
      </c>
    </row>
    <row r="801" spans="8:8" ht="15.0" customHeight="1">
      <c r="A801" s="15" t="s">
        <v>515</v>
      </c>
      <c r="B801" s="15" t="s">
        <v>548</v>
      </c>
      <c r="C801" s="16">
        <v>3.60922207009E11</v>
      </c>
      <c r="E801" s="15" t="s">
        <v>63</v>
      </c>
      <c r="F801" s="17">
        <v>9.0</v>
      </c>
      <c r="G801" s="16">
        <f>VLOOKUP(C:C,特岗原表!B:G,3,FALSE)</f>
        <v>4.0</v>
      </c>
      <c r="H801" s="16">
        <f>VLOOKUP(C:C,特岗原表!B:E,4,FALSE)</f>
        <v>0.0</v>
      </c>
      <c r="I801" s="16">
        <f>VLOOKUP(C:C,特岗原表!B:F,5,FALSE)</f>
        <v>4.0</v>
      </c>
      <c r="J801" s="16">
        <f>VLOOKUP(C:C,特岗原表!B:G,6,FALSE)</f>
        <v>0.0</v>
      </c>
      <c r="K801" s="18">
        <f t="shared" si="12"/>
        <v>0.4444444444444444</v>
      </c>
      <c r="L801" s="2" t="str">
        <f>VLOOKUP(C:C,'[1]特岗'!$A:$J,10,FALSE)</f>
        <v>94.5</v>
      </c>
    </row>
    <row r="802" spans="8:8" ht="15.0" customHeight="1">
      <c r="A802" s="15" t="s">
        <v>515</v>
      </c>
      <c r="B802" s="15" t="s">
        <v>548</v>
      </c>
      <c r="C802" s="16">
        <v>3.60922208002E11</v>
      </c>
      <c r="E802" s="15" t="s">
        <v>65</v>
      </c>
      <c r="F802" s="17">
        <v>2.0</v>
      </c>
      <c r="G802" s="16">
        <f>VLOOKUP(C:C,特岗原表!B:G,3,FALSE)</f>
        <v>1.0</v>
      </c>
      <c r="H802" s="16">
        <f>VLOOKUP(C:C,特岗原表!B:E,4,FALSE)</f>
        <v>0.0</v>
      </c>
      <c r="I802" s="16">
        <f>VLOOKUP(C:C,特岗原表!B:F,5,FALSE)</f>
        <v>1.0</v>
      </c>
      <c r="J802" s="16">
        <f>VLOOKUP(C:C,特岗原表!B:G,6,FALSE)</f>
        <v>0.0</v>
      </c>
      <c r="K802" s="18">
        <f t="shared" si="12"/>
        <v>0.5</v>
      </c>
      <c r="L802" s="2" t="str">
        <f>VLOOKUP(C:C,'[1]特岗'!$A:$J,10,FALSE)</f>
        <v>125</v>
      </c>
    </row>
    <row r="803" spans="8:8" ht="15.0" customHeight="1">
      <c r="A803" s="15" t="s">
        <v>515</v>
      </c>
      <c r="B803" s="15" t="s">
        <v>548</v>
      </c>
      <c r="C803" s="16">
        <v>3.60922209003E11</v>
      </c>
      <c r="E803" s="15" t="s">
        <v>31</v>
      </c>
      <c r="F803" s="17">
        <v>3.0</v>
      </c>
      <c r="G803" s="16">
        <f>VLOOKUP(C:C,特岗原表!B:G,3,FALSE)</f>
        <v>4.0</v>
      </c>
      <c r="H803" s="16">
        <f>VLOOKUP(C:C,特岗原表!B:E,4,FALSE)</f>
        <v>0.0</v>
      </c>
      <c r="I803" s="16">
        <f>VLOOKUP(C:C,特岗原表!B:F,5,FALSE)</f>
        <v>4.0</v>
      </c>
      <c r="J803" s="16">
        <f>VLOOKUP(C:C,特岗原表!B:G,6,FALSE)</f>
        <v>0.0</v>
      </c>
      <c r="K803" s="18">
        <f t="shared" si="12"/>
        <v>1.3333333333333333</v>
      </c>
      <c r="L803" s="2" t="str">
        <f>VLOOKUP(C:C,'[1]特岗'!$A:$J,10,FALSE)</f>
        <v>58.5</v>
      </c>
    </row>
    <row r="804" spans="8:8" ht="15.0" customHeight="1">
      <c r="A804" s="15" t="s">
        <v>515</v>
      </c>
      <c r="B804" s="15" t="s">
        <v>548</v>
      </c>
      <c r="C804" s="16">
        <v>3.60922210002E11</v>
      </c>
      <c r="E804" s="15" t="s">
        <v>34</v>
      </c>
      <c r="F804" s="17">
        <v>2.0</v>
      </c>
      <c r="G804" s="16">
        <f>VLOOKUP(C:C,特岗原表!B:G,3,FALSE)</f>
        <v>5.0</v>
      </c>
      <c r="H804" s="16">
        <f>VLOOKUP(C:C,特岗原表!B:E,4,FALSE)</f>
        <v>0.0</v>
      </c>
      <c r="I804" s="16">
        <f>VLOOKUP(C:C,特岗原表!B:F,5,FALSE)</f>
        <v>5.0</v>
      </c>
      <c r="J804" s="16">
        <f>VLOOKUP(C:C,特岗原表!B:G,6,FALSE)</f>
        <v>0.0</v>
      </c>
      <c r="K804" s="18">
        <f t="shared" si="12"/>
        <v>2.5</v>
      </c>
      <c r="L804" s="2" t="str">
        <f>VLOOKUP(C:C,'[1]特岗'!$A:$J,10,FALSE)</f>
        <v>76.5</v>
      </c>
    </row>
    <row r="805" spans="8:8" ht="15.0" customHeight="1">
      <c r="A805" s="15" t="s">
        <v>515</v>
      </c>
      <c r="B805" s="15" t="s">
        <v>548</v>
      </c>
      <c r="C805" s="16">
        <v>3.60922213003E11</v>
      </c>
      <c r="E805" s="15" t="s">
        <v>66</v>
      </c>
      <c r="F805" s="17">
        <v>3.0</v>
      </c>
      <c r="G805" s="16">
        <f>VLOOKUP(C:C,特岗原表!B:G,3,FALSE)</f>
        <v>7.0</v>
      </c>
      <c r="H805" s="16">
        <f>VLOOKUP(C:C,特岗原表!B:E,4,FALSE)</f>
        <v>0.0</v>
      </c>
      <c r="I805" s="16">
        <f>VLOOKUP(C:C,特岗原表!B:F,5,FALSE)</f>
        <v>7.0</v>
      </c>
      <c r="J805" s="16">
        <f>VLOOKUP(C:C,特岗原表!B:G,6,FALSE)</f>
        <v>0.0</v>
      </c>
      <c r="K805" s="18">
        <f t="shared" si="12"/>
        <v>2.3333333333333335</v>
      </c>
      <c r="L805" s="2" t="str">
        <f>VLOOKUP(C:C,'[1]特岗'!$A:$J,10,FALSE)</f>
        <v>87</v>
      </c>
    </row>
    <row r="806" spans="8:8" ht="15.0" customHeight="1">
      <c r="A806" s="15" t="s">
        <v>515</v>
      </c>
      <c r="B806" s="15" t="s">
        <v>548</v>
      </c>
      <c r="C806" s="16">
        <v>3.60922215003E11</v>
      </c>
      <c r="E806" s="15" t="s">
        <v>67</v>
      </c>
      <c r="F806" s="17">
        <v>3.0</v>
      </c>
      <c r="G806" s="16">
        <f>VLOOKUP(C:C,特岗原表!B:G,3,FALSE)</f>
        <v>2.0</v>
      </c>
      <c r="H806" s="16">
        <f>VLOOKUP(C:C,特岗原表!B:E,4,FALSE)</f>
        <v>0.0</v>
      </c>
      <c r="I806" s="16">
        <f>VLOOKUP(C:C,特岗原表!B:F,5,FALSE)</f>
        <v>2.0</v>
      </c>
      <c r="J806" s="16">
        <f>VLOOKUP(C:C,特岗原表!B:G,6,FALSE)</f>
        <v>0.0</v>
      </c>
      <c r="K806" s="18">
        <f t="shared" si="12"/>
        <v>0.6666666666666666</v>
      </c>
      <c r="L806" s="2" t="str">
        <f>VLOOKUP(C:C,'[1]特岗'!$A:$J,10,FALSE)</f>
        <v>133</v>
      </c>
    </row>
    <row r="807" spans="8:8" ht="15.0" customHeight="1">
      <c r="A807" s="15" t="s">
        <v>515</v>
      </c>
      <c r="B807" s="15" t="s">
        <v>540</v>
      </c>
      <c r="C807" s="16">
        <v>3.60923101015E11</v>
      </c>
      <c r="E807" s="15" t="s">
        <v>28</v>
      </c>
      <c r="F807" s="17">
        <v>15.0</v>
      </c>
      <c r="G807" s="16">
        <f>VLOOKUP(C:C,特岗原表!B:G,3,FALSE)</f>
        <v>61.0</v>
      </c>
      <c r="H807" s="16">
        <f>VLOOKUP(C:C,特岗原表!B:E,4,FALSE)</f>
        <v>2.0</v>
      </c>
      <c r="I807" s="16">
        <f>VLOOKUP(C:C,特岗原表!B:F,5,FALSE)</f>
        <v>57.0</v>
      </c>
      <c r="J807" s="16">
        <f>VLOOKUP(C:C,特岗原表!B:G,6,FALSE)</f>
        <v>2.0</v>
      </c>
      <c r="K807" s="18">
        <f t="shared" si="12"/>
        <v>3.8</v>
      </c>
      <c r="L807" s="2" t="str">
        <f>VLOOKUP(C:C,'[1]特岗'!$A:$J,10,FALSE)</f>
        <v>113.5</v>
      </c>
    </row>
    <row r="808" spans="8:8" ht="15.0" customHeight="1">
      <c r="A808" s="15" t="s">
        <v>515</v>
      </c>
      <c r="B808" s="15" t="s">
        <v>540</v>
      </c>
      <c r="C808" s="16">
        <v>3.60923102012E11</v>
      </c>
      <c r="E808" s="15" t="s">
        <v>29</v>
      </c>
      <c r="F808" s="17">
        <v>12.0</v>
      </c>
      <c r="G808" s="16">
        <f>VLOOKUP(C:C,特岗原表!B:G,3,FALSE)</f>
        <v>36.0</v>
      </c>
      <c r="H808" s="16">
        <f>VLOOKUP(C:C,特岗原表!B:E,4,FALSE)</f>
        <v>0.0</v>
      </c>
      <c r="I808" s="16">
        <f>VLOOKUP(C:C,特岗原表!B:F,5,FALSE)</f>
        <v>35.0</v>
      </c>
      <c r="J808" s="16">
        <f>VLOOKUP(C:C,特岗原表!B:G,6,FALSE)</f>
        <v>1.0</v>
      </c>
      <c r="K808" s="18">
        <f t="shared" si="12"/>
        <v>2.9166666666666665</v>
      </c>
      <c r="L808" s="2" t="str">
        <f>VLOOKUP(C:C,'[1]特岗'!$A:$J,10,FALSE)</f>
        <v>101.5</v>
      </c>
    </row>
    <row r="809" spans="8:8" ht="15.0" customHeight="1">
      <c r="A809" s="15" t="s">
        <v>515</v>
      </c>
      <c r="B809" s="15" t="s">
        <v>540</v>
      </c>
      <c r="C809" s="16">
        <v>3.60923103002E11</v>
      </c>
      <c r="E809" s="15" t="s">
        <v>22</v>
      </c>
      <c r="F809" s="17">
        <v>2.0</v>
      </c>
      <c r="G809" s="16">
        <f>VLOOKUP(C:C,特岗原表!B:G,3,FALSE)</f>
        <v>6.0</v>
      </c>
      <c r="H809" s="16">
        <f>VLOOKUP(C:C,特岗原表!B:E,4,FALSE)</f>
        <v>0.0</v>
      </c>
      <c r="I809" s="16">
        <f>VLOOKUP(C:C,特岗原表!B:F,5,FALSE)</f>
        <v>6.0</v>
      </c>
      <c r="J809" s="16">
        <f>VLOOKUP(C:C,特岗原表!B:G,6,FALSE)</f>
        <v>0.0</v>
      </c>
      <c r="K809" s="18">
        <f t="shared" si="12"/>
        <v>3.0</v>
      </c>
      <c r="L809" s="2" t="str">
        <f>VLOOKUP(C:C,'[1]特岗'!$A:$J,10,FALSE)</f>
        <v>86.5</v>
      </c>
    </row>
    <row r="810" spans="8:8" ht="15.0" customHeight="1">
      <c r="A810" s="15" t="s">
        <v>515</v>
      </c>
      <c r="B810" s="15" t="s">
        <v>540</v>
      </c>
      <c r="C810" s="16">
        <v>3.60923109008E11</v>
      </c>
      <c r="E810" s="15" t="s">
        <v>31</v>
      </c>
      <c r="F810" s="17">
        <v>8.0</v>
      </c>
      <c r="G810" s="16">
        <f>VLOOKUP(C:C,特岗原表!B:G,3,FALSE)</f>
        <v>3.0</v>
      </c>
      <c r="H810" s="16">
        <f>VLOOKUP(C:C,特岗原表!B:E,4,FALSE)</f>
        <v>0.0</v>
      </c>
      <c r="I810" s="16">
        <f>VLOOKUP(C:C,特岗原表!B:F,5,FALSE)</f>
        <v>3.0</v>
      </c>
      <c r="J810" s="16">
        <f>VLOOKUP(C:C,特岗原表!B:G,6,FALSE)</f>
        <v>0.0</v>
      </c>
      <c r="K810" s="18">
        <f t="shared" si="12"/>
        <v>0.375</v>
      </c>
      <c r="L810" s="2" t="str">
        <f>VLOOKUP(C:C,'[1]特岗'!$A:$J,10,FALSE)</f>
        <v>50.5</v>
      </c>
    </row>
    <row r="811" spans="8:8" ht="15.0" customHeight="1">
      <c r="A811" s="15" t="s">
        <v>515</v>
      </c>
      <c r="B811" s="15" t="s">
        <v>540</v>
      </c>
      <c r="C811" s="16">
        <v>3.60923110004E11</v>
      </c>
      <c r="E811" s="15" t="s">
        <v>34</v>
      </c>
      <c r="F811" s="17">
        <v>4.0</v>
      </c>
      <c r="G811" s="16">
        <f>VLOOKUP(C:C,特岗原表!B:G,3,FALSE)</f>
        <v>12.0</v>
      </c>
      <c r="H811" s="16">
        <f>VLOOKUP(C:C,特岗原表!B:E,4,FALSE)</f>
        <v>0.0</v>
      </c>
      <c r="I811" s="16">
        <f>VLOOKUP(C:C,特岗原表!B:F,5,FALSE)</f>
        <v>12.0</v>
      </c>
      <c r="J811" s="16">
        <f>VLOOKUP(C:C,特岗原表!B:G,6,FALSE)</f>
        <v>0.0</v>
      </c>
      <c r="K811" s="18">
        <f t="shared" si="12"/>
        <v>3.0</v>
      </c>
      <c r="L811" s="2" t="str">
        <f>VLOOKUP(C:C,'[1]特岗'!$A:$J,10,FALSE)</f>
        <v>82</v>
      </c>
    </row>
    <row r="812" spans="8:8" ht="15.0" customHeight="1">
      <c r="A812" s="15" t="s">
        <v>515</v>
      </c>
      <c r="B812" s="15" t="s">
        <v>540</v>
      </c>
      <c r="C812" s="16">
        <v>3.60923112007E11</v>
      </c>
      <c r="E812" s="15" t="s">
        <v>17</v>
      </c>
      <c r="F812" s="17">
        <v>7.0</v>
      </c>
      <c r="G812" s="16">
        <f>VLOOKUP(C:C,特岗原表!B:G,3,FALSE)</f>
        <v>8.0</v>
      </c>
      <c r="H812" s="16">
        <f>VLOOKUP(C:C,特岗原表!B:E,4,FALSE)</f>
        <v>0.0</v>
      </c>
      <c r="I812" s="16">
        <f>VLOOKUP(C:C,特岗原表!B:F,5,FALSE)</f>
        <v>8.0</v>
      </c>
      <c r="J812" s="16">
        <f>VLOOKUP(C:C,特岗原表!B:G,6,FALSE)</f>
        <v>0.0</v>
      </c>
      <c r="K812" s="18">
        <f t="shared" si="12"/>
        <v>1.1428571428571428</v>
      </c>
      <c r="L812" s="2" t="str">
        <f>VLOOKUP(C:C,'[1]特岗'!$A:$J,10,FALSE)</f>
        <v>57.5</v>
      </c>
    </row>
    <row r="813" spans="8:8" ht="15.0" customHeight="1">
      <c r="A813" s="15" t="s">
        <v>515</v>
      </c>
      <c r="B813" s="15" t="s">
        <v>540</v>
      </c>
      <c r="C813" s="16">
        <v>3.60923118002E11</v>
      </c>
      <c r="E813" s="15" t="s">
        <v>19</v>
      </c>
      <c r="F813" s="17">
        <v>2.0</v>
      </c>
      <c r="G813" s="16">
        <f>VLOOKUP(C:C,特岗原表!B:G,3,FALSE)</f>
        <v>1.0</v>
      </c>
      <c r="H813" s="16">
        <f>VLOOKUP(C:C,特岗原表!B:E,4,FALSE)</f>
        <v>0.0</v>
      </c>
      <c r="I813" s="16">
        <f>VLOOKUP(C:C,特岗原表!B:F,5,FALSE)</f>
        <v>0.0</v>
      </c>
      <c r="J813" s="16">
        <f>VLOOKUP(C:C,特岗原表!B:G,6,FALSE)</f>
        <v>1.0</v>
      </c>
      <c r="K813" s="2">
        <v>0.0</v>
      </c>
      <c r="L813" s="2" t="str">
        <f>VLOOKUP(C:C,'[1]特岗'!$A:$J,10,FALSE)</f>
        <v>88.5</v>
      </c>
    </row>
    <row r="814" spans="8:8" ht="15.0" customHeight="1">
      <c r="A814" s="15" t="s">
        <v>515</v>
      </c>
      <c r="B814" s="15" t="s">
        <v>563</v>
      </c>
      <c r="C814" s="16">
        <v>3.60924101006E11</v>
      </c>
      <c r="E814" s="15" t="s">
        <v>28</v>
      </c>
      <c r="F814" s="17">
        <v>6.0</v>
      </c>
      <c r="G814" s="16">
        <f>VLOOKUP(C:C,特岗原表!B:G,3,FALSE)</f>
        <v>19.0</v>
      </c>
      <c r="H814" s="16">
        <f>VLOOKUP(C:C,特岗原表!B:E,4,FALSE)</f>
        <v>2.0</v>
      </c>
      <c r="I814" s="16">
        <f>VLOOKUP(C:C,特岗原表!B:F,5,FALSE)</f>
        <v>16.0</v>
      </c>
      <c r="J814" s="16">
        <f>VLOOKUP(C:C,特岗原表!B:G,6,FALSE)</f>
        <v>1.0</v>
      </c>
      <c r="K814" s="18">
        <f t="shared" si="12"/>
        <v>2.6666666666666665</v>
      </c>
      <c r="L814" s="2" t="str">
        <f>VLOOKUP(C:C,'[1]特岗'!$A:$J,10,FALSE)</f>
        <v>83.5</v>
      </c>
    </row>
    <row r="815" spans="8:8" ht="15.0" customHeight="1">
      <c r="A815" s="15" t="s">
        <v>515</v>
      </c>
      <c r="B815" s="15" t="s">
        <v>563</v>
      </c>
      <c r="C815" s="16">
        <v>3.60924102004E11</v>
      </c>
      <c r="E815" s="15" t="s">
        <v>29</v>
      </c>
      <c r="F815" s="17">
        <v>4.0</v>
      </c>
      <c r="G815" s="16">
        <f>VLOOKUP(C:C,特岗原表!B:G,3,FALSE)</f>
        <v>8.0</v>
      </c>
      <c r="H815" s="16">
        <f>VLOOKUP(C:C,特岗原表!B:E,4,FALSE)</f>
        <v>0.0</v>
      </c>
      <c r="I815" s="16">
        <f>VLOOKUP(C:C,特岗原表!B:F,5,FALSE)</f>
        <v>8.0</v>
      </c>
      <c r="J815" s="16">
        <f>VLOOKUP(C:C,特岗原表!B:G,6,FALSE)</f>
        <v>0.0</v>
      </c>
      <c r="K815" s="18">
        <f t="shared" si="12"/>
        <v>2.0</v>
      </c>
      <c r="L815" s="2" t="str">
        <f>VLOOKUP(C:C,'[1]特岗'!$A:$J,10,FALSE)</f>
        <v>69</v>
      </c>
    </row>
    <row r="816" spans="8:8" ht="15.0" customHeight="1">
      <c r="A816" s="15" t="s">
        <v>515</v>
      </c>
      <c r="B816" s="15" t="s">
        <v>563</v>
      </c>
      <c r="C816" s="16">
        <v>3.60924109004E11</v>
      </c>
      <c r="E816" s="15" t="s">
        <v>31</v>
      </c>
      <c r="F816" s="17">
        <v>4.0</v>
      </c>
      <c r="G816" s="16">
        <f>VLOOKUP(C:C,特岗原表!B:G,3,FALSE)</f>
        <v>1.0</v>
      </c>
      <c r="H816" s="16">
        <f>VLOOKUP(C:C,特岗原表!B:E,4,FALSE)</f>
        <v>0.0</v>
      </c>
      <c r="I816" s="16">
        <f>VLOOKUP(C:C,特岗原表!B:F,5,FALSE)</f>
        <v>1.0</v>
      </c>
      <c r="J816" s="16">
        <f>VLOOKUP(C:C,特岗原表!B:G,6,FALSE)</f>
        <v>0.0</v>
      </c>
      <c r="K816" s="18">
        <f t="shared" si="12"/>
        <v>0.25</v>
      </c>
      <c r="L816" s="2" t="str">
        <f>VLOOKUP(C:C,'[1]特岗'!$A:$J,10,FALSE)</f>
        <v>73</v>
      </c>
    </row>
    <row r="817" spans="8:8" ht="15.0" customHeight="1">
      <c r="A817" s="15" t="s">
        <v>515</v>
      </c>
      <c r="B817" s="15" t="s">
        <v>563</v>
      </c>
      <c r="C817" s="16">
        <v>3.60924110003E11</v>
      </c>
      <c r="E817" s="15" t="s">
        <v>34</v>
      </c>
      <c r="F817" s="17">
        <v>3.0</v>
      </c>
      <c r="G817" s="16">
        <f>VLOOKUP(C:C,特岗原表!B:G,3,FALSE)</f>
        <v>2.0</v>
      </c>
      <c r="H817" s="16">
        <f>VLOOKUP(C:C,特岗原表!B:E,4,FALSE)</f>
        <v>1.0</v>
      </c>
      <c r="I817" s="16">
        <f>VLOOKUP(C:C,特岗原表!B:F,5,FALSE)</f>
        <v>1.0</v>
      </c>
      <c r="J817" s="16">
        <f>VLOOKUP(C:C,特岗原表!B:G,6,FALSE)</f>
        <v>0.0</v>
      </c>
      <c r="K817" s="18">
        <f t="shared" si="12"/>
        <v>0.3333333333333333</v>
      </c>
      <c r="L817" s="2" t="str">
        <f>VLOOKUP(C:C,'[1]特岗'!$A:$J,10,FALSE)</f>
        <v>75</v>
      </c>
    </row>
    <row r="818" spans="8:8" ht="15.0" customHeight="1">
      <c r="A818" s="15" t="s">
        <v>515</v>
      </c>
      <c r="B818" s="15" t="s">
        <v>563</v>
      </c>
      <c r="C818" s="16">
        <v>3.60924112003E11</v>
      </c>
      <c r="E818" s="15" t="s">
        <v>17</v>
      </c>
      <c r="F818" s="17">
        <v>3.0</v>
      </c>
      <c r="G818" s="16">
        <f>VLOOKUP(C:C,特岗原表!B:G,3,FALSE)</f>
        <v>9.0</v>
      </c>
      <c r="H818" s="16">
        <f>VLOOKUP(C:C,特岗原表!B:E,4,FALSE)</f>
        <v>3.0</v>
      </c>
      <c r="I818" s="16">
        <f>VLOOKUP(C:C,特岗原表!B:F,5,FALSE)</f>
        <v>6.0</v>
      </c>
      <c r="J818" s="16">
        <f>VLOOKUP(C:C,特岗原表!B:G,6,FALSE)</f>
        <v>0.0</v>
      </c>
      <c r="K818" s="18">
        <f t="shared" si="12"/>
        <v>2.0</v>
      </c>
      <c r="L818" s="2" t="str">
        <f>VLOOKUP(C:C,'[1]特岗'!$A:$J,10,FALSE)</f>
        <v>59</v>
      </c>
    </row>
    <row r="819" spans="8:8" ht="15.0" customHeight="1">
      <c r="A819" s="15" t="s">
        <v>515</v>
      </c>
      <c r="B819" s="15" t="s">
        <v>875</v>
      </c>
      <c r="C819" s="16">
        <v>3.60925101005E11</v>
      </c>
      <c r="E819" s="15" t="s">
        <v>28</v>
      </c>
      <c r="F819" s="17">
        <v>5.0</v>
      </c>
      <c r="G819" s="16">
        <f>VLOOKUP(C:C,特岗原表!B:G,3,FALSE)</f>
        <v>19.0</v>
      </c>
      <c r="H819" s="16">
        <f>VLOOKUP(C:C,特岗原表!B:E,4,FALSE)</f>
        <v>0.0</v>
      </c>
      <c r="I819" s="16">
        <f>VLOOKUP(C:C,特岗原表!B:F,5,FALSE)</f>
        <v>17.0</v>
      </c>
      <c r="J819" s="16">
        <f>VLOOKUP(C:C,特岗原表!B:G,6,FALSE)</f>
        <v>2.0</v>
      </c>
      <c r="K819" s="18">
        <f t="shared" si="12"/>
        <v>3.4</v>
      </c>
      <c r="L819" s="2" t="str">
        <f>VLOOKUP(C:C,'[1]特岗'!$A:$J,10,FALSE)</f>
        <v>93.5</v>
      </c>
    </row>
    <row r="820" spans="8:8" ht="15.0" customHeight="1">
      <c r="A820" s="15" t="s">
        <v>515</v>
      </c>
      <c r="B820" s="15" t="s">
        <v>875</v>
      </c>
      <c r="C820" s="16">
        <v>3.60925102005E11</v>
      </c>
      <c r="E820" s="15" t="s">
        <v>29</v>
      </c>
      <c r="F820" s="17">
        <v>5.0</v>
      </c>
      <c r="G820" s="16">
        <f>VLOOKUP(C:C,特岗原表!B:G,3,FALSE)</f>
        <v>15.0</v>
      </c>
      <c r="H820" s="16">
        <f>VLOOKUP(C:C,特岗原表!B:E,4,FALSE)</f>
        <v>0.0</v>
      </c>
      <c r="I820" s="16">
        <f>VLOOKUP(C:C,特岗原表!B:F,5,FALSE)</f>
        <v>13.0</v>
      </c>
      <c r="J820" s="16">
        <f>VLOOKUP(C:C,特岗原表!B:G,6,FALSE)</f>
        <v>2.0</v>
      </c>
      <c r="K820" s="18">
        <f t="shared" si="12"/>
        <v>2.6</v>
      </c>
      <c r="L820" s="2" t="str">
        <f>VLOOKUP(C:C,'[1]特岗'!$A:$J,10,FALSE)</f>
        <v>77.5</v>
      </c>
    </row>
    <row r="821" spans="8:8" ht="15.0" customHeight="1">
      <c r="A821" s="15" t="s">
        <v>515</v>
      </c>
      <c r="B821" s="15" t="s">
        <v>875</v>
      </c>
      <c r="C821" s="16">
        <v>3.60925103001E11</v>
      </c>
      <c r="E821" s="15" t="s">
        <v>22</v>
      </c>
      <c r="F821" s="17">
        <v>1.0</v>
      </c>
      <c r="G821" s="16">
        <f>VLOOKUP(C:C,特岗原表!B:G,3,FALSE)</f>
        <v>6.0</v>
      </c>
      <c r="H821" s="16">
        <f>VLOOKUP(C:C,特岗原表!B:E,4,FALSE)</f>
        <v>0.0</v>
      </c>
      <c r="I821" s="16">
        <f>VLOOKUP(C:C,特岗原表!B:F,5,FALSE)</f>
        <v>4.0</v>
      </c>
      <c r="J821" s="16">
        <f>VLOOKUP(C:C,特岗原表!B:G,6,FALSE)</f>
        <v>2.0</v>
      </c>
      <c r="K821" s="18">
        <f t="shared" si="12"/>
        <v>4.0</v>
      </c>
      <c r="L821" s="2" t="str">
        <f>VLOOKUP(C:C,'[1]特岗'!$A:$J,10,FALSE)</f>
        <v>99</v>
      </c>
    </row>
    <row r="822" spans="8:8" ht="15.0" customHeight="1">
      <c r="A822" s="15" t="s">
        <v>515</v>
      </c>
      <c r="B822" s="15" t="s">
        <v>875</v>
      </c>
      <c r="C822" s="16">
        <v>3.60925110001E11</v>
      </c>
      <c r="E822" s="15" t="s">
        <v>34</v>
      </c>
      <c r="F822" s="17">
        <v>1.0</v>
      </c>
      <c r="G822" s="16">
        <f>VLOOKUP(C:C,特岗原表!B:G,3,FALSE)</f>
        <v>5.0</v>
      </c>
      <c r="H822" s="16">
        <f>VLOOKUP(C:C,特岗原表!B:E,4,FALSE)</f>
        <v>0.0</v>
      </c>
      <c r="I822" s="16">
        <f>VLOOKUP(C:C,特岗原表!B:F,5,FALSE)</f>
        <v>3.0</v>
      </c>
      <c r="J822" s="16">
        <f>VLOOKUP(C:C,特岗原表!B:G,6,FALSE)</f>
        <v>2.0</v>
      </c>
      <c r="K822" s="18">
        <f t="shared" si="12"/>
        <v>3.0</v>
      </c>
      <c r="L822" s="2" t="str">
        <f>VLOOKUP(C:C,'[1]特岗'!$A:$J,10,FALSE)</f>
        <v>55.5</v>
      </c>
    </row>
    <row r="823" spans="8:8" ht="15.0" customHeight="1">
      <c r="A823" s="15" t="s">
        <v>515</v>
      </c>
      <c r="B823" s="15" t="s">
        <v>875</v>
      </c>
      <c r="C823" s="16">
        <v>3.60925201003E11</v>
      </c>
      <c r="E823" s="15" t="s">
        <v>28</v>
      </c>
      <c r="F823" s="17">
        <v>3.0</v>
      </c>
      <c r="G823" s="16">
        <f>VLOOKUP(C:C,特岗原表!B:G,3,FALSE)</f>
        <v>0.0</v>
      </c>
      <c r="H823" s="16">
        <f>VLOOKUP(C:C,特岗原表!B:E,4,FALSE)</f>
        <v>0.0</v>
      </c>
      <c r="I823" s="16">
        <f>VLOOKUP(C:C,特岗原表!B:F,5,FALSE)</f>
        <v>0.0</v>
      </c>
      <c r="J823" s="16">
        <f>VLOOKUP(C:C,特岗原表!B:G,6,FALSE)</f>
        <v>0.0</v>
      </c>
      <c r="K823" s="2">
        <v>0.0</v>
      </c>
      <c r="L823" s="2">
        <f>VLOOKUP(C:C,'[1]特岗'!$A:$J,10,FALSE)</f>
        <v>123.5</v>
      </c>
    </row>
    <row r="824" spans="8:8" ht="15.0" customHeight="1">
      <c r="A824" s="15" t="s">
        <v>515</v>
      </c>
      <c r="B824" s="15" t="s">
        <v>875</v>
      </c>
      <c r="C824" s="16">
        <v>3.60925202003E11</v>
      </c>
      <c r="E824" s="15" t="s">
        <v>29</v>
      </c>
      <c r="F824" s="17">
        <v>3.0</v>
      </c>
      <c r="G824" s="16">
        <f>VLOOKUP(C:C,特岗原表!B:G,3,FALSE)</f>
        <v>0.0</v>
      </c>
      <c r="H824" s="16">
        <f>VLOOKUP(C:C,特岗原表!B:E,4,FALSE)</f>
        <v>0.0</v>
      </c>
      <c r="I824" s="16">
        <f>VLOOKUP(C:C,特岗原表!B:F,5,FALSE)</f>
        <v>0.0</v>
      </c>
      <c r="J824" s="16">
        <f>VLOOKUP(C:C,特岗原表!B:G,6,FALSE)</f>
        <v>0.0</v>
      </c>
      <c r="K824" s="2">
        <v>0.0</v>
      </c>
      <c r="L824" s="2">
        <f>VLOOKUP(C:C,'[1]特岗'!$A:$J,10,FALSE)</f>
        <v>141.5</v>
      </c>
    </row>
    <row r="825" spans="8:8" ht="15.0" customHeight="1">
      <c r="A825" s="15" t="s">
        <v>515</v>
      </c>
      <c r="B825" s="15" t="s">
        <v>875</v>
      </c>
      <c r="C825" s="16">
        <v>3.60925206002E11</v>
      </c>
      <c r="E825" s="15" t="s">
        <v>62</v>
      </c>
      <c r="F825" s="17">
        <v>2.0</v>
      </c>
      <c r="G825" s="16">
        <f>VLOOKUP(C:C,特岗原表!B:G,3,FALSE)</f>
        <v>0.0</v>
      </c>
      <c r="H825" s="16">
        <f>VLOOKUP(C:C,特岗原表!B:E,4,FALSE)</f>
        <v>0.0</v>
      </c>
      <c r="I825" s="16">
        <f>VLOOKUP(C:C,特岗原表!B:F,5,FALSE)</f>
        <v>0.0</v>
      </c>
      <c r="J825" s="16">
        <f>VLOOKUP(C:C,特岗原表!B:G,6,FALSE)</f>
        <v>0.0</v>
      </c>
      <c r="K825" s="2">
        <v>0.0</v>
      </c>
      <c r="L825" s="2" t="str">
        <f>VLOOKUP(C:C,'[1]特岗'!$A:$J,10,FALSE)</f>
        <v>/</v>
      </c>
    </row>
    <row r="826" spans="8:8" ht="15.0" customHeight="1">
      <c r="A826" s="15" t="s">
        <v>515</v>
      </c>
      <c r="B826" s="15" t="s">
        <v>543</v>
      </c>
      <c r="C826" s="16">
        <v>3.60926101003E11</v>
      </c>
      <c r="E826" s="15" t="s">
        <v>28</v>
      </c>
      <c r="F826" s="17">
        <v>3.0</v>
      </c>
      <c r="G826" s="16">
        <f>VLOOKUP(C:C,特岗原表!B:G,3,FALSE)</f>
        <v>19.0</v>
      </c>
      <c r="H826" s="16">
        <f>VLOOKUP(C:C,特岗原表!B:E,4,FALSE)</f>
        <v>0.0</v>
      </c>
      <c r="I826" s="16">
        <f>VLOOKUP(C:C,特岗原表!B:F,5,FALSE)</f>
        <v>19.0</v>
      </c>
      <c r="J826" s="16">
        <f>VLOOKUP(C:C,特岗原表!B:G,6,FALSE)</f>
        <v>0.0</v>
      </c>
      <c r="K826" s="18">
        <f t="shared" si="12"/>
        <v>6.333333333333333</v>
      </c>
      <c r="L826" s="2" t="str">
        <f>VLOOKUP(C:C,'[1]特岗'!$A:$J,10,FALSE)</f>
        <v>109</v>
      </c>
    </row>
    <row r="827" spans="8:8" ht="15.0" customHeight="1">
      <c r="A827" s="15" t="s">
        <v>515</v>
      </c>
      <c r="B827" s="15" t="s">
        <v>543</v>
      </c>
      <c r="C827" s="16">
        <v>3.60926102003E11</v>
      </c>
      <c r="E827" s="15" t="s">
        <v>29</v>
      </c>
      <c r="F827" s="17">
        <v>3.0</v>
      </c>
      <c r="G827" s="16">
        <f>VLOOKUP(C:C,特岗原表!B:G,3,FALSE)</f>
        <v>11.0</v>
      </c>
      <c r="H827" s="16">
        <f>VLOOKUP(C:C,特岗原表!B:E,4,FALSE)</f>
        <v>0.0</v>
      </c>
      <c r="I827" s="16">
        <f>VLOOKUP(C:C,特岗原表!B:F,5,FALSE)</f>
        <v>11.0</v>
      </c>
      <c r="J827" s="16">
        <f>VLOOKUP(C:C,特岗原表!B:G,6,FALSE)</f>
        <v>0.0</v>
      </c>
      <c r="K827" s="18">
        <f t="shared" si="12"/>
        <v>3.6666666666666665</v>
      </c>
      <c r="L827" s="2" t="str">
        <f>VLOOKUP(C:C,'[1]特岗'!$A:$J,10,FALSE)</f>
        <v>93</v>
      </c>
    </row>
    <row r="828" spans="8:8" ht="15.0" customHeight="1">
      <c r="A828" s="15" t="s">
        <v>515</v>
      </c>
      <c r="B828" s="15" t="s">
        <v>543</v>
      </c>
      <c r="C828" s="16">
        <v>3.60926103005E11</v>
      </c>
      <c r="E828" s="15" t="s">
        <v>22</v>
      </c>
      <c r="F828" s="17">
        <v>5.0</v>
      </c>
      <c r="G828" s="16">
        <f>VLOOKUP(C:C,特岗原表!B:G,3,FALSE)</f>
        <v>16.0</v>
      </c>
      <c r="H828" s="16">
        <f>VLOOKUP(C:C,特岗原表!B:E,4,FALSE)</f>
        <v>0.0</v>
      </c>
      <c r="I828" s="16">
        <f>VLOOKUP(C:C,特岗原表!B:F,5,FALSE)</f>
        <v>14.0</v>
      </c>
      <c r="J828" s="16">
        <f>VLOOKUP(C:C,特岗原表!B:G,6,FALSE)</f>
        <v>2.0</v>
      </c>
      <c r="K828" s="18">
        <f t="shared" si="12"/>
        <v>2.8</v>
      </c>
      <c r="L828" s="2" t="str">
        <f>VLOOKUP(C:C,'[1]特岗'!$A:$J,10,FALSE)</f>
        <v>100.5</v>
      </c>
    </row>
    <row r="829" spans="8:8" ht="15.0" customHeight="1">
      <c r="A829" s="15" t="s">
        <v>515</v>
      </c>
      <c r="B829" s="15" t="s">
        <v>543</v>
      </c>
      <c r="C829" s="16">
        <v>3.60926109001E11</v>
      </c>
      <c r="E829" s="15" t="s">
        <v>31</v>
      </c>
      <c r="F829" s="17">
        <v>1.0</v>
      </c>
      <c r="G829" s="16">
        <f>VLOOKUP(C:C,特岗原表!B:G,3,FALSE)</f>
        <v>1.0</v>
      </c>
      <c r="H829" s="16">
        <f>VLOOKUP(C:C,特岗原表!B:E,4,FALSE)</f>
        <v>0.0</v>
      </c>
      <c r="I829" s="16">
        <f>VLOOKUP(C:C,特岗原表!B:F,5,FALSE)</f>
        <v>1.0</v>
      </c>
      <c r="J829" s="16">
        <f>VLOOKUP(C:C,特岗原表!B:G,6,FALSE)</f>
        <v>0.0</v>
      </c>
      <c r="K829" s="18">
        <f t="shared" si="12"/>
        <v>1.0</v>
      </c>
      <c r="L829" s="2" t="str">
        <f>VLOOKUP(C:C,'[1]特岗'!$A:$J,10,FALSE)</f>
        <v>77</v>
      </c>
    </row>
    <row r="830" spans="8:8" ht="15.0" customHeight="1">
      <c r="A830" s="15" t="s">
        <v>515</v>
      </c>
      <c r="B830" s="15" t="s">
        <v>543</v>
      </c>
      <c r="C830" s="16">
        <v>3.60926112001E11</v>
      </c>
      <c r="E830" s="15" t="s">
        <v>17</v>
      </c>
      <c r="F830" s="17">
        <v>1.0</v>
      </c>
      <c r="G830" s="16">
        <f>VLOOKUP(C:C,特岗原表!B:G,3,FALSE)</f>
        <v>4.0</v>
      </c>
      <c r="H830" s="16">
        <f>VLOOKUP(C:C,特岗原表!B:E,4,FALSE)</f>
        <v>0.0</v>
      </c>
      <c r="I830" s="16">
        <f>VLOOKUP(C:C,特岗原表!B:F,5,FALSE)</f>
        <v>4.0</v>
      </c>
      <c r="J830" s="16">
        <f>VLOOKUP(C:C,特岗原表!B:G,6,FALSE)</f>
        <v>0.0</v>
      </c>
      <c r="K830" s="18">
        <f t="shared" si="12"/>
        <v>4.0</v>
      </c>
      <c r="L830" s="2" t="str">
        <f>VLOOKUP(C:C,'[1]特岗'!$A:$J,10,FALSE)</f>
        <v>95</v>
      </c>
    </row>
    <row r="831" spans="8:8" ht="15.0" customHeight="1">
      <c r="A831" s="15" t="s">
        <v>515</v>
      </c>
      <c r="B831" s="15" t="s">
        <v>543</v>
      </c>
      <c r="C831" s="16">
        <v>3.60926201003E11</v>
      </c>
      <c r="E831" s="15" t="s">
        <v>28</v>
      </c>
      <c r="F831" s="17">
        <v>3.0</v>
      </c>
      <c r="G831" s="16">
        <f>VLOOKUP(C:C,特岗原表!B:G,3,FALSE)</f>
        <v>0.0</v>
      </c>
      <c r="H831" s="16">
        <f>VLOOKUP(C:C,特岗原表!B:E,4,FALSE)</f>
        <v>0.0</v>
      </c>
      <c r="I831" s="16">
        <f>VLOOKUP(C:C,特岗原表!B:F,5,FALSE)</f>
        <v>0.0</v>
      </c>
      <c r="J831" s="16">
        <f>VLOOKUP(C:C,特岗原表!B:G,6,FALSE)</f>
        <v>0.0</v>
      </c>
      <c r="K831" s="2">
        <v>0.0</v>
      </c>
      <c r="L831" s="2" t="str">
        <f>VLOOKUP(C:C,'[1]特岗'!$A:$J,10,FALSE)</f>
        <v>120</v>
      </c>
    </row>
    <row r="832" spans="8:8" ht="15.0" customHeight="1">
      <c r="A832" s="15" t="s">
        <v>515</v>
      </c>
      <c r="B832" s="15" t="s">
        <v>543</v>
      </c>
      <c r="C832" s="16">
        <v>3.60926202005E11</v>
      </c>
      <c r="E832" s="15" t="s">
        <v>29</v>
      </c>
      <c r="F832" s="17">
        <v>5.0</v>
      </c>
      <c r="G832" s="16">
        <f>VLOOKUP(C:C,特岗原表!B:G,3,FALSE)</f>
        <v>1.0</v>
      </c>
      <c r="H832" s="16">
        <f>VLOOKUP(C:C,特岗原表!B:E,4,FALSE)</f>
        <v>0.0</v>
      </c>
      <c r="I832" s="16">
        <f>VLOOKUP(C:C,特岗原表!B:F,5,FALSE)</f>
        <v>1.0</v>
      </c>
      <c r="J832" s="16">
        <f>VLOOKUP(C:C,特岗原表!B:G,6,FALSE)</f>
        <v>0.0</v>
      </c>
      <c r="K832" s="18">
        <f t="shared" si="12"/>
        <v>0.2</v>
      </c>
      <c r="L832" s="2" t="str">
        <f>VLOOKUP(C:C,'[1]特岗'!$A:$J,10,FALSE)</f>
        <v>122</v>
      </c>
    </row>
    <row r="833" spans="8:8" ht="15.0" customHeight="1">
      <c r="A833" s="15" t="s">
        <v>515</v>
      </c>
      <c r="B833" s="15" t="s">
        <v>543</v>
      </c>
      <c r="C833" s="16">
        <v>3.60926203003E11</v>
      </c>
      <c r="E833" s="15" t="s">
        <v>22</v>
      </c>
      <c r="F833" s="17">
        <v>3.0</v>
      </c>
      <c r="G833" s="16">
        <f>VLOOKUP(C:C,特岗原表!B:G,3,FALSE)</f>
        <v>6.0</v>
      </c>
      <c r="H833" s="16">
        <f>VLOOKUP(C:C,特岗原表!B:E,4,FALSE)</f>
        <v>1.0</v>
      </c>
      <c r="I833" s="16">
        <f>VLOOKUP(C:C,特岗原表!B:F,5,FALSE)</f>
        <v>5.0</v>
      </c>
      <c r="J833" s="16">
        <f>VLOOKUP(C:C,特岗原表!B:G,6,FALSE)</f>
        <v>0.0</v>
      </c>
      <c r="K833" s="18">
        <f t="shared" si="12"/>
        <v>1.6666666666666667</v>
      </c>
      <c r="L833" s="2" t="str">
        <f>VLOOKUP(C:C,'[1]特岗'!$A:$J,10,FALSE)</f>
        <v>99</v>
      </c>
    </row>
    <row r="834" spans="8:8" ht="15.0" customHeight="1">
      <c r="A834" s="15" t="s">
        <v>515</v>
      </c>
      <c r="B834" s="15" t="s">
        <v>543</v>
      </c>
      <c r="C834" s="16">
        <v>3.60926205001E11</v>
      </c>
      <c r="E834" s="15" t="s">
        <v>61</v>
      </c>
      <c r="F834" s="17">
        <v>1.0</v>
      </c>
      <c r="G834" s="16">
        <f>VLOOKUP(C:C,特岗原表!B:G,3,FALSE)</f>
        <v>0.0</v>
      </c>
      <c r="H834" s="16">
        <f>VLOOKUP(C:C,特岗原表!B:E,4,FALSE)</f>
        <v>0.0</v>
      </c>
      <c r="I834" s="16">
        <f>VLOOKUP(C:C,特岗原表!B:F,5,FALSE)</f>
        <v>0.0</v>
      </c>
      <c r="J834" s="16">
        <f>VLOOKUP(C:C,特岗原表!B:G,6,FALSE)</f>
        <v>0.0</v>
      </c>
      <c r="K834" s="2">
        <v>0.0</v>
      </c>
      <c r="L834" s="2" t="str">
        <f>VLOOKUP(C:C,'[1]特岗'!$A:$J,10,FALSE)</f>
        <v>/</v>
      </c>
    </row>
    <row r="835" spans="8:8" ht="15.0" customHeight="1">
      <c r="A835" s="15" t="s">
        <v>515</v>
      </c>
      <c r="B835" s="15" t="s">
        <v>543</v>
      </c>
      <c r="C835" s="16">
        <v>3.60926206001E11</v>
      </c>
      <c r="E835" s="15" t="s">
        <v>62</v>
      </c>
      <c r="F835" s="17">
        <v>1.0</v>
      </c>
      <c r="G835" s="16">
        <f>VLOOKUP(C:C,特岗原表!B:G,3,FALSE)</f>
        <v>0.0</v>
      </c>
      <c r="H835" s="16">
        <f>VLOOKUP(C:C,特岗原表!B:E,4,FALSE)</f>
        <v>0.0</v>
      </c>
      <c r="I835" s="16">
        <f>VLOOKUP(C:C,特岗原表!B:F,5,FALSE)</f>
        <v>0.0</v>
      </c>
      <c r="J835" s="16">
        <f>VLOOKUP(C:C,特岗原表!B:G,6,FALSE)</f>
        <v>0.0</v>
      </c>
      <c r="K835" s="2">
        <v>0.0</v>
      </c>
      <c r="L835" s="2" t="str">
        <f>VLOOKUP(C:C,'[1]特岗'!$A:$J,10,FALSE)</f>
        <v>/</v>
      </c>
    </row>
    <row r="836" spans="8:8" ht="15.0" customHeight="1">
      <c r="A836" s="15" t="s">
        <v>515</v>
      </c>
      <c r="B836" s="15" t="s">
        <v>543</v>
      </c>
      <c r="C836" s="16">
        <v>3.60926208001E11</v>
      </c>
      <c r="E836" s="15" t="s">
        <v>65</v>
      </c>
      <c r="F836" s="17">
        <v>1.0</v>
      </c>
      <c r="G836" s="16">
        <f>VLOOKUP(C:C,特岗原表!B:G,3,FALSE)</f>
        <v>0.0</v>
      </c>
      <c r="H836" s="16">
        <f>VLOOKUP(C:C,特岗原表!B:E,4,FALSE)</f>
        <v>0.0</v>
      </c>
      <c r="I836" s="16">
        <f>VLOOKUP(C:C,特岗原表!B:F,5,FALSE)</f>
        <v>0.0</v>
      </c>
      <c r="J836" s="16">
        <f>VLOOKUP(C:C,特岗原表!B:G,6,FALSE)</f>
        <v>0.0</v>
      </c>
      <c r="K836" s="2">
        <v>0.0</v>
      </c>
      <c r="L836" s="2">
        <f>VLOOKUP(C:C,'[1]特岗'!$A:$J,10,FALSE)</f>
        <v>121.5</v>
      </c>
    </row>
    <row r="837" spans="8:8" ht="15.0" customHeight="1">
      <c r="A837" s="15" t="s">
        <v>515</v>
      </c>
      <c r="B837" s="15" t="s">
        <v>543</v>
      </c>
      <c r="C837" s="16">
        <v>3.60926213001E11</v>
      </c>
      <c r="E837" s="15" t="s">
        <v>66</v>
      </c>
      <c r="F837" s="17">
        <v>1.0</v>
      </c>
      <c r="G837" s="16">
        <f>VLOOKUP(C:C,特岗原表!B:G,3,FALSE)</f>
        <v>2.0</v>
      </c>
      <c r="H837" s="16">
        <f>VLOOKUP(C:C,特岗原表!B:E,4,FALSE)</f>
        <v>0.0</v>
      </c>
      <c r="I837" s="16">
        <f>VLOOKUP(C:C,特岗原表!B:F,5,FALSE)</f>
        <v>2.0</v>
      </c>
      <c r="J837" s="16">
        <f>VLOOKUP(C:C,特岗原表!B:G,6,FALSE)</f>
        <v>0.0</v>
      </c>
      <c r="K837" s="18">
        <f t="shared" si="13" ref="K836:K899">I837/F837</f>
        <v>2.0</v>
      </c>
      <c r="L837" s="2" t="str">
        <f>VLOOKUP(C:C,'[1]特岗'!$A:$J,10,FALSE)</f>
        <v>66.5</v>
      </c>
    </row>
    <row r="838" spans="8:8" ht="15.0" customHeight="1">
      <c r="A838" s="15" t="s">
        <v>515</v>
      </c>
      <c r="B838" s="15" t="s">
        <v>543</v>
      </c>
      <c r="C838" s="16">
        <v>3.60926215001E11</v>
      </c>
      <c r="E838" s="15" t="s">
        <v>67</v>
      </c>
      <c r="F838" s="17">
        <v>1.0</v>
      </c>
      <c r="G838" s="16">
        <f>VLOOKUP(C:C,特岗原表!B:G,3,FALSE)</f>
        <v>0.0</v>
      </c>
      <c r="H838" s="16">
        <f>VLOOKUP(C:C,特岗原表!B:E,4,FALSE)</f>
        <v>0.0</v>
      </c>
      <c r="I838" s="16">
        <f>VLOOKUP(C:C,特岗原表!B:F,5,FALSE)</f>
        <v>0.0</v>
      </c>
      <c r="J838" s="16">
        <f>VLOOKUP(C:C,特岗原表!B:G,6,FALSE)</f>
        <v>0.0</v>
      </c>
      <c r="K838" s="2">
        <v>0.0</v>
      </c>
      <c r="L838" s="2">
        <f>VLOOKUP(C:C,'[1]特岗'!$A:$J,10,FALSE)</f>
        <v>127.5</v>
      </c>
    </row>
    <row r="839" spans="8:8" ht="15.0" customHeight="1">
      <c r="A839" s="15" t="s">
        <v>515</v>
      </c>
      <c r="B839" s="15" t="s">
        <v>876</v>
      </c>
      <c r="C839" s="16">
        <v>3.60981101034E11</v>
      </c>
      <c r="E839" s="15" t="s">
        <v>28</v>
      </c>
      <c r="F839" s="17">
        <v>34.0</v>
      </c>
      <c r="G839" s="16">
        <f>VLOOKUP(C:C,特岗原表!B:G,3,FALSE)</f>
        <v>160.0</v>
      </c>
      <c r="H839" s="16">
        <f>VLOOKUP(C:C,特岗原表!B:E,4,FALSE)</f>
        <v>2.0</v>
      </c>
      <c r="I839" s="16">
        <f>VLOOKUP(C:C,特岗原表!B:F,5,FALSE)</f>
        <v>153.0</v>
      </c>
      <c r="J839" s="16">
        <f>VLOOKUP(C:C,特岗原表!B:G,6,FALSE)</f>
        <v>5.0</v>
      </c>
      <c r="K839" s="18">
        <f t="shared" si="13"/>
        <v>4.5</v>
      </c>
      <c r="L839" s="2" t="str">
        <f>VLOOKUP(C:C,'[1]特岗'!$A:$J,10,FALSE)</f>
        <v>123</v>
      </c>
    </row>
    <row r="840" spans="8:8" ht="15.0" customHeight="1">
      <c r="A840" s="15" t="s">
        <v>515</v>
      </c>
      <c r="B840" s="15" t="s">
        <v>876</v>
      </c>
      <c r="C840" s="16">
        <v>3.60981102034E11</v>
      </c>
      <c r="E840" s="15" t="s">
        <v>29</v>
      </c>
      <c r="F840" s="17">
        <v>34.0</v>
      </c>
      <c r="G840" s="16">
        <f>VLOOKUP(C:C,特岗原表!B:G,3,FALSE)</f>
        <v>120.0</v>
      </c>
      <c r="H840" s="16">
        <f>VLOOKUP(C:C,特岗原表!B:E,4,FALSE)</f>
        <v>1.0</v>
      </c>
      <c r="I840" s="16">
        <f>VLOOKUP(C:C,特岗原表!B:F,5,FALSE)</f>
        <v>113.0</v>
      </c>
      <c r="J840" s="16">
        <f>VLOOKUP(C:C,特岗原表!B:G,6,FALSE)</f>
        <v>6.0</v>
      </c>
      <c r="K840" s="18">
        <f t="shared" si="13"/>
        <v>3.323529411764706</v>
      </c>
      <c r="L840" s="2" t="str">
        <f>VLOOKUP(C:C,'[1]特岗'!$A:$J,10,FALSE)</f>
        <v>112.5</v>
      </c>
    </row>
    <row r="841" spans="8:8" ht="15.0" customHeight="1">
      <c r="A841" s="15" t="s">
        <v>515</v>
      </c>
      <c r="B841" s="15" t="s">
        <v>876</v>
      </c>
      <c r="C841" s="16">
        <v>3.60981103012E11</v>
      </c>
      <c r="E841" s="15" t="s">
        <v>22</v>
      </c>
      <c r="F841" s="17">
        <v>12.0</v>
      </c>
      <c r="G841" s="16">
        <f>VLOOKUP(C:C,特岗原表!B:G,3,FALSE)</f>
        <v>59.0</v>
      </c>
      <c r="H841" s="16">
        <f>VLOOKUP(C:C,特岗原表!B:E,4,FALSE)</f>
        <v>2.0</v>
      </c>
      <c r="I841" s="16">
        <f>VLOOKUP(C:C,特岗原表!B:F,5,FALSE)</f>
        <v>55.0</v>
      </c>
      <c r="J841" s="16">
        <f>VLOOKUP(C:C,特岗原表!B:G,6,FALSE)</f>
        <v>2.0</v>
      </c>
      <c r="K841" s="18">
        <f t="shared" si="13"/>
        <v>4.583333333333333</v>
      </c>
      <c r="L841" s="2" t="str">
        <f>VLOOKUP(C:C,'[1]特岗'!$A:$J,10,FALSE)</f>
        <v>129.5</v>
      </c>
    </row>
    <row r="842" spans="8:8" ht="15.0" customHeight="1">
      <c r="A842" s="15" t="s">
        <v>515</v>
      </c>
      <c r="B842" s="15" t="s">
        <v>876</v>
      </c>
      <c r="C842" s="16">
        <v>3.60981109006E11</v>
      </c>
      <c r="E842" s="15" t="s">
        <v>31</v>
      </c>
      <c r="F842" s="17">
        <v>6.0</v>
      </c>
      <c r="G842" s="16">
        <f>VLOOKUP(C:C,特岗原表!B:G,3,FALSE)</f>
        <v>3.0</v>
      </c>
      <c r="H842" s="16">
        <f>VLOOKUP(C:C,特岗原表!B:E,4,FALSE)</f>
        <v>0.0</v>
      </c>
      <c r="I842" s="16">
        <f>VLOOKUP(C:C,特岗原表!B:F,5,FALSE)</f>
        <v>3.0</v>
      </c>
      <c r="J842" s="16">
        <f>VLOOKUP(C:C,特岗原表!B:G,6,FALSE)</f>
        <v>0.0</v>
      </c>
      <c r="K842" s="18">
        <f t="shared" si="13"/>
        <v>0.5</v>
      </c>
      <c r="L842" s="2" t="str">
        <f>VLOOKUP(C:C,'[1]特岗'!$A:$J,10,FALSE)</f>
        <v>68.5</v>
      </c>
    </row>
    <row r="843" spans="8:8" ht="15.0" customHeight="1">
      <c r="A843" s="15" t="s">
        <v>515</v>
      </c>
      <c r="B843" s="15" t="s">
        <v>876</v>
      </c>
      <c r="C843" s="16">
        <v>3.60981110007E11</v>
      </c>
      <c r="E843" s="15" t="s">
        <v>34</v>
      </c>
      <c r="F843" s="17">
        <v>7.0</v>
      </c>
      <c r="G843" s="16">
        <f>VLOOKUP(C:C,特岗原表!B:G,3,FALSE)</f>
        <v>11.0</v>
      </c>
      <c r="H843" s="16">
        <f>VLOOKUP(C:C,特岗原表!B:E,4,FALSE)</f>
        <v>0.0</v>
      </c>
      <c r="I843" s="16">
        <f>VLOOKUP(C:C,特岗原表!B:F,5,FALSE)</f>
        <v>11.0</v>
      </c>
      <c r="J843" s="16">
        <f>VLOOKUP(C:C,特岗原表!B:G,6,FALSE)</f>
        <v>0.0</v>
      </c>
      <c r="K843" s="18">
        <f t="shared" si="13"/>
        <v>1.5714285714285714</v>
      </c>
      <c r="L843" s="2" t="str">
        <f>VLOOKUP(C:C,'[1]特岗'!$A:$J,10,FALSE)</f>
        <v>69</v>
      </c>
    </row>
    <row r="844" spans="8:8" ht="15.0" customHeight="1">
      <c r="A844" s="15" t="s">
        <v>515</v>
      </c>
      <c r="B844" s="15" t="s">
        <v>876</v>
      </c>
      <c r="C844" s="16">
        <v>3.60981112007E11</v>
      </c>
      <c r="E844" s="15" t="s">
        <v>17</v>
      </c>
      <c r="F844" s="17">
        <v>7.0</v>
      </c>
      <c r="G844" s="16">
        <f>VLOOKUP(C:C,特岗原表!B:G,3,FALSE)</f>
        <v>1.0</v>
      </c>
      <c r="H844" s="16">
        <f>VLOOKUP(C:C,特岗原表!B:E,4,FALSE)</f>
        <v>0.0</v>
      </c>
      <c r="I844" s="16">
        <f>VLOOKUP(C:C,特岗原表!B:F,5,FALSE)</f>
        <v>1.0</v>
      </c>
      <c r="J844" s="16">
        <f>VLOOKUP(C:C,特岗原表!B:G,6,FALSE)</f>
        <v>0.0</v>
      </c>
      <c r="K844" s="18">
        <f t="shared" si="13"/>
        <v>0.14285714285714285</v>
      </c>
      <c r="L844" s="2" t="str">
        <f>VLOOKUP(C:C,'[1]特岗'!$A:$J,10,FALSE)</f>
        <v>66.5</v>
      </c>
    </row>
    <row r="845" spans="8:8" ht="15.0" customHeight="1">
      <c r="A845" s="15" t="s">
        <v>515</v>
      </c>
      <c r="B845" s="15" t="s">
        <v>877</v>
      </c>
      <c r="C845" s="16">
        <v>3.60982101011E11</v>
      </c>
      <c r="E845" s="15" t="s">
        <v>28</v>
      </c>
      <c r="F845" s="17">
        <v>11.0</v>
      </c>
      <c r="G845" s="16">
        <f>VLOOKUP(C:C,特岗原表!B:G,3,FALSE)</f>
        <v>49.0</v>
      </c>
      <c r="H845" s="16">
        <f>VLOOKUP(C:C,特岗原表!B:E,4,FALSE)</f>
        <v>1.0</v>
      </c>
      <c r="I845" s="16">
        <f>VLOOKUP(C:C,特岗原表!B:F,5,FALSE)</f>
        <v>48.0</v>
      </c>
      <c r="J845" s="16">
        <f>VLOOKUP(C:C,特岗原表!B:G,6,FALSE)</f>
        <v>0.0</v>
      </c>
      <c r="K845" s="18">
        <f t="shared" si="13"/>
        <v>4.363636363636363</v>
      </c>
      <c r="L845" s="2" t="str">
        <f>VLOOKUP(C:C,'[1]特岗'!$A:$J,10,FALSE)</f>
        <v>109</v>
      </c>
    </row>
    <row r="846" spans="8:8" ht="15.0" customHeight="1">
      <c r="A846" s="15" t="s">
        <v>515</v>
      </c>
      <c r="B846" s="15" t="s">
        <v>877</v>
      </c>
      <c r="C846" s="16">
        <v>3.60982102011E11</v>
      </c>
      <c r="E846" s="15" t="s">
        <v>29</v>
      </c>
      <c r="F846" s="17">
        <v>11.0</v>
      </c>
      <c r="G846" s="16">
        <f>VLOOKUP(C:C,特岗原表!B:G,3,FALSE)</f>
        <v>78.0</v>
      </c>
      <c r="H846" s="16">
        <f>VLOOKUP(C:C,特岗原表!B:E,4,FALSE)</f>
        <v>0.0</v>
      </c>
      <c r="I846" s="16">
        <f>VLOOKUP(C:C,特岗原表!B:F,5,FALSE)</f>
        <v>73.0</v>
      </c>
      <c r="J846" s="16">
        <f>VLOOKUP(C:C,特岗原表!B:G,6,FALSE)</f>
        <v>5.0</v>
      </c>
      <c r="K846" s="18">
        <f t="shared" si="13"/>
        <v>6.636363636363637</v>
      </c>
      <c r="L846" s="2" t="str">
        <f>VLOOKUP(C:C,'[1]特岗'!$A:$J,10,FALSE)</f>
        <v>84</v>
      </c>
    </row>
    <row r="847" spans="8:8" ht="15.0" customHeight="1">
      <c r="A847" s="15" t="s">
        <v>515</v>
      </c>
      <c r="B847" s="15" t="s">
        <v>877</v>
      </c>
      <c r="C847" s="16">
        <v>3.60982109002E11</v>
      </c>
      <c r="E847" s="15" t="s">
        <v>31</v>
      </c>
      <c r="F847" s="17">
        <v>2.0</v>
      </c>
      <c r="G847" s="16">
        <f>VLOOKUP(C:C,特岗原表!B:G,3,FALSE)</f>
        <v>1.0</v>
      </c>
      <c r="H847" s="16">
        <f>VLOOKUP(C:C,特岗原表!B:E,4,FALSE)</f>
        <v>0.0</v>
      </c>
      <c r="I847" s="16">
        <f>VLOOKUP(C:C,特岗原表!B:F,5,FALSE)</f>
        <v>1.0</v>
      </c>
      <c r="J847" s="16">
        <f>VLOOKUP(C:C,特岗原表!B:G,6,FALSE)</f>
        <v>0.0</v>
      </c>
      <c r="K847" s="18">
        <f t="shared" si="13"/>
        <v>0.5</v>
      </c>
      <c r="L847" s="2" t="str">
        <f>VLOOKUP(C:C,'[1]特岗'!$A:$J,10,FALSE)</f>
        <v>78</v>
      </c>
    </row>
    <row r="848" spans="8:8" ht="15.0" customHeight="1">
      <c r="A848" s="15" t="s">
        <v>515</v>
      </c>
      <c r="B848" s="15" t="s">
        <v>877</v>
      </c>
      <c r="C848" s="16">
        <v>3.60982110002E11</v>
      </c>
      <c r="E848" s="15" t="s">
        <v>34</v>
      </c>
      <c r="F848" s="17">
        <v>2.0</v>
      </c>
      <c r="G848" s="16">
        <f>VLOOKUP(C:C,特岗原表!B:G,3,FALSE)</f>
        <v>2.0</v>
      </c>
      <c r="H848" s="16">
        <f>VLOOKUP(C:C,特岗原表!B:E,4,FALSE)</f>
        <v>0.0</v>
      </c>
      <c r="I848" s="16">
        <f>VLOOKUP(C:C,特岗原表!B:F,5,FALSE)</f>
        <v>2.0</v>
      </c>
      <c r="J848" s="16">
        <f>VLOOKUP(C:C,特岗原表!B:G,6,FALSE)</f>
        <v>0.0</v>
      </c>
      <c r="K848" s="18">
        <f t="shared" si="13"/>
        <v>1.0</v>
      </c>
      <c r="L848" s="2" t="str">
        <f>VLOOKUP(C:C,'[1]特岗'!$A:$J,10,FALSE)</f>
        <v>65</v>
      </c>
    </row>
    <row r="849" spans="8:8" ht="15.0" customHeight="1">
      <c r="A849" s="15" t="s">
        <v>515</v>
      </c>
      <c r="B849" s="15" t="s">
        <v>877</v>
      </c>
      <c r="C849" s="16">
        <v>3.60982112004E11</v>
      </c>
      <c r="E849" s="15" t="s">
        <v>17</v>
      </c>
      <c r="F849" s="17">
        <v>4.0</v>
      </c>
      <c r="G849" s="16">
        <f>VLOOKUP(C:C,特岗原表!B:G,3,FALSE)</f>
        <v>1.0</v>
      </c>
      <c r="H849" s="16">
        <f>VLOOKUP(C:C,特岗原表!B:E,4,FALSE)</f>
        <v>0.0</v>
      </c>
      <c r="I849" s="16">
        <f>VLOOKUP(C:C,特岗原表!B:F,5,FALSE)</f>
        <v>1.0</v>
      </c>
      <c r="J849" s="16">
        <f>VLOOKUP(C:C,特岗原表!B:G,6,FALSE)</f>
        <v>0.0</v>
      </c>
      <c r="K849" s="18">
        <f t="shared" si="13"/>
        <v>0.25</v>
      </c>
      <c r="L849" s="2" t="str">
        <f>VLOOKUP(C:C,'[1]特岗'!$A:$J,10,FALSE)</f>
        <v>67.5</v>
      </c>
    </row>
    <row r="850" spans="8:8" ht="15.0" customHeight="1">
      <c r="A850" s="15" t="s">
        <v>515</v>
      </c>
      <c r="B850" s="15" t="s">
        <v>877</v>
      </c>
      <c r="C850" s="16">
        <v>3.60982204003E11</v>
      </c>
      <c r="E850" s="15" t="s">
        <v>60</v>
      </c>
      <c r="F850" s="17">
        <v>3.0</v>
      </c>
      <c r="G850" s="16">
        <f>VLOOKUP(C:C,特岗原表!B:G,3,FALSE)</f>
        <v>2.0</v>
      </c>
      <c r="H850" s="16">
        <f>VLOOKUP(C:C,特岗原表!B:E,4,FALSE)</f>
        <v>0.0</v>
      </c>
      <c r="I850" s="16">
        <f>VLOOKUP(C:C,特岗原表!B:F,5,FALSE)</f>
        <v>2.0</v>
      </c>
      <c r="J850" s="16">
        <f>VLOOKUP(C:C,特岗原表!B:G,6,FALSE)</f>
        <v>0.0</v>
      </c>
      <c r="K850" s="18">
        <f t="shared" si="13"/>
        <v>0.6666666666666666</v>
      </c>
      <c r="L850" s="2" t="str">
        <f>VLOOKUP(C:C,'[1]特岗'!$A:$J,10,FALSE)</f>
        <v>118.5</v>
      </c>
    </row>
    <row r="851" spans="8:8" ht="15.0" customHeight="1">
      <c r="A851" s="15" t="s">
        <v>515</v>
      </c>
      <c r="B851" s="15" t="s">
        <v>877</v>
      </c>
      <c r="C851" s="16">
        <v>3.60982205003E11</v>
      </c>
      <c r="E851" s="15" t="s">
        <v>61</v>
      </c>
      <c r="F851" s="17">
        <v>3.0</v>
      </c>
      <c r="G851" s="16">
        <f>VLOOKUP(C:C,特岗原表!B:G,3,FALSE)</f>
        <v>3.0</v>
      </c>
      <c r="H851" s="16">
        <f>VLOOKUP(C:C,特岗原表!B:E,4,FALSE)</f>
        <v>0.0</v>
      </c>
      <c r="I851" s="16">
        <f>VLOOKUP(C:C,特岗原表!B:F,5,FALSE)</f>
        <v>3.0</v>
      </c>
      <c r="J851" s="16">
        <f>VLOOKUP(C:C,特岗原表!B:G,6,FALSE)</f>
        <v>0.0</v>
      </c>
      <c r="K851" s="18">
        <f t="shared" si="13"/>
        <v>1.0</v>
      </c>
      <c r="L851" s="2" t="str">
        <f>VLOOKUP(C:C,'[1]特岗'!$A:$J,10,FALSE)</f>
        <v>105</v>
      </c>
    </row>
    <row r="852" spans="8:8" ht="15.0" customHeight="1">
      <c r="A852" s="15" t="s">
        <v>515</v>
      </c>
      <c r="B852" s="15" t="s">
        <v>877</v>
      </c>
      <c r="C852" s="16">
        <v>3.60982206003E11</v>
      </c>
      <c r="E852" s="15" t="s">
        <v>62</v>
      </c>
      <c r="F852" s="17">
        <v>3.0</v>
      </c>
      <c r="G852" s="16">
        <f>VLOOKUP(C:C,特岗原表!B:G,3,FALSE)</f>
        <v>0.0</v>
      </c>
      <c r="H852" s="16">
        <f>VLOOKUP(C:C,特岗原表!B:E,4,FALSE)</f>
        <v>0.0</v>
      </c>
      <c r="I852" s="16">
        <f>VLOOKUP(C:C,特岗原表!B:F,5,FALSE)</f>
        <v>0.0</v>
      </c>
      <c r="J852" s="16">
        <f>VLOOKUP(C:C,特岗原表!B:G,6,FALSE)</f>
        <v>0.0</v>
      </c>
      <c r="K852" s="2">
        <v>0.0</v>
      </c>
      <c r="L852" s="2">
        <f>VLOOKUP(C:C,'[1]特岗'!$A:$J,10,FALSE)</f>
        <v>93.5</v>
      </c>
    </row>
    <row r="853" spans="8:8" ht="15.0" customHeight="1">
      <c r="A853" s="15" t="s">
        <v>515</v>
      </c>
      <c r="B853" s="15" t="s">
        <v>877</v>
      </c>
      <c r="C853" s="16">
        <v>3.60982207003E11</v>
      </c>
      <c r="E853" s="15" t="s">
        <v>63</v>
      </c>
      <c r="F853" s="17">
        <v>3.0</v>
      </c>
      <c r="G853" s="16">
        <f>VLOOKUP(C:C,特岗原表!B:G,3,FALSE)</f>
        <v>2.0</v>
      </c>
      <c r="H853" s="16">
        <f>VLOOKUP(C:C,特岗原表!B:E,4,FALSE)</f>
        <v>1.0</v>
      </c>
      <c r="I853" s="16">
        <f>VLOOKUP(C:C,特岗原表!B:F,5,FALSE)</f>
        <v>1.0</v>
      </c>
      <c r="J853" s="16">
        <f>VLOOKUP(C:C,特岗原表!B:G,6,FALSE)</f>
        <v>0.0</v>
      </c>
      <c r="K853" s="18">
        <f t="shared" si="13"/>
        <v>0.3333333333333333</v>
      </c>
      <c r="L853" s="2" t="str">
        <f>VLOOKUP(C:C,'[1]特岗'!$A:$J,10,FALSE)</f>
        <v>111.5</v>
      </c>
    </row>
    <row r="854" spans="8:8" ht="15.0" customHeight="1">
      <c r="A854" s="15" t="s">
        <v>515</v>
      </c>
      <c r="B854" s="15" t="s">
        <v>877</v>
      </c>
      <c r="C854" s="16">
        <v>3.60982208003E11</v>
      </c>
      <c r="E854" s="15" t="s">
        <v>65</v>
      </c>
      <c r="F854" s="17">
        <v>3.0</v>
      </c>
      <c r="G854" s="16">
        <f>VLOOKUP(C:C,特岗原表!B:G,3,FALSE)</f>
        <v>3.0</v>
      </c>
      <c r="H854" s="16">
        <f>VLOOKUP(C:C,特岗原表!B:E,4,FALSE)</f>
        <v>0.0</v>
      </c>
      <c r="I854" s="16">
        <f>VLOOKUP(C:C,特岗原表!B:F,5,FALSE)</f>
        <v>3.0</v>
      </c>
      <c r="J854" s="16">
        <f>VLOOKUP(C:C,特岗原表!B:G,6,FALSE)</f>
        <v>0.0</v>
      </c>
      <c r="K854" s="18">
        <f t="shared" si="13"/>
        <v>1.0</v>
      </c>
      <c r="L854" s="2" t="str">
        <f>VLOOKUP(C:C,'[1]特岗'!$A:$J,10,FALSE)</f>
        <v>103</v>
      </c>
    </row>
    <row r="855" spans="8:8" ht="15.0" customHeight="1">
      <c r="A855" s="15" t="s">
        <v>515</v>
      </c>
      <c r="B855" s="15" t="s">
        <v>877</v>
      </c>
      <c r="C855" s="16">
        <v>3.60982215005E11</v>
      </c>
      <c r="E855" s="15" t="s">
        <v>67</v>
      </c>
      <c r="F855" s="17">
        <v>5.0</v>
      </c>
      <c r="G855" s="16">
        <f>VLOOKUP(C:C,特岗原表!B:G,3,FALSE)</f>
        <v>2.0</v>
      </c>
      <c r="H855" s="16">
        <f>VLOOKUP(C:C,特岗原表!B:E,4,FALSE)</f>
        <v>0.0</v>
      </c>
      <c r="I855" s="16">
        <f>VLOOKUP(C:C,特岗原表!B:F,5,FALSE)</f>
        <v>2.0</v>
      </c>
      <c r="J855" s="16">
        <f>VLOOKUP(C:C,特岗原表!B:G,6,FALSE)</f>
        <v>0.0</v>
      </c>
      <c r="K855" s="18">
        <f t="shared" si="13"/>
        <v>0.4</v>
      </c>
      <c r="L855" s="2" t="str">
        <f>VLOOKUP(C:C,'[1]特岗'!$A:$J,10,FALSE)</f>
        <v>114.5</v>
      </c>
    </row>
    <row r="856" spans="8:8" ht="15.0" customHeight="1">
      <c r="A856" s="15" t="s">
        <v>515</v>
      </c>
      <c r="B856" s="15" t="s">
        <v>878</v>
      </c>
      <c r="C856" s="16">
        <v>3.60983101007E11</v>
      </c>
      <c r="E856" s="15" t="s">
        <v>28</v>
      </c>
      <c r="F856" s="17">
        <v>7.0</v>
      </c>
      <c r="G856" s="16">
        <f>VLOOKUP(C:C,特岗原表!B:G,3,FALSE)</f>
        <v>44.0</v>
      </c>
      <c r="H856" s="16">
        <f>VLOOKUP(C:C,特岗原表!B:E,4,FALSE)</f>
        <v>0.0</v>
      </c>
      <c r="I856" s="16">
        <f>VLOOKUP(C:C,特岗原表!B:F,5,FALSE)</f>
        <v>42.0</v>
      </c>
      <c r="J856" s="16">
        <f>VLOOKUP(C:C,特岗原表!B:G,6,FALSE)</f>
        <v>2.0</v>
      </c>
      <c r="K856" s="18">
        <f t="shared" si="13"/>
        <v>6.0</v>
      </c>
      <c r="L856" s="2" t="str">
        <f>VLOOKUP(C:C,'[1]特岗'!$A:$J,10,FALSE)</f>
        <v>114.5</v>
      </c>
    </row>
    <row r="857" spans="8:8" ht="15.0" customHeight="1">
      <c r="A857" s="15" t="s">
        <v>515</v>
      </c>
      <c r="B857" s="15" t="s">
        <v>878</v>
      </c>
      <c r="C857" s="16">
        <v>3.60983102005E11</v>
      </c>
      <c r="E857" s="15" t="s">
        <v>29</v>
      </c>
      <c r="F857" s="17">
        <v>5.0</v>
      </c>
      <c r="G857" s="16">
        <f>VLOOKUP(C:C,特岗原表!B:G,3,FALSE)</f>
        <v>21.0</v>
      </c>
      <c r="H857" s="16">
        <f>VLOOKUP(C:C,特岗原表!B:E,4,FALSE)</f>
        <v>1.0</v>
      </c>
      <c r="I857" s="16">
        <f>VLOOKUP(C:C,特岗原表!B:F,5,FALSE)</f>
        <v>20.0</v>
      </c>
      <c r="J857" s="16">
        <f>VLOOKUP(C:C,特岗原表!B:G,6,FALSE)</f>
        <v>0.0</v>
      </c>
      <c r="K857" s="18">
        <f t="shared" si="13"/>
        <v>4.0</v>
      </c>
      <c r="L857" s="2" t="str">
        <f>VLOOKUP(C:C,'[1]特岗'!$A:$J,10,FALSE)</f>
        <v>105.5</v>
      </c>
    </row>
    <row r="858" spans="8:8" ht="15.0" customHeight="1">
      <c r="A858" s="15" t="s">
        <v>515</v>
      </c>
      <c r="B858" s="15" t="s">
        <v>878</v>
      </c>
      <c r="C858" s="16">
        <v>3.60983103005E11</v>
      </c>
      <c r="E858" s="15" t="s">
        <v>22</v>
      </c>
      <c r="F858" s="17">
        <v>5.0</v>
      </c>
      <c r="G858" s="16">
        <f>VLOOKUP(C:C,特岗原表!B:G,3,FALSE)</f>
        <v>22.0</v>
      </c>
      <c r="H858" s="16">
        <f>VLOOKUP(C:C,特岗原表!B:E,4,FALSE)</f>
        <v>1.0</v>
      </c>
      <c r="I858" s="16">
        <f>VLOOKUP(C:C,特岗原表!B:F,5,FALSE)</f>
        <v>20.0</v>
      </c>
      <c r="J858" s="16">
        <f>VLOOKUP(C:C,特岗原表!B:G,6,FALSE)</f>
        <v>1.0</v>
      </c>
      <c r="K858" s="18">
        <f t="shared" si="13"/>
        <v>4.0</v>
      </c>
      <c r="L858" s="2" t="str">
        <f>VLOOKUP(C:C,'[1]特岗'!$A:$J,10,FALSE)</f>
        <v>122</v>
      </c>
    </row>
    <row r="859" spans="8:8" ht="15.0" customHeight="1">
      <c r="A859" s="15" t="s">
        <v>515</v>
      </c>
      <c r="B859" s="15" t="s">
        <v>878</v>
      </c>
      <c r="C859" s="16">
        <v>3.60983109001E11</v>
      </c>
      <c r="E859" s="15" t="s">
        <v>31</v>
      </c>
      <c r="F859" s="17">
        <v>1.0</v>
      </c>
      <c r="G859" s="16">
        <f>VLOOKUP(C:C,特岗原表!B:G,3,FALSE)</f>
        <v>0.0</v>
      </c>
      <c r="H859" s="16">
        <f>VLOOKUP(C:C,特岗原表!B:E,4,FALSE)</f>
        <v>0.0</v>
      </c>
      <c r="I859" s="16">
        <f>VLOOKUP(C:C,特岗原表!B:F,5,FALSE)</f>
        <v>0.0</v>
      </c>
      <c r="J859" s="16">
        <f>VLOOKUP(C:C,特岗原表!B:G,6,FALSE)</f>
        <v>0.0</v>
      </c>
      <c r="K859" s="2">
        <v>0.0</v>
      </c>
      <c r="L859" s="2" t="str">
        <f>VLOOKUP(C:C,'[1]特岗'!$A:$J,10,FALSE)</f>
        <v>/</v>
      </c>
    </row>
    <row r="860" spans="8:8" ht="15.0" customHeight="1">
      <c r="A860" s="15" t="s">
        <v>515</v>
      </c>
      <c r="B860" s="15" t="s">
        <v>878</v>
      </c>
      <c r="C860" s="16">
        <v>3.60983110001E11</v>
      </c>
      <c r="E860" s="15" t="s">
        <v>34</v>
      </c>
      <c r="F860" s="17">
        <v>1.0</v>
      </c>
      <c r="G860" s="16">
        <f>VLOOKUP(C:C,特岗原表!B:G,3,FALSE)</f>
        <v>1.0</v>
      </c>
      <c r="H860" s="16">
        <f>VLOOKUP(C:C,特岗原表!B:E,4,FALSE)</f>
        <v>0.0</v>
      </c>
      <c r="I860" s="16">
        <f>VLOOKUP(C:C,特岗原表!B:F,5,FALSE)</f>
        <v>1.0</v>
      </c>
      <c r="J860" s="16">
        <f>VLOOKUP(C:C,特岗原表!B:G,6,FALSE)</f>
        <v>0.0</v>
      </c>
      <c r="K860" s="18">
        <f t="shared" si="13"/>
        <v>1.0</v>
      </c>
      <c r="L860" s="2" t="str">
        <f>VLOOKUP(C:C,'[1]特岗'!$A:$J,10,FALSE)</f>
        <v>114</v>
      </c>
    </row>
    <row r="861" spans="8:8" ht="15.0" customHeight="1">
      <c r="A861" s="15" t="s">
        <v>515</v>
      </c>
      <c r="B861" s="15" t="s">
        <v>878</v>
      </c>
      <c r="C861" s="16">
        <v>3.60983112001E11</v>
      </c>
      <c r="E861" s="15" t="s">
        <v>17</v>
      </c>
      <c r="F861" s="17">
        <v>1.0</v>
      </c>
      <c r="G861" s="16">
        <f>VLOOKUP(C:C,特岗原表!B:G,3,FALSE)</f>
        <v>0.0</v>
      </c>
      <c r="H861" s="16">
        <f>VLOOKUP(C:C,特岗原表!B:E,4,FALSE)</f>
        <v>0.0</v>
      </c>
      <c r="I861" s="16">
        <f>VLOOKUP(C:C,特岗原表!B:F,5,FALSE)</f>
        <v>0.0</v>
      </c>
      <c r="J861" s="16">
        <f>VLOOKUP(C:C,特岗原表!B:G,6,FALSE)</f>
        <v>0.0</v>
      </c>
      <c r="K861" s="2">
        <v>0.0</v>
      </c>
      <c r="L861" s="2" t="str">
        <f>VLOOKUP(C:C,'[1]特岗'!$A:$J,10,FALSE)</f>
        <v>/</v>
      </c>
    </row>
    <row r="862" spans="8:8" ht="15.0" customHeight="1">
      <c r="A862" s="15" t="s">
        <v>372</v>
      </c>
      <c r="B862" s="15" t="s">
        <v>395</v>
      </c>
      <c r="C862" s="16">
        <v>3.60622101033E11</v>
      </c>
      <c r="E862" s="15" t="s">
        <v>28</v>
      </c>
      <c r="F862" s="17">
        <v>33.0</v>
      </c>
      <c r="G862" s="16">
        <f>VLOOKUP(C:C,特岗原表!B:G,3,FALSE)</f>
        <v>136.0</v>
      </c>
      <c r="H862" s="16">
        <f>VLOOKUP(C:C,特岗原表!B:E,4,FALSE)</f>
        <v>5.0</v>
      </c>
      <c r="I862" s="16">
        <f>VLOOKUP(C:C,特岗原表!B:F,5,FALSE)</f>
        <v>128.0</v>
      </c>
      <c r="J862" s="16">
        <f>VLOOKUP(C:C,特岗原表!B:G,6,FALSE)</f>
        <v>3.0</v>
      </c>
      <c r="K862" s="18">
        <f t="shared" si="13"/>
        <v>3.878787878787879</v>
      </c>
      <c r="L862" s="2" t="str">
        <f>VLOOKUP(C:C,'[1]特岗'!$A:$J,10,FALSE)</f>
        <v>119</v>
      </c>
    </row>
    <row r="863" spans="8:8" ht="15.0" customHeight="1">
      <c r="A863" s="15" t="s">
        <v>372</v>
      </c>
      <c r="B863" s="15" t="s">
        <v>395</v>
      </c>
      <c r="C863" s="16">
        <v>3.60622102028E11</v>
      </c>
      <c r="E863" s="15" t="s">
        <v>29</v>
      </c>
      <c r="F863" s="17">
        <v>28.0</v>
      </c>
      <c r="G863" s="16">
        <f>VLOOKUP(C:C,特岗原表!B:G,3,FALSE)</f>
        <v>93.0</v>
      </c>
      <c r="H863" s="16">
        <f>VLOOKUP(C:C,特岗原表!B:E,4,FALSE)</f>
        <v>4.0</v>
      </c>
      <c r="I863" s="16">
        <f>VLOOKUP(C:C,特岗原表!B:F,5,FALSE)</f>
        <v>77.0</v>
      </c>
      <c r="J863" s="16">
        <f>VLOOKUP(C:C,特岗原表!B:G,6,FALSE)</f>
        <v>12.0</v>
      </c>
      <c r="K863" s="18">
        <f t="shared" si="13"/>
        <v>2.75</v>
      </c>
      <c r="L863" s="2" t="str">
        <f>VLOOKUP(C:C,'[1]特岗'!$A:$J,10,FALSE)</f>
        <v>116</v>
      </c>
    </row>
    <row r="864" spans="8:8" ht="15.0" customHeight="1">
      <c r="A864" s="15" t="s">
        <v>372</v>
      </c>
      <c r="B864" s="15" t="s">
        <v>395</v>
      </c>
      <c r="C864" s="16">
        <v>3.60622103018E11</v>
      </c>
      <c r="E864" s="15" t="s">
        <v>22</v>
      </c>
      <c r="F864" s="17">
        <v>18.0</v>
      </c>
      <c r="G864" s="16">
        <f>VLOOKUP(C:C,特岗原表!B:G,3,FALSE)</f>
        <v>74.0</v>
      </c>
      <c r="H864" s="16">
        <f>VLOOKUP(C:C,特岗原表!B:E,4,FALSE)</f>
        <v>5.0</v>
      </c>
      <c r="I864" s="16">
        <f>VLOOKUP(C:C,特岗原表!B:F,5,FALSE)</f>
        <v>67.0</v>
      </c>
      <c r="J864" s="16">
        <f>VLOOKUP(C:C,特岗原表!B:G,6,FALSE)</f>
        <v>2.0</v>
      </c>
      <c r="K864" s="18">
        <f t="shared" si="13"/>
        <v>3.7222222222222223</v>
      </c>
      <c r="L864" s="2" t="str">
        <f>VLOOKUP(C:C,'[1]特岗'!$A:$J,10,FALSE)</f>
        <v>125</v>
      </c>
    </row>
    <row r="865" spans="8:8" ht="15.0" customHeight="1">
      <c r="A865" s="15" t="s">
        <v>372</v>
      </c>
      <c r="B865" s="15" t="s">
        <v>395</v>
      </c>
      <c r="C865" s="16">
        <v>3.60622109008E11</v>
      </c>
      <c r="E865" s="15" t="s">
        <v>31</v>
      </c>
      <c r="F865" s="17">
        <v>8.0</v>
      </c>
      <c r="G865" s="16">
        <f>VLOOKUP(C:C,特岗原表!B:G,3,FALSE)</f>
        <v>4.0</v>
      </c>
      <c r="H865" s="16">
        <f>VLOOKUP(C:C,特岗原表!B:E,4,FALSE)</f>
        <v>1.0</v>
      </c>
      <c r="I865" s="16">
        <f>VLOOKUP(C:C,特岗原表!B:F,5,FALSE)</f>
        <v>2.0</v>
      </c>
      <c r="J865" s="16">
        <f>VLOOKUP(C:C,特岗原表!B:G,6,FALSE)</f>
        <v>1.0</v>
      </c>
      <c r="K865" s="18">
        <f t="shared" si="13"/>
        <v>0.25</v>
      </c>
      <c r="L865" s="2" t="str">
        <f>VLOOKUP(C:C,'[1]特岗'!$A:$J,10,FALSE)</f>
        <v>65.5</v>
      </c>
    </row>
    <row r="866" spans="8:8" ht="15.0" customHeight="1">
      <c r="A866" s="15" t="s">
        <v>372</v>
      </c>
      <c r="B866" s="15" t="s">
        <v>395</v>
      </c>
      <c r="C866" s="16">
        <v>3.60622110012E11</v>
      </c>
      <c r="E866" s="15" t="s">
        <v>34</v>
      </c>
      <c r="F866" s="17">
        <v>12.0</v>
      </c>
      <c r="G866" s="16">
        <f>VLOOKUP(C:C,特岗原表!B:G,3,FALSE)</f>
        <v>29.0</v>
      </c>
      <c r="H866" s="16">
        <f>VLOOKUP(C:C,特岗原表!B:E,4,FALSE)</f>
        <v>3.0</v>
      </c>
      <c r="I866" s="16">
        <f>VLOOKUP(C:C,特岗原表!B:F,5,FALSE)</f>
        <v>26.0</v>
      </c>
      <c r="J866" s="16">
        <f>VLOOKUP(C:C,特岗原表!B:G,6,FALSE)</f>
        <v>0.0</v>
      </c>
      <c r="K866" s="18">
        <f t="shared" si="13"/>
        <v>2.1666666666666665</v>
      </c>
      <c r="L866" s="2" t="str">
        <f>VLOOKUP(C:C,'[1]特岗'!$A:$J,10,FALSE)</f>
        <v>84.5</v>
      </c>
    </row>
    <row r="867" spans="8:8" ht="15.0" customHeight="1">
      <c r="A867" s="15" t="s">
        <v>372</v>
      </c>
      <c r="B867" s="15" t="s">
        <v>395</v>
      </c>
      <c r="C867" s="16">
        <v>3.60622112007E11</v>
      </c>
      <c r="E867" s="15" t="s">
        <v>17</v>
      </c>
      <c r="F867" s="17">
        <v>7.0</v>
      </c>
      <c r="G867" s="16">
        <f>VLOOKUP(C:C,特岗原表!B:G,3,FALSE)</f>
        <v>17.0</v>
      </c>
      <c r="H867" s="16">
        <f>VLOOKUP(C:C,特岗原表!B:E,4,FALSE)</f>
        <v>0.0</v>
      </c>
      <c r="I867" s="16">
        <f>VLOOKUP(C:C,特岗原表!B:F,5,FALSE)</f>
        <v>17.0</v>
      </c>
      <c r="J867" s="16">
        <f>VLOOKUP(C:C,特岗原表!B:G,6,FALSE)</f>
        <v>0.0</v>
      </c>
      <c r="K867" s="18">
        <f t="shared" si="13"/>
        <v>2.4285714285714284</v>
      </c>
      <c r="L867" s="2" t="str">
        <f>VLOOKUP(C:C,'[1]特岗'!$A:$J,10,FALSE)</f>
        <v>72.5</v>
      </c>
    </row>
    <row r="868" spans="8:8" ht="15.0" customHeight="1">
      <c r="A868" s="15" t="s">
        <v>372</v>
      </c>
      <c r="B868" s="15" t="s">
        <v>395</v>
      </c>
      <c r="C868" s="16">
        <v>3.60622118006E11</v>
      </c>
      <c r="E868" s="15" t="s">
        <v>19</v>
      </c>
      <c r="F868" s="17">
        <v>6.0</v>
      </c>
      <c r="G868" s="16">
        <f>VLOOKUP(C:C,特岗原表!B:G,3,FALSE)</f>
        <v>10.0</v>
      </c>
      <c r="H868" s="16">
        <f>VLOOKUP(C:C,特岗原表!B:E,4,FALSE)</f>
        <v>1.0</v>
      </c>
      <c r="I868" s="16">
        <f>VLOOKUP(C:C,特岗原表!B:F,5,FALSE)</f>
        <v>9.0</v>
      </c>
      <c r="J868" s="16">
        <f>VLOOKUP(C:C,特岗原表!B:G,6,FALSE)</f>
        <v>0.0</v>
      </c>
      <c r="K868" s="18">
        <f t="shared" si="13"/>
        <v>1.5</v>
      </c>
      <c r="L868" s="2" t="str">
        <f>VLOOKUP(C:C,'[1]特岗'!$A:$J,10,FALSE)</f>
        <v>84.5</v>
      </c>
    </row>
    <row r="869" spans="8:8" ht="15.0" customHeight="1">
      <c r="A869" s="15" t="s">
        <v>372</v>
      </c>
      <c r="B869" s="15" t="s">
        <v>395</v>
      </c>
      <c r="C869" s="16">
        <v>3.60622201005E11</v>
      </c>
      <c r="E869" s="15" t="s">
        <v>28</v>
      </c>
      <c r="F869" s="17">
        <v>5.0</v>
      </c>
      <c r="G869" s="16">
        <f>VLOOKUP(C:C,特岗原表!B:G,3,FALSE)</f>
        <v>12.0</v>
      </c>
      <c r="H869" s="16">
        <f>VLOOKUP(C:C,特岗原表!B:E,4,FALSE)</f>
        <v>0.0</v>
      </c>
      <c r="I869" s="16">
        <f>VLOOKUP(C:C,特岗原表!B:F,5,FALSE)</f>
        <v>12.0</v>
      </c>
      <c r="J869" s="16">
        <f>VLOOKUP(C:C,特岗原表!B:G,6,FALSE)</f>
        <v>0.0</v>
      </c>
      <c r="K869" s="18">
        <f t="shared" si="13"/>
        <v>2.4</v>
      </c>
      <c r="L869" s="2" t="str">
        <f>VLOOKUP(C:C,'[1]特岗'!$A:$J,10,FALSE)</f>
        <v>81.5</v>
      </c>
    </row>
    <row r="870" spans="8:8" ht="15.0" customHeight="1">
      <c r="A870" s="15" t="s">
        <v>372</v>
      </c>
      <c r="B870" s="15" t="s">
        <v>395</v>
      </c>
      <c r="C870" s="16">
        <v>3.60622202002E11</v>
      </c>
      <c r="E870" s="15" t="s">
        <v>29</v>
      </c>
      <c r="F870" s="17">
        <v>2.0</v>
      </c>
      <c r="G870" s="16">
        <f>VLOOKUP(C:C,特岗原表!B:G,3,FALSE)</f>
        <v>2.0</v>
      </c>
      <c r="H870" s="16">
        <f>VLOOKUP(C:C,特岗原表!B:E,4,FALSE)</f>
        <v>1.0</v>
      </c>
      <c r="I870" s="16">
        <f>VLOOKUP(C:C,特岗原表!B:F,5,FALSE)</f>
        <v>1.0</v>
      </c>
      <c r="J870" s="16">
        <f>VLOOKUP(C:C,特岗原表!B:G,6,FALSE)</f>
        <v>0.0</v>
      </c>
      <c r="K870" s="18">
        <f t="shared" si="13"/>
        <v>0.5</v>
      </c>
      <c r="L870" s="2" t="str">
        <f>VLOOKUP(C:C,'[1]特岗'!$A:$J,10,FALSE)</f>
        <v>120</v>
      </c>
    </row>
    <row r="871" spans="8:8" ht="15.0" customHeight="1">
      <c r="A871" s="15" t="s">
        <v>372</v>
      </c>
      <c r="B871" s="15" t="s">
        <v>395</v>
      </c>
      <c r="C871" s="16">
        <v>3.60622203003E11</v>
      </c>
      <c r="E871" s="15" t="s">
        <v>22</v>
      </c>
      <c r="F871" s="17">
        <v>3.0</v>
      </c>
      <c r="G871" s="16">
        <f>VLOOKUP(C:C,特岗原表!B:G,3,FALSE)</f>
        <v>15.0</v>
      </c>
      <c r="H871" s="16">
        <f>VLOOKUP(C:C,特岗原表!B:E,4,FALSE)</f>
        <v>0.0</v>
      </c>
      <c r="I871" s="16">
        <f>VLOOKUP(C:C,特岗原表!B:F,5,FALSE)</f>
        <v>15.0</v>
      </c>
      <c r="J871" s="16">
        <f>VLOOKUP(C:C,特岗原表!B:G,6,FALSE)</f>
        <v>0.0</v>
      </c>
      <c r="K871" s="18">
        <f t="shared" si="13"/>
        <v>5.0</v>
      </c>
      <c r="L871" s="2" t="str">
        <f>VLOOKUP(C:C,'[1]特岗'!$A:$J,10,FALSE)</f>
        <v>121.5</v>
      </c>
    </row>
    <row r="872" spans="8:8" ht="15.0" customHeight="1">
      <c r="A872" s="15" t="s">
        <v>372</v>
      </c>
      <c r="B872" s="15" t="s">
        <v>395</v>
      </c>
      <c r="C872" s="16">
        <v>3.60622204004E11</v>
      </c>
      <c r="E872" s="15" t="s">
        <v>60</v>
      </c>
      <c r="F872" s="17">
        <v>4.0</v>
      </c>
      <c r="G872" s="16">
        <f>VLOOKUP(C:C,特岗原表!B:G,3,FALSE)</f>
        <v>8.0</v>
      </c>
      <c r="H872" s="16">
        <f>VLOOKUP(C:C,特岗原表!B:E,4,FALSE)</f>
        <v>2.0</v>
      </c>
      <c r="I872" s="16">
        <f>VLOOKUP(C:C,特岗原表!B:F,5,FALSE)</f>
        <v>6.0</v>
      </c>
      <c r="J872" s="16">
        <f>VLOOKUP(C:C,特岗原表!B:G,6,FALSE)</f>
        <v>0.0</v>
      </c>
      <c r="K872" s="18">
        <f t="shared" si="13"/>
        <v>1.5</v>
      </c>
      <c r="L872" s="2" t="str">
        <f>VLOOKUP(C:C,'[1]特岗'!$A:$J,10,FALSE)</f>
        <v>110.5</v>
      </c>
    </row>
    <row r="873" spans="8:8" ht="15.0" customHeight="1">
      <c r="A873" s="15" t="s">
        <v>372</v>
      </c>
      <c r="B873" s="15" t="s">
        <v>395</v>
      </c>
      <c r="C873" s="16">
        <v>3.60622205002E11</v>
      </c>
      <c r="E873" s="15" t="s">
        <v>61</v>
      </c>
      <c r="F873" s="17">
        <v>2.0</v>
      </c>
      <c r="G873" s="16">
        <f>VLOOKUP(C:C,特岗原表!B:G,3,FALSE)</f>
        <v>7.0</v>
      </c>
      <c r="H873" s="16">
        <f>VLOOKUP(C:C,特岗原表!B:E,4,FALSE)</f>
        <v>1.0</v>
      </c>
      <c r="I873" s="16">
        <f>VLOOKUP(C:C,特岗原表!B:F,5,FALSE)</f>
        <v>6.0</v>
      </c>
      <c r="J873" s="16">
        <f>VLOOKUP(C:C,特岗原表!B:G,6,FALSE)</f>
        <v>0.0</v>
      </c>
      <c r="K873" s="18">
        <f t="shared" si="13"/>
        <v>3.0</v>
      </c>
      <c r="L873" s="2" t="str">
        <f>VLOOKUP(C:C,'[1]特岗'!$A:$J,10,FALSE)</f>
        <v>93.5</v>
      </c>
    </row>
    <row r="874" spans="8:8" ht="15.0" customHeight="1">
      <c r="A874" s="15" t="s">
        <v>372</v>
      </c>
      <c r="B874" s="15" t="s">
        <v>395</v>
      </c>
      <c r="C874" s="16">
        <v>3.60622206004E11</v>
      </c>
      <c r="E874" s="15" t="s">
        <v>62</v>
      </c>
      <c r="F874" s="17">
        <v>4.0</v>
      </c>
      <c r="G874" s="16">
        <f>VLOOKUP(C:C,特岗原表!B:G,3,FALSE)</f>
        <v>7.0</v>
      </c>
      <c r="H874" s="16">
        <f>VLOOKUP(C:C,特岗原表!B:E,4,FALSE)</f>
        <v>0.0</v>
      </c>
      <c r="I874" s="16">
        <f>VLOOKUP(C:C,特岗原表!B:F,5,FALSE)</f>
        <v>6.0</v>
      </c>
      <c r="J874" s="16">
        <f>VLOOKUP(C:C,特岗原表!B:G,6,FALSE)</f>
        <v>1.0</v>
      </c>
      <c r="K874" s="18">
        <f t="shared" si="13"/>
        <v>1.5</v>
      </c>
      <c r="L874" s="2" t="str">
        <f>VLOOKUP(C:C,'[1]特岗'!$A:$J,10,FALSE)</f>
        <v>104</v>
      </c>
    </row>
    <row r="875" spans="8:8" ht="15.0" customHeight="1">
      <c r="A875" s="15" t="s">
        <v>372</v>
      </c>
      <c r="B875" s="15" t="s">
        <v>395</v>
      </c>
      <c r="C875" s="16">
        <v>3.60622207002E11</v>
      </c>
      <c r="E875" s="15" t="s">
        <v>63</v>
      </c>
      <c r="F875" s="17">
        <v>2.0</v>
      </c>
      <c r="G875" s="16">
        <f>VLOOKUP(C:C,特岗原表!B:G,3,FALSE)</f>
        <v>6.0</v>
      </c>
      <c r="H875" s="16">
        <f>VLOOKUP(C:C,特岗原表!B:E,4,FALSE)</f>
        <v>1.0</v>
      </c>
      <c r="I875" s="16">
        <f>VLOOKUP(C:C,特岗原表!B:F,5,FALSE)</f>
        <v>5.0</v>
      </c>
      <c r="J875" s="16">
        <f>VLOOKUP(C:C,特岗原表!B:G,6,FALSE)</f>
        <v>0.0</v>
      </c>
      <c r="K875" s="18">
        <f t="shared" si="13"/>
        <v>2.5</v>
      </c>
      <c r="L875" s="2" t="str">
        <f>VLOOKUP(C:C,'[1]特岗'!$A:$J,10,FALSE)</f>
        <v>104</v>
      </c>
    </row>
    <row r="876" spans="8:8" ht="15.0" customHeight="1">
      <c r="A876" s="15" t="s">
        <v>372</v>
      </c>
      <c r="B876" s="15" t="s">
        <v>395</v>
      </c>
      <c r="C876" s="16">
        <v>3.60622209002E11</v>
      </c>
      <c r="E876" s="15" t="s">
        <v>31</v>
      </c>
      <c r="F876" s="17">
        <v>2.0</v>
      </c>
      <c r="G876" s="16">
        <f>VLOOKUP(C:C,特岗原表!B:G,3,FALSE)</f>
        <v>2.0</v>
      </c>
      <c r="H876" s="16">
        <f>VLOOKUP(C:C,特岗原表!B:E,4,FALSE)</f>
        <v>0.0</v>
      </c>
      <c r="I876" s="16">
        <f>VLOOKUP(C:C,特岗原表!B:F,5,FALSE)</f>
        <v>2.0</v>
      </c>
      <c r="J876" s="16">
        <f>VLOOKUP(C:C,特岗原表!B:G,6,FALSE)</f>
        <v>0.0</v>
      </c>
      <c r="K876" s="18">
        <f t="shared" si="13"/>
        <v>1.0</v>
      </c>
      <c r="L876" s="2" t="str">
        <f>VLOOKUP(C:C,'[1]特岗'!$A:$J,10,FALSE)</f>
        <v>58.5</v>
      </c>
    </row>
    <row r="877" spans="8:8" ht="15.0" customHeight="1">
      <c r="A877" s="15" t="s">
        <v>372</v>
      </c>
      <c r="B877" s="15" t="s">
        <v>395</v>
      </c>
      <c r="C877" s="16">
        <v>3.60622210003E11</v>
      </c>
      <c r="E877" s="15" t="s">
        <v>34</v>
      </c>
      <c r="F877" s="17">
        <v>3.0</v>
      </c>
      <c r="G877" s="16">
        <f>VLOOKUP(C:C,特岗原表!B:G,3,FALSE)</f>
        <v>5.0</v>
      </c>
      <c r="H877" s="16">
        <f>VLOOKUP(C:C,特岗原表!B:E,4,FALSE)</f>
        <v>0.0</v>
      </c>
      <c r="I877" s="16">
        <f>VLOOKUP(C:C,特岗原表!B:F,5,FALSE)</f>
        <v>2.0</v>
      </c>
      <c r="J877" s="16">
        <f>VLOOKUP(C:C,特岗原表!B:G,6,FALSE)</f>
        <v>3.0</v>
      </c>
      <c r="K877" s="18">
        <f t="shared" si="13"/>
        <v>0.6666666666666666</v>
      </c>
      <c r="L877" s="2" t="str">
        <f>VLOOKUP(C:C,'[1]特岗'!$A:$J,10,FALSE)</f>
        <v>84.5</v>
      </c>
    </row>
    <row r="878" spans="8:8" ht="15.0" customHeight="1">
      <c r="A878" s="15" t="s">
        <v>372</v>
      </c>
      <c r="B878" s="15" t="s">
        <v>395</v>
      </c>
      <c r="C878" s="16">
        <v>3.60622213003E11</v>
      </c>
      <c r="E878" s="15" t="s">
        <v>66</v>
      </c>
      <c r="F878" s="17">
        <v>3.0</v>
      </c>
      <c r="G878" s="16">
        <f>VLOOKUP(C:C,特岗原表!B:G,3,FALSE)</f>
        <v>14.0</v>
      </c>
      <c r="H878" s="16">
        <f>VLOOKUP(C:C,特岗原表!B:E,4,FALSE)</f>
        <v>4.0</v>
      </c>
      <c r="I878" s="16">
        <f>VLOOKUP(C:C,特岗原表!B:F,5,FALSE)</f>
        <v>10.0</v>
      </c>
      <c r="J878" s="16">
        <f>VLOOKUP(C:C,特岗原表!B:G,6,FALSE)</f>
        <v>0.0</v>
      </c>
      <c r="K878" s="18">
        <f t="shared" si="13"/>
        <v>3.3333333333333335</v>
      </c>
      <c r="L878" s="2" t="str">
        <f>VLOOKUP(C:C,'[1]特岗'!$A:$J,10,FALSE)</f>
        <v>68.5</v>
      </c>
    </row>
    <row r="879" spans="8:8" ht="15.0" customHeight="1">
      <c r="A879" s="15" t="s">
        <v>372</v>
      </c>
      <c r="B879" s="15" t="s">
        <v>395</v>
      </c>
      <c r="C879" s="16">
        <v>3.60622215004E11</v>
      </c>
      <c r="E879" s="15" t="s">
        <v>67</v>
      </c>
      <c r="F879" s="17">
        <v>4.0</v>
      </c>
      <c r="G879" s="16">
        <f>VLOOKUP(C:C,特岗原表!B:G,3,FALSE)</f>
        <v>4.0</v>
      </c>
      <c r="H879" s="16">
        <f>VLOOKUP(C:C,特岗原表!B:E,4,FALSE)</f>
        <v>0.0</v>
      </c>
      <c r="I879" s="16">
        <f>VLOOKUP(C:C,特岗原表!B:F,5,FALSE)</f>
        <v>4.0</v>
      </c>
      <c r="J879" s="16">
        <f>VLOOKUP(C:C,特岗原表!B:G,6,FALSE)</f>
        <v>0.0</v>
      </c>
      <c r="K879" s="18">
        <f t="shared" si="13"/>
        <v>1.0</v>
      </c>
      <c r="L879" s="2" t="str">
        <f>VLOOKUP(C:C,'[1]特岗'!$A:$J,10,FALSE)</f>
        <v>128</v>
      </c>
    </row>
    <row r="880" spans="8:8" ht="15.0" customHeight="1">
      <c r="A880" s="15" t="s">
        <v>372</v>
      </c>
      <c r="B880" s="15" t="s">
        <v>395</v>
      </c>
      <c r="C880" s="16">
        <v>3.60622218002E11</v>
      </c>
      <c r="E880" s="15" t="s">
        <v>19</v>
      </c>
      <c r="F880" s="17">
        <v>2.0</v>
      </c>
      <c r="G880" s="16">
        <f>VLOOKUP(C:C,特岗原表!B:G,3,FALSE)</f>
        <v>2.0</v>
      </c>
      <c r="H880" s="16">
        <f>VLOOKUP(C:C,特岗原表!B:E,4,FALSE)</f>
        <v>0.0</v>
      </c>
      <c r="I880" s="16">
        <f>VLOOKUP(C:C,特岗原表!B:F,5,FALSE)</f>
        <v>2.0</v>
      </c>
      <c r="J880" s="16">
        <f>VLOOKUP(C:C,特岗原表!B:G,6,FALSE)</f>
        <v>0.0</v>
      </c>
      <c r="K880" s="18">
        <f t="shared" si="13"/>
        <v>1.0</v>
      </c>
      <c r="L880" s="2" t="str">
        <f>VLOOKUP(C:C,'[1]特岗'!$A:$J,10,FALSE)</f>
        <v>90.5</v>
      </c>
    </row>
    <row r="881" spans="8:8" ht="15.0" customHeight="1">
      <c r="A881" s="15" t="s">
        <v>372</v>
      </c>
      <c r="B881" s="15" t="s">
        <v>395</v>
      </c>
      <c r="C881" s="16">
        <v>3.60622220002E11</v>
      </c>
      <c r="E881" s="15" t="s">
        <v>90</v>
      </c>
      <c r="F881" s="17">
        <v>2.0</v>
      </c>
      <c r="G881" s="16">
        <f>VLOOKUP(C:C,特岗原表!B:G,3,FALSE)</f>
        <v>0.0</v>
      </c>
      <c r="H881" s="16">
        <f>VLOOKUP(C:C,特岗原表!B:E,4,FALSE)</f>
        <v>0.0</v>
      </c>
      <c r="I881" s="16">
        <f>VLOOKUP(C:C,特岗原表!B:F,5,FALSE)</f>
        <v>0.0</v>
      </c>
      <c r="J881" s="16">
        <f>VLOOKUP(C:C,特岗原表!B:G,6,FALSE)</f>
        <v>0.0</v>
      </c>
      <c r="K881" s="2">
        <v>0.0</v>
      </c>
      <c r="L881" s="2" t="str">
        <f>VLOOKUP(C:C,'[1]特岗'!$A:$J,10,FALSE)</f>
        <v>100.5</v>
      </c>
    </row>
    <row r="882" spans="8:8" ht="15.0" customHeight="1">
      <c r="A882" s="15" t="s">
        <v>372</v>
      </c>
      <c r="B882" s="15" t="s">
        <v>879</v>
      </c>
      <c r="C882" s="16">
        <v>3.60681101036E11</v>
      </c>
      <c r="E882" s="15" t="s">
        <v>28</v>
      </c>
      <c r="F882" s="17">
        <v>36.0</v>
      </c>
      <c r="G882" s="16">
        <f>VLOOKUP(C:C,特岗原表!B:G,3,FALSE)</f>
        <v>151.0</v>
      </c>
      <c r="H882" s="16">
        <f>VLOOKUP(C:C,特岗原表!B:E,4,FALSE)</f>
        <v>2.0</v>
      </c>
      <c r="I882" s="16">
        <f>VLOOKUP(C:C,特岗原表!B:F,5,FALSE)</f>
        <v>146.0</v>
      </c>
      <c r="J882" s="16">
        <f>VLOOKUP(C:C,特岗原表!B:G,6,FALSE)</f>
        <v>3.0</v>
      </c>
      <c r="K882" s="18">
        <f t="shared" si="13"/>
        <v>4.055555555555555</v>
      </c>
      <c r="L882" s="2" t="str">
        <f>VLOOKUP(C:C,'[1]特岗'!$A:$J,10,FALSE)</f>
        <v>119</v>
      </c>
    </row>
    <row r="883" spans="8:8" ht="15.0" customHeight="1">
      <c r="A883" s="15" t="s">
        <v>372</v>
      </c>
      <c r="B883" s="15" t="s">
        <v>879</v>
      </c>
      <c r="C883" s="16">
        <v>3.60681102036E11</v>
      </c>
      <c r="E883" s="15" t="s">
        <v>29</v>
      </c>
      <c r="F883" s="17">
        <v>36.0</v>
      </c>
      <c r="G883" s="16">
        <f>VLOOKUP(C:C,特岗原表!B:G,3,FALSE)</f>
        <v>116.0</v>
      </c>
      <c r="H883" s="16">
        <f>VLOOKUP(C:C,特岗原表!B:E,4,FALSE)</f>
        <v>1.0</v>
      </c>
      <c r="I883" s="16">
        <f>VLOOKUP(C:C,特岗原表!B:F,5,FALSE)</f>
        <v>110.0</v>
      </c>
      <c r="J883" s="16">
        <f>VLOOKUP(C:C,特岗原表!B:G,6,FALSE)</f>
        <v>5.0</v>
      </c>
      <c r="K883" s="18">
        <f t="shared" si="13"/>
        <v>3.0555555555555554</v>
      </c>
      <c r="L883" s="2" t="str">
        <f>VLOOKUP(C:C,'[1]特岗'!$A:$J,10,FALSE)</f>
        <v>113</v>
      </c>
    </row>
    <row r="884" spans="8:8" ht="15.0" customHeight="1">
      <c r="A884" s="15" t="s">
        <v>372</v>
      </c>
      <c r="B884" s="15" t="s">
        <v>879</v>
      </c>
      <c r="C884" s="16">
        <v>3.60681103018E11</v>
      </c>
      <c r="E884" s="15" t="s">
        <v>22</v>
      </c>
      <c r="F884" s="17">
        <v>18.0</v>
      </c>
      <c r="G884" s="16">
        <f>VLOOKUP(C:C,特岗原表!B:G,3,FALSE)</f>
        <v>84.0</v>
      </c>
      <c r="H884" s="16">
        <f>VLOOKUP(C:C,特岗原表!B:E,4,FALSE)</f>
        <v>2.0</v>
      </c>
      <c r="I884" s="16">
        <f>VLOOKUP(C:C,特岗原表!B:F,5,FALSE)</f>
        <v>74.0</v>
      </c>
      <c r="J884" s="16">
        <f>VLOOKUP(C:C,特岗原表!B:G,6,FALSE)</f>
        <v>8.0</v>
      </c>
      <c r="K884" s="18">
        <f t="shared" si="13"/>
        <v>4.111111111111111</v>
      </c>
      <c r="L884" s="2" t="str">
        <f>VLOOKUP(C:C,'[1]特岗'!$A:$J,10,FALSE)</f>
        <v>123</v>
      </c>
    </row>
    <row r="885" spans="8:8" ht="15.0" customHeight="1">
      <c r="A885" s="15" t="s">
        <v>372</v>
      </c>
      <c r="B885" s="15" t="s">
        <v>879</v>
      </c>
      <c r="C885" s="16">
        <v>3.60681104002E11</v>
      </c>
      <c r="E885" s="15" t="s">
        <v>202</v>
      </c>
      <c r="F885" s="17">
        <v>2.0</v>
      </c>
      <c r="G885" s="16">
        <f>VLOOKUP(C:C,特岗原表!B:G,3,FALSE)</f>
        <v>2.0</v>
      </c>
      <c r="H885" s="16">
        <f>VLOOKUP(C:C,特岗原表!B:E,4,FALSE)</f>
        <v>0.0</v>
      </c>
      <c r="I885" s="16">
        <f>VLOOKUP(C:C,特岗原表!B:F,5,FALSE)</f>
        <v>2.0</v>
      </c>
      <c r="J885" s="16">
        <f>VLOOKUP(C:C,特岗原表!B:G,6,FALSE)</f>
        <v>0.0</v>
      </c>
      <c r="K885" s="18">
        <f t="shared" si="13"/>
        <v>1.0</v>
      </c>
      <c r="L885" s="2" t="str">
        <f>VLOOKUP(C:C,'[1]特岗'!$A:$J,10,FALSE)</f>
        <v>102</v>
      </c>
    </row>
    <row r="886" spans="8:8" ht="15.0" customHeight="1">
      <c r="A886" s="15" t="s">
        <v>372</v>
      </c>
      <c r="B886" s="15" t="s">
        <v>879</v>
      </c>
      <c r="C886" s="16">
        <v>3.60681109009E11</v>
      </c>
      <c r="E886" s="15" t="s">
        <v>31</v>
      </c>
      <c r="F886" s="17">
        <v>9.0</v>
      </c>
      <c r="G886" s="16">
        <f>VLOOKUP(C:C,特岗原表!B:G,3,FALSE)</f>
        <v>17.0</v>
      </c>
      <c r="H886" s="16">
        <f>VLOOKUP(C:C,特岗原表!B:E,4,FALSE)</f>
        <v>0.0</v>
      </c>
      <c r="I886" s="16">
        <f>VLOOKUP(C:C,特岗原表!B:F,5,FALSE)</f>
        <v>16.0</v>
      </c>
      <c r="J886" s="16">
        <f>VLOOKUP(C:C,特岗原表!B:G,6,FALSE)</f>
        <v>1.0</v>
      </c>
      <c r="K886" s="18">
        <f t="shared" si="13"/>
        <v>1.7777777777777777</v>
      </c>
      <c r="L886" s="2" t="str">
        <f>VLOOKUP(C:C,'[1]特岗'!$A:$J,10,FALSE)</f>
        <v>74.5</v>
      </c>
    </row>
    <row r="887" spans="8:8" ht="15.0" customHeight="1">
      <c r="A887" s="15" t="s">
        <v>372</v>
      </c>
      <c r="B887" s="15" t="s">
        <v>879</v>
      </c>
      <c r="C887" s="16">
        <v>3.60681110009E11</v>
      </c>
      <c r="E887" s="15" t="s">
        <v>34</v>
      </c>
      <c r="F887" s="17">
        <v>9.0</v>
      </c>
      <c r="G887" s="16">
        <f>VLOOKUP(C:C,特岗原表!B:G,3,FALSE)</f>
        <v>26.0</v>
      </c>
      <c r="H887" s="16">
        <f>VLOOKUP(C:C,特岗原表!B:E,4,FALSE)</f>
        <v>1.0</v>
      </c>
      <c r="I887" s="16">
        <f>VLOOKUP(C:C,特岗原表!B:F,5,FALSE)</f>
        <v>23.0</v>
      </c>
      <c r="J887" s="16">
        <f>VLOOKUP(C:C,特岗原表!B:G,6,FALSE)</f>
        <v>2.0</v>
      </c>
      <c r="K887" s="18">
        <f t="shared" si="13"/>
        <v>2.5555555555555554</v>
      </c>
      <c r="L887" s="2" t="str">
        <f>VLOOKUP(C:C,'[1]特岗'!$A:$J,10,FALSE)</f>
        <v>90.5</v>
      </c>
    </row>
    <row r="888" spans="8:8" ht="15.0" customHeight="1">
      <c r="A888" s="15" t="s">
        <v>372</v>
      </c>
      <c r="B888" s="15" t="s">
        <v>879</v>
      </c>
      <c r="C888" s="16">
        <v>3.60681112008E11</v>
      </c>
      <c r="E888" s="15" t="s">
        <v>17</v>
      </c>
      <c r="F888" s="17">
        <v>8.0</v>
      </c>
      <c r="G888" s="16">
        <f>VLOOKUP(C:C,特岗原表!B:G,3,FALSE)</f>
        <v>28.0</v>
      </c>
      <c r="H888" s="16">
        <f>VLOOKUP(C:C,特岗原表!B:E,4,FALSE)</f>
        <v>1.0</v>
      </c>
      <c r="I888" s="16">
        <f>VLOOKUP(C:C,特岗原表!B:F,5,FALSE)</f>
        <v>27.0</v>
      </c>
      <c r="J888" s="16">
        <f>VLOOKUP(C:C,特岗原表!B:G,6,FALSE)</f>
        <v>0.0</v>
      </c>
      <c r="K888" s="18">
        <f t="shared" si="13"/>
        <v>3.375</v>
      </c>
      <c r="L888" s="2" t="str">
        <f>VLOOKUP(C:C,'[1]特岗'!$A:$J,10,FALSE)</f>
        <v>60.5</v>
      </c>
    </row>
    <row r="889" spans="8:8" ht="15.0" customHeight="1">
      <c r="A889" s="15" t="s">
        <v>372</v>
      </c>
      <c r="B889" s="15" t="s">
        <v>879</v>
      </c>
      <c r="C889" s="16">
        <v>3.60681118004E11</v>
      </c>
      <c r="E889" s="15" t="s">
        <v>19</v>
      </c>
      <c r="F889" s="17">
        <v>4.0</v>
      </c>
      <c r="G889" s="16">
        <f>VLOOKUP(C:C,特岗原表!B:G,3,FALSE)</f>
        <v>4.0</v>
      </c>
      <c r="H889" s="16">
        <f>VLOOKUP(C:C,特岗原表!B:E,4,FALSE)</f>
        <v>0.0</v>
      </c>
      <c r="I889" s="16">
        <f>VLOOKUP(C:C,特岗原表!B:F,5,FALSE)</f>
        <v>3.0</v>
      </c>
      <c r="J889" s="16">
        <f>VLOOKUP(C:C,特岗原表!B:G,6,FALSE)</f>
        <v>1.0</v>
      </c>
      <c r="K889" s="18">
        <f t="shared" si="13"/>
        <v>0.75</v>
      </c>
      <c r="L889" s="2" t="str">
        <f>VLOOKUP(C:C,'[1]特岗'!$A:$J,10,FALSE)</f>
        <v>89.5</v>
      </c>
    </row>
    <row r="890" spans="8:8" ht="15.0" customHeight="1">
      <c r="A890" s="15" t="s">
        <v>372</v>
      </c>
      <c r="B890" s="15" t="s">
        <v>879</v>
      </c>
      <c r="C890" s="16">
        <v>3.60681120002E11</v>
      </c>
      <c r="E890" s="15" t="s">
        <v>90</v>
      </c>
      <c r="F890" s="17">
        <v>2.0</v>
      </c>
      <c r="G890" s="16">
        <f>VLOOKUP(C:C,特岗原表!B:G,3,FALSE)</f>
        <v>2.0</v>
      </c>
      <c r="H890" s="16">
        <f>VLOOKUP(C:C,特岗原表!B:E,4,FALSE)</f>
        <v>1.0</v>
      </c>
      <c r="I890" s="16">
        <f>VLOOKUP(C:C,特岗原表!B:F,5,FALSE)</f>
        <v>1.0</v>
      </c>
      <c r="J890" s="16">
        <f>VLOOKUP(C:C,特岗原表!B:G,6,FALSE)</f>
        <v>0.0</v>
      </c>
      <c r="K890" s="18">
        <f t="shared" si="13"/>
        <v>0.5</v>
      </c>
      <c r="L890" s="2" t="str">
        <f>VLOOKUP(C:C,'[1]特岗'!$A:$J,10,FALSE)</f>
        <v>108</v>
      </c>
    </row>
    <row r="891" spans="8:8" ht="15.0" customHeight="1">
      <c r="A891" s="15" t="s">
        <v>372</v>
      </c>
      <c r="B891" s="15" t="s">
        <v>879</v>
      </c>
      <c r="C891" s="16">
        <v>3.60681201004E11</v>
      </c>
      <c r="E891" s="15" t="s">
        <v>28</v>
      </c>
      <c r="F891" s="17">
        <v>4.0</v>
      </c>
      <c r="G891" s="16">
        <f>VLOOKUP(C:C,特岗原表!B:G,3,FALSE)</f>
        <v>5.0</v>
      </c>
      <c r="H891" s="16">
        <f>VLOOKUP(C:C,特岗原表!B:E,4,FALSE)</f>
        <v>0.0</v>
      </c>
      <c r="I891" s="16">
        <f>VLOOKUP(C:C,特岗原表!B:F,5,FALSE)</f>
        <v>5.0</v>
      </c>
      <c r="J891" s="16">
        <f>VLOOKUP(C:C,特岗原表!B:G,6,FALSE)</f>
        <v>0.0</v>
      </c>
      <c r="K891" s="18">
        <f t="shared" si="13"/>
        <v>1.25</v>
      </c>
      <c r="L891" s="2" t="str">
        <f>VLOOKUP(C:C,'[1]特岗'!$A:$J,10,FALSE)</f>
        <v>98</v>
      </c>
    </row>
    <row r="892" spans="8:8" ht="15.0" customHeight="1">
      <c r="A892" s="15" t="s">
        <v>372</v>
      </c>
      <c r="B892" s="15" t="s">
        <v>879</v>
      </c>
      <c r="C892" s="16">
        <v>3.60681202004E11</v>
      </c>
      <c r="E892" s="15" t="s">
        <v>29</v>
      </c>
      <c r="F892" s="17">
        <v>4.0</v>
      </c>
      <c r="G892" s="16">
        <f>VLOOKUP(C:C,特岗原表!B:G,3,FALSE)</f>
        <v>5.0</v>
      </c>
      <c r="H892" s="16">
        <f>VLOOKUP(C:C,特岗原表!B:E,4,FALSE)</f>
        <v>0.0</v>
      </c>
      <c r="I892" s="16">
        <f>VLOOKUP(C:C,特岗原表!B:F,5,FALSE)</f>
        <v>5.0</v>
      </c>
      <c r="J892" s="16">
        <f>VLOOKUP(C:C,特岗原表!B:G,6,FALSE)</f>
        <v>0.0</v>
      </c>
      <c r="K892" s="18">
        <f t="shared" si="13"/>
        <v>1.25</v>
      </c>
      <c r="L892" s="2" t="str">
        <f>VLOOKUP(C:C,'[1]特岗'!$A:$J,10,FALSE)</f>
        <v>116.5</v>
      </c>
    </row>
    <row r="893" spans="8:8" ht="15.0" customHeight="1">
      <c r="A893" s="15" t="s">
        <v>372</v>
      </c>
      <c r="B893" s="15" t="s">
        <v>879</v>
      </c>
      <c r="C893" s="16">
        <v>3.60681203004E11</v>
      </c>
      <c r="E893" s="15" t="s">
        <v>22</v>
      </c>
      <c r="F893" s="17">
        <v>4.0</v>
      </c>
      <c r="G893" s="16">
        <f>VLOOKUP(C:C,特岗原表!B:G,3,FALSE)</f>
        <v>16.0</v>
      </c>
      <c r="H893" s="16">
        <f>VLOOKUP(C:C,特岗原表!B:E,4,FALSE)</f>
        <v>0.0</v>
      </c>
      <c r="I893" s="16">
        <f>VLOOKUP(C:C,特岗原表!B:F,5,FALSE)</f>
        <v>16.0</v>
      </c>
      <c r="J893" s="16">
        <f>VLOOKUP(C:C,特岗原表!B:G,6,FALSE)</f>
        <v>0.0</v>
      </c>
      <c r="K893" s="18">
        <f t="shared" si="13"/>
        <v>4.0</v>
      </c>
      <c r="L893" s="2" t="str">
        <f>VLOOKUP(C:C,'[1]特岗'!$A:$J,10,FALSE)</f>
        <v>127.5</v>
      </c>
    </row>
    <row r="894" spans="8:8" ht="15.0" customHeight="1">
      <c r="A894" s="15" t="s">
        <v>372</v>
      </c>
      <c r="B894" s="15" t="s">
        <v>879</v>
      </c>
      <c r="C894" s="16">
        <v>3.60681204002E11</v>
      </c>
      <c r="E894" s="15" t="s">
        <v>60</v>
      </c>
      <c r="F894" s="17">
        <v>2.0</v>
      </c>
      <c r="G894" s="16">
        <f>VLOOKUP(C:C,特岗原表!B:G,3,FALSE)</f>
        <v>2.0</v>
      </c>
      <c r="H894" s="16">
        <f>VLOOKUP(C:C,特岗原表!B:E,4,FALSE)</f>
        <v>0.0</v>
      </c>
      <c r="I894" s="16">
        <f>VLOOKUP(C:C,特岗原表!B:F,5,FALSE)</f>
        <v>2.0</v>
      </c>
      <c r="J894" s="16">
        <f>VLOOKUP(C:C,特岗原表!B:G,6,FALSE)</f>
        <v>0.0</v>
      </c>
      <c r="K894" s="18">
        <f t="shared" si="13"/>
        <v>1.0</v>
      </c>
      <c r="L894" s="2" t="str">
        <f>VLOOKUP(C:C,'[1]特岗'!$A:$J,10,FALSE)</f>
        <v>120</v>
      </c>
    </row>
    <row r="895" spans="8:8" ht="15.0" customHeight="1">
      <c r="A895" s="15" t="s">
        <v>372</v>
      </c>
      <c r="B895" s="15" t="s">
        <v>879</v>
      </c>
      <c r="C895" s="16">
        <v>3.60681205002E11</v>
      </c>
      <c r="E895" s="15" t="s">
        <v>61</v>
      </c>
      <c r="F895" s="17">
        <v>2.0</v>
      </c>
      <c r="G895" s="16">
        <f>VLOOKUP(C:C,特岗原表!B:G,3,FALSE)</f>
        <v>2.0</v>
      </c>
      <c r="H895" s="16">
        <f>VLOOKUP(C:C,特岗原表!B:E,4,FALSE)</f>
        <v>0.0</v>
      </c>
      <c r="I895" s="16">
        <f>VLOOKUP(C:C,特岗原表!B:F,5,FALSE)</f>
        <v>2.0</v>
      </c>
      <c r="J895" s="16">
        <f>VLOOKUP(C:C,特岗原表!B:G,6,FALSE)</f>
        <v>0.0</v>
      </c>
      <c r="K895" s="18">
        <f t="shared" si="13"/>
        <v>1.0</v>
      </c>
      <c r="L895" s="2" t="str">
        <f>VLOOKUP(C:C,'[1]特岗'!$A:$J,10,FALSE)</f>
        <v>133.5</v>
      </c>
    </row>
    <row r="896" spans="8:8" ht="15.0" customHeight="1">
      <c r="A896" s="15" t="s">
        <v>372</v>
      </c>
      <c r="B896" s="15" t="s">
        <v>879</v>
      </c>
      <c r="C896" s="16">
        <v>3.60681206003E11</v>
      </c>
      <c r="E896" s="15" t="s">
        <v>62</v>
      </c>
      <c r="F896" s="17">
        <v>3.0</v>
      </c>
      <c r="G896" s="16">
        <f>VLOOKUP(C:C,特岗原表!B:G,3,FALSE)</f>
        <v>1.0</v>
      </c>
      <c r="H896" s="16">
        <f>VLOOKUP(C:C,特岗原表!B:E,4,FALSE)</f>
        <v>0.0</v>
      </c>
      <c r="I896" s="16">
        <f>VLOOKUP(C:C,特岗原表!B:F,5,FALSE)</f>
        <v>1.0</v>
      </c>
      <c r="J896" s="16">
        <f>VLOOKUP(C:C,特岗原表!B:G,6,FALSE)</f>
        <v>0.0</v>
      </c>
      <c r="K896" s="18">
        <f t="shared" si="13"/>
        <v>0.3333333333333333</v>
      </c>
      <c r="L896" s="2" t="str">
        <f>VLOOKUP(C:C,'[1]特岗'!$A:$J,10,FALSE)</f>
        <v>102</v>
      </c>
    </row>
    <row r="897" spans="8:8" ht="15.0" customHeight="1">
      <c r="A897" s="15" t="s">
        <v>372</v>
      </c>
      <c r="B897" s="15" t="s">
        <v>879</v>
      </c>
      <c r="C897" s="16">
        <v>3.60681207003E11</v>
      </c>
      <c r="E897" s="15" t="s">
        <v>63</v>
      </c>
      <c r="F897" s="17">
        <v>3.0</v>
      </c>
      <c r="G897" s="16">
        <f>VLOOKUP(C:C,特岗原表!B:G,3,FALSE)</f>
        <v>10.0</v>
      </c>
      <c r="H897" s="16">
        <f>VLOOKUP(C:C,特岗原表!B:E,4,FALSE)</f>
        <v>0.0</v>
      </c>
      <c r="I897" s="16">
        <f>VLOOKUP(C:C,特岗原表!B:F,5,FALSE)</f>
        <v>10.0</v>
      </c>
      <c r="J897" s="16">
        <f>VLOOKUP(C:C,特岗原表!B:G,6,FALSE)</f>
        <v>0.0</v>
      </c>
      <c r="K897" s="18">
        <f t="shared" si="13"/>
        <v>3.3333333333333335</v>
      </c>
      <c r="L897" s="2" t="str">
        <f>VLOOKUP(C:C,'[1]特岗'!$A:$J,10,FALSE)</f>
        <v>106</v>
      </c>
    </row>
    <row r="898" spans="8:8" ht="15.0" customHeight="1">
      <c r="A898" s="15" t="s">
        <v>372</v>
      </c>
      <c r="B898" s="15" t="s">
        <v>879</v>
      </c>
      <c r="C898" s="16">
        <v>3.60681208002E11</v>
      </c>
      <c r="E898" s="15" t="s">
        <v>65</v>
      </c>
      <c r="F898" s="17">
        <v>2.0</v>
      </c>
      <c r="G898" s="16">
        <f>VLOOKUP(C:C,特岗原表!B:G,3,FALSE)</f>
        <v>2.0</v>
      </c>
      <c r="H898" s="16">
        <f>VLOOKUP(C:C,特岗原表!B:E,4,FALSE)</f>
        <v>0.0</v>
      </c>
      <c r="I898" s="16">
        <f>VLOOKUP(C:C,特岗原表!B:F,5,FALSE)</f>
        <v>2.0</v>
      </c>
      <c r="J898" s="16">
        <f>VLOOKUP(C:C,特岗原表!B:G,6,FALSE)</f>
        <v>0.0</v>
      </c>
      <c r="K898" s="18">
        <f t="shared" si="13"/>
        <v>1.0</v>
      </c>
      <c r="L898" s="2" t="str">
        <f>VLOOKUP(C:C,'[1]特岗'!$A:$J,10,FALSE)</f>
        <v>106</v>
      </c>
    </row>
    <row r="899" spans="8:8" ht="15.0" customHeight="1">
      <c r="A899" s="15" t="s">
        <v>372</v>
      </c>
      <c r="B899" s="15" t="s">
        <v>879</v>
      </c>
      <c r="C899" s="16">
        <v>3.60681215002E11</v>
      </c>
      <c r="E899" s="15" t="s">
        <v>67</v>
      </c>
      <c r="F899" s="17">
        <v>2.0</v>
      </c>
      <c r="G899" s="16">
        <f>VLOOKUP(C:C,特岗原表!B:G,3,FALSE)</f>
        <v>3.0</v>
      </c>
      <c r="H899" s="16">
        <f>VLOOKUP(C:C,特岗原表!B:E,4,FALSE)</f>
        <v>0.0</v>
      </c>
      <c r="I899" s="16">
        <f>VLOOKUP(C:C,特岗原表!B:F,5,FALSE)</f>
        <v>3.0</v>
      </c>
      <c r="J899" s="16">
        <f>VLOOKUP(C:C,特岗原表!B:G,6,FALSE)</f>
        <v>0.0</v>
      </c>
      <c r="K899" s="18">
        <f t="shared" si="13"/>
        <v>1.5</v>
      </c>
      <c r="L899" s="2" t="str">
        <f>VLOOKUP(C:C,'[1]特岗'!$A:$J,10,FALSE)</f>
        <v>100</v>
      </c>
    </row>
  </sheetData>
  <autoFilter ref="A2:XFB899">
    <filterColumn colId="0" showButton="1"/>
  </autoFilter>
  <mergeCells count="1">
    <mergeCell ref="A1:L1"/>
  </mergeCells>
  <conditionalFormatting sqref="L3">
    <cfRule type="dataBar" priority="1">
      <dataBar>
        <cfvo type="min"/>
        <cfvo type="max"/>
        <color rgb="FF638EC6"/>
      </dataBar>
    </cfRule>
  </conditionalFormatting>
  <conditionalFormatting sqref="K4:K899">
    <cfRule type="dataBar" priority="5">
      <dataBar>
        <cfvo type="min"/>
        <cfvo type="max"/>
        <color rgb="FF008AEF"/>
      </dataBar>
    </cfRule>
    <cfRule type="colorScale" priority="3">
      <colorScale>
        <cfvo type="min"/>
        <cfvo type="max"/>
        <color rgb="FFFCFCFF"/>
        <color rgb="FF63BE7B"/>
      </colorScale>
    </cfRule>
  </conditionalFormatting>
  <conditionalFormatting sqref="K4:K12 K14:K15 K20:K28 K31:K34 K36:K41 K44:K56 K61 K63:K65 K67:K110 K112:K116 K121:K126 K128:K130 K132 K136:K138 K140:K146 K149:K153 K155:K173 K176:K185 K194:K202 K206 K208:K217 K219:K220 K222:K223 K225:K233 K235:K239 K241:K251 K253:K261 K269 K271:K275 K279:K301 K303:K311 K315 K317:K342 K345:K346 K348:K351 K353:K364 K366:K382 K384:K395 K397:K441 K443:K447 K449:K453 K455:K456 K458:K459 K463:K473 K475:K477 K479:K481 K483:K490 K492:K494 K496:K503 K505:K507 K509 K511:K523 K525:K527 K529 K533:K534 K537:K541 K543:K560 K562:K565 K567:K582 K584:K586 K588:K615 K617:K655 K657 K659:K672 K674:K676 K679 K681 K683:K684 K687:K692 K694:K724 K726:K734 K736 K739:K756 K758:K761 K763:K775 K778:K789 K792:K797 K800:K812 K814:K822 K826:K830 K832:K833 K837 K839:K851 K853:K858 K860 K862:K880 K882:K899">
    <cfRule type="dataBar" priority="7">
      <dataBar>
        <cfvo type="min"/>
        <cfvo type="max"/>
        <color rgb="FF638EC6"/>
      </dataBar>
    </cfRule>
  </conditionalFormatting>
  <conditionalFormatting sqref="L2">
    <cfRule type="dataBar" priority="2">
      <dataBar>
        <cfvo type="min"/>
        <cfvo type="max"/>
        <color rgb="FF638EC6"/>
      </dataBar>
    </cfRule>
  </conditionalFormatting>
  <conditionalFormatting sqref="K2:K3 K900:K65536">
    <cfRule type="dataBar" priority="8">
      <dataBar>
        <cfvo type="min"/>
        <cfvo type="max"/>
        <color rgb="FF638EC6"/>
      </dataBar>
    </cfRule>
  </conditionalFormatting>
  <hyperlinks>
    <hyperlink ref="A1" r:id="rId1"/>
  </hyperlinks>
  <pageMargins left="0.75" right="0.75" top="1.0" bottom="1.0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dimension ref="A1:G3422"/>
  <sheetViews>
    <sheetView workbookViewId="0">
      <selection activeCell="F3" sqref="F3"/>
    </sheetView>
  </sheetViews>
  <sheetFormatPr defaultRowHeight="14.25" defaultColWidth="9"/>
  <cols>
    <col min="1" max="1" customWidth="1" width="9.125" style="19"/>
    <col min="2" max="2" customWidth="1" width="18.25" style="20"/>
    <col min="3" max="3" customWidth="1" width="11.0" style="19"/>
    <col min="4" max="6" customWidth="1" width="9.125" style="19"/>
    <col min="7" max="16384" customWidth="1" width="9.0" style="19"/>
  </cols>
  <sheetData>
    <row r="1" spans="8:8" s="19" ht="14.25" customFormat="1">
      <c r="A1" s="21" t="s">
        <v>2</v>
      </c>
      <c r="B1" s="22" t="s">
        <v>3</v>
      </c>
      <c r="C1" s="21" t="s">
        <v>4</v>
      </c>
      <c r="D1" s="21" t="s">
        <v>7</v>
      </c>
      <c r="E1" s="21" t="s">
        <v>8</v>
      </c>
      <c r="F1" s="21" t="s">
        <v>9</v>
      </c>
    </row>
    <row r="2" spans="8:8" s="19" ht="14.25" customFormat="1">
      <c r="A2" s="21"/>
      <c r="B2" s="22"/>
      <c r="C2" s="21"/>
      <c r="D2" s="21">
        <v>12311.0</v>
      </c>
      <c r="E2" s="21">
        <v>40286.0</v>
      </c>
      <c r="F2" s="21"/>
    </row>
    <row r="3" spans="8:8" s="19" ht="28.5" customFormat="1">
      <c r="A3" s="23" t="s">
        <v>471</v>
      </c>
      <c r="B3" s="24">
        <v>2.1013000440034E13</v>
      </c>
      <c r="C3" s="23" t="s">
        <v>474</v>
      </c>
      <c r="D3" s="23">
        <v>30.0</v>
      </c>
      <c r="E3" s="23">
        <v>482.0</v>
      </c>
      <c r="F3" s="25">
        <v>0.667361111111111</v>
      </c>
    </row>
    <row r="4" spans="8:8" s="19" ht="14.25" customFormat="1">
      <c r="A4" s="23" t="s">
        <v>471</v>
      </c>
      <c r="B4" s="24">
        <v>2.1013000101002E13</v>
      </c>
      <c r="C4" s="23" t="s">
        <v>171</v>
      </c>
      <c r="D4" s="23">
        <v>69.0</v>
      </c>
      <c r="E4" s="23">
        <v>357.0</v>
      </c>
      <c r="F4" s="25">
        <v>0.209027777777778</v>
      </c>
    </row>
    <row r="5" spans="8:8" s="19" ht="28.5" customFormat="1">
      <c r="A5" s="23" t="s">
        <v>442</v>
      </c>
      <c r="B5" s="24">
        <v>2.1015000440054E13</v>
      </c>
      <c r="C5" s="23" t="s">
        <v>449</v>
      </c>
      <c r="D5" s="23">
        <v>67.0</v>
      </c>
      <c r="E5" s="23">
        <v>341.0</v>
      </c>
      <c r="F5" s="25">
        <v>0.209027777777778</v>
      </c>
    </row>
    <row r="6" spans="8:8" s="19" ht="28.5" customFormat="1">
      <c r="A6" s="23" t="s">
        <v>161</v>
      </c>
      <c r="B6" s="24">
        <v>1.0002000440008E13</v>
      </c>
      <c r="C6" s="23"/>
      <c r="D6" s="23">
        <v>22.0</v>
      </c>
      <c r="E6" s="23">
        <v>334.0</v>
      </c>
      <c r="F6" s="25">
        <v>0.625694444444444</v>
      </c>
    </row>
    <row r="7" spans="8:8" s="19" ht="14.25" customFormat="1">
      <c r="A7" s="23" t="s">
        <v>516</v>
      </c>
      <c r="B7" s="24">
        <v>2.2013000440001E13</v>
      </c>
      <c r="C7" s="23" t="s">
        <v>521</v>
      </c>
      <c r="D7" s="23">
        <v>25.0</v>
      </c>
      <c r="E7" s="23">
        <v>323.0</v>
      </c>
      <c r="F7" s="25">
        <v>0.542361111111111</v>
      </c>
    </row>
    <row r="8" spans="8:8" s="19" ht="14.25" customFormat="1">
      <c r="A8" s="23" t="s">
        <v>166</v>
      </c>
      <c r="B8" s="24">
        <v>1.0001000101014E13</v>
      </c>
      <c r="C8" s="23" t="s">
        <v>167</v>
      </c>
      <c r="D8" s="23">
        <v>23.0</v>
      </c>
      <c r="E8" s="23">
        <v>295.0</v>
      </c>
      <c r="F8" s="25">
        <v>0.542361111111111</v>
      </c>
    </row>
    <row r="9" spans="8:8" s="19" ht="28.5" customFormat="1">
      <c r="A9" s="23" t="s">
        <v>161</v>
      </c>
      <c r="B9" s="24">
        <v>1.0002000101001E13</v>
      </c>
      <c r="C9" s="23"/>
      <c r="D9" s="23">
        <v>31.0</v>
      </c>
      <c r="E9" s="23">
        <v>281.0</v>
      </c>
      <c r="F9" s="25">
        <v>0.375694444444444</v>
      </c>
    </row>
    <row r="10" spans="8:8" s="19" ht="28.5" customFormat="1">
      <c r="A10" s="23" t="s">
        <v>421</v>
      </c>
      <c r="B10" s="24">
        <v>2.1003000440081E13</v>
      </c>
      <c r="C10" s="23" t="s">
        <v>430</v>
      </c>
      <c r="D10" s="23">
        <v>30.0</v>
      </c>
      <c r="E10" s="23">
        <v>269.0</v>
      </c>
      <c r="F10" s="25">
        <v>0.375694444444444</v>
      </c>
    </row>
    <row r="11" spans="8:8" s="19" ht="14.25" customFormat="1">
      <c r="A11" s="23" t="s">
        <v>723</v>
      </c>
      <c r="B11" s="24">
        <v>2.3004000440035E13</v>
      </c>
      <c r="C11" s="23" t="s">
        <v>24</v>
      </c>
      <c r="D11" s="23">
        <v>24.0</v>
      </c>
      <c r="E11" s="23">
        <v>261.0</v>
      </c>
      <c r="F11" s="25">
        <v>0.459027777777778</v>
      </c>
    </row>
    <row r="12" spans="8:8" s="19" ht="14.25" customFormat="1">
      <c r="A12" s="23" t="s">
        <v>355</v>
      </c>
      <c r="B12" s="24">
        <v>4.0005000101034E13</v>
      </c>
      <c r="C12" s="23" t="s">
        <v>171</v>
      </c>
      <c r="D12" s="23">
        <v>50.0</v>
      </c>
      <c r="E12" s="23">
        <v>240.0</v>
      </c>
      <c r="F12" s="25">
        <v>0.209027777777778</v>
      </c>
    </row>
    <row r="13" spans="8:8" s="19" ht="14.25" customFormat="1">
      <c r="A13" s="23" t="s">
        <v>490</v>
      </c>
      <c r="B13" s="24">
        <v>2.4014000440015E13</v>
      </c>
      <c r="C13" s="23" t="s">
        <v>24</v>
      </c>
      <c r="D13" s="23">
        <v>22.0</v>
      </c>
      <c r="E13" s="23">
        <v>239.0</v>
      </c>
      <c r="F13" s="25">
        <v>0.459027777777778</v>
      </c>
    </row>
    <row r="14" spans="8:8" s="19" ht="28.5" customFormat="1">
      <c r="A14" s="23" t="s">
        <v>161</v>
      </c>
      <c r="B14" s="24">
        <v>1.0002000102002E13</v>
      </c>
      <c r="C14" s="23"/>
      <c r="D14" s="23">
        <v>29.0</v>
      </c>
      <c r="E14" s="23">
        <v>231.0</v>
      </c>
      <c r="F14" s="25">
        <v>0.334027777777778</v>
      </c>
    </row>
    <row r="15" spans="8:8" s="19" ht="14.25" customFormat="1">
      <c r="A15" s="23" t="s">
        <v>471</v>
      </c>
      <c r="B15" s="24">
        <v>2.1013000102003E13</v>
      </c>
      <c r="C15" s="23" t="s">
        <v>171</v>
      </c>
      <c r="D15" s="23">
        <v>63.0</v>
      </c>
      <c r="E15" s="23">
        <v>229.0</v>
      </c>
      <c r="F15" s="25">
        <v>0.167361111111111</v>
      </c>
    </row>
    <row r="16" spans="8:8" s="19" ht="14.25" customFormat="1">
      <c r="A16" s="23" t="s">
        <v>355</v>
      </c>
      <c r="B16" s="24">
        <v>4.0005000102036E13</v>
      </c>
      <c r="C16" s="23" t="s">
        <v>171</v>
      </c>
      <c r="D16" s="23">
        <v>50.0</v>
      </c>
      <c r="E16" s="23">
        <v>223.0</v>
      </c>
      <c r="F16" s="25">
        <v>0.167361111111111</v>
      </c>
    </row>
    <row r="17" spans="8:8" s="19" ht="14.25" customFormat="1">
      <c r="A17" s="23" t="s">
        <v>166</v>
      </c>
      <c r="B17" s="24">
        <v>1.0001000102015E13</v>
      </c>
      <c r="C17" s="23" t="s">
        <v>167</v>
      </c>
      <c r="D17" s="23">
        <v>20.0</v>
      </c>
      <c r="E17" s="23">
        <v>208.0</v>
      </c>
      <c r="F17" s="25">
        <v>0.417361111111111</v>
      </c>
    </row>
    <row r="18" spans="8:8" s="19" ht="28.5" customFormat="1">
      <c r="A18" s="23" t="s">
        <v>431</v>
      </c>
      <c r="B18" s="24">
        <v>2.100100010102E13</v>
      </c>
      <c r="C18" s="23" t="s">
        <v>432</v>
      </c>
      <c r="D18" s="23">
        <v>40.0</v>
      </c>
      <c r="E18" s="23">
        <v>207.0</v>
      </c>
      <c r="F18" s="25">
        <v>0.209027777777778</v>
      </c>
    </row>
    <row r="19" spans="8:8" s="19" ht="28.5" customFormat="1">
      <c r="A19" s="23" t="s">
        <v>153</v>
      </c>
      <c r="B19" s="24">
        <v>1.0007000440008E13</v>
      </c>
      <c r="C19" s="23" t="s">
        <v>156</v>
      </c>
      <c r="D19" s="23">
        <v>10.0</v>
      </c>
      <c r="E19" s="23">
        <v>203.0</v>
      </c>
      <c r="F19" s="25">
        <v>0.834027777777778</v>
      </c>
    </row>
    <row r="20" spans="8:8" s="19" ht="14.25" customFormat="1">
      <c r="A20" s="23" t="s">
        <v>166</v>
      </c>
      <c r="B20" s="24">
        <v>1.0001000103016E13</v>
      </c>
      <c r="C20" s="23" t="s">
        <v>167</v>
      </c>
      <c r="D20" s="23">
        <v>12.0</v>
      </c>
      <c r="E20" s="23">
        <v>193.0</v>
      </c>
      <c r="F20" s="25">
        <v>0.667361111111111</v>
      </c>
    </row>
    <row r="21" spans="8:8" s="19" ht="14.25" customFormat="1">
      <c r="A21" s="23" t="s">
        <v>548</v>
      </c>
      <c r="B21" s="24">
        <v>2.2010000101001E13</v>
      </c>
      <c r="C21" s="23" t="s">
        <v>171</v>
      </c>
      <c r="D21" s="23">
        <v>40.0</v>
      </c>
      <c r="E21" s="23">
        <v>182.0</v>
      </c>
      <c r="F21" s="25">
        <v>0.209027777777778</v>
      </c>
    </row>
    <row r="22" spans="8:8" s="19" ht="14.25" customFormat="1">
      <c r="A22" s="23" t="s">
        <v>84</v>
      </c>
      <c r="B22" s="24">
        <v>1.0003000303037E13</v>
      </c>
      <c r="C22" s="23" t="s">
        <v>86</v>
      </c>
      <c r="D22" s="23">
        <v>8.0</v>
      </c>
      <c r="E22" s="23">
        <v>178.0</v>
      </c>
      <c r="F22" s="25">
        <v>0.917361111111111</v>
      </c>
    </row>
    <row r="23" spans="8:8" s="19" ht="14.25" customFormat="1">
      <c r="A23" s="23" t="s">
        <v>355</v>
      </c>
      <c r="B23" s="24">
        <v>4.0005000103038E13</v>
      </c>
      <c r="C23" s="23" t="s">
        <v>171</v>
      </c>
      <c r="D23" s="23">
        <v>50.0</v>
      </c>
      <c r="E23" s="23">
        <v>176.0</v>
      </c>
      <c r="F23" s="25">
        <v>0.167361111111111</v>
      </c>
    </row>
    <row r="24" spans="8:8" s="19" ht="14.25" customFormat="1">
      <c r="A24" s="23" t="s">
        <v>497</v>
      </c>
      <c r="B24" s="24">
        <v>2.4009000440013E13</v>
      </c>
      <c r="C24" s="23" t="s">
        <v>481</v>
      </c>
      <c r="D24" s="23">
        <v>20.0</v>
      </c>
      <c r="E24" s="23">
        <v>175.0</v>
      </c>
      <c r="F24" s="25">
        <v>0.375694444444444</v>
      </c>
    </row>
    <row r="25" spans="8:8" s="19" ht="28.5" customFormat="1">
      <c r="A25" s="23" t="s">
        <v>572</v>
      </c>
      <c r="B25" s="24">
        <v>2.2002000101012E13</v>
      </c>
      <c r="C25" s="23" t="s">
        <v>171</v>
      </c>
      <c r="D25" s="23">
        <v>22.0</v>
      </c>
      <c r="E25" s="23">
        <v>173.0</v>
      </c>
      <c r="F25" s="25">
        <v>0.334027777777778</v>
      </c>
    </row>
    <row r="26" spans="8:8" s="19" ht="14.25" customFormat="1">
      <c r="A26" s="23" t="s">
        <v>166</v>
      </c>
      <c r="B26" s="24">
        <v>1.0001000203003E13</v>
      </c>
      <c r="C26" s="23" t="s">
        <v>168</v>
      </c>
      <c r="D26" s="23">
        <v>16.0</v>
      </c>
      <c r="E26" s="23">
        <v>170.0</v>
      </c>
      <c r="F26" s="25">
        <v>0.459027777777778</v>
      </c>
    </row>
    <row r="27" spans="8:8" s="19" ht="14.25" customFormat="1">
      <c r="A27" s="23" t="s">
        <v>548</v>
      </c>
      <c r="B27" s="24">
        <v>2.2010000101002E13</v>
      </c>
      <c r="C27" s="23" t="s">
        <v>171</v>
      </c>
      <c r="D27" s="23">
        <v>30.0</v>
      </c>
      <c r="E27" s="23">
        <v>168.0</v>
      </c>
      <c r="F27" s="25">
        <v>0.250694444444444</v>
      </c>
    </row>
    <row r="28" spans="8:8" s="19" ht="28.5" customFormat="1">
      <c r="A28" s="23" t="s">
        <v>766</v>
      </c>
      <c r="B28" s="24">
        <v>2.300600044003E13</v>
      </c>
      <c r="C28" s="23" t="s">
        <v>772</v>
      </c>
      <c r="D28" s="23">
        <v>14.0</v>
      </c>
      <c r="E28" s="23">
        <v>161.0</v>
      </c>
      <c r="F28" s="25">
        <v>0.500694444444444</v>
      </c>
    </row>
    <row r="29" spans="8:8" s="19" ht="28.5" customFormat="1">
      <c r="A29" s="23" t="s">
        <v>153</v>
      </c>
      <c r="B29" s="24">
        <v>1.0007000101001E13</v>
      </c>
      <c r="C29" s="23" t="s">
        <v>154</v>
      </c>
      <c r="D29" s="23">
        <v>14.0</v>
      </c>
      <c r="E29" s="23">
        <v>157.0</v>
      </c>
      <c r="F29" s="25">
        <v>0.459027777777778</v>
      </c>
    </row>
    <row r="30" spans="8:8" s="19" ht="28.5" customFormat="1">
      <c r="A30" s="23" t="s">
        <v>288</v>
      </c>
      <c r="B30" s="24">
        <v>4.0011000440013E13</v>
      </c>
      <c r="C30" s="23" t="s">
        <v>296</v>
      </c>
      <c r="D30" s="23">
        <v>15.0</v>
      </c>
      <c r="E30" s="23">
        <v>156.0</v>
      </c>
      <c r="F30" s="25">
        <v>0.417361111111111</v>
      </c>
    </row>
    <row r="31" spans="8:8" s="19" ht="14.25" customFormat="1">
      <c r="A31" s="23" t="s">
        <v>484</v>
      </c>
      <c r="B31" s="24">
        <v>2.4004000440049E13</v>
      </c>
      <c r="C31" s="23" t="s">
        <v>481</v>
      </c>
      <c r="D31" s="23">
        <v>16.0</v>
      </c>
      <c r="E31" s="23">
        <v>153.0</v>
      </c>
      <c r="F31" s="25">
        <v>0.417361111111111</v>
      </c>
    </row>
    <row r="32" spans="8:8" s="19" ht="14.25" customFormat="1">
      <c r="A32" s="23" t="s">
        <v>190</v>
      </c>
      <c r="B32" s="24">
        <v>2.0002000101001E13</v>
      </c>
      <c r="C32" s="23" t="s">
        <v>171</v>
      </c>
      <c r="D32" s="23">
        <v>40.0</v>
      </c>
      <c r="E32" s="23">
        <v>152.0</v>
      </c>
      <c r="F32" s="25">
        <v>0.167361111111111</v>
      </c>
    </row>
    <row r="33" spans="8:8" s="19" ht="28.5" customFormat="1">
      <c r="A33" s="23" t="s">
        <v>288</v>
      </c>
      <c r="B33" s="24">
        <v>4.0011000101032E13</v>
      </c>
      <c r="C33" s="23" t="s">
        <v>291</v>
      </c>
      <c r="D33" s="23">
        <v>35.0</v>
      </c>
      <c r="E33" s="23">
        <v>150.0</v>
      </c>
      <c r="F33" s="25">
        <v>0.167361111111111</v>
      </c>
    </row>
    <row r="34" spans="8:8" s="19" ht="28.5" customFormat="1">
      <c r="A34" s="23" t="s">
        <v>442</v>
      </c>
      <c r="B34" s="24">
        <v>2.1015000101028E13</v>
      </c>
      <c r="C34" s="23" t="s">
        <v>443</v>
      </c>
      <c r="D34" s="23">
        <v>30.0</v>
      </c>
      <c r="E34" s="23">
        <v>146.0</v>
      </c>
      <c r="F34" s="25">
        <v>0.209027777777778</v>
      </c>
    </row>
    <row r="35" spans="8:8" s="19" ht="14.25" customFormat="1">
      <c r="A35" s="23" t="s">
        <v>548</v>
      </c>
      <c r="B35" s="24">
        <v>2.2010000102003E13</v>
      </c>
      <c r="C35" s="23" t="s">
        <v>171</v>
      </c>
      <c r="D35" s="23">
        <v>40.0</v>
      </c>
      <c r="E35" s="23">
        <v>145.0</v>
      </c>
      <c r="F35" s="25">
        <v>0.167361111111111</v>
      </c>
    </row>
    <row r="36" spans="8:8" s="19" ht="14.25" customFormat="1">
      <c r="A36" s="23" t="s">
        <v>471</v>
      </c>
      <c r="B36" s="24">
        <v>2.1013000112008E13</v>
      </c>
      <c r="C36" s="23" t="s">
        <v>171</v>
      </c>
      <c r="D36" s="23">
        <v>73.0</v>
      </c>
      <c r="E36" s="23">
        <v>143.0</v>
      </c>
      <c r="F36" s="25">
        <v>0.0840277777777778</v>
      </c>
    </row>
    <row r="37" spans="8:8" s="19" ht="28.5" customFormat="1">
      <c r="A37" s="23" t="s">
        <v>161</v>
      </c>
      <c r="B37" s="24">
        <v>1.0002000103003E13</v>
      </c>
      <c r="C37" s="23"/>
      <c r="D37" s="23">
        <v>18.0</v>
      </c>
      <c r="E37" s="23">
        <v>142.0</v>
      </c>
      <c r="F37" s="25">
        <v>0.334027777777778</v>
      </c>
    </row>
    <row r="38" spans="8:8" s="19" ht="14.25" customFormat="1">
      <c r="A38" s="23" t="s">
        <v>190</v>
      </c>
      <c r="B38" s="24">
        <v>2.0002000102003E13</v>
      </c>
      <c r="C38" s="23" t="s">
        <v>171</v>
      </c>
      <c r="D38" s="23">
        <v>40.0</v>
      </c>
      <c r="E38" s="23">
        <v>140.0</v>
      </c>
      <c r="F38" s="25">
        <v>0.167361111111111</v>
      </c>
    </row>
    <row r="39" spans="8:8" s="19" ht="28.5" customFormat="1">
      <c r="A39" s="23" t="s">
        <v>339</v>
      </c>
      <c r="B39" s="24">
        <v>4.0014000102018E13</v>
      </c>
      <c r="C39" s="23" t="s">
        <v>340</v>
      </c>
      <c r="D39" s="23">
        <v>33.0</v>
      </c>
      <c r="E39" s="23">
        <v>136.0</v>
      </c>
      <c r="F39" s="25">
        <v>0.167361111111111</v>
      </c>
    </row>
    <row r="40" spans="8:8" s="19" ht="14.25" customFormat="1">
      <c r="A40" s="23" t="s">
        <v>497</v>
      </c>
      <c r="B40" s="24">
        <v>2.4009000101002E13</v>
      </c>
      <c r="C40" s="23" t="s">
        <v>171</v>
      </c>
      <c r="D40" s="23">
        <v>20.0</v>
      </c>
      <c r="E40" s="23">
        <v>134.0</v>
      </c>
      <c r="F40" s="25">
        <v>0.292361111111111</v>
      </c>
    </row>
    <row r="41" spans="8:8" s="19" ht="28.5" customFormat="1">
      <c r="A41" s="23" t="s">
        <v>435</v>
      </c>
      <c r="B41" s="24">
        <v>2.1025000440001E13</v>
      </c>
      <c r="C41" s="23" t="s">
        <v>437</v>
      </c>
      <c r="D41" s="23">
        <v>9.0</v>
      </c>
      <c r="E41" s="23">
        <v>133.0</v>
      </c>
      <c r="F41" s="25">
        <v>0.625694444444444</v>
      </c>
    </row>
    <row r="42" spans="8:8" s="19" ht="14.25" customFormat="1">
      <c r="A42" s="23" t="s">
        <v>497</v>
      </c>
      <c r="B42" s="24">
        <v>2.4009000102004E13</v>
      </c>
      <c r="C42" s="23" t="s">
        <v>171</v>
      </c>
      <c r="D42" s="23">
        <v>20.0</v>
      </c>
      <c r="E42" s="23">
        <v>133.0</v>
      </c>
      <c r="F42" s="25">
        <v>0.292361111111111</v>
      </c>
    </row>
    <row r="43" spans="8:8" s="19" ht="14.25" customFormat="1">
      <c r="A43" s="23" t="s">
        <v>439</v>
      </c>
      <c r="B43" s="24">
        <v>2.1012000101038E13</v>
      </c>
      <c r="C43" s="23" t="s">
        <v>171</v>
      </c>
      <c r="D43" s="23">
        <v>28.0</v>
      </c>
      <c r="E43" s="23">
        <v>133.0</v>
      </c>
      <c r="F43" s="25">
        <v>0.209027777777778</v>
      </c>
    </row>
    <row r="44" spans="8:8" s="19" ht="14.25" customFormat="1">
      <c r="A44" s="23" t="s">
        <v>346</v>
      </c>
      <c r="B44" s="24">
        <v>4.0007000101005E13</v>
      </c>
      <c r="C44" s="23" t="s">
        <v>199</v>
      </c>
      <c r="D44" s="23">
        <v>14.0</v>
      </c>
      <c r="E44" s="23">
        <v>131.0</v>
      </c>
      <c r="F44" s="25">
        <v>0.375694444444444</v>
      </c>
    </row>
    <row r="45" spans="8:8" s="19" ht="42.75" customFormat="1">
      <c r="A45" s="23" t="s">
        <v>173</v>
      </c>
      <c r="B45" s="24">
        <v>2.0005000440001E13</v>
      </c>
      <c r="C45" s="23" t="s">
        <v>175</v>
      </c>
      <c r="D45" s="23">
        <v>15.0</v>
      </c>
      <c r="E45" s="23">
        <v>130.0</v>
      </c>
      <c r="F45" s="25">
        <v>0.375694444444444</v>
      </c>
    </row>
    <row r="46" spans="8:8" s="19" ht="14.25" customFormat="1">
      <c r="A46" s="23" t="s">
        <v>773</v>
      </c>
      <c r="B46" s="24">
        <v>2.3002000102004E13</v>
      </c>
      <c r="C46" s="23" t="s">
        <v>171</v>
      </c>
      <c r="D46" s="23">
        <v>16.0</v>
      </c>
      <c r="E46" s="23">
        <v>127.0</v>
      </c>
      <c r="F46" s="25">
        <v>0.334027777777778</v>
      </c>
    </row>
    <row r="47" spans="8:8" s="19" ht="14.25" customFormat="1">
      <c r="A47" s="23" t="s">
        <v>548</v>
      </c>
      <c r="B47" s="24">
        <v>2.2010000102004E13</v>
      </c>
      <c r="C47" s="23" t="s">
        <v>171</v>
      </c>
      <c r="D47" s="23">
        <v>31.0</v>
      </c>
      <c r="E47" s="23">
        <v>127.0</v>
      </c>
      <c r="F47" s="25">
        <v>0.167361111111111</v>
      </c>
    </row>
    <row r="48" spans="8:8" s="19" ht="28.5" customFormat="1">
      <c r="A48" s="23" t="s">
        <v>466</v>
      </c>
      <c r="B48" s="24">
        <v>2.1017000440038E13</v>
      </c>
      <c r="C48" s="23" t="s">
        <v>470</v>
      </c>
      <c r="D48" s="23">
        <v>5.0</v>
      </c>
      <c r="E48" s="23">
        <v>123.0</v>
      </c>
      <c r="F48" s="26">
        <v>1.04236111111111</v>
      </c>
    </row>
    <row r="49" spans="8:8" s="19" ht="57.0" customFormat="1">
      <c r="A49" s="23" t="s">
        <v>421</v>
      </c>
      <c r="B49" s="24">
        <v>2.1003000101062E13</v>
      </c>
      <c r="C49" s="23" t="s">
        <v>422</v>
      </c>
      <c r="D49" s="23">
        <v>27.0</v>
      </c>
      <c r="E49" s="23">
        <v>122.0</v>
      </c>
      <c r="F49" s="25">
        <v>0.209027777777778</v>
      </c>
    </row>
    <row r="50" spans="8:8" s="19" ht="28.5" customFormat="1">
      <c r="A50" s="23" t="s">
        <v>339</v>
      </c>
      <c r="B50" s="24">
        <v>4.0014000101017E13</v>
      </c>
      <c r="C50" s="23" t="s">
        <v>340</v>
      </c>
      <c r="D50" s="23">
        <v>29.0</v>
      </c>
      <c r="E50" s="23">
        <v>121.0</v>
      </c>
      <c r="F50" s="25">
        <v>0.167361111111111</v>
      </c>
    </row>
    <row r="51" spans="8:8" s="19" ht="28.5" customFormat="1">
      <c r="A51" s="23" t="s">
        <v>494</v>
      </c>
      <c r="B51" s="24">
        <v>2.4003000440024E13</v>
      </c>
      <c r="C51" s="23" t="s">
        <v>495</v>
      </c>
      <c r="D51" s="23">
        <v>12.0</v>
      </c>
      <c r="E51" s="23">
        <v>119.0</v>
      </c>
      <c r="F51" s="25">
        <v>0.417361111111111</v>
      </c>
    </row>
    <row r="52" spans="8:8" s="19" ht="28.5" customFormat="1">
      <c r="A52" s="23" t="s">
        <v>516</v>
      </c>
      <c r="B52" s="24">
        <v>2.2013000102005E13</v>
      </c>
      <c r="C52" s="23" t="s">
        <v>518</v>
      </c>
      <c r="D52" s="23">
        <v>26.0</v>
      </c>
      <c r="E52" s="23">
        <v>119.0</v>
      </c>
      <c r="F52" s="25">
        <v>0.209027777777778</v>
      </c>
    </row>
    <row r="53" spans="8:8" s="19" ht="28.5" customFormat="1">
      <c r="A53" s="23" t="s">
        <v>761</v>
      </c>
      <c r="B53" s="24">
        <v>2.3005000102016E13</v>
      </c>
      <c r="C53" s="23" t="s">
        <v>196</v>
      </c>
      <c r="D53" s="23">
        <v>25.0</v>
      </c>
      <c r="E53" s="23">
        <v>119.0</v>
      </c>
      <c r="F53" s="25">
        <v>0.209027777777778</v>
      </c>
    </row>
    <row r="54" spans="8:8" s="19" ht="28.5" customFormat="1">
      <c r="A54" s="23" t="s">
        <v>516</v>
      </c>
      <c r="B54" s="24">
        <v>2.2013000101004E13</v>
      </c>
      <c r="C54" s="23" t="s">
        <v>518</v>
      </c>
      <c r="D54" s="23">
        <v>25.0</v>
      </c>
      <c r="E54" s="23">
        <v>117.0</v>
      </c>
      <c r="F54" s="25">
        <v>0.209027777777778</v>
      </c>
    </row>
    <row r="55" spans="8:8" s="19" ht="14.25" customFormat="1">
      <c r="A55" s="23" t="s">
        <v>471</v>
      </c>
      <c r="B55" s="24">
        <v>2.1013000103004E13</v>
      </c>
      <c r="C55" s="23" t="s">
        <v>171</v>
      </c>
      <c r="D55" s="23">
        <v>17.0</v>
      </c>
      <c r="E55" s="23">
        <v>116.0</v>
      </c>
      <c r="F55" s="25">
        <v>0.292361111111111</v>
      </c>
    </row>
    <row r="56" spans="8:8" s="19" ht="28.5" customFormat="1">
      <c r="A56" s="23" t="s">
        <v>735</v>
      </c>
      <c r="B56" s="24">
        <v>2.3013000102023E13</v>
      </c>
      <c r="C56" s="23" t="s">
        <v>735</v>
      </c>
      <c r="D56" s="23">
        <v>21.0</v>
      </c>
      <c r="E56" s="23">
        <v>116.0</v>
      </c>
      <c r="F56" s="25">
        <v>0.250694444444444</v>
      </c>
    </row>
    <row r="57" spans="8:8" s="19" ht="71.25" customFormat="1">
      <c r="A57" s="23" t="s">
        <v>761</v>
      </c>
      <c r="B57" s="24">
        <v>2.3005000440031E13</v>
      </c>
      <c r="C57" s="23" t="s">
        <v>765</v>
      </c>
      <c r="D57" s="23">
        <v>12.0</v>
      </c>
      <c r="E57" s="23">
        <v>115.0</v>
      </c>
      <c r="F57" s="25">
        <v>0.417361111111111</v>
      </c>
    </row>
    <row r="58" spans="8:8" s="19" ht="57.0" customFormat="1">
      <c r="A58" s="23" t="s">
        <v>421</v>
      </c>
      <c r="B58" s="24">
        <v>2.1003000102064E13</v>
      </c>
      <c r="C58" s="23" t="s">
        <v>422</v>
      </c>
      <c r="D58" s="23">
        <v>27.0</v>
      </c>
      <c r="E58" s="23">
        <v>115.0</v>
      </c>
      <c r="F58" s="25">
        <v>0.167361111111111</v>
      </c>
    </row>
    <row r="59" spans="8:8" s="19" ht="14.25" customFormat="1">
      <c r="A59" s="23" t="s">
        <v>497</v>
      </c>
      <c r="B59" s="24">
        <v>2.4009000103005E13</v>
      </c>
      <c r="C59" s="23" t="s">
        <v>171</v>
      </c>
      <c r="D59" s="23">
        <v>20.0</v>
      </c>
      <c r="E59" s="23">
        <v>114.0</v>
      </c>
      <c r="F59" s="25">
        <v>0.250694444444444</v>
      </c>
    </row>
    <row r="60" spans="8:8" s="19" ht="28.5" customFormat="1">
      <c r="A60" s="23" t="s">
        <v>431</v>
      </c>
      <c r="B60" s="24">
        <v>2.1001000102022E13</v>
      </c>
      <c r="C60" s="23" t="s">
        <v>432</v>
      </c>
      <c r="D60" s="23">
        <v>23.0</v>
      </c>
      <c r="E60" s="23">
        <v>113.0</v>
      </c>
      <c r="F60" s="25">
        <v>0.209027777777778</v>
      </c>
    </row>
    <row r="61" spans="8:8" s="19" ht="14.25" customFormat="1">
      <c r="A61" s="23" t="s">
        <v>494</v>
      </c>
      <c r="B61" s="24">
        <v>2.4003000102003E13</v>
      </c>
      <c r="C61" s="23" t="s">
        <v>171</v>
      </c>
      <c r="D61" s="23">
        <v>18.0</v>
      </c>
      <c r="E61" s="23">
        <v>112.0</v>
      </c>
      <c r="F61" s="25">
        <v>0.250694444444444</v>
      </c>
    </row>
    <row r="62" spans="8:8" s="19" ht="14.25" customFormat="1">
      <c r="A62" s="23" t="s">
        <v>206</v>
      </c>
      <c r="B62" s="24">
        <v>3.0001000101006E13</v>
      </c>
      <c r="C62" s="23" t="s">
        <v>207</v>
      </c>
      <c r="D62" s="23">
        <v>10.0</v>
      </c>
      <c r="E62" s="23">
        <v>111.0</v>
      </c>
      <c r="F62" s="25">
        <v>0.459027777777778</v>
      </c>
    </row>
    <row r="63" spans="8:8" s="19" ht="28.5" customFormat="1">
      <c r="A63" s="23" t="s">
        <v>744</v>
      </c>
      <c r="B63" s="24">
        <v>2.3017000440001E13</v>
      </c>
      <c r="C63" s="23" t="s">
        <v>745</v>
      </c>
      <c r="D63" s="23">
        <v>11.0</v>
      </c>
      <c r="E63" s="23">
        <v>111.0</v>
      </c>
      <c r="F63" s="25">
        <v>0.417361111111111</v>
      </c>
    </row>
    <row r="64" spans="8:8" s="19" ht="14.25" customFormat="1">
      <c r="A64" s="23" t="s">
        <v>773</v>
      </c>
      <c r="B64" s="24">
        <v>2.3002000101003E13</v>
      </c>
      <c r="C64" s="23" t="s">
        <v>171</v>
      </c>
      <c r="D64" s="23">
        <v>16.0</v>
      </c>
      <c r="E64" s="23">
        <v>110.0</v>
      </c>
      <c r="F64" s="25">
        <v>0.292361111111111</v>
      </c>
    </row>
    <row r="65" spans="8:8" s="19" ht="28.5" customFormat="1">
      <c r="A65" s="23" t="s">
        <v>516</v>
      </c>
      <c r="B65" s="24">
        <v>2.2013000103006E13</v>
      </c>
      <c r="C65" s="23" t="s">
        <v>518</v>
      </c>
      <c r="D65" s="23">
        <v>23.0</v>
      </c>
      <c r="E65" s="23">
        <v>108.0</v>
      </c>
      <c r="F65" s="25">
        <v>0.209027777777778</v>
      </c>
    </row>
    <row r="66" spans="8:8" s="19" ht="28.5" customFormat="1">
      <c r="A66" s="23" t="s">
        <v>442</v>
      </c>
      <c r="B66" s="24">
        <v>2.1015000102029E13</v>
      </c>
      <c r="C66" s="23" t="s">
        <v>443</v>
      </c>
      <c r="D66" s="23">
        <v>31.0</v>
      </c>
      <c r="E66" s="23">
        <v>108.0</v>
      </c>
      <c r="F66" s="25">
        <v>0.125694444444444</v>
      </c>
    </row>
    <row r="67" spans="8:8" s="19" ht="14.25" customFormat="1">
      <c r="A67" s="23" t="s">
        <v>484</v>
      </c>
      <c r="B67" s="24">
        <v>2.4004000440048E13</v>
      </c>
      <c r="C67" s="23" t="s">
        <v>371</v>
      </c>
      <c r="D67" s="23">
        <v>10.0</v>
      </c>
      <c r="E67" s="23">
        <v>107.0</v>
      </c>
      <c r="F67" s="25">
        <v>0.459027777777778</v>
      </c>
    </row>
    <row r="68" spans="8:8" s="19" ht="28.5" customFormat="1">
      <c r="A68" s="23" t="s">
        <v>574</v>
      </c>
      <c r="B68" s="24">
        <v>2.2003000101005E13</v>
      </c>
      <c r="C68" s="23" t="s">
        <v>575</v>
      </c>
      <c r="D68" s="23">
        <v>23.0</v>
      </c>
      <c r="E68" s="23">
        <v>107.0</v>
      </c>
      <c r="F68" s="25">
        <v>0.209027777777778</v>
      </c>
    </row>
    <row r="69" spans="8:8" s="19" ht="28.5" customFormat="1">
      <c r="A69" s="23" t="s">
        <v>91</v>
      </c>
      <c r="B69" s="24">
        <v>1.0006000440034E13</v>
      </c>
      <c r="C69" s="23" t="s">
        <v>109</v>
      </c>
      <c r="D69" s="23">
        <v>6.0</v>
      </c>
      <c r="E69" s="23">
        <v>106.0</v>
      </c>
      <c r="F69" s="25">
        <v>0.750694444444444</v>
      </c>
    </row>
    <row r="70" spans="8:8" s="19" ht="42.75" customFormat="1">
      <c r="A70" s="23" t="s">
        <v>282</v>
      </c>
      <c r="B70" s="24">
        <v>4.0009000440009E13</v>
      </c>
      <c r="C70" s="23" t="s">
        <v>287</v>
      </c>
      <c r="D70" s="23">
        <v>19.0</v>
      </c>
      <c r="E70" s="23">
        <v>106.0</v>
      </c>
      <c r="F70" s="25">
        <v>0.250694444444444</v>
      </c>
    </row>
    <row r="71" spans="8:8" s="19" ht="28.5" customFormat="1">
      <c r="A71" s="23" t="s">
        <v>288</v>
      </c>
      <c r="B71" s="24">
        <v>4.0011000102033E13</v>
      </c>
      <c r="C71" s="23" t="s">
        <v>291</v>
      </c>
      <c r="D71" s="23">
        <v>22.0</v>
      </c>
      <c r="E71" s="23">
        <v>103.0</v>
      </c>
      <c r="F71" s="25">
        <v>0.209027777777778</v>
      </c>
    </row>
    <row r="72" spans="8:8" s="19" ht="28.5" customFormat="1">
      <c r="A72" s="23" t="s">
        <v>153</v>
      </c>
      <c r="B72" s="24">
        <v>1.0007000102002E13</v>
      </c>
      <c r="C72" s="23" t="s">
        <v>154</v>
      </c>
      <c r="D72" s="23">
        <v>9.0</v>
      </c>
      <c r="E72" s="23">
        <v>102.0</v>
      </c>
      <c r="F72" s="25">
        <v>0.459027777777778</v>
      </c>
    </row>
    <row r="73" spans="8:8" s="19" ht="14.25" customFormat="1">
      <c r="A73" s="23" t="s">
        <v>500</v>
      </c>
      <c r="B73" s="24">
        <v>2.4006000440012E13</v>
      </c>
      <c r="C73" s="23" t="s">
        <v>481</v>
      </c>
      <c r="D73" s="23">
        <v>10.0</v>
      </c>
      <c r="E73" s="23">
        <v>101.0</v>
      </c>
      <c r="F73" s="25">
        <v>0.417361111111111</v>
      </c>
    </row>
    <row r="74" spans="8:8" s="19" ht="14.25" customFormat="1">
      <c r="A74" s="23" t="s">
        <v>166</v>
      </c>
      <c r="B74" s="24">
        <v>1.0001000202002E13</v>
      </c>
      <c r="C74" s="23" t="s">
        <v>168</v>
      </c>
      <c r="D74" s="23">
        <v>22.0</v>
      </c>
      <c r="E74" s="23">
        <v>101.0</v>
      </c>
      <c r="F74" s="25">
        <v>0.209027777777778</v>
      </c>
    </row>
    <row r="75" spans="8:8" s="19" ht="28.5" customFormat="1">
      <c r="A75" s="23" t="s">
        <v>431</v>
      </c>
      <c r="B75" s="24">
        <v>2.1001000203007E13</v>
      </c>
      <c r="C75" s="23" t="s">
        <v>434</v>
      </c>
      <c r="D75" s="23">
        <v>21.0</v>
      </c>
      <c r="E75" s="23">
        <v>97.0</v>
      </c>
      <c r="F75" s="25">
        <v>0.209027777777778</v>
      </c>
    </row>
    <row r="76" spans="8:8" s="19" ht="28.5" customFormat="1">
      <c r="A76" s="23" t="s">
        <v>766</v>
      </c>
      <c r="B76" s="24">
        <v>2.3006000102009E13</v>
      </c>
      <c r="C76" s="23" t="s">
        <v>767</v>
      </c>
      <c r="D76" s="23">
        <v>20.0</v>
      </c>
      <c r="E76" s="23">
        <v>97.0</v>
      </c>
      <c r="F76" s="25">
        <v>0.209027777777778</v>
      </c>
    </row>
    <row r="77" spans="8:8" s="19" ht="42.75" customFormat="1">
      <c r="A77" s="23" t="s">
        <v>302</v>
      </c>
      <c r="B77" s="24">
        <v>4.0012000440019E13</v>
      </c>
      <c r="C77" s="23" t="s">
        <v>306</v>
      </c>
      <c r="D77" s="23">
        <v>10.0</v>
      </c>
      <c r="E77" s="23">
        <v>96.0</v>
      </c>
      <c r="F77" s="25">
        <v>0.417361111111111</v>
      </c>
    </row>
    <row r="78" spans="8:8" s="19" ht="14.25" customFormat="1">
      <c r="A78" s="23" t="s">
        <v>494</v>
      </c>
      <c r="B78" s="24">
        <v>2.4003000101001E13</v>
      </c>
      <c r="C78" s="23" t="s">
        <v>171</v>
      </c>
      <c r="D78" s="23">
        <v>16.0</v>
      </c>
      <c r="E78" s="23">
        <v>96.0</v>
      </c>
      <c r="F78" s="25">
        <v>0.250694444444444</v>
      </c>
    </row>
    <row r="79" spans="8:8" s="19" ht="14.25" customFormat="1">
      <c r="A79" s="23" t="s">
        <v>166</v>
      </c>
      <c r="B79" s="24">
        <v>1.0001000201001E13</v>
      </c>
      <c r="C79" s="23" t="s">
        <v>168</v>
      </c>
      <c r="D79" s="23">
        <v>26.0</v>
      </c>
      <c r="E79" s="23">
        <v>96.0</v>
      </c>
      <c r="F79" s="25">
        <v>0.167361111111111</v>
      </c>
    </row>
    <row r="80" spans="8:8" s="19" ht="14.25" customFormat="1">
      <c r="A80" s="23" t="s">
        <v>476</v>
      </c>
      <c r="B80" s="24">
        <v>2.4012000101025E13</v>
      </c>
      <c r="C80" s="23" t="s">
        <v>171</v>
      </c>
      <c r="D80" s="23">
        <v>27.0</v>
      </c>
      <c r="E80" s="23">
        <v>96.0</v>
      </c>
      <c r="F80" s="25">
        <v>0.167361111111111</v>
      </c>
    </row>
    <row r="81" spans="8:8" s="19" ht="28.5" customFormat="1">
      <c r="A81" s="23" t="s">
        <v>773</v>
      </c>
      <c r="B81" s="24">
        <v>2.3002000103005E13</v>
      </c>
      <c r="C81" s="23" t="s">
        <v>775</v>
      </c>
      <c r="D81" s="23">
        <v>10.0</v>
      </c>
      <c r="E81" s="23">
        <v>95.0</v>
      </c>
      <c r="F81" s="25">
        <v>0.417361111111111</v>
      </c>
    </row>
    <row r="82" spans="8:8" s="19" ht="42.75" customFormat="1">
      <c r="A82" s="23" t="s">
        <v>773</v>
      </c>
      <c r="B82" s="24">
        <v>2.3002000440022E13</v>
      </c>
      <c r="C82" s="23" t="s">
        <v>783</v>
      </c>
      <c r="D82" s="23">
        <v>7.0</v>
      </c>
      <c r="E82" s="23">
        <v>94.0</v>
      </c>
      <c r="F82" s="25">
        <v>0.542361111111111</v>
      </c>
    </row>
    <row r="83" spans="8:8" s="19" ht="14.25" customFormat="1">
      <c r="A83" s="23" t="s">
        <v>460</v>
      </c>
      <c r="B83" s="24">
        <v>2.1014000101007E13</v>
      </c>
      <c r="C83" s="23" t="s">
        <v>171</v>
      </c>
      <c r="D83" s="23">
        <v>10.0</v>
      </c>
      <c r="E83" s="23">
        <v>93.0</v>
      </c>
      <c r="F83" s="25">
        <v>0.375694444444444</v>
      </c>
    </row>
    <row r="84" spans="8:8" s="19" ht="28.5" customFormat="1">
      <c r="A84" s="23" t="s">
        <v>516</v>
      </c>
      <c r="B84" s="24">
        <v>2.2013000203016E13</v>
      </c>
      <c r="C84" s="23" t="s">
        <v>519</v>
      </c>
      <c r="D84" s="23">
        <v>23.0</v>
      </c>
      <c r="E84" s="23">
        <v>93.0</v>
      </c>
      <c r="F84" s="25">
        <v>0.167361111111111</v>
      </c>
    </row>
    <row r="85" spans="8:8" s="19" ht="14.25" customFormat="1">
      <c r="A85" s="23" t="s">
        <v>502</v>
      </c>
      <c r="B85" s="24">
        <v>2.4007000440033E13</v>
      </c>
      <c r="C85" s="23" t="s">
        <v>441</v>
      </c>
      <c r="D85" s="23">
        <v>10.0</v>
      </c>
      <c r="E85" s="23">
        <v>92.0</v>
      </c>
      <c r="F85" s="25">
        <v>0.375694444444444</v>
      </c>
    </row>
    <row r="86" spans="8:8" s="19" ht="14.25" customFormat="1">
      <c r="A86" s="23" t="s">
        <v>476</v>
      </c>
      <c r="B86" s="24">
        <v>2.4012000440008E13</v>
      </c>
      <c r="C86" s="23" t="s">
        <v>481</v>
      </c>
      <c r="D86" s="23">
        <v>10.0</v>
      </c>
      <c r="E86" s="23">
        <v>92.0</v>
      </c>
      <c r="F86" s="25">
        <v>0.375694444444444</v>
      </c>
    </row>
    <row r="87" spans="8:8" s="19" ht="28.5" customFormat="1">
      <c r="A87" s="23" t="s">
        <v>735</v>
      </c>
      <c r="B87" s="24">
        <v>2.3013000101029E13</v>
      </c>
      <c r="C87" s="23" t="s">
        <v>735</v>
      </c>
      <c r="D87" s="23">
        <v>21.0</v>
      </c>
      <c r="E87" s="23">
        <v>92.0</v>
      </c>
      <c r="F87" s="25">
        <v>0.167361111111111</v>
      </c>
    </row>
    <row r="88" spans="8:8" s="19" ht="28.5" customFormat="1">
      <c r="A88" s="23" t="s">
        <v>735</v>
      </c>
      <c r="B88" s="24">
        <v>2.301300044003E13</v>
      </c>
      <c r="C88" s="23" t="s">
        <v>735</v>
      </c>
      <c r="D88" s="23">
        <v>8.0</v>
      </c>
      <c r="E88" s="23">
        <v>91.0</v>
      </c>
      <c r="F88" s="25">
        <v>0.459027777777778</v>
      </c>
    </row>
    <row r="89" spans="8:8" s="19" ht="14.25" customFormat="1">
      <c r="A89" s="23" t="s">
        <v>784</v>
      </c>
      <c r="B89" s="24">
        <v>2.3007000440037E13</v>
      </c>
      <c r="C89" s="23" t="s">
        <v>441</v>
      </c>
      <c r="D89" s="23">
        <v>10.0</v>
      </c>
      <c r="E89" s="23">
        <v>91.0</v>
      </c>
      <c r="F89" s="25">
        <v>0.375694444444444</v>
      </c>
    </row>
    <row r="90" spans="8:8" s="19" ht="14.25" customFormat="1">
      <c r="A90" s="23" t="s">
        <v>821</v>
      </c>
      <c r="B90" s="24">
        <v>2.3011000440028E13</v>
      </c>
      <c r="C90" s="23" t="s">
        <v>827</v>
      </c>
      <c r="D90" s="23">
        <v>10.0</v>
      </c>
      <c r="E90" s="23">
        <v>91.0</v>
      </c>
      <c r="F90" s="25">
        <v>0.375694444444444</v>
      </c>
    </row>
    <row r="91" spans="8:8" s="19" ht="14.25" customFormat="1">
      <c r="A91" s="23" t="s">
        <v>355</v>
      </c>
      <c r="B91" s="24">
        <v>4.0005000101033E13</v>
      </c>
      <c r="C91" s="23" t="s">
        <v>171</v>
      </c>
      <c r="D91" s="23">
        <v>25.0</v>
      </c>
      <c r="E91" s="23">
        <v>91.0</v>
      </c>
      <c r="F91" s="25">
        <v>0.167361111111111</v>
      </c>
    </row>
    <row r="92" spans="8:8" s="19" ht="28.5" customFormat="1">
      <c r="A92" s="23" t="s">
        <v>593</v>
      </c>
      <c r="B92" s="24">
        <v>2.5012000440121E13</v>
      </c>
      <c r="C92" s="23" t="s">
        <v>623</v>
      </c>
      <c r="D92" s="23">
        <v>16.0</v>
      </c>
      <c r="E92" s="23">
        <v>89.0</v>
      </c>
      <c r="F92" s="25">
        <v>0.250694444444444</v>
      </c>
    </row>
    <row r="93" spans="8:8" s="19" ht="14.25" customFormat="1">
      <c r="A93" s="23" t="s">
        <v>166</v>
      </c>
      <c r="B93" s="24">
        <v>1.0001000110018E13</v>
      </c>
      <c r="C93" s="23" t="s">
        <v>167</v>
      </c>
      <c r="D93" s="23">
        <v>10.0</v>
      </c>
      <c r="E93" s="23">
        <v>86.0</v>
      </c>
      <c r="F93" s="25">
        <v>0.375694444444444</v>
      </c>
    </row>
    <row r="94" spans="8:8" s="19" ht="14.25" customFormat="1">
      <c r="A94" s="23" t="s">
        <v>513</v>
      </c>
      <c r="B94" s="24">
        <v>2.4013000101001E13</v>
      </c>
      <c r="C94" s="23" t="s">
        <v>171</v>
      </c>
      <c r="D94" s="23">
        <v>15.0</v>
      </c>
      <c r="E94" s="23">
        <v>85.0</v>
      </c>
      <c r="F94" s="25">
        <v>0.250694444444444</v>
      </c>
    </row>
    <row r="95" spans="8:8" s="19" ht="28.5" customFormat="1">
      <c r="A95" s="23" t="s">
        <v>548</v>
      </c>
      <c r="B95" s="24">
        <v>2.2010000440016E13</v>
      </c>
      <c r="C95" s="23" t="s">
        <v>549</v>
      </c>
      <c r="D95" s="23">
        <v>8.0</v>
      </c>
      <c r="E95" s="23">
        <v>84.0</v>
      </c>
      <c r="F95" s="25">
        <v>0.459027777777778</v>
      </c>
    </row>
    <row r="96" spans="8:8" s="19" ht="28.5" customFormat="1">
      <c r="A96" s="23" t="s">
        <v>431</v>
      </c>
      <c r="B96" s="24">
        <v>2.1001000103023E13</v>
      </c>
      <c r="C96" s="23" t="s">
        <v>432</v>
      </c>
      <c r="D96" s="23">
        <v>13.0</v>
      </c>
      <c r="E96" s="23">
        <v>84.0</v>
      </c>
      <c r="F96" s="25">
        <v>0.250694444444444</v>
      </c>
    </row>
    <row r="97" spans="8:8" s="19" ht="28.5" customFormat="1">
      <c r="A97" s="23" t="s">
        <v>572</v>
      </c>
      <c r="B97" s="24">
        <v>2.2002000102013E13</v>
      </c>
      <c r="C97" s="23" t="s">
        <v>171</v>
      </c>
      <c r="D97" s="23">
        <v>14.0</v>
      </c>
      <c r="E97" s="23">
        <v>84.0</v>
      </c>
      <c r="F97" s="25">
        <v>0.250694444444444</v>
      </c>
    </row>
    <row r="98" spans="8:8" s="19" ht="14.25" customFormat="1">
      <c r="A98" s="23" t="s">
        <v>513</v>
      </c>
      <c r="B98" s="24">
        <v>2.4013000102002E13</v>
      </c>
      <c r="C98" s="23" t="s">
        <v>171</v>
      </c>
      <c r="D98" s="23">
        <v>15.0</v>
      </c>
      <c r="E98" s="23">
        <v>84.0</v>
      </c>
      <c r="F98" s="25">
        <v>0.250694444444444</v>
      </c>
    </row>
    <row r="99" spans="8:8" s="19" ht="28.5" customFormat="1">
      <c r="A99" s="23" t="s">
        <v>339</v>
      </c>
      <c r="B99" s="24">
        <v>4.0014000103019E13</v>
      </c>
      <c r="C99" s="23" t="s">
        <v>340</v>
      </c>
      <c r="D99" s="23">
        <v>15.0</v>
      </c>
      <c r="E99" s="23">
        <v>84.0</v>
      </c>
      <c r="F99" s="25">
        <v>0.250694444444444</v>
      </c>
    </row>
    <row r="100" spans="8:8" s="19" ht="57.0" customFormat="1">
      <c r="A100" s="23" t="s">
        <v>421</v>
      </c>
      <c r="B100" s="24">
        <v>2.1003000103066E13</v>
      </c>
      <c r="C100" s="23" t="s">
        <v>422</v>
      </c>
      <c r="D100" s="23">
        <v>17.0</v>
      </c>
      <c r="E100" s="23">
        <v>84.0</v>
      </c>
      <c r="F100" s="25">
        <v>0.209027777777778</v>
      </c>
    </row>
    <row r="101" spans="8:8" s="19" ht="14.25" customFormat="1">
      <c r="A101" s="23" t="s">
        <v>513</v>
      </c>
      <c r="B101" s="24">
        <v>2.4013000103003E13</v>
      </c>
      <c r="C101" s="23" t="s">
        <v>171</v>
      </c>
      <c r="D101" s="23">
        <v>20.0</v>
      </c>
      <c r="E101" s="23">
        <v>84.0</v>
      </c>
      <c r="F101" s="25">
        <v>0.167361111111111</v>
      </c>
    </row>
    <row r="102" spans="8:8" s="19" ht="14.25" customFormat="1">
      <c r="A102" s="23" t="s">
        <v>508</v>
      </c>
      <c r="B102" s="24">
        <v>2.4008000101031E13</v>
      </c>
      <c r="C102" s="23" t="s">
        <v>171</v>
      </c>
      <c r="D102" s="23">
        <v>11.0</v>
      </c>
      <c r="E102" s="23">
        <v>82.0</v>
      </c>
      <c r="F102" s="25">
        <v>0.292361111111111</v>
      </c>
    </row>
    <row r="103" spans="8:8" s="19" ht="28.5" customFormat="1">
      <c r="A103" s="23" t="s">
        <v>766</v>
      </c>
      <c r="B103" s="24">
        <v>2.3006000101008E13</v>
      </c>
      <c r="C103" s="23" t="s">
        <v>767</v>
      </c>
      <c r="D103" s="23">
        <v>20.0</v>
      </c>
      <c r="E103" s="23">
        <v>81.0</v>
      </c>
      <c r="F103" s="25">
        <v>0.167361111111111</v>
      </c>
    </row>
    <row r="104" spans="8:8" s="19" ht="14.25" customFormat="1">
      <c r="A104" s="23" t="s">
        <v>476</v>
      </c>
      <c r="B104" s="24">
        <v>2.4012000102027E13</v>
      </c>
      <c r="C104" s="23" t="s">
        <v>171</v>
      </c>
      <c r="D104" s="23">
        <v>27.0</v>
      </c>
      <c r="E104" s="23">
        <v>81.0</v>
      </c>
      <c r="F104" s="25">
        <v>0.125694444444444</v>
      </c>
    </row>
    <row r="105" spans="8:8" s="19" ht="14.25" customFormat="1">
      <c r="A105" s="23" t="s">
        <v>84</v>
      </c>
      <c r="B105" s="24">
        <v>1.0003000301039E13</v>
      </c>
      <c r="C105" s="23" t="s">
        <v>86</v>
      </c>
      <c r="D105" s="23">
        <v>7.0</v>
      </c>
      <c r="E105" s="23">
        <v>80.0</v>
      </c>
      <c r="F105" s="25">
        <v>0.459027777777778</v>
      </c>
    </row>
    <row r="106" spans="8:8" s="19" ht="14.25" customFormat="1">
      <c r="A106" s="23" t="s">
        <v>548</v>
      </c>
      <c r="B106" s="24">
        <v>2.2010000103006E13</v>
      </c>
      <c r="C106" s="23" t="s">
        <v>171</v>
      </c>
      <c r="D106" s="23">
        <v>17.0</v>
      </c>
      <c r="E106" s="23">
        <v>80.0</v>
      </c>
      <c r="F106" s="25">
        <v>0.209027777777778</v>
      </c>
    </row>
    <row r="107" spans="8:8" s="19" ht="14.25" customFormat="1">
      <c r="A107" s="23" t="s">
        <v>496</v>
      </c>
      <c r="B107" s="24">
        <v>2.4010000102021E13</v>
      </c>
      <c r="C107" s="23" t="s">
        <v>171</v>
      </c>
      <c r="D107" s="23">
        <v>18.0</v>
      </c>
      <c r="E107" s="23">
        <v>80.0</v>
      </c>
      <c r="F107" s="25">
        <v>0.167361111111111</v>
      </c>
    </row>
    <row r="108" spans="8:8" s="19" ht="14.25" customFormat="1">
      <c r="A108" s="23" t="s">
        <v>455</v>
      </c>
      <c r="B108" s="24">
        <v>2.101800010102E13</v>
      </c>
      <c r="C108" s="23" t="s">
        <v>171</v>
      </c>
      <c r="D108" s="23">
        <v>20.0</v>
      </c>
      <c r="E108" s="23">
        <v>79.0</v>
      </c>
      <c r="F108" s="25">
        <v>0.167361111111111</v>
      </c>
    </row>
    <row r="109" spans="8:8" s="19" ht="14.25" customFormat="1">
      <c r="A109" s="23" t="s">
        <v>190</v>
      </c>
      <c r="B109" s="24">
        <v>2.0002000103005E13</v>
      </c>
      <c r="C109" s="23" t="s">
        <v>171</v>
      </c>
      <c r="D109" s="23">
        <v>25.0</v>
      </c>
      <c r="E109" s="23">
        <v>79.0</v>
      </c>
      <c r="F109" s="25">
        <v>0.125694444444444</v>
      </c>
    </row>
    <row r="110" spans="8:8" s="19" ht="14.25" customFormat="1">
      <c r="A110" s="23" t="s">
        <v>742</v>
      </c>
      <c r="B110" s="24">
        <v>2.3008000103021E13</v>
      </c>
      <c r="C110" s="23" t="s">
        <v>171</v>
      </c>
      <c r="D110" s="23">
        <v>15.0</v>
      </c>
      <c r="E110" s="23">
        <v>77.0</v>
      </c>
      <c r="F110" s="25">
        <v>0.209027777777778</v>
      </c>
    </row>
    <row r="111" spans="8:8" s="19" ht="28.5" customFormat="1">
      <c r="A111" s="23" t="s">
        <v>761</v>
      </c>
      <c r="B111" s="24">
        <v>2.3005000103017E13</v>
      </c>
      <c r="C111" s="23" t="s">
        <v>196</v>
      </c>
      <c r="D111" s="23">
        <v>20.0</v>
      </c>
      <c r="E111" s="23">
        <v>77.0</v>
      </c>
      <c r="F111" s="25">
        <v>0.167361111111111</v>
      </c>
    </row>
    <row r="112" spans="8:8" s="19" ht="28.5" customFormat="1">
      <c r="A112" s="23" t="s">
        <v>574</v>
      </c>
      <c r="B112" s="24">
        <v>2.2003000101004E13</v>
      </c>
      <c r="C112" s="23" t="s">
        <v>575</v>
      </c>
      <c r="D112" s="23">
        <v>24.0</v>
      </c>
      <c r="E112" s="23">
        <v>77.0</v>
      </c>
      <c r="F112" s="25">
        <v>0.125694444444444</v>
      </c>
    </row>
    <row r="113" spans="8:8" s="19" ht="14.25" customFormat="1">
      <c r="A113" s="23" t="s">
        <v>190</v>
      </c>
      <c r="B113" s="24">
        <v>2.0002000102004E13</v>
      </c>
      <c r="C113" s="23" t="s">
        <v>171</v>
      </c>
      <c r="D113" s="23">
        <v>20.0</v>
      </c>
      <c r="E113" s="23">
        <v>76.0</v>
      </c>
      <c r="F113" s="25">
        <v>0.167361111111111</v>
      </c>
    </row>
    <row r="114" spans="8:8" s="19" ht="28.5" customFormat="1">
      <c r="A114" s="23" t="s">
        <v>784</v>
      </c>
      <c r="B114" s="24">
        <v>2.3007000101001E13</v>
      </c>
      <c r="C114" s="23" t="s">
        <v>785</v>
      </c>
      <c r="D114" s="23">
        <v>38.0</v>
      </c>
      <c r="E114" s="23">
        <v>76.0</v>
      </c>
      <c r="F114" s="25">
        <v>0.0840277777777778</v>
      </c>
    </row>
    <row r="115" spans="8:8" s="19" ht="14.25" customFormat="1">
      <c r="A115" s="23" t="s">
        <v>485</v>
      </c>
      <c r="B115" s="24">
        <v>2.4005000440006E13</v>
      </c>
      <c r="C115" s="23" t="s">
        <v>441</v>
      </c>
      <c r="D115" s="23">
        <v>10.0</v>
      </c>
      <c r="E115" s="23">
        <v>75.0</v>
      </c>
      <c r="F115" s="25">
        <v>0.334027777777778</v>
      </c>
    </row>
    <row r="116" spans="8:8" s="19" ht="14.25" customFormat="1">
      <c r="A116" s="23" t="s">
        <v>355</v>
      </c>
      <c r="B116" s="24">
        <v>4.0005000103037E13</v>
      </c>
      <c r="C116" s="23" t="s">
        <v>171</v>
      </c>
      <c r="D116" s="23">
        <v>20.0</v>
      </c>
      <c r="E116" s="23">
        <v>75.0</v>
      </c>
      <c r="F116" s="25">
        <v>0.167361111111111</v>
      </c>
    </row>
    <row r="117" spans="8:8" s="19" ht="42.75" customFormat="1">
      <c r="A117" s="23" t="s">
        <v>626</v>
      </c>
      <c r="B117" s="24">
        <v>2.5010000440042E13</v>
      </c>
      <c r="C117" s="23" t="s">
        <v>634</v>
      </c>
      <c r="D117" s="23">
        <v>5.0</v>
      </c>
      <c r="E117" s="23">
        <v>73.0</v>
      </c>
      <c r="F117" s="25">
        <v>0.625694444444444</v>
      </c>
    </row>
    <row r="118" spans="8:8" s="19" ht="42.75" customFormat="1">
      <c r="A118" s="23" t="s">
        <v>407</v>
      </c>
      <c r="B118" s="24">
        <v>2.1024000203008E13</v>
      </c>
      <c r="C118" s="23" t="s">
        <v>409</v>
      </c>
      <c r="D118" s="23">
        <v>6.0</v>
      </c>
      <c r="E118" s="23">
        <v>73.0</v>
      </c>
      <c r="F118" s="25">
        <v>0.500694444444444</v>
      </c>
    </row>
    <row r="119" spans="8:8" s="19" ht="28.5" customFormat="1">
      <c r="A119" s="23" t="s">
        <v>784</v>
      </c>
      <c r="B119" s="24">
        <v>2.3007000102002E13</v>
      </c>
      <c r="C119" s="23" t="s">
        <v>786</v>
      </c>
      <c r="D119" s="23">
        <v>38.0</v>
      </c>
      <c r="E119" s="23">
        <v>73.0</v>
      </c>
      <c r="F119" s="25">
        <v>0.0840277777777778</v>
      </c>
    </row>
    <row r="120" spans="8:8" s="19" ht="28.5" customFormat="1">
      <c r="A120" s="23" t="s">
        <v>731</v>
      </c>
      <c r="B120" s="24">
        <v>2.3013000440031E13</v>
      </c>
      <c r="C120" s="23" t="s">
        <v>731</v>
      </c>
      <c r="D120" s="23">
        <v>8.0</v>
      </c>
      <c r="E120" s="23">
        <v>72.0</v>
      </c>
      <c r="F120" s="25">
        <v>0.375694444444444</v>
      </c>
    </row>
    <row r="121" spans="8:8" s="19" ht="14.25" customFormat="1">
      <c r="A121" s="23" t="s">
        <v>190</v>
      </c>
      <c r="B121" s="24">
        <v>2.0002000101002E13</v>
      </c>
      <c r="C121" s="23" t="s">
        <v>171</v>
      </c>
      <c r="D121" s="23">
        <v>20.0</v>
      </c>
      <c r="E121" s="23">
        <v>72.0</v>
      </c>
      <c r="F121" s="25">
        <v>0.167361111111111</v>
      </c>
    </row>
    <row r="122" spans="8:8" s="19" ht="14.25" customFormat="1">
      <c r="A122" s="23" t="s">
        <v>484</v>
      </c>
      <c r="B122" s="24">
        <v>2.4004000101035E13</v>
      </c>
      <c r="C122" s="23" t="s">
        <v>290</v>
      </c>
      <c r="D122" s="23">
        <v>17.0</v>
      </c>
      <c r="E122" s="23">
        <v>72.0</v>
      </c>
      <c r="F122" s="25">
        <v>0.167361111111111</v>
      </c>
    </row>
    <row r="123" spans="8:8" s="19" ht="14.25" customFormat="1">
      <c r="A123" s="23" t="s">
        <v>170</v>
      </c>
      <c r="B123" s="24">
        <v>2.0007000103014E13</v>
      </c>
      <c r="C123" s="23" t="s">
        <v>171</v>
      </c>
      <c r="D123" s="23">
        <v>18.0</v>
      </c>
      <c r="E123" s="23">
        <v>71.0</v>
      </c>
      <c r="F123" s="25">
        <v>0.167361111111111</v>
      </c>
    </row>
    <row r="124" spans="8:8" s="19" ht="28.5" customFormat="1">
      <c r="A124" s="23" t="s">
        <v>761</v>
      </c>
      <c r="B124" s="24">
        <v>2.3005000101015E13</v>
      </c>
      <c r="C124" s="23" t="s">
        <v>196</v>
      </c>
      <c r="D124" s="23">
        <v>20.0</v>
      </c>
      <c r="E124" s="23">
        <v>71.0</v>
      </c>
      <c r="F124" s="25">
        <v>0.167361111111111</v>
      </c>
    </row>
    <row r="125" spans="8:8" s="19" ht="14.25" customFormat="1">
      <c r="A125" s="23" t="s">
        <v>355</v>
      </c>
      <c r="B125" s="24">
        <v>4.000500011004E13</v>
      </c>
      <c r="C125" s="23" t="s">
        <v>171</v>
      </c>
      <c r="D125" s="23">
        <v>20.0</v>
      </c>
      <c r="E125" s="23">
        <v>71.0</v>
      </c>
      <c r="F125" s="25">
        <v>0.167361111111111</v>
      </c>
    </row>
    <row r="126" spans="8:8" s="19" ht="14.25" customFormat="1">
      <c r="A126" s="23" t="s">
        <v>484</v>
      </c>
      <c r="B126" s="24">
        <v>2.4004000102036E13</v>
      </c>
      <c r="C126" s="23" t="s">
        <v>290</v>
      </c>
      <c r="D126" s="23">
        <v>17.0</v>
      </c>
      <c r="E126" s="23">
        <v>70.0</v>
      </c>
      <c r="F126" s="25">
        <v>0.167361111111111</v>
      </c>
    </row>
    <row r="127" spans="8:8" s="19" ht="14.25" customFormat="1">
      <c r="A127" s="23" t="s">
        <v>496</v>
      </c>
      <c r="B127" s="24">
        <v>2.401000010102E13</v>
      </c>
      <c r="C127" s="23" t="s">
        <v>171</v>
      </c>
      <c r="D127" s="23">
        <v>18.0</v>
      </c>
      <c r="E127" s="23">
        <v>70.0</v>
      </c>
      <c r="F127" s="25">
        <v>0.167361111111111</v>
      </c>
    </row>
    <row r="128" spans="8:8" s="19" ht="14.25" customFormat="1">
      <c r="A128" s="23" t="s">
        <v>355</v>
      </c>
      <c r="B128" s="24">
        <v>4.0005000102035E13</v>
      </c>
      <c r="C128" s="23" t="s">
        <v>171</v>
      </c>
      <c r="D128" s="23">
        <v>25.0</v>
      </c>
      <c r="E128" s="23">
        <v>70.0</v>
      </c>
      <c r="F128" s="25">
        <v>0.125694444444444</v>
      </c>
    </row>
    <row r="129" spans="8:8" s="19" ht="28.5" customFormat="1">
      <c r="A129" s="23" t="s">
        <v>452</v>
      </c>
      <c r="B129" s="24">
        <v>2.1006000440013E13</v>
      </c>
      <c r="C129" s="23" t="s">
        <v>454</v>
      </c>
      <c r="D129" s="23">
        <v>10.0</v>
      </c>
      <c r="E129" s="23">
        <v>69.0</v>
      </c>
      <c r="F129" s="25">
        <v>0.292361111111111</v>
      </c>
    </row>
    <row r="130" spans="8:8" s="19" ht="14.25" customFormat="1">
      <c r="A130" s="23" t="s">
        <v>170</v>
      </c>
      <c r="B130" s="24">
        <v>2.0007000102011E13</v>
      </c>
      <c r="C130" s="23" t="s">
        <v>171</v>
      </c>
      <c r="D130" s="23">
        <v>14.0</v>
      </c>
      <c r="E130" s="23">
        <v>69.0</v>
      </c>
      <c r="F130" s="25">
        <v>0.209027777777778</v>
      </c>
    </row>
    <row r="131" spans="8:8" s="19" ht="28.5" customFormat="1">
      <c r="A131" s="23" t="s">
        <v>400</v>
      </c>
      <c r="B131" s="24">
        <v>2.1005000101003E13</v>
      </c>
      <c r="C131" s="23" t="s">
        <v>401</v>
      </c>
      <c r="D131" s="23">
        <v>10.0</v>
      </c>
      <c r="E131" s="23">
        <v>67.0</v>
      </c>
      <c r="F131" s="25">
        <v>0.292361111111111</v>
      </c>
    </row>
    <row r="132" spans="8:8" s="19" ht="14.25" customFormat="1">
      <c r="A132" s="23" t="s">
        <v>460</v>
      </c>
      <c r="B132" s="24">
        <v>2.1014000102008E13</v>
      </c>
      <c r="C132" s="23" t="s">
        <v>171</v>
      </c>
      <c r="D132" s="23">
        <v>10.0</v>
      </c>
      <c r="E132" s="23">
        <v>67.0</v>
      </c>
      <c r="F132" s="25">
        <v>0.292361111111111</v>
      </c>
    </row>
    <row r="133" spans="8:8" s="19" ht="14.25" customFormat="1">
      <c r="A133" s="23" t="s">
        <v>170</v>
      </c>
      <c r="B133" s="24">
        <v>2.0007000101008E13</v>
      </c>
      <c r="C133" s="23" t="s">
        <v>171</v>
      </c>
      <c r="D133" s="23">
        <v>14.0</v>
      </c>
      <c r="E133" s="23">
        <v>67.0</v>
      </c>
      <c r="F133" s="25">
        <v>0.209027777777778</v>
      </c>
    </row>
    <row r="134" spans="8:8" s="19" ht="28.5" customFormat="1">
      <c r="A134" s="23" t="s">
        <v>36</v>
      </c>
      <c r="B134" s="24">
        <v>1.0004000102019E13</v>
      </c>
      <c r="C134" s="23" t="s">
        <v>43</v>
      </c>
      <c r="D134" s="23">
        <v>11.0</v>
      </c>
      <c r="E134" s="23">
        <v>66.0</v>
      </c>
      <c r="F134" s="25">
        <v>0.250694444444444</v>
      </c>
    </row>
    <row r="135" spans="8:8" s="19" ht="28.5" customFormat="1">
      <c r="A135" s="23" t="s">
        <v>400</v>
      </c>
      <c r="B135" s="24">
        <v>2.1005000102006E13</v>
      </c>
      <c r="C135" s="23" t="s">
        <v>401</v>
      </c>
      <c r="D135" s="23">
        <v>11.0</v>
      </c>
      <c r="E135" s="23">
        <v>66.0</v>
      </c>
      <c r="F135" s="25">
        <v>0.250694444444444</v>
      </c>
    </row>
    <row r="136" spans="8:8" s="19" ht="28.5" customFormat="1">
      <c r="A136" s="23" t="s">
        <v>735</v>
      </c>
      <c r="B136" s="24">
        <v>2.3013000103028E13</v>
      </c>
      <c r="C136" s="23" t="s">
        <v>735</v>
      </c>
      <c r="D136" s="23">
        <v>14.0</v>
      </c>
      <c r="E136" s="23">
        <v>66.0</v>
      </c>
      <c r="F136" s="25">
        <v>0.209027777777778</v>
      </c>
    </row>
    <row r="137" spans="8:8" s="19" ht="28.5" customFormat="1">
      <c r="A137" s="23" t="s">
        <v>574</v>
      </c>
      <c r="B137" s="24">
        <v>2.2003000102006E13</v>
      </c>
      <c r="C137" s="23" t="s">
        <v>575</v>
      </c>
      <c r="D137" s="23">
        <v>24.0</v>
      </c>
      <c r="E137" s="23">
        <v>65.0</v>
      </c>
      <c r="F137" s="25">
        <v>0.125694444444444</v>
      </c>
    </row>
    <row r="138" spans="8:8" s="19" ht="28.5" customFormat="1">
      <c r="A138" s="23" t="s">
        <v>821</v>
      </c>
      <c r="B138" s="24">
        <v>2.3011000101024E13</v>
      </c>
      <c r="C138" s="23" t="s">
        <v>823</v>
      </c>
      <c r="D138" s="23">
        <v>25.0</v>
      </c>
      <c r="E138" s="23">
        <v>65.0</v>
      </c>
      <c r="F138" s="25">
        <v>0.125694444444444</v>
      </c>
    </row>
    <row r="139" spans="8:8" s="19" ht="14.25" customFormat="1">
      <c r="A139" s="23" t="s">
        <v>460</v>
      </c>
      <c r="B139" s="24">
        <v>2.1014000103009E13</v>
      </c>
      <c r="C139" s="23" t="s">
        <v>171</v>
      </c>
      <c r="D139" s="23">
        <v>8.0</v>
      </c>
      <c r="E139" s="23">
        <v>64.0</v>
      </c>
      <c r="F139" s="25">
        <v>0.334027777777778</v>
      </c>
    </row>
    <row r="140" spans="8:8" s="19" ht="28.5" customFormat="1">
      <c r="A140" s="23" t="s">
        <v>626</v>
      </c>
      <c r="B140" s="24">
        <v>2.5010000103028E13</v>
      </c>
      <c r="C140" s="23" t="s">
        <v>628</v>
      </c>
      <c r="D140" s="23">
        <v>10.0</v>
      </c>
      <c r="E140" s="23">
        <v>64.0</v>
      </c>
      <c r="F140" s="25">
        <v>0.250694444444444</v>
      </c>
    </row>
    <row r="141" spans="8:8" s="19" ht="28.5" customFormat="1">
      <c r="A141" s="23" t="s">
        <v>384</v>
      </c>
      <c r="B141" s="24">
        <v>6.0001000101033E13</v>
      </c>
      <c r="C141" s="23" t="s">
        <v>388</v>
      </c>
      <c r="D141" s="23">
        <v>6.0</v>
      </c>
      <c r="E141" s="23">
        <v>63.0</v>
      </c>
      <c r="F141" s="25">
        <v>0.459027777777778</v>
      </c>
    </row>
    <row r="142" spans="8:8" s="19" ht="14.25" customFormat="1">
      <c r="A142" s="23" t="s">
        <v>166</v>
      </c>
      <c r="B142" s="24">
        <v>1.0001000112019E13</v>
      </c>
      <c r="C142" s="23" t="s">
        <v>167</v>
      </c>
      <c r="D142" s="23">
        <v>15.0</v>
      </c>
      <c r="E142" s="23">
        <v>63.0</v>
      </c>
      <c r="F142" s="25">
        <v>0.167361111111111</v>
      </c>
    </row>
    <row r="143" spans="8:8" s="19" ht="28.5" customFormat="1">
      <c r="A143" s="23" t="s">
        <v>574</v>
      </c>
      <c r="B143" s="24">
        <v>2.2003000102007E13</v>
      </c>
      <c r="C143" s="23" t="s">
        <v>575</v>
      </c>
      <c r="D143" s="23">
        <v>23.0</v>
      </c>
      <c r="E143" s="23">
        <v>63.0</v>
      </c>
      <c r="F143" s="25">
        <v>0.125694444444444</v>
      </c>
    </row>
    <row r="144" spans="8:8" s="19" ht="14.25" customFormat="1">
      <c r="A144" s="23" t="s">
        <v>206</v>
      </c>
      <c r="B144" s="24">
        <v>3.0001000102008E13</v>
      </c>
      <c r="C144" s="23" t="s">
        <v>207</v>
      </c>
      <c r="D144" s="23">
        <v>5.0</v>
      </c>
      <c r="E144" s="23">
        <v>62.0</v>
      </c>
      <c r="F144" s="25">
        <v>0.500694444444444</v>
      </c>
    </row>
    <row r="145" spans="8:8" s="19" ht="14.25" customFormat="1">
      <c r="A145" s="23" t="s">
        <v>346</v>
      </c>
      <c r="B145" s="24">
        <v>4.0007000103007E13</v>
      </c>
      <c r="C145" s="23" t="s">
        <v>199</v>
      </c>
      <c r="D145" s="23">
        <v>7.0</v>
      </c>
      <c r="E145" s="23">
        <v>62.0</v>
      </c>
      <c r="F145" s="25">
        <v>0.375694444444444</v>
      </c>
    </row>
    <row r="146" spans="8:8" s="19" ht="28.5" customFormat="1">
      <c r="A146" s="23" t="s">
        <v>400</v>
      </c>
      <c r="B146" s="24">
        <v>2.1005000440001E13</v>
      </c>
      <c r="C146" s="23" t="s">
        <v>406</v>
      </c>
      <c r="D146" s="23">
        <v>8.0</v>
      </c>
      <c r="E146" s="23">
        <v>62.0</v>
      </c>
      <c r="F146" s="25">
        <v>0.334027777777778</v>
      </c>
    </row>
    <row r="147" spans="8:8" s="19" ht="14.25" customFormat="1">
      <c r="A147" s="23" t="s">
        <v>742</v>
      </c>
      <c r="B147" s="24">
        <v>2.3008000101019E13</v>
      </c>
      <c r="C147" s="23" t="s">
        <v>171</v>
      </c>
      <c r="D147" s="23">
        <v>11.0</v>
      </c>
      <c r="E147" s="23">
        <v>62.0</v>
      </c>
      <c r="F147" s="25">
        <v>0.250694444444444</v>
      </c>
    </row>
    <row r="148" spans="8:8" s="19" ht="42.75" customFormat="1">
      <c r="A148" s="23" t="s">
        <v>237</v>
      </c>
      <c r="B148" s="24">
        <v>3.0002000203003E13</v>
      </c>
      <c r="C148" s="23" t="s">
        <v>239</v>
      </c>
      <c r="D148" s="23">
        <v>15.0</v>
      </c>
      <c r="E148" s="23">
        <v>62.0</v>
      </c>
      <c r="F148" s="25">
        <v>0.167361111111111</v>
      </c>
    </row>
    <row r="149" spans="8:8" s="19" ht="14.25" customFormat="1">
      <c r="A149" s="23" t="s">
        <v>84</v>
      </c>
      <c r="B149" s="24">
        <v>1.0003000302026E13</v>
      </c>
      <c r="C149" s="23" t="s">
        <v>86</v>
      </c>
      <c r="D149" s="23">
        <v>7.0</v>
      </c>
      <c r="E149" s="23">
        <v>61.0</v>
      </c>
      <c r="F149" s="25">
        <v>0.375694444444444</v>
      </c>
    </row>
    <row r="150" spans="8:8" s="19" ht="14.25" customFormat="1">
      <c r="A150" s="23" t="s">
        <v>455</v>
      </c>
      <c r="B150" s="24">
        <v>2.1018000440028E13</v>
      </c>
      <c r="C150" s="23" t="s">
        <v>171</v>
      </c>
      <c r="D150" s="23">
        <v>10.0</v>
      </c>
      <c r="E150" s="23">
        <v>61.0</v>
      </c>
      <c r="F150" s="25">
        <v>0.250694444444444</v>
      </c>
    </row>
    <row r="151" spans="8:8" s="19" ht="14.25" customFormat="1">
      <c r="A151" s="23" t="s">
        <v>548</v>
      </c>
      <c r="B151" s="24">
        <v>2.2010000103005E13</v>
      </c>
      <c r="C151" s="23" t="s">
        <v>171</v>
      </c>
      <c r="D151" s="23">
        <v>20.0</v>
      </c>
      <c r="E151" s="23">
        <v>61.0</v>
      </c>
      <c r="F151" s="25">
        <v>0.125694444444444</v>
      </c>
    </row>
    <row r="152" spans="8:8" s="19" ht="14.25" customFormat="1">
      <c r="A152" s="23" t="s">
        <v>439</v>
      </c>
      <c r="B152" s="24">
        <v>2.101200010204E13</v>
      </c>
      <c r="C152" s="23" t="s">
        <v>171</v>
      </c>
      <c r="D152" s="23">
        <v>25.0</v>
      </c>
      <c r="E152" s="23">
        <v>61.0</v>
      </c>
      <c r="F152" s="25">
        <v>0.0840277777777778</v>
      </c>
    </row>
    <row r="153" spans="8:8" s="19" ht="28.5" customFormat="1">
      <c r="A153" s="23" t="s">
        <v>442</v>
      </c>
      <c r="B153" s="24">
        <v>2.101500010303E13</v>
      </c>
      <c r="C153" s="23" t="s">
        <v>443</v>
      </c>
      <c r="D153" s="23">
        <v>9.0</v>
      </c>
      <c r="E153" s="23">
        <v>60.0</v>
      </c>
      <c r="F153" s="25">
        <v>0.292361111111111</v>
      </c>
    </row>
    <row r="154" spans="8:8" s="19" ht="28.5" customFormat="1">
      <c r="A154" s="23" t="s">
        <v>463</v>
      </c>
      <c r="B154" s="24">
        <v>2.1017000101028E13</v>
      </c>
      <c r="C154" s="23" t="s">
        <v>464</v>
      </c>
      <c r="D154" s="23">
        <v>11.0</v>
      </c>
      <c r="E154" s="23">
        <v>60.0</v>
      </c>
      <c r="F154" s="25">
        <v>0.209027777777778</v>
      </c>
    </row>
    <row r="155" spans="8:8" s="19" ht="42.75" customFormat="1">
      <c r="A155" s="23" t="s">
        <v>407</v>
      </c>
      <c r="B155" s="24">
        <v>2.1024000201004E13</v>
      </c>
      <c r="C155" s="23" t="s">
        <v>409</v>
      </c>
      <c r="D155" s="23">
        <v>8.0</v>
      </c>
      <c r="E155" s="23">
        <v>59.0</v>
      </c>
      <c r="F155" s="25">
        <v>0.292361111111111</v>
      </c>
    </row>
    <row r="156" spans="8:8" s="19" ht="14.25" customFormat="1">
      <c r="A156" s="23" t="s">
        <v>742</v>
      </c>
      <c r="B156" s="24">
        <v>2.300800010202E13</v>
      </c>
      <c r="C156" s="23" t="s">
        <v>171</v>
      </c>
      <c r="D156" s="23">
        <v>11.0</v>
      </c>
      <c r="E156" s="23">
        <v>59.0</v>
      </c>
      <c r="F156" s="25">
        <v>0.209027777777778</v>
      </c>
    </row>
    <row r="157" spans="8:8" s="19" ht="28.5" customFormat="1">
      <c r="A157" s="23" t="s">
        <v>593</v>
      </c>
      <c r="B157" s="24">
        <v>2.5012000440124E13</v>
      </c>
      <c r="C157" s="23" t="s">
        <v>624</v>
      </c>
      <c r="D157" s="23">
        <v>13.0</v>
      </c>
      <c r="E157" s="23">
        <v>59.0</v>
      </c>
      <c r="F157" s="25">
        <v>0.209027777777778</v>
      </c>
    </row>
    <row r="158" spans="8:8" s="19" ht="28.5" customFormat="1">
      <c r="A158" s="23" t="s">
        <v>563</v>
      </c>
      <c r="B158" s="24">
        <v>2.2009000101002E13</v>
      </c>
      <c r="C158" s="23" t="s">
        <v>564</v>
      </c>
      <c r="D158" s="23">
        <v>16.0</v>
      </c>
      <c r="E158" s="23">
        <v>59.0</v>
      </c>
      <c r="F158" s="25">
        <v>0.167361111111111</v>
      </c>
    </row>
    <row r="159" spans="8:8" s="19" ht="28.5" customFormat="1">
      <c r="A159" s="23" t="s">
        <v>206</v>
      </c>
      <c r="B159" s="24">
        <v>3.0001000440071E13</v>
      </c>
      <c r="C159" s="23" t="s">
        <v>234</v>
      </c>
      <c r="D159" s="23">
        <v>6.0</v>
      </c>
      <c r="E159" s="23">
        <v>58.0</v>
      </c>
      <c r="F159" s="25">
        <v>0.417361111111111</v>
      </c>
    </row>
    <row r="160" spans="8:8" s="19" ht="28.5" customFormat="1">
      <c r="A160" s="23" t="s">
        <v>36</v>
      </c>
      <c r="B160" s="24">
        <v>1.0004000101002E13</v>
      </c>
      <c r="C160" s="23" t="s">
        <v>38</v>
      </c>
      <c r="D160" s="23">
        <v>8.0</v>
      </c>
      <c r="E160" s="23">
        <v>58.0</v>
      </c>
      <c r="F160" s="25">
        <v>0.292361111111111</v>
      </c>
    </row>
    <row r="161" spans="8:8" s="19" ht="14.25" customFormat="1">
      <c r="A161" s="23" t="s">
        <v>346</v>
      </c>
      <c r="B161" s="24">
        <v>4.0007000102006E13</v>
      </c>
      <c r="C161" s="23" t="s">
        <v>199</v>
      </c>
      <c r="D161" s="23">
        <v>11.0</v>
      </c>
      <c r="E161" s="23">
        <v>58.0</v>
      </c>
      <c r="F161" s="25">
        <v>0.209027777777778</v>
      </c>
    </row>
    <row r="162" spans="8:8" s="19" ht="14.25" customFormat="1">
      <c r="A162" s="23" t="s">
        <v>526</v>
      </c>
      <c r="B162" s="24">
        <v>2.2006000101027E13</v>
      </c>
      <c r="C162" s="23" t="s">
        <v>171</v>
      </c>
      <c r="D162" s="23">
        <v>7.0</v>
      </c>
      <c r="E162" s="23">
        <v>57.0</v>
      </c>
      <c r="F162" s="25">
        <v>0.334027777777778</v>
      </c>
    </row>
    <row r="163" spans="8:8" s="19" ht="28.5" customFormat="1">
      <c r="A163" s="23" t="s">
        <v>828</v>
      </c>
      <c r="B163" s="24">
        <v>2.3009000101072E13</v>
      </c>
      <c r="C163" s="23" t="s">
        <v>829</v>
      </c>
      <c r="D163" s="23">
        <v>14.0</v>
      </c>
      <c r="E163" s="23">
        <v>57.0</v>
      </c>
      <c r="F163" s="25">
        <v>0.167361111111111</v>
      </c>
    </row>
    <row r="164" spans="8:8" s="19" ht="14.25" customFormat="1">
      <c r="A164" s="23" t="s">
        <v>508</v>
      </c>
      <c r="B164" s="24">
        <v>2.4008000102033E13</v>
      </c>
      <c r="C164" s="23" t="s">
        <v>171</v>
      </c>
      <c r="D164" s="23">
        <v>11.0</v>
      </c>
      <c r="E164" s="23">
        <v>56.0</v>
      </c>
      <c r="F164" s="25">
        <v>0.209027777777778</v>
      </c>
    </row>
    <row r="165" spans="8:8" s="19" ht="28.5" customFormat="1">
      <c r="A165" s="23" t="s">
        <v>355</v>
      </c>
      <c r="B165" s="24">
        <v>4.000500044005E13</v>
      </c>
      <c r="C165" s="23" t="s">
        <v>364</v>
      </c>
      <c r="D165" s="23">
        <v>10.0</v>
      </c>
      <c r="E165" s="23">
        <v>55.0</v>
      </c>
      <c r="F165" s="25">
        <v>0.250694444444444</v>
      </c>
    </row>
    <row r="166" spans="8:8" s="19" ht="14.25" customFormat="1">
      <c r="A166" s="23" t="s">
        <v>365</v>
      </c>
      <c r="B166" s="24">
        <v>4.0010000440033E13</v>
      </c>
      <c r="C166" s="23" t="s">
        <v>371</v>
      </c>
      <c r="D166" s="23">
        <v>10.0</v>
      </c>
      <c r="E166" s="23">
        <v>55.0</v>
      </c>
      <c r="F166" s="25">
        <v>0.250694444444444</v>
      </c>
    </row>
    <row r="167" spans="8:8" s="19" ht="14.25" customFormat="1">
      <c r="A167" s="23" t="s">
        <v>502</v>
      </c>
      <c r="B167" s="24">
        <v>2.4007000102027E13</v>
      </c>
      <c r="C167" s="23" t="s">
        <v>16</v>
      </c>
      <c r="D167" s="23">
        <v>16.0</v>
      </c>
      <c r="E167" s="23">
        <v>55.0</v>
      </c>
      <c r="F167" s="25">
        <v>0.125694444444444</v>
      </c>
    </row>
    <row r="168" spans="8:8" s="19" ht="28.5" customFormat="1">
      <c r="A168" s="23" t="s">
        <v>516</v>
      </c>
      <c r="B168" s="24">
        <v>2.2013000201014E13</v>
      </c>
      <c r="C168" s="23" t="s">
        <v>519</v>
      </c>
      <c r="D168" s="23">
        <v>33.0</v>
      </c>
      <c r="E168" s="23">
        <v>55.0</v>
      </c>
      <c r="F168" s="25">
        <v>0.0840277777777778</v>
      </c>
    </row>
    <row r="169" spans="8:8" s="19" ht="28.5" customFormat="1">
      <c r="A169" s="23" t="s">
        <v>750</v>
      </c>
      <c r="B169" s="24">
        <v>2.3012000203023E13</v>
      </c>
      <c r="C169" s="23" t="s">
        <v>751</v>
      </c>
      <c r="D169" s="23">
        <v>10.0</v>
      </c>
      <c r="E169" s="23">
        <v>54.0</v>
      </c>
      <c r="F169" s="25">
        <v>0.209027777777778</v>
      </c>
    </row>
    <row r="170" spans="8:8" s="19" ht="14.25" customFormat="1">
      <c r="A170" s="23" t="s">
        <v>455</v>
      </c>
      <c r="B170" s="24">
        <v>2.1018000102021E13</v>
      </c>
      <c r="C170" s="23" t="s">
        <v>171</v>
      </c>
      <c r="D170" s="23">
        <v>18.0</v>
      </c>
      <c r="E170" s="23">
        <v>54.0</v>
      </c>
      <c r="F170" s="25">
        <v>0.125694444444444</v>
      </c>
    </row>
    <row r="171" spans="8:8" s="19" ht="14.25" customFormat="1">
      <c r="A171" s="23" t="s">
        <v>502</v>
      </c>
      <c r="B171" s="24">
        <v>2.4007000101026E13</v>
      </c>
      <c r="C171" s="23" t="s">
        <v>16</v>
      </c>
      <c r="D171" s="23">
        <v>11.0</v>
      </c>
      <c r="E171" s="23">
        <v>53.0</v>
      </c>
      <c r="F171" s="25">
        <v>0.209027777777778</v>
      </c>
    </row>
    <row r="172" spans="8:8" s="19" ht="14.25" customFormat="1">
      <c r="A172" s="23" t="s">
        <v>494</v>
      </c>
      <c r="B172" s="24">
        <v>2.4003000102004E13</v>
      </c>
      <c r="C172" s="23" t="s">
        <v>171</v>
      </c>
      <c r="D172" s="23">
        <v>18.0</v>
      </c>
      <c r="E172" s="23">
        <v>53.0</v>
      </c>
      <c r="F172" s="25">
        <v>0.125694444444444</v>
      </c>
    </row>
    <row r="173" spans="8:8" s="19" ht="28.5" customFormat="1">
      <c r="A173" s="23" t="s">
        <v>659</v>
      </c>
      <c r="B173" s="24">
        <v>2.5006000440011E13</v>
      </c>
      <c r="C173" s="23" t="s">
        <v>668</v>
      </c>
      <c r="D173" s="23">
        <v>4.0</v>
      </c>
      <c r="E173" s="23">
        <v>52.0</v>
      </c>
      <c r="F173" s="25">
        <v>0.542361111111111</v>
      </c>
    </row>
    <row r="174" spans="8:8" s="19" ht="42.75" customFormat="1">
      <c r="A174" s="23" t="s">
        <v>773</v>
      </c>
      <c r="B174" s="24">
        <v>2.3002000102002E13</v>
      </c>
      <c r="C174" s="23" t="s">
        <v>774</v>
      </c>
      <c r="D174" s="23">
        <v>5.0</v>
      </c>
      <c r="E174" s="23">
        <v>52.0</v>
      </c>
      <c r="F174" s="25">
        <v>0.417361111111111</v>
      </c>
    </row>
    <row r="175" spans="8:8" s="19" ht="14.25" customFormat="1">
      <c r="A175" s="23" t="s">
        <v>526</v>
      </c>
      <c r="B175" s="24">
        <v>2.2006000102029E13</v>
      </c>
      <c r="C175" s="23" t="s">
        <v>171</v>
      </c>
      <c r="D175" s="23">
        <v>7.0</v>
      </c>
      <c r="E175" s="23">
        <v>52.0</v>
      </c>
      <c r="F175" s="25">
        <v>0.292361111111111</v>
      </c>
    </row>
    <row r="176" spans="8:8" s="19" ht="14.25" customFormat="1">
      <c r="A176" s="23" t="s">
        <v>494</v>
      </c>
      <c r="B176" s="24">
        <v>2.4003000103005E13</v>
      </c>
      <c r="C176" s="23" t="s">
        <v>171</v>
      </c>
      <c r="D176" s="23">
        <v>7.0</v>
      </c>
      <c r="E176" s="23">
        <v>52.0</v>
      </c>
      <c r="F176" s="25">
        <v>0.292361111111111</v>
      </c>
    </row>
    <row r="177" spans="8:8" s="19" ht="42.75" customFormat="1">
      <c r="A177" s="23" t="s">
        <v>418</v>
      </c>
      <c r="B177" s="24">
        <v>2.1002000101005E13</v>
      </c>
      <c r="C177" s="23" t="s">
        <v>419</v>
      </c>
      <c r="D177" s="23">
        <v>9.0</v>
      </c>
      <c r="E177" s="23">
        <v>52.0</v>
      </c>
      <c r="F177" s="25">
        <v>0.250694444444444</v>
      </c>
    </row>
    <row r="178" spans="8:8" s="19" ht="28.5" customFormat="1">
      <c r="A178" s="23" t="s">
        <v>91</v>
      </c>
      <c r="B178" s="24">
        <v>1.0006000440035E13</v>
      </c>
      <c r="C178" s="23" t="s">
        <v>110</v>
      </c>
      <c r="D178" s="23">
        <v>4.0</v>
      </c>
      <c r="E178" s="23">
        <v>51.0</v>
      </c>
      <c r="F178" s="25">
        <v>0.542361111111111</v>
      </c>
    </row>
    <row r="179" spans="8:8" s="19" ht="42.75" customFormat="1">
      <c r="A179" s="23" t="s">
        <v>418</v>
      </c>
      <c r="B179" s="24">
        <v>2.1002000101007E13</v>
      </c>
      <c r="C179" s="23" t="s">
        <v>419</v>
      </c>
      <c r="D179" s="23">
        <v>11.0</v>
      </c>
      <c r="E179" s="23">
        <v>51.0</v>
      </c>
      <c r="F179" s="25">
        <v>0.209027777777778</v>
      </c>
    </row>
    <row r="180" spans="8:8" s="19" ht="28.5" customFormat="1">
      <c r="A180" s="23" t="s">
        <v>288</v>
      </c>
      <c r="B180" s="24">
        <v>4.0011000440039E13</v>
      </c>
      <c r="C180" s="23" t="s">
        <v>297</v>
      </c>
      <c r="D180" s="23">
        <v>6.0</v>
      </c>
      <c r="E180" s="23">
        <v>50.0</v>
      </c>
      <c r="F180" s="25">
        <v>0.334027777777778</v>
      </c>
    </row>
    <row r="181" spans="8:8" s="19" ht="14.25" customFormat="1">
      <c r="A181" s="23" t="s">
        <v>455</v>
      </c>
      <c r="B181" s="24">
        <v>2.1018000103022E13</v>
      </c>
      <c r="C181" s="23" t="s">
        <v>171</v>
      </c>
      <c r="D181" s="23">
        <v>9.0</v>
      </c>
      <c r="E181" s="23">
        <v>50.0</v>
      </c>
      <c r="F181" s="25">
        <v>0.250694444444444</v>
      </c>
    </row>
    <row r="182" spans="8:8" s="19" ht="28.5" customFormat="1">
      <c r="A182" s="23" t="s">
        <v>288</v>
      </c>
      <c r="B182" s="24">
        <v>4.0011000103034E13</v>
      </c>
      <c r="C182" s="23" t="s">
        <v>291</v>
      </c>
      <c r="D182" s="23">
        <v>8.0</v>
      </c>
      <c r="E182" s="23">
        <v>50.0</v>
      </c>
      <c r="F182" s="25">
        <v>0.250694444444444</v>
      </c>
    </row>
    <row r="183" spans="8:8" s="19" ht="14.25" customFormat="1">
      <c r="A183" s="23" t="s">
        <v>355</v>
      </c>
      <c r="B183" s="24">
        <v>4.0005000112041E13</v>
      </c>
      <c r="C183" s="23" t="s">
        <v>171</v>
      </c>
      <c r="D183" s="23">
        <v>24.0</v>
      </c>
      <c r="E183" s="23">
        <v>50.0</v>
      </c>
      <c r="F183" s="25">
        <v>0.0840277777777778</v>
      </c>
    </row>
    <row r="184" spans="8:8" s="19" ht="14.25" customFormat="1">
      <c r="A184" s="23" t="s">
        <v>298</v>
      </c>
      <c r="B184" s="24">
        <v>4.0015000101005E13</v>
      </c>
      <c r="C184" s="23" t="s">
        <v>199</v>
      </c>
      <c r="D184" s="23">
        <v>5.0</v>
      </c>
      <c r="E184" s="23">
        <v>49.0</v>
      </c>
      <c r="F184" s="25">
        <v>0.417361111111111</v>
      </c>
    </row>
    <row r="185" spans="8:8" s="19" ht="14.25" customFormat="1">
      <c r="A185" s="23" t="s">
        <v>497</v>
      </c>
      <c r="B185" s="24">
        <v>2.4009000102003E13</v>
      </c>
      <c r="C185" s="23" t="s">
        <v>171</v>
      </c>
      <c r="D185" s="23">
        <v>20.0</v>
      </c>
      <c r="E185" s="23">
        <v>49.0</v>
      </c>
      <c r="F185" s="25">
        <v>0.0840277777777778</v>
      </c>
    </row>
    <row r="186" spans="8:8" s="19" ht="42.75" customFormat="1">
      <c r="A186" s="23" t="s">
        <v>570</v>
      </c>
      <c r="B186" s="24">
        <v>2.2002000110006E13</v>
      </c>
      <c r="C186" s="23" t="s">
        <v>199</v>
      </c>
      <c r="D186" s="23">
        <v>6.0</v>
      </c>
      <c r="E186" s="23">
        <v>48.0</v>
      </c>
      <c r="F186" s="25">
        <v>0.334027777777778</v>
      </c>
    </row>
    <row r="187" spans="8:8" s="19" ht="28.5" customFormat="1">
      <c r="A187" s="23" t="s">
        <v>431</v>
      </c>
      <c r="B187" s="24">
        <v>2.1001000101019E13</v>
      </c>
      <c r="C187" s="23" t="s">
        <v>432</v>
      </c>
      <c r="D187" s="23">
        <v>39.0</v>
      </c>
      <c r="E187" s="23">
        <v>48.0</v>
      </c>
      <c r="F187" s="25">
        <v>0.0423611111111111</v>
      </c>
    </row>
    <row r="188" spans="8:8" s="19" ht="71.25" customFormat="1">
      <c r="A188" s="23" t="s">
        <v>407</v>
      </c>
      <c r="B188" s="24">
        <v>2.1024000103026E13</v>
      </c>
      <c r="C188" s="23" t="s">
        <v>408</v>
      </c>
      <c r="D188" s="23">
        <v>3.0</v>
      </c>
      <c r="E188" s="23">
        <v>47.0</v>
      </c>
      <c r="F188" s="25">
        <v>0.667361111111111</v>
      </c>
    </row>
    <row r="189" spans="8:8" s="19" ht="28.5" customFormat="1">
      <c r="A189" s="23" t="s">
        <v>322</v>
      </c>
      <c r="B189" s="24">
        <v>4.0016000440108E13</v>
      </c>
      <c r="C189" s="23" t="s">
        <v>337</v>
      </c>
      <c r="D189" s="23">
        <v>4.0</v>
      </c>
      <c r="E189" s="23">
        <v>47.0</v>
      </c>
      <c r="F189" s="25">
        <v>0.500694444444444</v>
      </c>
    </row>
    <row r="190" spans="8:8" s="19" ht="14.25" customFormat="1">
      <c r="A190" s="23" t="s">
        <v>484</v>
      </c>
      <c r="B190" s="24">
        <v>2.4004000102042E13</v>
      </c>
      <c r="C190" s="23" t="s">
        <v>171</v>
      </c>
      <c r="D190" s="23">
        <v>7.0</v>
      </c>
      <c r="E190" s="23">
        <v>47.0</v>
      </c>
      <c r="F190" s="25">
        <v>0.292361111111111</v>
      </c>
    </row>
    <row r="191" spans="8:8" s="19" ht="14.25" customFormat="1">
      <c r="A191" s="23" t="s">
        <v>166</v>
      </c>
      <c r="B191" s="24">
        <v>1.0001000213011E13</v>
      </c>
      <c r="C191" s="23" t="s">
        <v>168</v>
      </c>
      <c r="D191" s="23">
        <v>10.0</v>
      </c>
      <c r="E191" s="23">
        <v>47.0</v>
      </c>
      <c r="F191" s="25">
        <v>0.209027777777778</v>
      </c>
    </row>
    <row r="192" spans="8:8" s="19" ht="14.25" customFormat="1">
      <c r="A192" s="23" t="s">
        <v>548</v>
      </c>
      <c r="B192" s="24">
        <v>2.2010000112008E13</v>
      </c>
      <c r="C192" s="23" t="s">
        <v>171</v>
      </c>
      <c r="D192" s="23">
        <v>12.0</v>
      </c>
      <c r="E192" s="23">
        <v>47.0</v>
      </c>
      <c r="F192" s="25">
        <v>0.167361111111111</v>
      </c>
    </row>
    <row r="193" spans="8:8" s="19" ht="14.25" customFormat="1">
      <c r="A193" s="23" t="s">
        <v>355</v>
      </c>
      <c r="B193" s="24">
        <v>4.0005000203024E13</v>
      </c>
      <c r="C193" s="23" t="s">
        <v>356</v>
      </c>
      <c r="D193" s="23">
        <v>15.0</v>
      </c>
      <c r="E193" s="23">
        <v>47.0</v>
      </c>
      <c r="F193" s="25">
        <v>0.125694444444444</v>
      </c>
    </row>
    <row r="194" spans="8:8" s="19" ht="57.0" customFormat="1">
      <c r="A194" s="23" t="s">
        <v>421</v>
      </c>
      <c r="B194" s="24">
        <v>2.1003000102063E13</v>
      </c>
      <c r="C194" s="23" t="s">
        <v>422</v>
      </c>
      <c r="D194" s="23">
        <v>28.0</v>
      </c>
      <c r="E194" s="23">
        <v>47.0</v>
      </c>
      <c r="F194" s="25">
        <v>0.0840277777777778</v>
      </c>
    </row>
    <row r="195" spans="8:8" s="19" ht="28.5" customFormat="1">
      <c r="A195" s="23" t="s">
        <v>572</v>
      </c>
      <c r="B195" s="24">
        <v>2.2002000103014E13</v>
      </c>
      <c r="C195" s="23" t="s">
        <v>171</v>
      </c>
      <c r="D195" s="23">
        <v>6.0</v>
      </c>
      <c r="E195" s="23">
        <v>46.0</v>
      </c>
      <c r="F195" s="25">
        <v>0.334027777777778</v>
      </c>
    </row>
    <row r="196" spans="8:8" s="19" ht="14.25" customFormat="1">
      <c r="A196" s="23" t="s">
        <v>166</v>
      </c>
      <c r="B196" s="24">
        <v>1.0001000109017E13</v>
      </c>
      <c r="C196" s="23" t="s">
        <v>167</v>
      </c>
      <c r="D196" s="23">
        <v>10.0</v>
      </c>
      <c r="E196" s="23">
        <v>45.0</v>
      </c>
      <c r="F196" s="25">
        <v>0.209027777777778</v>
      </c>
    </row>
    <row r="197" spans="8:8" s="19" ht="14.25" customFormat="1">
      <c r="A197" s="23" t="s">
        <v>548</v>
      </c>
      <c r="B197" s="24">
        <v>2.2010000110009E13</v>
      </c>
      <c r="C197" s="23" t="s">
        <v>171</v>
      </c>
      <c r="D197" s="23">
        <v>12.0</v>
      </c>
      <c r="E197" s="23">
        <v>45.0</v>
      </c>
      <c r="F197" s="25">
        <v>0.167361111111111</v>
      </c>
    </row>
    <row r="198" spans="8:8" s="19" ht="28.5" customFormat="1">
      <c r="A198" s="23" t="s">
        <v>821</v>
      </c>
      <c r="B198" s="24">
        <v>2.3011000101023E13</v>
      </c>
      <c r="C198" s="23" t="s">
        <v>822</v>
      </c>
      <c r="D198" s="23">
        <v>20.0</v>
      </c>
      <c r="E198" s="23">
        <v>45.0</v>
      </c>
      <c r="F198" s="25">
        <v>0.0840277777777778</v>
      </c>
    </row>
    <row r="199" spans="8:8" s="19" ht="28.5" customFormat="1">
      <c r="A199" s="23" t="s">
        <v>821</v>
      </c>
      <c r="B199" s="24">
        <v>2.3011000102025E13</v>
      </c>
      <c r="C199" s="23" t="s">
        <v>822</v>
      </c>
      <c r="D199" s="23">
        <v>20.0</v>
      </c>
      <c r="E199" s="23">
        <v>45.0</v>
      </c>
      <c r="F199" s="25">
        <v>0.0840277777777778</v>
      </c>
    </row>
    <row r="200" spans="8:8" s="19" ht="14.25" customFormat="1">
      <c r="A200" s="23" t="s">
        <v>471</v>
      </c>
      <c r="B200" s="24">
        <v>2.1013000110007E13</v>
      </c>
      <c r="C200" s="23" t="s">
        <v>171</v>
      </c>
      <c r="D200" s="23">
        <v>38.0</v>
      </c>
      <c r="E200" s="23">
        <v>45.0</v>
      </c>
      <c r="F200" s="25">
        <v>0.0423611111111111</v>
      </c>
    </row>
    <row r="201" spans="8:8" s="19" ht="28.5" customFormat="1">
      <c r="A201" s="23" t="s">
        <v>577</v>
      </c>
      <c r="B201" s="24">
        <v>2.5004000440026E13</v>
      </c>
      <c r="C201" s="23" t="s">
        <v>584</v>
      </c>
      <c r="D201" s="23">
        <v>2.0</v>
      </c>
      <c r="E201" s="23">
        <v>44.0</v>
      </c>
      <c r="F201" s="25">
        <v>0.917361111111111</v>
      </c>
    </row>
    <row r="202" spans="8:8" s="19" ht="28.5" customFormat="1">
      <c r="A202" s="23" t="s">
        <v>384</v>
      </c>
      <c r="B202" s="24">
        <v>6.0001000102034E13</v>
      </c>
      <c r="C202" s="23" t="s">
        <v>388</v>
      </c>
      <c r="D202" s="23">
        <v>3.0</v>
      </c>
      <c r="E202" s="23">
        <v>44.0</v>
      </c>
      <c r="F202" s="25">
        <v>0.625694444444444</v>
      </c>
    </row>
    <row r="203" spans="8:8" s="19" ht="28.5" customFormat="1">
      <c r="A203" s="23" t="s">
        <v>161</v>
      </c>
      <c r="B203" s="24">
        <v>1.000200020301E13</v>
      </c>
      <c r="C203" s="23"/>
      <c r="D203" s="23">
        <v>6.0</v>
      </c>
      <c r="E203" s="23">
        <v>44.0</v>
      </c>
      <c r="F203" s="25">
        <v>0.292361111111111</v>
      </c>
    </row>
    <row r="204" spans="8:8" s="19" ht="28.5" customFormat="1">
      <c r="A204" s="23" t="s">
        <v>431</v>
      </c>
      <c r="B204" s="24">
        <v>2.1001000109024E13</v>
      </c>
      <c r="C204" s="23" t="s">
        <v>432</v>
      </c>
      <c r="D204" s="23">
        <v>11.0</v>
      </c>
      <c r="E204" s="23">
        <v>44.0</v>
      </c>
      <c r="F204" s="25">
        <v>0.167361111111111</v>
      </c>
    </row>
    <row r="205" spans="8:8" s="19" ht="28.5" customFormat="1">
      <c r="A205" s="23" t="s">
        <v>351</v>
      </c>
      <c r="B205" s="24">
        <v>4.0007000440002E13</v>
      </c>
      <c r="C205" s="23" t="s">
        <v>353</v>
      </c>
      <c r="D205" s="23">
        <v>3.0</v>
      </c>
      <c r="E205" s="23">
        <v>43.0</v>
      </c>
      <c r="F205" s="25">
        <v>0.584027777777778</v>
      </c>
    </row>
    <row r="206" spans="8:8" s="19" ht="28.5" customFormat="1">
      <c r="A206" s="23" t="s">
        <v>593</v>
      </c>
      <c r="B206" s="24">
        <v>2.5012000440128E13</v>
      </c>
      <c r="C206" s="23" t="s">
        <v>625</v>
      </c>
      <c r="D206" s="23">
        <v>4.0</v>
      </c>
      <c r="E206" s="23">
        <v>43.0</v>
      </c>
      <c r="F206" s="25">
        <v>0.459027777777778</v>
      </c>
    </row>
    <row r="207" spans="8:8" s="19" ht="28.5" customFormat="1">
      <c r="A207" s="23" t="s">
        <v>36</v>
      </c>
      <c r="B207" s="24">
        <v>1.0004000103029E13</v>
      </c>
      <c r="C207" s="23" t="s">
        <v>42</v>
      </c>
      <c r="D207" s="23">
        <v>5.0</v>
      </c>
      <c r="E207" s="23">
        <v>43.0</v>
      </c>
      <c r="F207" s="25">
        <v>0.375694444444444</v>
      </c>
    </row>
    <row r="208" spans="8:8" s="19" ht="28.5" customFormat="1">
      <c r="A208" s="23" t="s">
        <v>36</v>
      </c>
      <c r="B208" s="24">
        <v>1.0004000102018E13</v>
      </c>
      <c r="C208" s="23" t="s">
        <v>42</v>
      </c>
      <c r="D208" s="23">
        <v>7.0</v>
      </c>
      <c r="E208" s="23">
        <v>43.0</v>
      </c>
      <c r="F208" s="25">
        <v>0.250694444444444</v>
      </c>
    </row>
    <row r="209" spans="8:8" s="19" ht="28.5" customFormat="1">
      <c r="A209" s="23" t="s">
        <v>674</v>
      </c>
      <c r="B209" s="24">
        <v>2.5007000102042E13</v>
      </c>
      <c r="C209" s="23" t="s">
        <v>675</v>
      </c>
      <c r="D209" s="23">
        <v>4.0</v>
      </c>
      <c r="E209" s="23">
        <v>42.0</v>
      </c>
      <c r="F209" s="25">
        <v>0.459027777777778</v>
      </c>
    </row>
    <row r="210" spans="8:8" s="19" ht="14.25" customFormat="1">
      <c r="A210" s="23" t="s">
        <v>84</v>
      </c>
      <c r="B210" s="24">
        <v>1.0003000302025E13</v>
      </c>
      <c r="C210" s="23" t="s">
        <v>86</v>
      </c>
      <c r="D210" s="23">
        <v>7.0</v>
      </c>
      <c r="E210" s="23">
        <v>42.0</v>
      </c>
      <c r="F210" s="25">
        <v>0.250694444444444</v>
      </c>
    </row>
    <row r="211" spans="8:8" s="19" ht="28.5" customFormat="1">
      <c r="A211" s="23" t="s">
        <v>450</v>
      </c>
      <c r="B211" s="24">
        <v>2.1006000440014E13</v>
      </c>
      <c r="C211" s="23" t="s">
        <v>451</v>
      </c>
      <c r="D211" s="23">
        <v>12.0</v>
      </c>
      <c r="E211" s="23">
        <v>42.0</v>
      </c>
      <c r="F211" s="25">
        <v>0.167361111111111</v>
      </c>
    </row>
    <row r="212" spans="8:8" s="19" ht="28.5" customFormat="1">
      <c r="A212" s="23" t="s">
        <v>442</v>
      </c>
      <c r="B212" s="24">
        <v>2.1015000203016E13</v>
      </c>
      <c r="C212" s="23" t="s">
        <v>446</v>
      </c>
      <c r="D212" s="23">
        <v>22.0</v>
      </c>
      <c r="E212" s="23">
        <v>42.0</v>
      </c>
      <c r="F212" s="25">
        <v>0.0840277777777778</v>
      </c>
    </row>
    <row r="213" spans="8:8" s="19" ht="14.25" customFormat="1">
      <c r="A213" s="23" t="s">
        <v>355</v>
      </c>
      <c r="B213" s="24">
        <v>4.0005000202023E13</v>
      </c>
      <c r="C213" s="23" t="s">
        <v>356</v>
      </c>
      <c r="D213" s="23">
        <v>18.0</v>
      </c>
      <c r="E213" s="23">
        <v>42.0</v>
      </c>
      <c r="F213" s="25">
        <v>0.0840277777777778</v>
      </c>
    </row>
    <row r="214" spans="8:8" s="19" ht="28.5" customFormat="1">
      <c r="A214" s="23" t="s">
        <v>313</v>
      </c>
      <c r="B214" s="24">
        <v>4.000300010202E13</v>
      </c>
      <c r="C214" s="23" t="s">
        <v>316</v>
      </c>
      <c r="D214" s="23">
        <v>1.0</v>
      </c>
      <c r="E214" s="23">
        <v>41.0</v>
      </c>
      <c r="F214" s="26">
        <v>1.70902777777778</v>
      </c>
    </row>
    <row r="215" spans="8:8" s="19" ht="42.75" customFormat="1">
      <c r="A215" s="23" t="s">
        <v>79</v>
      </c>
      <c r="B215" s="24">
        <v>1.0013000440036E13</v>
      </c>
      <c r="C215" s="23" t="s">
        <v>80</v>
      </c>
      <c r="D215" s="23">
        <v>3.0</v>
      </c>
      <c r="E215" s="23">
        <v>41.0</v>
      </c>
      <c r="F215" s="25">
        <v>0.584027777777778</v>
      </c>
    </row>
    <row r="216" spans="8:8" s="19" ht="28.5" customFormat="1">
      <c r="A216" s="23" t="s">
        <v>244</v>
      </c>
      <c r="B216" s="24">
        <v>3.0007000440037E13</v>
      </c>
      <c r="C216" s="23" t="s">
        <v>255</v>
      </c>
      <c r="D216" s="23">
        <v>3.0</v>
      </c>
      <c r="E216" s="23">
        <v>41.0</v>
      </c>
      <c r="F216" s="25">
        <v>0.584027777777778</v>
      </c>
    </row>
    <row r="217" spans="8:8" s="19" ht="14.25" customFormat="1">
      <c r="A217" s="23" t="s">
        <v>540</v>
      </c>
      <c r="B217" s="24">
        <v>2.2007000440027E13</v>
      </c>
      <c r="C217" s="23" t="s">
        <v>371</v>
      </c>
      <c r="D217" s="23">
        <v>4.0</v>
      </c>
      <c r="E217" s="23">
        <v>41.0</v>
      </c>
      <c r="F217" s="25">
        <v>0.417361111111111</v>
      </c>
    </row>
    <row r="218" spans="8:8" s="19" ht="42.75" customFormat="1">
      <c r="A218" s="23" t="s">
        <v>773</v>
      </c>
      <c r="B218" s="24">
        <v>2.3002000101001E13</v>
      </c>
      <c r="C218" s="23" t="s">
        <v>774</v>
      </c>
      <c r="D218" s="23">
        <v>4.0</v>
      </c>
      <c r="E218" s="23">
        <v>41.0</v>
      </c>
      <c r="F218" s="25">
        <v>0.417361111111111</v>
      </c>
    </row>
    <row r="219" spans="8:8" s="19" ht="28.5" customFormat="1">
      <c r="A219" s="23" t="s">
        <v>431</v>
      </c>
      <c r="B219" s="24">
        <v>2.1001000110027E13</v>
      </c>
      <c r="C219" s="23" t="s">
        <v>432</v>
      </c>
      <c r="D219" s="23">
        <v>5.0</v>
      </c>
      <c r="E219" s="23">
        <v>41.0</v>
      </c>
      <c r="F219" s="25">
        <v>0.334027777777778</v>
      </c>
    </row>
    <row r="220" spans="8:8" s="19" ht="28.5" customFormat="1">
      <c r="A220" s="23" t="s">
        <v>349</v>
      </c>
      <c r="B220" s="24">
        <v>4.0007000101028E13</v>
      </c>
      <c r="C220" s="23" t="s">
        <v>350</v>
      </c>
      <c r="D220" s="23">
        <v>7.0</v>
      </c>
      <c r="E220" s="23">
        <v>41.0</v>
      </c>
      <c r="F220" s="25">
        <v>0.250694444444444</v>
      </c>
    </row>
    <row r="221" spans="8:8" s="19" ht="28.5" customFormat="1">
      <c r="A221" s="23" t="s">
        <v>161</v>
      </c>
      <c r="B221" s="24">
        <v>1.0002000110007E13</v>
      </c>
      <c r="C221" s="23"/>
      <c r="D221" s="23">
        <v>9.0</v>
      </c>
      <c r="E221" s="23">
        <v>41.0</v>
      </c>
      <c r="F221" s="25">
        <v>0.209027777777778</v>
      </c>
    </row>
    <row r="222" spans="8:8" s="19" ht="42.75" customFormat="1">
      <c r="A222" s="23" t="s">
        <v>418</v>
      </c>
      <c r="B222" s="24">
        <v>2.100200010201E13</v>
      </c>
      <c r="C222" s="23" t="s">
        <v>419</v>
      </c>
      <c r="D222" s="23">
        <v>11.0</v>
      </c>
      <c r="E222" s="23">
        <v>41.0</v>
      </c>
      <c r="F222" s="25">
        <v>0.167361111111111</v>
      </c>
    </row>
    <row r="223" spans="8:8" s="19" ht="28.5" customFormat="1">
      <c r="A223" s="23" t="s">
        <v>563</v>
      </c>
      <c r="B223" s="24">
        <v>2.2009000102004E13</v>
      </c>
      <c r="C223" s="23" t="s">
        <v>564</v>
      </c>
      <c r="D223" s="23">
        <v>14.0</v>
      </c>
      <c r="E223" s="23">
        <v>41.0</v>
      </c>
      <c r="F223" s="25">
        <v>0.125694444444444</v>
      </c>
    </row>
    <row r="224" spans="8:8" s="19" ht="28.5" customFormat="1">
      <c r="A224" s="23" t="s">
        <v>821</v>
      </c>
      <c r="B224" s="24">
        <v>2.3011000102026E13</v>
      </c>
      <c r="C224" s="23" t="s">
        <v>823</v>
      </c>
      <c r="D224" s="23">
        <v>25.0</v>
      </c>
      <c r="E224" s="23">
        <v>41.0</v>
      </c>
      <c r="F224" s="25">
        <v>0.0840277777777778</v>
      </c>
    </row>
    <row r="225" spans="8:8" s="19" ht="14.25" customFormat="1">
      <c r="A225" s="23" t="s">
        <v>355</v>
      </c>
      <c r="B225" s="24">
        <v>4.0005000201021E13</v>
      </c>
      <c r="C225" s="23" t="s">
        <v>356</v>
      </c>
      <c r="D225" s="23">
        <v>20.0</v>
      </c>
      <c r="E225" s="23">
        <v>41.0</v>
      </c>
      <c r="F225" s="25">
        <v>0.0840277777777778</v>
      </c>
    </row>
    <row r="226" spans="8:8" s="19" ht="28.5" customFormat="1">
      <c r="A226" s="23" t="s">
        <v>674</v>
      </c>
      <c r="B226" s="24">
        <v>2.5007000101041E13</v>
      </c>
      <c r="C226" s="23" t="s">
        <v>675</v>
      </c>
      <c r="D226" s="23">
        <v>3.0</v>
      </c>
      <c r="E226" s="23">
        <v>40.0</v>
      </c>
      <c r="F226" s="25">
        <v>0.542361111111111</v>
      </c>
    </row>
    <row r="227" spans="8:8" s="19" ht="14.25" customFormat="1">
      <c r="A227" s="23" t="s">
        <v>166</v>
      </c>
      <c r="B227" s="24">
        <v>1.0001000210012E13</v>
      </c>
      <c r="C227" s="23" t="s">
        <v>168</v>
      </c>
      <c r="D227" s="23">
        <v>5.0</v>
      </c>
      <c r="E227" s="23">
        <v>40.0</v>
      </c>
      <c r="F227" s="25">
        <v>0.334027777777778</v>
      </c>
    </row>
    <row r="228" spans="8:8" s="19" ht="42.75" customFormat="1">
      <c r="A228" s="23" t="s">
        <v>570</v>
      </c>
      <c r="B228" s="24">
        <v>2.2002000109004E13</v>
      </c>
      <c r="C228" s="23" t="s">
        <v>199</v>
      </c>
      <c r="D228" s="23">
        <v>7.0</v>
      </c>
      <c r="E228" s="23">
        <v>40.0</v>
      </c>
      <c r="F228" s="25">
        <v>0.250694444444444</v>
      </c>
    </row>
    <row r="229" spans="8:8" s="19" ht="28.5" customFormat="1">
      <c r="A229" s="23" t="s">
        <v>828</v>
      </c>
      <c r="B229" s="24">
        <v>2.3009000103078E13</v>
      </c>
      <c r="C229" s="23" t="s">
        <v>829</v>
      </c>
      <c r="D229" s="23">
        <v>7.0</v>
      </c>
      <c r="E229" s="23">
        <v>40.0</v>
      </c>
      <c r="F229" s="25">
        <v>0.250694444444444</v>
      </c>
    </row>
    <row r="230" spans="8:8" s="19" ht="14.25" customFormat="1">
      <c r="A230" s="23" t="s">
        <v>484</v>
      </c>
      <c r="B230" s="24">
        <v>2.4004000101041E13</v>
      </c>
      <c r="C230" s="23" t="s">
        <v>171</v>
      </c>
      <c r="D230" s="23">
        <v>7.0</v>
      </c>
      <c r="E230" s="23">
        <v>40.0</v>
      </c>
      <c r="F230" s="25">
        <v>0.250694444444444</v>
      </c>
    </row>
    <row r="231" spans="8:8" s="19" ht="14.25" customFormat="1">
      <c r="A231" s="23" t="s">
        <v>84</v>
      </c>
      <c r="B231" s="24">
        <v>1.0003000310022E13</v>
      </c>
      <c r="C231" s="23" t="s">
        <v>86</v>
      </c>
      <c r="D231" s="23">
        <v>1.0</v>
      </c>
      <c r="E231" s="23">
        <v>39.0</v>
      </c>
      <c r="F231" s="26">
        <v>1.62569444444444</v>
      </c>
    </row>
    <row r="232" spans="8:8" s="19" ht="28.5" customFormat="1">
      <c r="A232" s="23" t="s">
        <v>257</v>
      </c>
      <c r="B232" s="24">
        <v>5.0001000101028E13</v>
      </c>
      <c r="C232" s="23" t="s">
        <v>261</v>
      </c>
      <c r="D232" s="23">
        <v>5.0</v>
      </c>
      <c r="E232" s="23">
        <v>39.0</v>
      </c>
      <c r="F232" s="25">
        <v>0.334027777777778</v>
      </c>
    </row>
    <row r="233" spans="8:8" s="19" ht="14.25" customFormat="1">
      <c r="A233" s="23" t="s">
        <v>298</v>
      </c>
      <c r="B233" s="24">
        <v>4.0015000440017E13</v>
      </c>
      <c r="C233" s="23" t="s">
        <v>301</v>
      </c>
      <c r="D233" s="23">
        <v>6.0</v>
      </c>
      <c r="E233" s="23">
        <v>39.0</v>
      </c>
      <c r="F233" s="25">
        <v>0.292361111111111</v>
      </c>
    </row>
    <row r="234" spans="8:8" s="19" ht="14.25" customFormat="1">
      <c r="A234" s="23" t="s">
        <v>574</v>
      </c>
      <c r="B234" s="24">
        <v>2.2003000103008E13</v>
      </c>
      <c r="C234" s="23" t="s">
        <v>171</v>
      </c>
      <c r="D234" s="23">
        <v>10.0</v>
      </c>
      <c r="E234" s="23">
        <v>39.0</v>
      </c>
      <c r="F234" s="25">
        <v>0.167361111111111</v>
      </c>
    </row>
    <row r="235" spans="8:8" s="19" ht="14.25" customFormat="1">
      <c r="A235" s="23" t="s">
        <v>439</v>
      </c>
      <c r="B235" s="24">
        <v>2.1012000103041E13</v>
      </c>
      <c r="C235" s="23" t="s">
        <v>171</v>
      </c>
      <c r="D235" s="23">
        <v>18.0</v>
      </c>
      <c r="E235" s="23">
        <v>39.0</v>
      </c>
      <c r="F235" s="25">
        <v>0.0840277777777778</v>
      </c>
    </row>
    <row r="236" spans="8:8" s="19" ht="28.5" customFormat="1">
      <c r="A236" s="23" t="s">
        <v>313</v>
      </c>
      <c r="B236" s="24">
        <v>4.0003000101018E13</v>
      </c>
      <c r="C236" s="23" t="s">
        <v>316</v>
      </c>
      <c r="D236" s="23">
        <v>1.0</v>
      </c>
      <c r="E236" s="23">
        <v>38.0</v>
      </c>
      <c r="F236" s="26">
        <v>1.58402777777778</v>
      </c>
    </row>
    <row r="237" spans="8:8" s="19" ht="28.5" customFormat="1">
      <c r="A237" s="23" t="s">
        <v>153</v>
      </c>
      <c r="B237" s="24">
        <v>1.0007000110005E13</v>
      </c>
      <c r="C237" s="23" t="s">
        <v>154</v>
      </c>
      <c r="D237" s="23">
        <v>2.0</v>
      </c>
      <c r="E237" s="23">
        <v>38.0</v>
      </c>
      <c r="F237" s="25">
        <v>0.792361111111111</v>
      </c>
    </row>
    <row r="238" spans="8:8" s="19" ht="28.5" customFormat="1">
      <c r="A238" s="23" t="s">
        <v>91</v>
      </c>
      <c r="B238" s="24">
        <v>1.000600010101E13</v>
      </c>
      <c r="C238" s="23" t="s">
        <v>93</v>
      </c>
      <c r="D238" s="23">
        <v>3.0</v>
      </c>
      <c r="E238" s="23">
        <v>38.0</v>
      </c>
      <c r="F238" s="25">
        <v>0.542361111111111</v>
      </c>
    </row>
    <row r="239" spans="8:8" s="19" ht="28.5" customFormat="1">
      <c r="A239" s="23" t="s">
        <v>828</v>
      </c>
      <c r="B239" s="24">
        <v>2.3009000102075E13</v>
      </c>
      <c r="C239" s="23" t="s">
        <v>829</v>
      </c>
      <c r="D239" s="23">
        <v>8.0</v>
      </c>
      <c r="E239" s="23">
        <v>38.0</v>
      </c>
      <c r="F239" s="25">
        <v>0.209027777777778</v>
      </c>
    </row>
    <row r="240" spans="8:8" s="19" ht="14.25" customFormat="1">
      <c r="A240" s="23" t="s">
        <v>828</v>
      </c>
      <c r="B240" s="24">
        <v>2.3009000203058E13</v>
      </c>
      <c r="C240" s="23" t="s">
        <v>356</v>
      </c>
      <c r="D240" s="23">
        <v>14.0</v>
      </c>
      <c r="E240" s="23">
        <v>38.0</v>
      </c>
      <c r="F240" s="25">
        <v>0.125694444444444</v>
      </c>
    </row>
    <row r="241" spans="8:8" s="19" ht="14.25" customFormat="1">
      <c r="A241" s="23" t="s">
        <v>355</v>
      </c>
      <c r="B241" s="24">
        <v>4.0005000118042E13</v>
      </c>
      <c r="C241" s="23" t="s">
        <v>171</v>
      </c>
      <c r="D241" s="23">
        <v>15.0</v>
      </c>
      <c r="E241" s="23">
        <v>38.0</v>
      </c>
      <c r="F241" s="25">
        <v>0.125694444444444</v>
      </c>
    </row>
    <row r="242" spans="8:8" s="19" ht="14.25" customFormat="1">
      <c r="A242" s="23" t="s">
        <v>166</v>
      </c>
      <c r="B242" s="24">
        <v>1.0001000207005E13</v>
      </c>
      <c r="C242" s="23" t="s">
        <v>168</v>
      </c>
      <c r="D242" s="23">
        <v>8.0</v>
      </c>
      <c r="E242" s="23">
        <v>37.0</v>
      </c>
      <c r="F242" s="25">
        <v>0.209027777777778</v>
      </c>
    </row>
    <row r="243" spans="8:8" s="19" ht="28.5" customFormat="1">
      <c r="A243" s="23" t="s">
        <v>84</v>
      </c>
      <c r="B243" s="24">
        <v>1.0003000309035E13</v>
      </c>
      <c r="C243" s="23" t="s">
        <v>89</v>
      </c>
      <c r="D243" s="23">
        <v>1.0</v>
      </c>
      <c r="E243" s="23">
        <v>36.0</v>
      </c>
      <c r="F243" s="26">
        <v>1.50069444444444</v>
      </c>
    </row>
    <row r="244" spans="8:8" s="19" ht="28.5" customFormat="1">
      <c r="A244" s="23" t="s">
        <v>313</v>
      </c>
      <c r="B244" s="24">
        <v>4.0003000110021E13</v>
      </c>
      <c r="C244" s="23" t="s">
        <v>316</v>
      </c>
      <c r="D244" s="23">
        <v>1.0</v>
      </c>
      <c r="E244" s="23">
        <v>36.0</v>
      </c>
      <c r="F244" s="26">
        <v>1.50069444444444</v>
      </c>
    </row>
    <row r="245" spans="8:8" s="19" ht="28.5" customFormat="1">
      <c r="A245" s="23" t="s">
        <v>111</v>
      </c>
      <c r="B245" s="24">
        <v>1.0009000440073E13</v>
      </c>
      <c r="C245" s="23" t="s">
        <v>138</v>
      </c>
      <c r="D245" s="23">
        <v>3.0</v>
      </c>
      <c r="E245" s="23">
        <v>36.0</v>
      </c>
      <c r="F245" s="25">
        <v>0.500694444444444</v>
      </c>
    </row>
    <row r="246" spans="8:8" s="19" ht="14.25" customFormat="1">
      <c r="A246" s="23" t="s">
        <v>206</v>
      </c>
      <c r="B246" s="24">
        <v>3.0001000101001E13</v>
      </c>
      <c r="C246" s="23" t="s">
        <v>199</v>
      </c>
      <c r="D246" s="23">
        <v>3.0</v>
      </c>
      <c r="E246" s="23">
        <v>36.0</v>
      </c>
      <c r="F246" s="25">
        <v>0.500694444444444</v>
      </c>
    </row>
    <row r="247" spans="8:8" s="19" ht="14.25" customFormat="1">
      <c r="A247" s="23" t="s">
        <v>206</v>
      </c>
      <c r="B247" s="24">
        <v>3.0001000103012E13</v>
      </c>
      <c r="C247" s="23" t="s">
        <v>217</v>
      </c>
      <c r="D247" s="23">
        <v>3.0</v>
      </c>
      <c r="E247" s="23">
        <v>36.0</v>
      </c>
      <c r="F247" s="25">
        <v>0.500694444444444</v>
      </c>
    </row>
    <row r="248" spans="8:8" s="19" ht="28.5" customFormat="1">
      <c r="A248" s="23" t="s">
        <v>750</v>
      </c>
      <c r="B248" s="24">
        <v>2.3012000202022E13</v>
      </c>
      <c r="C248" s="23" t="s">
        <v>751</v>
      </c>
      <c r="D248" s="23">
        <v>10.0</v>
      </c>
      <c r="E248" s="23">
        <v>36.0</v>
      </c>
      <c r="F248" s="25">
        <v>0.167361111111111</v>
      </c>
    </row>
    <row r="249" spans="8:8" s="19" ht="28.5" customFormat="1">
      <c r="A249" s="23" t="s">
        <v>355</v>
      </c>
      <c r="B249" s="24">
        <v>4.0005000440048E13</v>
      </c>
      <c r="C249" s="23" t="s">
        <v>363</v>
      </c>
      <c r="D249" s="23">
        <v>9.0</v>
      </c>
      <c r="E249" s="23">
        <v>36.0</v>
      </c>
      <c r="F249" s="25">
        <v>0.167361111111111</v>
      </c>
    </row>
    <row r="250" spans="8:8" s="19" ht="28.5" customFormat="1">
      <c r="A250" s="23" t="s">
        <v>784</v>
      </c>
      <c r="B250" s="24">
        <v>2.3007000103003E13</v>
      </c>
      <c r="C250" s="23" t="s">
        <v>787</v>
      </c>
      <c r="D250" s="23">
        <v>13.0</v>
      </c>
      <c r="E250" s="23">
        <v>36.0</v>
      </c>
      <c r="F250" s="25">
        <v>0.125694444444444</v>
      </c>
    </row>
    <row r="251" spans="8:8" s="19" ht="14.25" customFormat="1">
      <c r="A251" s="23" t="s">
        <v>355</v>
      </c>
      <c r="B251" s="24">
        <v>4.0005000114044E13</v>
      </c>
      <c r="C251" s="23" t="s">
        <v>171</v>
      </c>
      <c r="D251" s="23">
        <v>15.0</v>
      </c>
      <c r="E251" s="23">
        <v>36.0</v>
      </c>
      <c r="F251" s="25">
        <v>0.0840277777777778</v>
      </c>
    </row>
    <row r="252" spans="8:8" s="19" ht="28.5" customFormat="1">
      <c r="A252" s="23" t="s">
        <v>313</v>
      </c>
      <c r="B252" s="24">
        <v>4.0003000101012E13</v>
      </c>
      <c r="C252" s="23" t="s">
        <v>315</v>
      </c>
      <c r="D252" s="23">
        <v>1.0</v>
      </c>
      <c r="E252" s="23">
        <v>35.0</v>
      </c>
      <c r="F252" s="26">
        <v>1.45902777777778</v>
      </c>
    </row>
    <row r="253" spans="8:8" s="19" ht="28.5" customFormat="1">
      <c r="A253" s="23" t="s">
        <v>36</v>
      </c>
      <c r="B253" s="24">
        <v>1.0004000203086E13</v>
      </c>
      <c r="C253" s="23" t="s">
        <v>56</v>
      </c>
      <c r="D253" s="23">
        <v>4.0</v>
      </c>
      <c r="E253" s="23">
        <v>35.0</v>
      </c>
      <c r="F253" s="25">
        <v>0.375694444444444</v>
      </c>
    </row>
    <row r="254" spans="8:8" s="19" ht="42.75" customFormat="1">
      <c r="A254" s="23" t="s">
        <v>266</v>
      </c>
      <c r="B254" s="24">
        <v>5.0004000103004E13</v>
      </c>
      <c r="C254" s="23" t="s">
        <v>267</v>
      </c>
      <c r="D254" s="23">
        <v>5.0</v>
      </c>
      <c r="E254" s="23">
        <v>35.0</v>
      </c>
      <c r="F254" s="25">
        <v>0.292361111111111</v>
      </c>
    </row>
    <row r="255" spans="8:8" s="19" ht="14.25" customFormat="1">
      <c r="A255" s="23" t="s">
        <v>84</v>
      </c>
      <c r="B255" s="24">
        <v>1.0003000316028E13</v>
      </c>
      <c r="C255" s="23" t="s">
        <v>86</v>
      </c>
      <c r="D255" s="23">
        <v>6.0</v>
      </c>
      <c r="E255" s="23">
        <v>35.0</v>
      </c>
      <c r="F255" s="25">
        <v>0.250694444444444</v>
      </c>
    </row>
    <row r="256" spans="8:8" s="19" ht="28.5" customFormat="1">
      <c r="A256" s="23" t="s">
        <v>784</v>
      </c>
      <c r="B256" s="24">
        <v>2.3007000203011E13</v>
      </c>
      <c r="C256" s="23" t="s">
        <v>795</v>
      </c>
      <c r="D256" s="23">
        <v>12.0</v>
      </c>
      <c r="E256" s="23">
        <v>35.0</v>
      </c>
      <c r="F256" s="25">
        <v>0.125694444444444</v>
      </c>
    </row>
    <row r="257" spans="8:8" s="19" ht="14.25" customFormat="1">
      <c r="A257" s="23" t="s">
        <v>497</v>
      </c>
      <c r="B257" s="24">
        <v>2.4009000101001E13</v>
      </c>
      <c r="C257" s="23" t="s">
        <v>171</v>
      </c>
      <c r="D257" s="23">
        <v>20.0</v>
      </c>
      <c r="E257" s="23">
        <v>35.0</v>
      </c>
      <c r="F257" s="25">
        <v>0.0840277777777778</v>
      </c>
    </row>
    <row r="258" spans="8:8" s="19" ht="28.5" customFormat="1">
      <c r="A258" s="23" t="s">
        <v>36</v>
      </c>
      <c r="B258" s="24">
        <v>1.0004000101007E13</v>
      </c>
      <c r="C258" s="23" t="s">
        <v>43</v>
      </c>
      <c r="D258" s="23">
        <v>7.0</v>
      </c>
      <c r="E258" s="23">
        <v>34.0</v>
      </c>
      <c r="F258" s="25">
        <v>0.209027777777778</v>
      </c>
    </row>
    <row r="259" spans="8:8" s="19" ht="28.5" customFormat="1">
      <c r="A259" s="23" t="s">
        <v>36</v>
      </c>
      <c r="B259" s="24">
        <v>1.0004000102014E13</v>
      </c>
      <c r="C259" s="23" t="s">
        <v>38</v>
      </c>
      <c r="D259" s="23">
        <v>7.0</v>
      </c>
      <c r="E259" s="23">
        <v>34.0</v>
      </c>
      <c r="F259" s="25">
        <v>0.209027777777778</v>
      </c>
    </row>
    <row r="260" spans="8:8" s="19" ht="42.75" customFormat="1">
      <c r="A260" s="23" t="s">
        <v>626</v>
      </c>
      <c r="B260" s="24">
        <v>2.5010000102036E13</v>
      </c>
      <c r="C260" s="23" t="s">
        <v>627</v>
      </c>
      <c r="D260" s="23">
        <v>7.0</v>
      </c>
      <c r="E260" s="23">
        <v>34.0</v>
      </c>
      <c r="F260" s="25">
        <v>0.209027777777778</v>
      </c>
    </row>
    <row r="261" spans="8:8" s="19" ht="28.5" customFormat="1">
      <c r="A261" s="23" t="s">
        <v>766</v>
      </c>
      <c r="B261" s="24">
        <v>2.300600010301E13</v>
      </c>
      <c r="C261" s="23" t="s">
        <v>767</v>
      </c>
      <c r="D261" s="23">
        <v>8.0</v>
      </c>
      <c r="E261" s="23">
        <v>34.0</v>
      </c>
      <c r="F261" s="25">
        <v>0.167361111111111</v>
      </c>
    </row>
    <row r="262" spans="8:8" s="19" ht="28.5" customFormat="1">
      <c r="A262" s="23" t="s">
        <v>431</v>
      </c>
      <c r="B262" s="24">
        <v>2.1001000201004E13</v>
      </c>
      <c r="C262" s="23" t="s">
        <v>434</v>
      </c>
      <c r="D262" s="23">
        <v>10.0</v>
      </c>
      <c r="E262" s="23">
        <v>34.0</v>
      </c>
      <c r="F262" s="25">
        <v>0.125694444444444</v>
      </c>
    </row>
    <row r="263" spans="8:8" s="19" ht="14.25" customFormat="1">
      <c r="A263" s="23" t="s">
        <v>540</v>
      </c>
      <c r="B263" s="24">
        <v>2.2007000102018E13</v>
      </c>
      <c r="C263" s="23" t="s">
        <v>290</v>
      </c>
      <c r="D263" s="23">
        <v>10.0</v>
      </c>
      <c r="E263" s="23">
        <v>34.0</v>
      </c>
      <c r="F263" s="25">
        <v>0.125694444444444</v>
      </c>
    </row>
    <row r="264" spans="8:8" s="19" ht="14.25" customFormat="1">
      <c r="A264" s="23" t="s">
        <v>439</v>
      </c>
      <c r="B264" s="24">
        <v>2.1012000101037E13</v>
      </c>
      <c r="C264" s="23" t="s">
        <v>171</v>
      </c>
      <c r="D264" s="23">
        <v>28.0</v>
      </c>
      <c r="E264" s="23">
        <v>34.0</v>
      </c>
      <c r="F264" s="25">
        <v>0.0423611111111111</v>
      </c>
    </row>
    <row r="265" spans="8:8" s="19" ht="28.5" customFormat="1">
      <c r="A265" s="23" t="s">
        <v>84</v>
      </c>
      <c r="B265" s="24">
        <v>1.000300020301E13</v>
      </c>
      <c r="C265" s="23" t="s">
        <v>85</v>
      </c>
      <c r="D265" s="23">
        <v>1.0</v>
      </c>
      <c r="E265" s="23">
        <v>33.0</v>
      </c>
      <c r="F265" s="26">
        <v>1.37569444444444</v>
      </c>
    </row>
    <row r="266" spans="8:8" s="19" ht="28.5" customFormat="1">
      <c r="A266" s="23" t="s">
        <v>91</v>
      </c>
      <c r="B266" s="24">
        <v>1.0006000201001E13</v>
      </c>
      <c r="C266" s="23" t="s">
        <v>93</v>
      </c>
      <c r="D266" s="23">
        <v>3.0</v>
      </c>
      <c r="E266" s="23">
        <v>33.0</v>
      </c>
      <c r="F266" s="25">
        <v>0.459027777777778</v>
      </c>
    </row>
    <row r="267" spans="8:8" s="19" ht="28.5" customFormat="1">
      <c r="A267" s="23" t="s">
        <v>593</v>
      </c>
      <c r="B267" s="24">
        <v>2.5012000101094E13</v>
      </c>
      <c r="C267" s="23" t="s">
        <v>600</v>
      </c>
      <c r="D267" s="23">
        <v>3.0</v>
      </c>
      <c r="E267" s="23">
        <v>33.0</v>
      </c>
      <c r="F267" s="25">
        <v>0.459027777777778</v>
      </c>
    </row>
    <row r="268" spans="8:8" s="19" ht="14.25" customFormat="1">
      <c r="A268" s="23" t="s">
        <v>439</v>
      </c>
      <c r="B268" s="24">
        <v>2.1012000440003E13</v>
      </c>
      <c r="C268" s="23" t="s">
        <v>441</v>
      </c>
      <c r="D268" s="23">
        <v>5.0</v>
      </c>
      <c r="E268" s="23">
        <v>33.0</v>
      </c>
      <c r="F268" s="25">
        <v>0.292361111111111</v>
      </c>
    </row>
    <row r="269" spans="8:8" s="19" ht="42.75" customFormat="1">
      <c r="A269" s="23" t="s">
        <v>570</v>
      </c>
      <c r="B269" s="24">
        <v>2.2002000101001E13</v>
      </c>
      <c r="C269" s="23" t="s">
        <v>199</v>
      </c>
      <c r="D269" s="23">
        <v>5.0</v>
      </c>
      <c r="E269" s="23">
        <v>33.0</v>
      </c>
      <c r="F269" s="25">
        <v>0.292361111111111</v>
      </c>
    </row>
    <row r="270" spans="8:8" s="19" ht="28.5" customFormat="1">
      <c r="A270" s="23" t="s">
        <v>747</v>
      </c>
      <c r="B270" s="24">
        <v>2.3016000440001E13</v>
      </c>
      <c r="C270" s="23" t="s">
        <v>748</v>
      </c>
      <c r="D270" s="23">
        <v>5.0</v>
      </c>
      <c r="E270" s="23">
        <v>33.0</v>
      </c>
      <c r="F270" s="25">
        <v>0.292361111111111</v>
      </c>
    </row>
    <row r="271" spans="8:8" s="19" ht="28.5" customFormat="1">
      <c r="A271" s="23" t="s">
        <v>635</v>
      </c>
      <c r="B271" s="24">
        <v>2.5009000102012E13</v>
      </c>
      <c r="C271" s="23" t="s">
        <v>636</v>
      </c>
      <c r="D271" s="23">
        <v>5.0</v>
      </c>
      <c r="E271" s="23">
        <v>33.0</v>
      </c>
      <c r="F271" s="25">
        <v>0.292361111111111</v>
      </c>
    </row>
    <row r="272" spans="8:8" s="19" ht="42.75" customFormat="1">
      <c r="A272" s="23" t="s">
        <v>407</v>
      </c>
      <c r="B272" s="24">
        <v>2.1024000202006E13</v>
      </c>
      <c r="C272" s="23" t="s">
        <v>409</v>
      </c>
      <c r="D272" s="23">
        <v>6.0</v>
      </c>
      <c r="E272" s="23">
        <v>33.0</v>
      </c>
      <c r="F272" s="25">
        <v>0.250694444444444</v>
      </c>
    </row>
    <row r="273" spans="8:8" s="19" ht="14.25" customFormat="1">
      <c r="A273" s="23" t="s">
        <v>398</v>
      </c>
      <c r="B273" s="24">
        <v>2.1007000101005E13</v>
      </c>
      <c r="C273" s="23" t="s">
        <v>399</v>
      </c>
      <c r="D273" s="23">
        <v>10.0</v>
      </c>
      <c r="E273" s="23">
        <v>33.0</v>
      </c>
      <c r="F273" s="25">
        <v>0.125694444444444</v>
      </c>
    </row>
    <row r="274" spans="8:8" s="19" ht="28.5" customFormat="1">
      <c r="A274" s="23" t="s">
        <v>821</v>
      </c>
      <c r="B274" s="24">
        <v>2.3011000111027E13</v>
      </c>
      <c r="C274" s="23" t="s">
        <v>824</v>
      </c>
      <c r="D274" s="23">
        <v>10.0</v>
      </c>
      <c r="E274" s="23">
        <v>33.0</v>
      </c>
      <c r="F274" s="25">
        <v>0.125694444444444</v>
      </c>
    </row>
    <row r="275" spans="8:8" s="19" ht="14.25" customFormat="1">
      <c r="A275" s="23" t="s">
        <v>355</v>
      </c>
      <c r="B275" s="24">
        <v>4.000500021303E13</v>
      </c>
      <c r="C275" s="23" t="s">
        <v>356</v>
      </c>
      <c r="D275" s="23">
        <v>12.0</v>
      </c>
      <c r="E275" s="23">
        <v>33.0</v>
      </c>
      <c r="F275" s="25">
        <v>0.125694444444444</v>
      </c>
    </row>
    <row r="276" spans="8:8" s="19" ht="14.25" customFormat="1">
      <c r="A276" s="23" t="s">
        <v>513</v>
      </c>
      <c r="B276" s="24">
        <v>2.4013000110006E13</v>
      </c>
      <c r="C276" s="23" t="s">
        <v>171</v>
      </c>
      <c r="D276" s="23">
        <v>20.0</v>
      </c>
      <c r="E276" s="23">
        <v>33.0</v>
      </c>
      <c r="F276" s="25">
        <v>0.0840277777777778</v>
      </c>
    </row>
    <row r="277" spans="8:8" s="19" ht="28.5" customFormat="1">
      <c r="A277" s="23" t="s">
        <v>322</v>
      </c>
      <c r="B277" s="24">
        <v>4.0016000101075E13</v>
      </c>
      <c r="C277" s="23" t="s">
        <v>324</v>
      </c>
      <c r="D277" s="23">
        <v>3.0</v>
      </c>
      <c r="E277" s="23">
        <v>32.0</v>
      </c>
      <c r="F277" s="25">
        <v>0.459027777777778</v>
      </c>
    </row>
    <row r="278" spans="8:8" s="19" ht="14.25" customFormat="1">
      <c r="A278" s="23" t="s">
        <v>484</v>
      </c>
      <c r="B278" s="24">
        <v>2.4004000203027E13</v>
      </c>
      <c r="C278" s="23" t="s">
        <v>356</v>
      </c>
      <c r="D278" s="23">
        <v>7.0</v>
      </c>
      <c r="E278" s="23">
        <v>32.0</v>
      </c>
      <c r="F278" s="25">
        <v>0.209027777777778</v>
      </c>
    </row>
    <row r="279" spans="8:8" s="19" ht="42.75" customFormat="1">
      <c r="A279" s="23" t="s">
        <v>626</v>
      </c>
      <c r="B279" s="24">
        <v>2.5010000101033E13</v>
      </c>
      <c r="C279" s="23" t="s">
        <v>627</v>
      </c>
      <c r="D279" s="23">
        <v>7.0</v>
      </c>
      <c r="E279" s="23">
        <v>32.0</v>
      </c>
      <c r="F279" s="25">
        <v>0.209027777777778</v>
      </c>
    </row>
    <row r="280" spans="8:8" s="19" ht="28.5" customFormat="1">
      <c r="A280" s="23" t="s">
        <v>463</v>
      </c>
      <c r="B280" s="24">
        <v>2.1017000102029E13</v>
      </c>
      <c r="C280" s="23" t="s">
        <v>464</v>
      </c>
      <c r="D280" s="23">
        <v>11.0</v>
      </c>
      <c r="E280" s="23">
        <v>32.0</v>
      </c>
      <c r="F280" s="25">
        <v>0.125694444444444</v>
      </c>
    </row>
    <row r="281" spans="8:8" s="19" ht="28.5" customFormat="1">
      <c r="A281" s="23" t="s">
        <v>784</v>
      </c>
      <c r="B281" s="24">
        <v>2.3007000110007E13</v>
      </c>
      <c r="C281" s="23" t="s">
        <v>789</v>
      </c>
      <c r="D281" s="23">
        <v>13.0</v>
      </c>
      <c r="E281" s="23">
        <v>32.0</v>
      </c>
      <c r="F281" s="25">
        <v>0.0840277777777778</v>
      </c>
    </row>
    <row r="282" spans="8:8" s="19" ht="28.5" customFormat="1">
      <c r="A282" s="23" t="s">
        <v>442</v>
      </c>
      <c r="B282" s="24">
        <v>2.1015000201014E13</v>
      </c>
      <c r="C282" s="23" t="s">
        <v>446</v>
      </c>
      <c r="D282" s="23">
        <v>23.0</v>
      </c>
      <c r="E282" s="23">
        <v>32.0</v>
      </c>
      <c r="F282" s="25">
        <v>0.0423611111111111</v>
      </c>
    </row>
    <row r="283" spans="8:8" s="19" ht="14.25" customFormat="1">
      <c r="A283" s="23" t="s">
        <v>84</v>
      </c>
      <c r="B283" s="24">
        <v>1.0003000307016E13</v>
      </c>
      <c r="C283" s="23" t="s">
        <v>86</v>
      </c>
      <c r="D283" s="23">
        <v>2.0</v>
      </c>
      <c r="E283" s="23">
        <v>31.0</v>
      </c>
      <c r="F283" s="25">
        <v>0.667361111111111</v>
      </c>
    </row>
    <row r="284" spans="8:8" s="19" ht="42.75" customFormat="1">
      <c r="A284" s="23" t="s">
        <v>754</v>
      </c>
      <c r="B284" s="24">
        <v>2.3001000440023E13</v>
      </c>
      <c r="C284" s="23" t="s">
        <v>760</v>
      </c>
      <c r="D284" s="23">
        <v>5.0</v>
      </c>
      <c r="E284" s="23">
        <v>31.0</v>
      </c>
      <c r="F284" s="25">
        <v>0.250694444444444</v>
      </c>
    </row>
    <row r="285" spans="8:8" s="19" ht="14.25" customFormat="1">
      <c r="A285" s="23" t="s">
        <v>298</v>
      </c>
      <c r="B285" s="24">
        <v>4.0015000101006E13</v>
      </c>
      <c r="C285" s="23" t="s">
        <v>199</v>
      </c>
      <c r="D285" s="23">
        <v>5.0</v>
      </c>
      <c r="E285" s="23">
        <v>31.0</v>
      </c>
      <c r="F285" s="25">
        <v>0.250694444444444</v>
      </c>
    </row>
    <row r="286" spans="8:8" s="19" ht="42.75" customFormat="1">
      <c r="A286" s="23" t="s">
        <v>570</v>
      </c>
      <c r="B286" s="24">
        <v>2.2002000112005E13</v>
      </c>
      <c r="C286" s="23" t="s">
        <v>199</v>
      </c>
      <c r="D286" s="23">
        <v>6.0</v>
      </c>
      <c r="E286" s="23">
        <v>31.0</v>
      </c>
      <c r="F286" s="25">
        <v>0.209027777777778</v>
      </c>
    </row>
    <row r="287" spans="8:8" s="19" ht="14.25" customFormat="1">
      <c r="A287" s="23" t="s">
        <v>540</v>
      </c>
      <c r="B287" s="24">
        <v>2.2007000101017E13</v>
      </c>
      <c r="C287" s="23" t="s">
        <v>290</v>
      </c>
      <c r="D287" s="23">
        <v>10.0</v>
      </c>
      <c r="E287" s="23">
        <v>31.0</v>
      </c>
      <c r="F287" s="25">
        <v>0.125694444444444</v>
      </c>
    </row>
    <row r="288" spans="8:8" s="19" ht="14.25" customFormat="1">
      <c r="A288" s="23" t="s">
        <v>355</v>
      </c>
      <c r="B288" s="24">
        <v>4.0005000210031E13</v>
      </c>
      <c r="C288" s="23" t="s">
        <v>356</v>
      </c>
      <c r="D288" s="23">
        <v>10.0</v>
      </c>
      <c r="E288" s="23">
        <v>31.0</v>
      </c>
      <c r="F288" s="25">
        <v>0.125694444444444</v>
      </c>
    </row>
    <row r="289" spans="8:8" s="19" ht="28.5" customFormat="1">
      <c r="A289" s="23" t="s">
        <v>516</v>
      </c>
      <c r="B289" s="24">
        <v>2.2013000202015E13</v>
      </c>
      <c r="C289" s="23" t="s">
        <v>519</v>
      </c>
      <c r="D289" s="23">
        <v>33.0</v>
      </c>
      <c r="E289" s="23">
        <v>31.0</v>
      </c>
      <c r="F289" s="25">
        <v>0.0423611111111111</v>
      </c>
    </row>
    <row r="290" spans="8:8" s="19" ht="28.5" customFormat="1">
      <c r="A290" s="23" t="s">
        <v>111</v>
      </c>
      <c r="B290" s="24">
        <v>1.000900010305E13</v>
      </c>
      <c r="C290" s="23" t="s">
        <v>121</v>
      </c>
      <c r="D290" s="23">
        <v>1.0</v>
      </c>
      <c r="E290" s="23">
        <v>30.0</v>
      </c>
      <c r="F290" s="26">
        <v>1.25069444444444</v>
      </c>
    </row>
    <row r="291" spans="8:8" s="19" ht="14.25" customFormat="1">
      <c r="A291" s="23" t="s">
        <v>84</v>
      </c>
      <c r="B291" s="24">
        <v>1.0003000308024E13</v>
      </c>
      <c r="C291" s="23" t="s">
        <v>86</v>
      </c>
      <c r="D291" s="23">
        <v>2.0</v>
      </c>
      <c r="E291" s="23">
        <v>30.0</v>
      </c>
      <c r="F291" s="25">
        <v>0.625694444444444</v>
      </c>
    </row>
    <row r="292" spans="8:8" s="19" ht="28.5" customFormat="1">
      <c r="A292" s="23" t="s">
        <v>91</v>
      </c>
      <c r="B292" s="24">
        <v>1.0006000109022E13</v>
      </c>
      <c r="C292" s="23" t="s">
        <v>103</v>
      </c>
      <c r="D292" s="23">
        <v>2.0</v>
      </c>
      <c r="E292" s="23">
        <v>30.0</v>
      </c>
      <c r="F292" s="25">
        <v>0.625694444444444</v>
      </c>
    </row>
    <row r="293" spans="8:8" s="19" ht="28.5" customFormat="1">
      <c r="A293" s="23" t="s">
        <v>176</v>
      </c>
      <c r="B293" s="24">
        <v>2.0001000440022E13</v>
      </c>
      <c r="C293" s="23" t="s">
        <v>177</v>
      </c>
      <c r="D293" s="23">
        <v>3.0</v>
      </c>
      <c r="E293" s="23">
        <v>30.0</v>
      </c>
      <c r="F293" s="25">
        <v>0.417361111111111</v>
      </c>
    </row>
    <row r="294" spans="8:8" s="19" ht="14.25" customFormat="1">
      <c r="A294" s="23" t="s">
        <v>298</v>
      </c>
      <c r="B294" s="24">
        <v>4.0015000102007E13</v>
      </c>
      <c r="C294" s="23" t="s">
        <v>199</v>
      </c>
      <c r="D294" s="23">
        <v>4.0</v>
      </c>
      <c r="E294" s="23">
        <v>30.0</v>
      </c>
      <c r="F294" s="25">
        <v>0.334027777777778</v>
      </c>
    </row>
    <row r="295" spans="8:8" s="19" ht="14.25" customFormat="1">
      <c r="A295" s="23" t="s">
        <v>166</v>
      </c>
      <c r="B295" s="24">
        <v>1.0001000209013E13</v>
      </c>
      <c r="C295" s="23" t="s">
        <v>168</v>
      </c>
      <c r="D295" s="23">
        <v>5.0</v>
      </c>
      <c r="E295" s="23">
        <v>30.0</v>
      </c>
      <c r="F295" s="25">
        <v>0.250694444444444</v>
      </c>
    </row>
    <row r="296" spans="8:8" s="19" ht="14.25" customFormat="1">
      <c r="A296" s="23" t="s">
        <v>526</v>
      </c>
      <c r="B296" s="24">
        <v>2.2006000103031E13</v>
      </c>
      <c r="C296" s="23" t="s">
        <v>171</v>
      </c>
      <c r="D296" s="23">
        <v>5.0</v>
      </c>
      <c r="E296" s="23">
        <v>30.0</v>
      </c>
      <c r="F296" s="25">
        <v>0.250694444444444</v>
      </c>
    </row>
    <row r="297" spans="8:8" s="19" ht="28.5" customFormat="1">
      <c r="A297" s="23" t="s">
        <v>346</v>
      </c>
      <c r="B297" s="24">
        <v>4.0007000203019E13</v>
      </c>
      <c r="C297" s="23" t="s">
        <v>347</v>
      </c>
      <c r="D297" s="23">
        <v>5.0</v>
      </c>
      <c r="E297" s="23">
        <v>30.0</v>
      </c>
      <c r="F297" s="25">
        <v>0.250694444444444</v>
      </c>
    </row>
    <row r="298" spans="8:8" s="19" ht="28.5" customFormat="1">
      <c r="A298" s="23" t="s">
        <v>821</v>
      </c>
      <c r="B298" s="24">
        <v>2.3011000303003E13</v>
      </c>
      <c r="C298" s="23" t="s">
        <v>826</v>
      </c>
      <c r="D298" s="23">
        <v>10.0</v>
      </c>
      <c r="E298" s="23">
        <v>30.0</v>
      </c>
      <c r="F298" s="25">
        <v>0.125694444444444</v>
      </c>
    </row>
    <row r="299" spans="8:8" s="19" ht="28.5" customFormat="1">
      <c r="A299" s="23" t="s">
        <v>153</v>
      </c>
      <c r="B299" s="24">
        <v>1.0007000118007E13</v>
      </c>
      <c r="C299" s="23" t="s">
        <v>154</v>
      </c>
      <c r="D299" s="23">
        <v>2.0</v>
      </c>
      <c r="E299" s="23">
        <v>29.0</v>
      </c>
      <c r="F299" s="25">
        <v>0.625694444444444</v>
      </c>
    </row>
    <row r="300" spans="8:8" s="19" ht="28.5" customFormat="1">
      <c r="A300" s="23" t="s">
        <v>190</v>
      </c>
      <c r="B300" s="24">
        <v>2.0002000303015E13</v>
      </c>
      <c r="C300" s="23" t="s">
        <v>192</v>
      </c>
      <c r="D300" s="23">
        <v>2.0</v>
      </c>
      <c r="E300" s="23">
        <v>29.0</v>
      </c>
      <c r="F300" s="25">
        <v>0.625694444444444</v>
      </c>
    </row>
    <row r="301" spans="8:8" s="19" ht="28.5" customFormat="1">
      <c r="A301" s="23" t="s">
        <v>384</v>
      </c>
      <c r="B301" s="24">
        <v>6.0001000203015E13</v>
      </c>
      <c r="C301" s="23" t="s">
        <v>389</v>
      </c>
      <c r="D301" s="23">
        <v>2.0</v>
      </c>
      <c r="E301" s="23">
        <v>29.0</v>
      </c>
      <c r="F301" s="25">
        <v>0.625694444444444</v>
      </c>
    </row>
    <row r="302" spans="8:8" s="19" ht="14.25" customFormat="1">
      <c r="A302" s="23" t="s">
        <v>513</v>
      </c>
      <c r="B302" s="24">
        <v>2.4013000440022E13</v>
      </c>
      <c r="C302" s="23" t="s">
        <v>514</v>
      </c>
      <c r="D302" s="23">
        <v>3.0</v>
      </c>
      <c r="E302" s="23">
        <v>29.0</v>
      </c>
      <c r="F302" s="25">
        <v>0.417361111111111</v>
      </c>
    </row>
    <row r="303" spans="8:8" s="19" ht="28.5" customFormat="1">
      <c r="A303" s="23" t="s">
        <v>653</v>
      </c>
      <c r="B303" s="24">
        <v>2.5008000440038E13</v>
      </c>
      <c r="C303" s="23" t="s">
        <v>658</v>
      </c>
      <c r="D303" s="23">
        <v>3.0</v>
      </c>
      <c r="E303" s="23">
        <v>29.0</v>
      </c>
      <c r="F303" s="25">
        <v>0.417361111111111</v>
      </c>
    </row>
    <row r="304" spans="8:8" s="19" ht="28.5" customFormat="1">
      <c r="A304" s="23" t="s">
        <v>653</v>
      </c>
      <c r="B304" s="24">
        <v>2.5008000203012E13</v>
      </c>
      <c r="C304" s="23" t="s">
        <v>655</v>
      </c>
      <c r="D304" s="23">
        <v>5.0</v>
      </c>
      <c r="E304" s="23">
        <v>29.0</v>
      </c>
      <c r="F304" s="25">
        <v>0.250694444444444</v>
      </c>
    </row>
    <row r="305" spans="8:8" s="19" ht="28.5" customFormat="1">
      <c r="A305" s="23" t="s">
        <v>635</v>
      </c>
      <c r="B305" s="24">
        <v>2.5009000101011E13</v>
      </c>
      <c r="C305" s="23" t="s">
        <v>636</v>
      </c>
      <c r="D305" s="23">
        <v>5.0</v>
      </c>
      <c r="E305" s="23">
        <v>29.0</v>
      </c>
      <c r="F305" s="25">
        <v>0.250694444444444</v>
      </c>
    </row>
    <row r="306" spans="8:8" s="19" ht="14.25" customFormat="1">
      <c r="A306" s="23" t="s">
        <v>84</v>
      </c>
      <c r="B306" s="24">
        <v>1.000300030402E13</v>
      </c>
      <c r="C306" s="23" t="s">
        <v>86</v>
      </c>
      <c r="D306" s="23">
        <v>6.0</v>
      </c>
      <c r="E306" s="23">
        <v>29.0</v>
      </c>
      <c r="F306" s="25">
        <v>0.209027777777778</v>
      </c>
    </row>
    <row r="307" spans="8:8" s="19" ht="14.25" customFormat="1">
      <c r="A307" s="23" t="s">
        <v>84</v>
      </c>
      <c r="B307" s="24">
        <v>1.0003000303036E13</v>
      </c>
      <c r="C307" s="23" t="s">
        <v>86</v>
      </c>
      <c r="D307" s="23">
        <v>8.0</v>
      </c>
      <c r="E307" s="23">
        <v>29.0</v>
      </c>
      <c r="F307" s="25">
        <v>0.167361111111111</v>
      </c>
    </row>
    <row r="308" spans="8:8" s="19" ht="14.25" customFormat="1">
      <c r="A308" s="23" t="s">
        <v>190</v>
      </c>
      <c r="B308" s="24">
        <v>2.0002000103006E13</v>
      </c>
      <c r="C308" s="23" t="s">
        <v>171</v>
      </c>
      <c r="D308" s="23">
        <v>10.0</v>
      </c>
      <c r="E308" s="23">
        <v>29.0</v>
      </c>
      <c r="F308" s="25">
        <v>0.125694444444444</v>
      </c>
    </row>
    <row r="309" spans="8:8" s="19" ht="28.5" customFormat="1">
      <c r="A309" s="23" t="s">
        <v>750</v>
      </c>
      <c r="B309" s="24">
        <v>2.3012000201021E13</v>
      </c>
      <c r="C309" s="23" t="s">
        <v>751</v>
      </c>
      <c r="D309" s="23">
        <v>10.0</v>
      </c>
      <c r="E309" s="23">
        <v>29.0</v>
      </c>
      <c r="F309" s="25">
        <v>0.125694444444444</v>
      </c>
    </row>
    <row r="310" spans="8:8" s="19" ht="28.5" customFormat="1">
      <c r="A310" s="23" t="s">
        <v>431</v>
      </c>
      <c r="B310" s="24">
        <v>2.1001000102021E13</v>
      </c>
      <c r="C310" s="23" t="s">
        <v>432</v>
      </c>
      <c r="D310" s="23">
        <v>23.0</v>
      </c>
      <c r="E310" s="23">
        <v>29.0</v>
      </c>
      <c r="F310" s="25">
        <v>0.0423611111111111</v>
      </c>
    </row>
    <row r="311" spans="8:8" s="19" ht="28.5" customFormat="1">
      <c r="A311" s="23" t="s">
        <v>153</v>
      </c>
      <c r="B311" s="24">
        <v>1.0007000111006E13</v>
      </c>
      <c r="C311" s="23" t="s">
        <v>154</v>
      </c>
      <c r="D311" s="23">
        <v>4.0</v>
      </c>
      <c r="E311" s="23">
        <v>28.0</v>
      </c>
      <c r="F311" s="25">
        <v>0.292361111111111</v>
      </c>
    </row>
    <row r="312" spans="8:8" s="19" ht="42.75" customFormat="1">
      <c r="A312" s="23" t="s">
        <v>773</v>
      </c>
      <c r="B312" s="24">
        <v>2.3002000203016E13</v>
      </c>
      <c r="C312" s="23" t="s">
        <v>779</v>
      </c>
      <c r="D312" s="23">
        <v>4.0</v>
      </c>
      <c r="E312" s="23">
        <v>28.0</v>
      </c>
      <c r="F312" s="25">
        <v>0.292361111111111</v>
      </c>
    </row>
    <row r="313" spans="8:8" s="19" ht="28.5" customFormat="1">
      <c r="A313" s="23" t="s">
        <v>384</v>
      </c>
      <c r="B313" s="24">
        <v>6.000100020201E13</v>
      </c>
      <c r="C313" s="23" t="s">
        <v>389</v>
      </c>
      <c r="D313" s="23">
        <v>4.0</v>
      </c>
      <c r="E313" s="23">
        <v>28.0</v>
      </c>
      <c r="F313" s="25">
        <v>0.292361111111111</v>
      </c>
    </row>
    <row r="314" spans="8:8" s="19" ht="28.5" customFormat="1">
      <c r="A314" s="23" t="s">
        <v>563</v>
      </c>
      <c r="B314" s="24">
        <v>2.2009000103006E13</v>
      </c>
      <c r="C314" s="23" t="s">
        <v>564</v>
      </c>
      <c r="D314" s="23">
        <v>5.0</v>
      </c>
      <c r="E314" s="23">
        <v>28.0</v>
      </c>
      <c r="F314" s="25">
        <v>0.250694444444444</v>
      </c>
    </row>
    <row r="315" spans="8:8" s="19" ht="28.5" customFormat="1">
      <c r="A315" s="23" t="s">
        <v>349</v>
      </c>
      <c r="B315" s="24">
        <v>4.000700010203E13</v>
      </c>
      <c r="C315" s="23" t="s">
        <v>350</v>
      </c>
      <c r="D315" s="23">
        <v>7.0</v>
      </c>
      <c r="E315" s="23">
        <v>28.0</v>
      </c>
      <c r="F315" s="25">
        <v>0.167361111111111</v>
      </c>
    </row>
    <row r="316" spans="8:8" s="19" ht="14.25" customFormat="1">
      <c r="A316" s="23" t="s">
        <v>365</v>
      </c>
      <c r="B316" s="24">
        <v>4.0010000203015E13</v>
      </c>
      <c r="C316" s="23" t="s">
        <v>293</v>
      </c>
      <c r="D316" s="23">
        <v>7.0</v>
      </c>
      <c r="E316" s="23">
        <v>28.0</v>
      </c>
      <c r="F316" s="25">
        <v>0.167361111111111</v>
      </c>
    </row>
    <row r="317" spans="8:8" s="19" ht="28.5" customFormat="1">
      <c r="A317" s="23" t="s">
        <v>452</v>
      </c>
      <c r="B317" s="24">
        <v>2.1006000103012E13</v>
      </c>
      <c r="C317" s="23" t="s">
        <v>290</v>
      </c>
      <c r="D317" s="23">
        <v>9.0</v>
      </c>
      <c r="E317" s="23">
        <v>28.0</v>
      </c>
      <c r="F317" s="25">
        <v>0.125694444444444</v>
      </c>
    </row>
    <row r="318" spans="8:8" s="19" ht="28.5" customFormat="1">
      <c r="A318" s="23" t="s">
        <v>674</v>
      </c>
      <c r="B318" s="24">
        <v>2.5007000440047E13</v>
      </c>
      <c r="C318" s="23" t="s">
        <v>683</v>
      </c>
      <c r="D318" s="23">
        <v>2.0</v>
      </c>
      <c r="E318" s="23">
        <v>27.0</v>
      </c>
      <c r="F318" s="25">
        <v>0.584027777777778</v>
      </c>
    </row>
    <row r="319" spans="8:8" s="19" ht="28.5" customFormat="1">
      <c r="A319" s="23" t="s">
        <v>384</v>
      </c>
      <c r="B319" s="24">
        <v>6.0001000308006E13</v>
      </c>
      <c r="C319" s="23" t="s">
        <v>390</v>
      </c>
      <c r="D319" s="23">
        <v>2.0</v>
      </c>
      <c r="E319" s="23">
        <v>27.0</v>
      </c>
      <c r="F319" s="25">
        <v>0.584027777777778</v>
      </c>
    </row>
    <row r="320" spans="8:8" s="19" ht="42.75" customFormat="1">
      <c r="A320" s="23" t="s">
        <v>570</v>
      </c>
      <c r="B320" s="24">
        <v>2.2002000103003E13</v>
      </c>
      <c r="C320" s="23" t="s">
        <v>199</v>
      </c>
      <c r="D320" s="23">
        <v>3.0</v>
      </c>
      <c r="E320" s="23">
        <v>27.0</v>
      </c>
      <c r="F320" s="25">
        <v>0.375694444444444</v>
      </c>
    </row>
    <row r="321" spans="8:8" s="19" ht="14.25" customFormat="1">
      <c r="A321" s="23" t="s">
        <v>206</v>
      </c>
      <c r="B321" s="24">
        <v>3.0001000102002E13</v>
      </c>
      <c r="C321" s="23" t="s">
        <v>199</v>
      </c>
      <c r="D321" s="23">
        <v>3.0</v>
      </c>
      <c r="E321" s="23">
        <v>27.0</v>
      </c>
      <c r="F321" s="25">
        <v>0.375694444444444</v>
      </c>
    </row>
    <row r="322" spans="8:8" s="19" ht="42.75" customFormat="1">
      <c r="A322" s="23" t="s">
        <v>377</v>
      </c>
      <c r="B322" s="24">
        <v>6.0005000102007E13</v>
      </c>
      <c r="C322" s="23" t="s">
        <v>378</v>
      </c>
      <c r="D322" s="23">
        <v>5.0</v>
      </c>
      <c r="E322" s="23">
        <v>27.0</v>
      </c>
      <c r="F322" s="25">
        <v>0.209027777777778</v>
      </c>
    </row>
    <row r="323" spans="8:8" s="19" ht="14.25" customFormat="1">
      <c r="A323" s="23" t="s">
        <v>355</v>
      </c>
      <c r="B323" s="24">
        <v>4.0005000111043E13</v>
      </c>
      <c r="C323" s="23" t="s">
        <v>171</v>
      </c>
      <c r="D323" s="23">
        <v>14.0</v>
      </c>
      <c r="E323" s="23">
        <v>27.0</v>
      </c>
      <c r="F323" s="25">
        <v>0.0840277777777778</v>
      </c>
    </row>
    <row r="324" spans="8:8" s="19" ht="28.5" customFormat="1">
      <c r="A324" s="23" t="s">
        <v>206</v>
      </c>
      <c r="B324" s="24">
        <v>3.0001000103042E13</v>
      </c>
      <c r="C324" s="23" t="s">
        <v>218</v>
      </c>
      <c r="D324" s="23">
        <v>1.0</v>
      </c>
      <c r="E324" s="23">
        <v>26.0</v>
      </c>
      <c r="F324" s="26">
        <v>1.08402777777778</v>
      </c>
    </row>
    <row r="325" spans="8:8" s="19" ht="28.5" customFormat="1">
      <c r="A325" s="23" t="s">
        <v>313</v>
      </c>
      <c r="B325" s="24">
        <v>4.0003000102014E13</v>
      </c>
      <c r="C325" s="23" t="s">
        <v>315</v>
      </c>
      <c r="D325" s="23">
        <v>1.0</v>
      </c>
      <c r="E325" s="23">
        <v>26.0</v>
      </c>
      <c r="F325" s="26">
        <v>1.08402777777778</v>
      </c>
    </row>
    <row r="326" spans="8:8" s="19" ht="28.5" customFormat="1">
      <c r="A326" s="23" t="s">
        <v>674</v>
      </c>
      <c r="B326" s="24">
        <v>2.5007000203031E13</v>
      </c>
      <c r="C326" s="23" t="s">
        <v>679</v>
      </c>
      <c r="D326" s="23">
        <v>4.0</v>
      </c>
      <c r="E326" s="23">
        <v>26.0</v>
      </c>
      <c r="F326" s="25">
        <v>0.292361111111111</v>
      </c>
    </row>
    <row r="327" spans="8:8" s="19" ht="28.5" customFormat="1">
      <c r="A327" s="23" t="s">
        <v>36</v>
      </c>
      <c r="B327" s="24">
        <v>1.0004000101006E13</v>
      </c>
      <c r="C327" s="23" t="s">
        <v>42</v>
      </c>
      <c r="D327" s="23">
        <v>6.0</v>
      </c>
      <c r="E327" s="23">
        <v>26.0</v>
      </c>
      <c r="F327" s="25">
        <v>0.167361111111111</v>
      </c>
    </row>
    <row r="328" spans="8:8" s="19" ht="28.5" customFormat="1">
      <c r="A328" s="23" t="s">
        <v>153</v>
      </c>
      <c r="B328" s="24">
        <v>1.0007000112004E13</v>
      </c>
      <c r="C328" s="23" t="s">
        <v>154</v>
      </c>
      <c r="D328" s="23">
        <v>6.0</v>
      </c>
      <c r="E328" s="23">
        <v>26.0</v>
      </c>
      <c r="F328" s="25">
        <v>0.167361111111111</v>
      </c>
    </row>
    <row r="329" spans="8:8" s="19" ht="14.25" customFormat="1">
      <c r="A329" s="23" t="s">
        <v>513</v>
      </c>
      <c r="B329" s="24">
        <v>2.401300020301E13</v>
      </c>
      <c r="C329" s="23" t="s">
        <v>356</v>
      </c>
      <c r="D329" s="23">
        <v>6.0</v>
      </c>
      <c r="E329" s="23">
        <v>26.0</v>
      </c>
      <c r="F329" s="25">
        <v>0.167361111111111</v>
      </c>
    </row>
    <row r="330" spans="8:8" s="19" ht="42.75" customFormat="1">
      <c r="A330" s="23" t="s">
        <v>237</v>
      </c>
      <c r="B330" s="24">
        <v>3.0002000112013E13</v>
      </c>
      <c r="C330" s="23" t="s">
        <v>238</v>
      </c>
      <c r="D330" s="23">
        <v>10.0</v>
      </c>
      <c r="E330" s="23">
        <v>26.0</v>
      </c>
      <c r="F330" s="25">
        <v>0.125694444444444</v>
      </c>
    </row>
    <row r="331" spans="8:8" s="19" ht="28.5" customFormat="1">
      <c r="A331" s="23" t="s">
        <v>442</v>
      </c>
      <c r="B331" s="24">
        <v>2.1015000112034E13</v>
      </c>
      <c r="C331" s="23" t="s">
        <v>443</v>
      </c>
      <c r="D331" s="23">
        <v>11.0</v>
      </c>
      <c r="E331" s="23">
        <v>26.0</v>
      </c>
      <c r="F331" s="25">
        <v>0.0840277777777778</v>
      </c>
    </row>
    <row r="332" spans="8:8" s="19" ht="14.25" customFormat="1">
      <c r="A332" s="23" t="s">
        <v>439</v>
      </c>
      <c r="B332" s="24">
        <v>2.1012000102039E13</v>
      </c>
      <c r="C332" s="23" t="s">
        <v>171</v>
      </c>
      <c r="D332" s="23">
        <v>25.0</v>
      </c>
      <c r="E332" s="23">
        <v>26.0</v>
      </c>
      <c r="F332" s="25">
        <v>0.0423611111111111</v>
      </c>
    </row>
    <row r="333" spans="8:8" s="19" ht="14.25" customFormat="1">
      <c r="A333" s="23" t="s">
        <v>471</v>
      </c>
      <c r="B333" s="24">
        <v>2.1013000109006E13</v>
      </c>
      <c r="C333" s="23" t="s">
        <v>171</v>
      </c>
      <c r="D333" s="23">
        <v>45.0</v>
      </c>
      <c r="E333" s="23">
        <v>26.0</v>
      </c>
      <c r="F333" s="25">
        <v>0.0423611111111111</v>
      </c>
    </row>
    <row r="334" spans="8:8" s="19" ht="28.5" customFormat="1">
      <c r="A334" s="23" t="s">
        <v>111</v>
      </c>
      <c r="B334" s="24">
        <v>1.0009000103016E13</v>
      </c>
      <c r="C334" s="23" t="s">
        <v>125</v>
      </c>
      <c r="D334" s="23">
        <v>1.0</v>
      </c>
      <c r="E334" s="23">
        <v>25.0</v>
      </c>
      <c r="F334" s="26">
        <v>1.04236111111111</v>
      </c>
    </row>
    <row r="335" spans="8:8" s="19" ht="28.5" customFormat="1">
      <c r="A335" s="23" t="s">
        <v>153</v>
      </c>
      <c r="B335" s="24">
        <v>1.0007000109003E13</v>
      </c>
      <c r="C335" s="23" t="s">
        <v>154</v>
      </c>
      <c r="D335" s="23">
        <v>2.0</v>
      </c>
      <c r="E335" s="23">
        <v>25.0</v>
      </c>
      <c r="F335" s="25">
        <v>0.542361111111111</v>
      </c>
    </row>
    <row r="336" spans="8:8" s="19" ht="14.25" customFormat="1">
      <c r="A336" s="23" t="s">
        <v>84</v>
      </c>
      <c r="B336" s="24">
        <v>1.0003000320034E13</v>
      </c>
      <c r="C336" s="23" t="s">
        <v>86</v>
      </c>
      <c r="D336" s="23">
        <v>3.0</v>
      </c>
      <c r="E336" s="23">
        <v>25.0</v>
      </c>
      <c r="F336" s="25">
        <v>0.334027777777778</v>
      </c>
    </row>
    <row r="337" spans="8:8" s="19" ht="57.0" customFormat="1">
      <c r="A337" s="23" t="s">
        <v>26</v>
      </c>
      <c r="B337" s="24">
        <v>1.0005000101007E13</v>
      </c>
      <c r="C337" s="23" t="s">
        <v>27</v>
      </c>
      <c r="D337" s="23">
        <v>3.0</v>
      </c>
      <c r="E337" s="23">
        <v>25.0</v>
      </c>
      <c r="F337" s="25">
        <v>0.334027777777778</v>
      </c>
    </row>
    <row r="338" spans="8:8" s="19" ht="14.25" customFormat="1">
      <c r="A338" s="23" t="s">
        <v>496</v>
      </c>
      <c r="B338" s="24">
        <v>2.4010000213018E13</v>
      </c>
      <c r="C338" s="23" t="s">
        <v>356</v>
      </c>
      <c r="D338" s="23">
        <v>3.0</v>
      </c>
      <c r="E338" s="23">
        <v>25.0</v>
      </c>
      <c r="F338" s="25">
        <v>0.334027777777778</v>
      </c>
    </row>
    <row r="339" spans="8:8" s="19" ht="57.0" customFormat="1">
      <c r="A339" s="23" t="s">
        <v>26</v>
      </c>
      <c r="B339" s="24">
        <v>1.0005000103009E13</v>
      </c>
      <c r="C339" s="23" t="s">
        <v>27</v>
      </c>
      <c r="D339" s="23">
        <v>4.0</v>
      </c>
      <c r="E339" s="23">
        <v>25.0</v>
      </c>
      <c r="F339" s="25">
        <v>0.250694444444444</v>
      </c>
    </row>
    <row r="340" spans="8:8" s="19" ht="14.25" customFormat="1">
      <c r="A340" s="23" t="s">
        <v>773</v>
      </c>
      <c r="B340" s="24">
        <v>2.300200011001E13</v>
      </c>
      <c r="C340" s="23" t="s">
        <v>171</v>
      </c>
      <c r="D340" s="23">
        <v>4.0</v>
      </c>
      <c r="E340" s="23">
        <v>25.0</v>
      </c>
      <c r="F340" s="25">
        <v>0.250694444444444</v>
      </c>
    </row>
    <row r="341" spans="8:8" s="19" ht="14.25" customFormat="1">
      <c r="A341" s="23" t="s">
        <v>522</v>
      </c>
      <c r="B341" s="24">
        <v>2.201100010202E13</v>
      </c>
      <c r="C341" s="23" t="s">
        <v>171</v>
      </c>
      <c r="D341" s="23">
        <v>5.0</v>
      </c>
      <c r="E341" s="23">
        <v>25.0</v>
      </c>
      <c r="F341" s="25">
        <v>0.209027777777778</v>
      </c>
    </row>
    <row r="342" spans="8:8" s="19" ht="42.75" customFormat="1">
      <c r="A342" s="23" t="s">
        <v>558</v>
      </c>
      <c r="B342" s="24">
        <v>2.2012000101029E13</v>
      </c>
      <c r="C342" s="23" t="s">
        <v>562</v>
      </c>
      <c r="D342" s="23">
        <v>6.0</v>
      </c>
      <c r="E342" s="23">
        <v>25.0</v>
      </c>
      <c r="F342" s="25">
        <v>0.167361111111111</v>
      </c>
    </row>
    <row r="343" spans="8:8" s="19" ht="14.25" customFormat="1">
      <c r="A343" s="23" t="s">
        <v>670</v>
      </c>
      <c r="B343" s="24">
        <v>2.5002000102022E13</v>
      </c>
      <c r="C343" s="23" t="s">
        <v>671</v>
      </c>
      <c r="D343" s="23">
        <v>7.0</v>
      </c>
      <c r="E343" s="23">
        <v>25.0</v>
      </c>
      <c r="F343" s="25">
        <v>0.167361111111111</v>
      </c>
    </row>
    <row r="344" spans="8:8" s="19" ht="28.5" customFormat="1">
      <c r="A344" s="23" t="s">
        <v>442</v>
      </c>
      <c r="B344" s="24">
        <v>2.1015000110035E13</v>
      </c>
      <c r="C344" s="23" t="s">
        <v>443</v>
      </c>
      <c r="D344" s="23">
        <v>9.0</v>
      </c>
      <c r="E344" s="23">
        <v>25.0</v>
      </c>
      <c r="F344" s="25">
        <v>0.125694444444444</v>
      </c>
    </row>
    <row r="345" spans="8:8" s="19" ht="28.5" customFormat="1">
      <c r="A345" s="23" t="s">
        <v>574</v>
      </c>
      <c r="B345" s="24">
        <v>2.2003000110002E13</v>
      </c>
      <c r="C345" s="23" t="s">
        <v>575</v>
      </c>
      <c r="D345" s="23">
        <v>8.0</v>
      </c>
      <c r="E345" s="23">
        <v>25.0</v>
      </c>
      <c r="F345" s="25">
        <v>0.125694444444444</v>
      </c>
    </row>
    <row r="346" spans="8:8" s="19" ht="28.5" customFormat="1">
      <c r="A346" s="23" t="s">
        <v>322</v>
      </c>
      <c r="B346" s="24">
        <v>4.0016000440107E13</v>
      </c>
      <c r="C346" s="23" t="s">
        <v>337</v>
      </c>
      <c r="D346" s="23">
        <v>8.0</v>
      </c>
      <c r="E346" s="23">
        <v>25.0</v>
      </c>
      <c r="F346" s="25">
        <v>0.125694444444444</v>
      </c>
    </row>
    <row r="347" spans="8:8" s="19" ht="28.5" customFormat="1">
      <c r="A347" s="23" t="s">
        <v>452</v>
      </c>
      <c r="B347" s="24">
        <v>2.100600010101E13</v>
      </c>
      <c r="C347" s="23" t="s">
        <v>290</v>
      </c>
      <c r="D347" s="23">
        <v>12.0</v>
      </c>
      <c r="E347" s="23">
        <v>25.0</v>
      </c>
      <c r="F347" s="25">
        <v>0.0840277777777778</v>
      </c>
    </row>
    <row r="348" spans="8:8" s="19" ht="28.5" customFormat="1">
      <c r="A348" s="23" t="s">
        <v>516</v>
      </c>
      <c r="B348" s="24">
        <v>2.2013000210025E13</v>
      </c>
      <c r="C348" s="23" t="s">
        <v>519</v>
      </c>
      <c r="D348" s="23">
        <v>11.0</v>
      </c>
      <c r="E348" s="23">
        <v>25.0</v>
      </c>
      <c r="F348" s="25">
        <v>0.0840277777777778</v>
      </c>
    </row>
    <row r="349" spans="8:8" s="19" ht="14.25" customFormat="1">
      <c r="A349" s="23" t="s">
        <v>742</v>
      </c>
      <c r="B349" s="24">
        <v>2.3008000110024E13</v>
      </c>
      <c r="C349" s="23" t="s">
        <v>171</v>
      </c>
      <c r="D349" s="23">
        <v>11.0</v>
      </c>
      <c r="E349" s="23">
        <v>25.0</v>
      </c>
      <c r="F349" s="25">
        <v>0.0840277777777778</v>
      </c>
    </row>
    <row r="350" spans="8:8" s="19" ht="14.25" customFormat="1">
      <c r="A350" s="23" t="s">
        <v>494</v>
      </c>
      <c r="B350" s="24">
        <v>2.4003000101002E13</v>
      </c>
      <c r="C350" s="23" t="s">
        <v>171</v>
      </c>
      <c r="D350" s="23">
        <v>16.0</v>
      </c>
      <c r="E350" s="23">
        <v>25.0</v>
      </c>
      <c r="F350" s="25">
        <v>0.0840277777777778</v>
      </c>
    </row>
    <row r="351" spans="8:8" s="19" ht="14.25" customFormat="1">
      <c r="A351" s="23" t="s">
        <v>508</v>
      </c>
      <c r="B351" s="24">
        <v>2.4008000102032E13</v>
      </c>
      <c r="C351" s="23" t="s">
        <v>171</v>
      </c>
      <c r="D351" s="23">
        <v>11.0</v>
      </c>
      <c r="E351" s="23">
        <v>25.0</v>
      </c>
      <c r="F351" s="25">
        <v>0.0840277777777778</v>
      </c>
    </row>
    <row r="352" spans="8:8" s="19" ht="28.5" customFormat="1">
      <c r="A352" s="23" t="s">
        <v>195</v>
      </c>
      <c r="B352" s="24">
        <v>2.0004000103018E13</v>
      </c>
      <c r="C352" s="23" t="s">
        <v>197</v>
      </c>
      <c r="D352" s="23">
        <v>1.0</v>
      </c>
      <c r="E352" s="23">
        <v>24.0</v>
      </c>
      <c r="F352" s="26">
        <v>1.00069444444444</v>
      </c>
    </row>
    <row r="353" spans="8:8" s="19" ht="14.25" customFormat="1">
      <c r="A353" s="23" t="s">
        <v>486</v>
      </c>
      <c r="B353" s="24">
        <v>2.4002000310015E13</v>
      </c>
      <c r="C353" s="23" t="s">
        <v>487</v>
      </c>
      <c r="D353" s="23">
        <v>1.0</v>
      </c>
      <c r="E353" s="23">
        <v>24.0</v>
      </c>
      <c r="F353" s="26">
        <v>1.00069444444444</v>
      </c>
    </row>
    <row r="354" spans="8:8" s="19" ht="28.5" customFormat="1">
      <c r="A354" s="23" t="s">
        <v>746</v>
      </c>
      <c r="B354" s="24">
        <v>2.3010000102002E13</v>
      </c>
      <c r="C354" s="23" t="s">
        <v>171</v>
      </c>
      <c r="D354" s="23">
        <v>2.0</v>
      </c>
      <c r="E354" s="23">
        <v>24.0</v>
      </c>
      <c r="F354" s="25">
        <v>0.500694444444444</v>
      </c>
    </row>
    <row r="355" spans="8:8" s="19" ht="28.5" customFormat="1">
      <c r="A355" s="23" t="s">
        <v>674</v>
      </c>
      <c r="B355" s="24">
        <v>2.5007000103043E13</v>
      </c>
      <c r="C355" s="23" t="s">
        <v>675</v>
      </c>
      <c r="D355" s="23">
        <v>2.0</v>
      </c>
      <c r="E355" s="23">
        <v>24.0</v>
      </c>
      <c r="F355" s="25">
        <v>0.500694444444444</v>
      </c>
    </row>
    <row r="356" spans="8:8" s="19" ht="42.75" customFormat="1">
      <c r="A356" s="23" t="s">
        <v>313</v>
      </c>
      <c r="B356" s="24">
        <v>4.0003000203008E13</v>
      </c>
      <c r="C356" s="23" t="s">
        <v>318</v>
      </c>
      <c r="D356" s="23">
        <v>2.0</v>
      </c>
      <c r="E356" s="23">
        <v>24.0</v>
      </c>
      <c r="F356" s="25">
        <v>0.500694444444444</v>
      </c>
    </row>
    <row r="357" spans="8:8" s="19" ht="14.25" customFormat="1">
      <c r="A357" s="23" t="s">
        <v>84</v>
      </c>
      <c r="B357" s="24">
        <v>1.0003000305014E13</v>
      </c>
      <c r="C357" s="23" t="s">
        <v>86</v>
      </c>
      <c r="D357" s="23">
        <v>3.0</v>
      </c>
      <c r="E357" s="23">
        <v>24.0</v>
      </c>
      <c r="F357" s="25">
        <v>0.334027777777778</v>
      </c>
    </row>
    <row r="358" spans="8:8" s="19" ht="28.5" customFormat="1">
      <c r="A358" s="23" t="s">
        <v>36</v>
      </c>
      <c r="B358" s="24">
        <v>1.000400010303E13</v>
      </c>
      <c r="C358" s="23" t="s">
        <v>43</v>
      </c>
      <c r="D358" s="23">
        <v>3.0</v>
      </c>
      <c r="E358" s="23">
        <v>24.0</v>
      </c>
      <c r="F358" s="25">
        <v>0.334027777777778</v>
      </c>
    </row>
    <row r="359" spans="8:8" s="19" ht="42.75" customFormat="1">
      <c r="A359" s="23" t="s">
        <v>173</v>
      </c>
      <c r="B359" s="24">
        <v>2.0005000102005E13</v>
      </c>
      <c r="C359" s="23" t="s">
        <v>174</v>
      </c>
      <c r="D359" s="23">
        <v>3.0</v>
      </c>
      <c r="E359" s="23">
        <v>24.0</v>
      </c>
      <c r="F359" s="25">
        <v>0.334027777777778</v>
      </c>
    </row>
    <row r="360" spans="8:8" s="19" ht="14.25" customFormat="1">
      <c r="A360" s="23" t="s">
        <v>577</v>
      </c>
      <c r="B360" s="24">
        <v>2.5004000101019E13</v>
      </c>
      <c r="C360" s="23" t="s">
        <v>171</v>
      </c>
      <c r="D360" s="23">
        <v>3.0</v>
      </c>
      <c r="E360" s="23">
        <v>24.0</v>
      </c>
      <c r="F360" s="25">
        <v>0.334027777777778</v>
      </c>
    </row>
    <row r="361" spans="8:8" s="19" ht="28.5" customFormat="1">
      <c r="A361" s="23" t="s">
        <v>302</v>
      </c>
      <c r="B361" s="24">
        <v>4.0012000101011E13</v>
      </c>
      <c r="C361" s="23" t="s">
        <v>303</v>
      </c>
      <c r="D361" s="23">
        <v>3.0</v>
      </c>
      <c r="E361" s="23">
        <v>24.0</v>
      </c>
      <c r="F361" s="25">
        <v>0.334027777777778</v>
      </c>
    </row>
    <row r="362" spans="8:8" s="19" ht="14.25" customFormat="1">
      <c r="A362" s="23" t="s">
        <v>170</v>
      </c>
      <c r="B362" s="24">
        <v>2.0007000110016E13</v>
      </c>
      <c r="C362" s="23" t="s">
        <v>171</v>
      </c>
      <c r="D362" s="23">
        <v>4.0</v>
      </c>
      <c r="E362" s="23">
        <v>24.0</v>
      </c>
      <c r="F362" s="25">
        <v>0.250694444444444</v>
      </c>
    </row>
    <row r="363" spans="8:8" s="19" ht="28.5" customFormat="1">
      <c r="A363" s="23" t="s">
        <v>651</v>
      </c>
      <c r="B363" s="24">
        <v>2.5003000101003E13</v>
      </c>
      <c r="C363" s="23" t="s">
        <v>652</v>
      </c>
      <c r="D363" s="23">
        <v>4.0</v>
      </c>
      <c r="E363" s="23">
        <v>24.0</v>
      </c>
      <c r="F363" s="25">
        <v>0.250694444444444</v>
      </c>
    </row>
    <row r="364" spans="8:8" s="19" ht="42.75" customFormat="1">
      <c r="A364" s="23" t="s">
        <v>377</v>
      </c>
      <c r="B364" s="24">
        <v>6.0005000101006E13</v>
      </c>
      <c r="C364" s="23" t="s">
        <v>378</v>
      </c>
      <c r="D364" s="23">
        <v>4.0</v>
      </c>
      <c r="E364" s="23">
        <v>24.0</v>
      </c>
      <c r="F364" s="25">
        <v>0.250694444444444</v>
      </c>
    </row>
    <row r="365" spans="8:8" s="19" ht="14.25" customFormat="1">
      <c r="A365" s="23" t="s">
        <v>526</v>
      </c>
      <c r="B365" s="24">
        <v>2.2006000203017E13</v>
      </c>
      <c r="C365" s="23" t="s">
        <v>356</v>
      </c>
      <c r="D365" s="23">
        <v>5.0</v>
      </c>
      <c r="E365" s="23">
        <v>24.0</v>
      </c>
      <c r="F365" s="25">
        <v>0.209027777777778</v>
      </c>
    </row>
    <row r="366" spans="8:8" s="19" ht="28.5" customFormat="1">
      <c r="A366" s="23" t="s">
        <v>735</v>
      </c>
      <c r="B366" s="24">
        <v>2.3013000114024E13</v>
      </c>
      <c r="C366" s="23" t="s">
        <v>735</v>
      </c>
      <c r="D366" s="23">
        <v>5.0</v>
      </c>
      <c r="E366" s="23">
        <v>24.0</v>
      </c>
      <c r="F366" s="25">
        <v>0.209027777777778</v>
      </c>
    </row>
    <row r="367" spans="8:8" s="19" ht="42.75" customFormat="1">
      <c r="A367" s="23" t="s">
        <v>626</v>
      </c>
      <c r="B367" s="24">
        <v>2.5010000102038E13</v>
      </c>
      <c r="C367" s="23" t="s">
        <v>627</v>
      </c>
      <c r="D367" s="23">
        <v>5.0</v>
      </c>
      <c r="E367" s="23">
        <v>24.0</v>
      </c>
      <c r="F367" s="25">
        <v>0.209027777777778</v>
      </c>
    </row>
    <row r="368" spans="8:8" s="19" ht="14.25" customFormat="1">
      <c r="A368" s="23" t="s">
        <v>166</v>
      </c>
      <c r="B368" s="24">
        <v>1.0001000206004E13</v>
      </c>
      <c r="C368" s="23" t="s">
        <v>168</v>
      </c>
      <c r="D368" s="23">
        <v>13.0</v>
      </c>
      <c r="E368" s="23">
        <v>24.0</v>
      </c>
      <c r="F368" s="25">
        <v>0.0840277777777778</v>
      </c>
    </row>
    <row r="369" spans="8:8" s="19" ht="42.75" customFormat="1">
      <c r="A369" s="23" t="s">
        <v>418</v>
      </c>
      <c r="B369" s="24">
        <v>2.1002000102009E13</v>
      </c>
      <c r="C369" s="23" t="s">
        <v>419</v>
      </c>
      <c r="D369" s="23">
        <v>11.0</v>
      </c>
      <c r="E369" s="23">
        <v>24.0</v>
      </c>
      <c r="F369" s="25">
        <v>0.0840277777777778</v>
      </c>
    </row>
    <row r="370" spans="8:8" s="19" ht="28.5" customFormat="1">
      <c r="A370" s="23" t="s">
        <v>784</v>
      </c>
      <c r="B370" s="24">
        <v>2.3007000112006E13</v>
      </c>
      <c r="C370" s="23" t="s">
        <v>791</v>
      </c>
      <c r="D370" s="23">
        <v>13.0</v>
      </c>
      <c r="E370" s="23">
        <v>24.0</v>
      </c>
      <c r="F370" s="25">
        <v>0.0840277777777778</v>
      </c>
    </row>
    <row r="371" spans="8:8" s="19" ht="28.5" customFormat="1">
      <c r="A371" s="23" t="s">
        <v>111</v>
      </c>
      <c r="B371" s="24">
        <v>1.0009000102048E13</v>
      </c>
      <c r="C371" s="23" t="s">
        <v>121</v>
      </c>
      <c r="D371" s="23">
        <v>1.0</v>
      </c>
      <c r="E371" s="23">
        <v>23.0</v>
      </c>
      <c r="F371" s="25">
        <v>0.959027777777778</v>
      </c>
    </row>
    <row r="372" spans="8:8" s="19" ht="14.25" customFormat="1">
      <c r="A372" s="23" t="s">
        <v>195</v>
      </c>
      <c r="B372" s="24">
        <v>2.0004000110009E13</v>
      </c>
      <c r="C372" s="23" t="s">
        <v>199</v>
      </c>
      <c r="D372" s="23">
        <v>2.0</v>
      </c>
      <c r="E372" s="23">
        <v>23.0</v>
      </c>
      <c r="F372" s="25">
        <v>0.500694444444444</v>
      </c>
    </row>
    <row r="373" spans="8:8" s="19" ht="71.25" customFormat="1">
      <c r="A373" s="23" t="s">
        <v>407</v>
      </c>
      <c r="B373" s="24">
        <v>2.1024000110034E13</v>
      </c>
      <c r="C373" s="23" t="s">
        <v>408</v>
      </c>
      <c r="D373" s="23">
        <v>2.0</v>
      </c>
      <c r="E373" s="23">
        <v>23.0</v>
      </c>
      <c r="F373" s="25">
        <v>0.500694444444444</v>
      </c>
    </row>
    <row r="374" spans="8:8" s="19" ht="28.5" customFormat="1">
      <c r="A374" s="23" t="s">
        <v>635</v>
      </c>
      <c r="B374" s="24">
        <v>2.5009000440017E13</v>
      </c>
      <c r="C374" s="23" t="s">
        <v>640</v>
      </c>
      <c r="D374" s="23">
        <v>2.0</v>
      </c>
      <c r="E374" s="23">
        <v>23.0</v>
      </c>
      <c r="F374" s="25">
        <v>0.500694444444444</v>
      </c>
    </row>
    <row r="375" spans="8:8" s="19" ht="14.25" customFormat="1">
      <c r="A375" s="23" t="s">
        <v>540</v>
      </c>
      <c r="B375" s="24">
        <v>2.2007000102036E13</v>
      </c>
      <c r="C375" s="23" t="s">
        <v>171</v>
      </c>
      <c r="D375" s="23">
        <v>4.0</v>
      </c>
      <c r="E375" s="23">
        <v>23.0</v>
      </c>
      <c r="F375" s="25">
        <v>0.250694444444444</v>
      </c>
    </row>
    <row r="376" spans="8:8" s="19" ht="14.25" customFormat="1">
      <c r="A376" s="23" t="s">
        <v>522</v>
      </c>
      <c r="B376" s="24">
        <v>2.2011000103021E13</v>
      </c>
      <c r="C376" s="23" t="s">
        <v>171</v>
      </c>
      <c r="D376" s="23">
        <v>4.0</v>
      </c>
      <c r="E376" s="23">
        <v>23.0</v>
      </c>
      <c r="F376" s="25">
        <v>0.250694444444444</v>
      </c>
    </row>
    <row r="377" spans="8:8" s="19" ht="14.25" customFormat="1">
      <c r="A377" s="23" t="s">
        <v>497</v>
      </c>
      <c r="B377" s="24">
        <v>2.4009000110008E13</v>
      </c>
      <c r="C377" s="23" t="s">
        <v>171</v>
      </c>
      <c r="D377" s="23">
        <v>10.0</v>
      </c>
      <c r="E377" s="23">
        <v>23.0</v>
      </c>
      <c r="F377" s="25">
        <v>0.0840277777777778</v>
      </c>
    </row>
    <row r="378" spans="8:8" s="19" ht="14.25" customFormat="1">
      <c r="A378" s="23" t="s">
        <v>355</v>
      </c>
      <c r="B378" s="24">
        <v>4.0005000206025E13</v>
      </c>
      <c r="C378" s="23" t="s">
        <v>356</v>
      </c>
      <c r="D378" s="23">
        <v>10.0</v>
      </c>
      <c r="E378" s="23">
        <v>23.0</v>
      </c>
      <c r="F378" s="25">
        <v>0.0840277777777778</v>
      </c>
    </row>
    <row r="379" spans="8:8" s="19" ht="57.0" customFormat="1">
      <c r="A379" s="23" t="s">
        <v>421</v>
      </c>
      <c r="B379" s="24">
        <v>2.1003000101061E13</v>
      </c>
      <c r="C379" s="23" t="s">
        <v>422</v>
      </c>
      <c r="D379" s="23">
        <v>28.0</v>
      </c>
      <c r="E379" s="23">
        <v>23.0</v>
      </c>
      <c r="F379" s="25">
        <v>0.0423611111111111</v>
      </c>
    </row>
    <row r="380" spans="8:8" s="19" ht="14.25" customFormat="1">
      <c r="A380" s="23" t="s">
        <v>355</v>
      </c>
      <c r="B380" s="24">
        <v>4.0005000109039E13</v>
      </c>
      <c r="C380" s="23" t="s">
        <v>171</v>
      </c>
      <c r="D380" s="23">
        <v>20.0</v>
      </c>
      <c r="E380" s="23">
        <v>23.0</v>
      </c>
      <c r="F380" s="25">
        <v>0.0423611111111111</v>
      </c>
    </row>
    <row r="381" spans="8:8" s="19" ht="28.5" customFormat="1">
      <c r="A381" s="23" t="s">
        <v>653</v>
      </c>
      <c r="B381" s="24">
        <v>2.5008000102031E13</v>
      </c>
      <c r="C381" s="23" t="s">
        <v>654</v>
      </c>
      <c r="D381" s="23">
        <v>1.0</v>
      </c>
      <c r="E381" s="23">
        <v>22.0</v>
      </c>
      <c r="F381" s="25">
        <v>0.917361111111111</v>
      </c>
    </row>
    <row r="382" spans="8:8" s="19" ht="28.5" customFormat="1">
      <c r="A382" s="23" t="s">
        <v>322</v>
      </c>
      <c r="B382" s="24">
        <v>4.0016000203071E13</v>
      </c>
      <c r="C382" s="23" t="s">
        <v>323</v>
      </c>
      <c r="D382" s="23">
        <v>1.0</v>
      </c>
      <c r="E382" s="23">
        <v>22.0</v>
      </c>
      <c r="F382" s="25">
        <v>0.917361111111111</v>
      </c>
    </row>
    <row r="383" spans="8:8" s="19" ht="28.5" customFormat="1">
      <c r="A383" s="23" t="s">
        <v>140</v>
      </c>
      <c r="B383" s="24">
        <v>1.0010000102009E13</v>
      </c>
      <c r="C383" s="23" t="s">
        <v>142</v>
      </c>
      <c r="D383" s="23">
        <v>2.0</v>
      </c>
      <c r="E383" s="23">
        <v>22.0</v>
      </c>
      <c r="F383" s="25">
        <v>0.459027777777778</v>
      </c>
    </row>
    <row r="384" spans="8:8" s="19" ht="28.5" customFormat="1">
      <c r="A384" s="23" t="s">
        <v>195</v>
      </c>
      <c r="B384" s="24">
        <v>2.000400011001E13</v>
      </c>
      <c r="C384" s="23" t="s">
        <v>196</v>
      </c>
      <c r="D384" s="23">
        <v>2.0</v>
      </c>
      <c r="E384" s="23">
        <v>22.0</v>
      </c>
      <c r="F384" s="25">
        <v>0.459027777777778</v>
      </c>
    </row>
    <row r="385" spans="8:8" s="19" ht="14.25" customFormat="1">
      <c r="A385" s="23" t="s">
        <v>439</v>
      </c>
      <c r="B385" s="24">
        <v>2.1012000440002E13</v>
      </c>
      <c r="C385" s="23" t="s">
        <v>371</v>
      </c>
      <c r="D385" s="23">
        <v>2.0</v>
      </c>
      <c r="E385" s="23">
        <v>22.0</v>
      </c>
      <c r="F385" s="25">
        <v>0.459027777777778</v>
      </c>
    </row>
    <row r="386" spans="8:8" s="19" ht="14.25" customFormat="1">
      <c r="A386" s="23" t="s">
        <v>206</v>
      </c>
      <c r="B386" s="24">
        <v>3.0001000103003E13</v>
      </c>
      <c r="C386" s="23" t="s">
        <v>199</v>
      </c>
      <c r="D386" s="23">
        <v>2.0</v>
      </c>
      <c r="E386" s="23">
        <v>22.0</v>
      </c>
      <c r="F386" s="25">
        <v>0.459027777777778</v>
      </c>
    </row>
    <row r="387" spans="8:8" s="19" ht="14.25" customFormat="1">
      <c r="A387" s="23" t="s">
        <v>206</v>
      </c>
      <c r="B387" s="24">
        <v>3.0001000103009E13</v>
      </c>
      <c r="C387" s="23" t="s">
        <v>207</v>
      </c>
      <c r="D387" s="23">
        <v>2.0</v>
      </c>
      <c r="E387" s="23">
        <v>22.0</v>
      </c>
      <c r="F387" s="25">
        <v>0.459027777777778</v>
      </c>
    </row>
    <row r="388" spans="8:8" s="19" ht="28.5" customFormat="1">
      <c r="A388" s="23" t="s">
        <v>322</v>
      </c>
      <c r="B388" s="24">
        <v>4.0016000102079E13</v>
      </c>
      <c r="C388" s="23" t="s">
        <v>324</v>
      </c>
      <c r="D388" s="23">
        <v>2.0</v>
      </c>
      <c r="E388" s="23">
        <v>22.0</v>
      </c>
      <c r="F388" s="25">
        <v>0.459027777777778</v>
      </c>
    </row>
    <row r="389" spans="8:8" s="19" ht="14.25" customFormat="1">
      <c r="A389" s="23" t="s">
        <v>84</v>
      </c>
      <c r="B389" s="24">
        <v>1.0003000306031E13</v>
      </c>
      <c r="C389" s="23" t="s">
        <v>86</v>
      </c>
      <c r="D389" s="23">
        <v>3.0</v>
      </c>
      <c r="E389" s="23">
        <v>22.0</v>
      </c>
      <c r="F389" s="25">
        <v>0.292361111111111</v>
      </c>
    </row>
    <row r="390" spans="8:8" s="19" ht="28.5" customFormat="1">
      <c r="A390" s="23" t="s">
        <v>36</v>
      </c>
      <c r="B390" s="24">
        <v>1.000400010101E13</v>
      </c>
      <c r="C390" s="23" t="s">
        <v>46</v>
      </c>
      <c r="D390" s="23">
        <v>3.0</v>
      </c>
      <c r="E390" s="23">
        <v>22.0</v>
      </c>
      <c r="F390" s="25">
        <v>0.292361111111111</v>
      </c>
    </row>
    <row r="391" spans="8:8" s="19" ht="42.75" customFormat="1">
      <c r="A391" s="23" t="s">
        <v>173</v>
      </c>
      <c r="B391" s="24">
        <v>2.0005000101003E13</v>
      </c>
      <c r="C391" s="23" t="s">
        <v>174</v>
      </c>
      <c r="D391" s="23">
        <v>3.0</v>
      </c>
      <c r="E391" s="23">
        <v>22.0</v>
      </c>
      <c r="F391" s="25">
        <v>0.292361111111111</v>
      </c>
    </row>
    <row r="392" spans="8:8" s="19" ht="14.25" customFormat="1">
      <c r="A392" s="23" t="s">
        <v>766</v>
      </c>
      <c r="B392" s="24">
        <v>2.3006000102002E13</v>
      </c>
      <c r="C392" s="23" t="s">
        <v>199</v>
      </c>
      <c r="D392" s="23">
        <v>4.0</v>
      </c>
      <c r="E392" s="23">
        <v>22.0</v>
      </c>
      <c r="F392" s="25">
        <v>0.250694444444444</v>
      </c>
    </row>
    <row r="393" spans="8:8" s="19" ht="14.25" customFormat="1">
      <c r="A393" s="23" t="s">
        <v>508</v>
      </c>
      <c r="B393" s="24">
        <v>2.4008000103035E13</v>
      </c>
      <c r="C393" s="23" t="s">
        <v>171</v>
      </c>
      <c r="D393" s="23">
        <v>6.0</v>
      </c>
      <c r="E393" s="23">
        <v>22.0</v>
      </c>
      <c r="F393" s="25">
        <v>0.167361111111111</v>
      </c>
    </row>
    <row r="394" spans="8:8" s="19" ht="28.5" customFormat="1">
      <c r="A394" s="23" t="s">
        <v>410</v>
      </c>
      <c r="B394" s="24">
        <v>2.1027000203023E13</v>
      </c>
      <c r="C394" s="23" t="s">
        <v>411</v>
      </c>
      <c r="D394" s="23">
        <v>8.0</v>
      </c>
      <c r="E394" s="23">
        <v>22.0</v>
      </c>
      <c r="F394" s="25">
        <v>0.125694444444444</v>
      </c>
    </row>
    <row r="395" spans="8:8" s="19" ht="28.5" customFormat="1">
      <c r="A395" s="23" t="s">
        <v>442</v>
      </c>
      <c r="B395" s="24">
        <v>2.1015000109032E13</v>
      </c>
      <c r="C395" s="23" t="s">
        <v>443</v>
      </c>
      <c r="D395" s="23">
        <v>9.0</v>
      </c>
      <c r="E395" s="23">
        <v>22.0</v>
      </c>
      <c r="F395" s="25">
        <v>0.0840277777777778</v>
      </c>
    </row>
    <row r="396" spans="8:8" s="19" ht="14.25" customFormat="1">
      <c r="A396" s="23" t="s">
        <v>828</v>
      </c>
      <c r="B396" s="24">
        <v>2.3009000201056E13</v>
      </c>
      <c r="C396" s="23" t="s">
        <v>356</v>
      </c>
      <c r="D396" s="23">
        <v>14.0</v>
      </c>
      <c r="E396" s="23">
        <v>22.0</v>
      </c>
      <c r="F396" s="25">
        <v>0.0840277777777778</v>
      </c>
    </row>
    <row r="397" spans="8:8" s="19" ht="28.5" customFormat="1">
      <c r="A397" s="23" t="s">
        <v>111</v>
      </c>
      <c r="B397" s="24">
        <v>1.0009000103052E13</v>
      </c>
      <c r="C397" s="23" t="s">
        <v>122</v>
      </c>
      <c r="D397" s="23">
        <v>1.0</v>
      </c>
      <c r="E397" s="23">
        <v>21.0</v>
      </c>
      <c r="F397" s="25">
        <v>0.875694444444444</v>
      </c>
    </row>
    <row r="398" spans="8:8" s="19" ht="42.75" customFormat="1">
      <c r="A398" s="23" t="s">
        <v>73</v>
      </c>
      <c r="B398" s="24">
        <v>1.001300020303E13</v>
      </c>
      <c r="C398" s="23" t="s">
        <v>74</v>
      </c>
      <c r="D398" s="23">
        <v>1.0</v>
      </c>
      <c r="E398" s="23">
        <v>21.0</v>
      </c>
      <c r="F398" s="25">
        <v>0.875694444444444</v>
      </c>
    </row>
    <row r="399" spans="8:8" s="19" ht="28.5" customFormat="1">
      <c r="A399" s="23" t="s">
        <v>746</v>
      </c>
      <c r="B399" s="24">
        <v>2.3010000110006E13</v>
      </c>
      <c r="C399" s="23" t="s">
        <v>171</v>
      </c>
      <c r="D399" s="23">
        <v>1.0</v>
      </c>
      <c r="E399" s="23">
        <v>21.0</v>
      </c>
      <c r="F399" s="25">
        <v>0.875694444444444</v>
      </c>
    </row>
    <row r="400" spans="8:8" s="19" ht="28.5" customFormat="1">
      <c r="A400" s="23" t="s">
        <v>322</v>
      </c>
      <c r="B400" s="24">
        <v>4.0016000203056E13</v>
      </c>
      <c r="C400" s="23" t="s">
        <v>330</v>
      </c>
      <c r="D400" s="23">
        <v>1.0</v>
      </c>
      <c r="E400" s="23">
        <v>21.0</v>
      </c>
      <c r="F400" s="25">
        <v>0.875694444444444</v>
      </c>
    </row>
    <row r="401" spans="8:8" s="19" ht="28.5" customFormat="1">
      <c r="A401" s="23" t="s">
        <v>140</v>
      </c>
      <c r="B401" s="24">
        <v>1.0010000101008E13</v>
      </c>
      <c r="C401" s="23" t="s">
        <v>142</v>
      </c>
      <c r="D401" s="23">
        <v>2.0</v>
      </c>
      <c r="E401" s="23">
        <v>21.0</v>
      </c>
      <c r="F401" s="25">
        <v>0.459027777777778</v>
      </c>
    </row>
    <row r="402" spans="8:8" s="19" ht="28.5" customFormat="1">
      <c r="A402" s="23" t="s">
        <v>313</v>
      </c>
      <c r="B402" s="24">
        <v>4.0003000109015E13</v>
      </c>
      <c r="C402" s="23" t="s">
        <v>315</v>
      </c>
      <c r="D402" s="23">
        <v>2.0</v>
      </c>
      <c r="E402" s="23">
        <v>21.0</v>
      </c>
      <c r="F402" s="25">
        <v>0.459027777777778</v>
      </c>
    </row>
    <row r="403" spans="8:8" s="19" ht="28.5" customFormat="1">
      <c r="A403" s="23" t="s">
        <v>302</v>
      </c>
      <c r="B403" s="24">
        <v>4.0012000103015E13</v>
      </c>
      <c r="C403" s="23" t="s">
        <v>303</v>
      </c>
      <c r="D403" s="23">
        <v>2.0</v>
      </c>
      <c r="E403" s="23">
        <v>21.0</v>
      </c>
      <c r="F403" s="25">
        <v>0.459027777777778</v>
      </c>
    </row>
    <row r="404" spans="8:8" s="19" ht="28.5" customFormat="1">
      <c r="A404" s="23" t="s">
        <v>384</v>
      </c>
      <c r="B404" s="24">
        <v>6.000100010103E13</v>
      </c>
      <c r="C404" s="23" t="s">
        <v>387</v>
      </c>
      <c r="D404" s="23">
        <v>2.0</v>
      </c>
      <c r="E404" s="23">
        <v>21.0</v>
      </c>
      <c r="F404" s="25">
        <v>0.459027777777778</v>
      </c>
    </row>
    <row r="405" spans="8:8" s="19" ht="57.0" customFormat="1">
      <c r="A405" s="23" t="s">
        <v>550</v>
      </c>
      <c r="B405" s="24">
        <v>2.2015000203003E13</v>
      </c>
      <c r="C405" s="23" t="s">
        <v>551</v>
      </c>
      <c r="D405" s="23">
        <v>3.0</v>
      </c>
      <c r="E405" s="23">
        <v>21.0</v>
      </c>
      <c r="F405" s="25">
        <v>0.292361111111111</v>
      </c>
    </row>
    <row r="406" spans="8:8" s="19" ht="14.25" customFormat="1">
      <c r="A406" s="23" t="s">
        <v>508</v>
      </c>
      <c r="B406" s="24">
        <v>2.4008000440041E13</v>
      </c>
      <c r="C406" s="23" t="s">
        <v>512</v>
      </c>
      <c r="D406" s="23">
        <v>3.0</v>
      </c>
      <c r="E406" s="23">
        <v>21.0</v>
      </c>
      <c r="F406" s="25">
        <v>0.292361111111111</v>
      </c>
    </row>
    <row r="407" spans="8:8" s="19" ht="28.5" customFormat="1">
      <c r="A407" s="23" t="s">
        <v>593</v>
      </c>
      <c r="B407" s="24">
        <v>2.5012000102095E13</v>
      </c>
      <c r="C407" s="23" t="s">
        <v>600</v>
      </c>
      <c r="D407" s="23">
        <v>3.0</v>
      </c>
      <c r="E407" s="23">
        <v>21.0</v>
      </c>
      <c r="F407" s="25">
        <v>0.292361111111111</v>
      </c>
    </row>
    <row r="408" spans="8:8" s="19" ht="14.25" customFormat="1">
      <c r="A408" s="23" t="s">
        <v>494</v>
      </c>
      <c r="B408" s="24">
        <v>2.4003000203014E13</v>
      </c>
      <c r="C408" s="23" t="s">
        <v>356</v>
      </c>
      <c r="D408" s="23">
        <v>4.0</v>
      </c>
      <c r="E408" s="23">
        <v>21.0</v>
      </c>
      <c r="F408" s="25">
        <v>0.209027777777778</v>
      </c>
    </row>
    <row r="409" spans="8:8" s="19" ht="28.5" customFormat="1">
      <c r="A409" s="23" t="s">
        <v>721</v>
      </c>
      <c r="B409" s="24">
        <v>2.501100044003E13</v>
      </c>
      <c r="C409" s="23" t="s">
        <v>721</v>
      </c>
      <c r="D409" s="23">
        <v>4.0</v>
      </c>
      <c r="E409" s="23">
        <v>21.0</v>
      </c>
      <c r="F409" s="25">
        <v>0.209027777777778</v>
      </c>
    </row>
    <row r="410" spans="8:8" s="19" ht="42.75" customFormat="1">
      <c r="A410" s="23" t="s">
        <v>558</v>
      </c>
      <c r="B410" s="24">
        <v>2.201200010203E13</v>
      </c>
      <c r="C410" s="23" t="s">
        <v>562</v>
      </c>
      <c r="D410" s="23">
        <v>6.0</v>
      </c>
      <c r="E410" s="23">
        <v>21.0</v>
      </c>
      <c r="F410" s="25">
        <v>0.167361111111111</v>
      </c>
    </row>
    <row r="411" spans="8:8" s="19" ht="28.5" customFormat="1">
      <c r="A411" s="23" t="s">
        <v>626</v>
      </c>
      <c r="B411" s="24">
        <v>2.5010000203017E13</v>
      </c>
      <c r="C411" s="23" t="s">
        <v>631</v>
      </c>
      <c r="D411" s="23">
        <v>6.0</v>
      </c>
      <c r="E411" s="23">
        <v>21.0</v>
      </c>
      <c r="F411" s="25">
        <v>0.167361111111111</v>
      </c>
    </row>
    <row r="412" spans="8:8" s="19" ht="28.5" customFormat="1">
      <c r="A412" s="23" t="s">
        <v>349</v>
      </c>
      <c r="B412" s="24">
        <v>4.0007000103032E13</v>
      </c>
      <c r="C412" s="23" t="s">
        <v>350</v>
      </c>
      <c r="D412" s="23">
        <v>5.0</v>
      </c>
      <c r="E412" s="23">
        <v>21.0</v>
      </c>
      <c r="F412" s="25">
        <v>0.167361111111111</v>
      </c>
    </row>
    <row r="413" spans="8:8" s="19" ht="28.5" customFormat="1">
      <c r="A413" s="23" t="s">
        <v>431</v>
      </c>
      <c r="B413" s="24">
        <v>2.1001000202006E13</v>
      </c>
      <c r="C413" s="23" t="s">
        <v>434</v>
      </c>
      <c r="D413" s="23">
        <v>9.0</v>
      </c>
      <c r="E413" s="23">
        <v>21.0</v>
      </c>
      <c r="F413" s="25">
        <v>0.0840277777777778</v>
      </c>
    </row>
    <row r="414" spans="8:8" s="19" ht="42.75" customFormat="1">
      <c r="A414" s="23" t="s">
        <v>418</v>
      </c>
      <c r="B414" s="24">
        <v>2.1002000102008E13</v>
      </c>
      <c r="C414" s="23" t="s">
        <v>419</v>
      </c>
      <c r="D414" s="23">
        <v>9.0</v>
      </c>
      <c r="E414" s="23">
        <v>21.0</v>
      </c>
      <c r="F414" s="25">
        <v>0.0840277777777778</v>
      </c>
    </row>
    <row r="415" spans="8:8" s="19" ht="14.25" customFormat="1">
      <c r="A415" s="23" t="s">
        <v>398</v>
      </c>
      <c r="B415" s="24">
        <v>2.1007000112008E13</v>
      </c>
      <c r="C415" s="23" t="s">
        <v>399</v>
      </c>
      <c r="D415" s="23">
        <v>9.0</v>
      </c>
      <c r="E415" s="23">
        <v>21.0</v>
      </c>
      <c r="F415" s="25">
        <v>0.0840277777777778</v>
      </c>
    </row>
    <row r="416" spans="8:8" s="19" ht="14.25" customFormat="1">
      <c r="A416" s="23" t="s">
        <v>548</v>
      </c>
      <c r="B416" s="24">
        <v>2.2010000109007E13</v>
      </c>
      <c r="C416" s="23" t="s">
        <v>171</v>
      </c>
      <c r="D416" s="23">
        <v>12.0</v>
      </c>
      <c r="E416" s="23">
        <v>21.0</v>
      </c>
      <c r="F416" s="25">
        <v>0.0840277777777778</v>
      </c>
    </row>
    <row r="417" spans="8:8" s="19" ht="42.75" customFormat="1">
      <c r="A417" s="23" t="s">
        <v>237</v>
      </c>
      <c r="B417" s="24">
        <v>3.0002000201001E13</v>
      </c>
      <c r="C417" s="23" t="s">
        <v>239</v>
      </c>
      <c r="D417" s="23">
        <v>20.0</v>
      </c>
      <c r="E417" s="23">
        <v>21.0</v>
      </c>
      <c r="F417" s="25">
        <v>0.0423611111111111</v>
      </c>
    </row>
    <row r="418" spans="8:8" s="19" ht="28.5" customFormat="1">
      <c r="A418" s="23" t="s">
        <v>91</v>
      </c>
      <c r="B418" s="24">
        <v>1.0006000101009E13</v>
      </c>
      <c r="C418" s="23" t="s">
        <v>92</v>
      </c>
      <c r="D418" s="23">
        <v>1.0</v>
      </c>
      <c r="E418" s="23">
        <v>20.0</v>
      </c>
      <c r="F418" s="25">
        <v>0.834027777777778</v>
      </c>
    </row>
    <row r="419" spans="8:8" s="19" ht="28.5" customFormat="1">
      <c r="A419" s="23" t="s">
        <v>773</v>
      </c>
      <c r="B419" s="24">
        <v>2.3002000309021E13</v>
      </c>
      <c r="C419" s="23" t="s">
        <v>782</v>
      </c>
      <c r="D419" s="23">
        <v>1.0</v>
      </c>
      <c r="E419" s="23">
        <v>20.0</v>
      </c>
      <c r="F419" s="25">
        <v>0.834027777777778</v>
      </c>
    </row>
    <row r="420" spans="8:8" s="19" ht="28.5" customFormat="1">
      <c r="A420" s="23" t="s">
        <v>111</v>
      </c>
      <c r="B420" s="24">
        <v>1.0009000202053E13</v>
      </c>
      <c r="C420" s="23" t="s">
        <v>131</v>
      </c>
      <c r="D420" s="23">
        <v>2.0</v>
      </c>
      <c r="E420" s="23">
        <v>20.0</v>
      </c>
      <c r="F420" s="25">
        <v>0.417361111111111</v>
      </c>
    </row>
    <row r="421" spans="8:8" s="19" ht="28.5" customFormat="1">
      <c r="A421" s="23" t="s">
        <v>384</v>
      </c>
      <c r="B421" s="24">
        <v>6.0001000440039E13</v>
      </c>
      <c r="C421" s="23" t="s">
        <v>392</v>
      </c>
      <c r="D421" s="23">
        <v>2.0</v>
      </c>
      <c r="E421" s="23">
        <v>20.0</v>
      </c>
      <c r="F421" s="25">
        <v>0.417361111111111</v>
      </c>
    </row>
    <row r="422" spans="8:8" s="19" ht="42.75" customFormat="1">
      <c r="A422" s="23" t="s">
        <v>381</v>
      </c>
      <c r="B422" s="24">
        <v>6.0006000102002E13</v>
      </c>
      <c r="C422" s="23"/>
      <c r="D422" s="23">
        <v>2.0</v>
      </c>
      <c r="E422" s="23">
        <v>20.0</v>
      </c>
      <c r="F422" s="25">
        <v>0.417361111111111</v>
      </c>
    </row>
    <row r="423" spans="8:8" s="19" ht="28.5" customFormat="1">
      <c r="A423" s="23" t="s">
        <v>313</v>
      </c>
      <c r="B423" s="24">
        <v>4.0003000205003E13</v>
      </c>
      <c r="C423" s="23" t="s">
        <v>317</v>
      </c>
      <c r="D423" s="23">
        <v>3.0</v>
      </c>
      <c r="E423" s="23">
        <v>20.0</v>
      </c>
      <c r="F423" s="25">
        <v>0.292361111111111</v>
      </c>
    </row>
    <row r="424" spans="8:8" s="19" ht="42.75" customFormat="1">
      <c r="A424" s="23" t="s">
        <v>266</v>
      </c>
      <c r="B424" s="24">
        <v>5.0004000110005E13</v>
      </c>
      <c r="C424" s="23" t="s">
        <v>267</v>
      </c>
      <c r="D424" s="23">
        <v>3.0</v>
      </c>
      <c r="E424" s="23">
        <v>20.0</v>
      </c>
      <c r="F424" s="25">
        <v>0.292361111111111</v>
      </c>
    </row>
    <row r="425" spans="8:8" s="19" ht="42.75" customFormat="1">
      <c r="A425" s="23" t="s">
        <v>407</v>
      </c>
      <c r="B425" s="24">
        <v>2.1024000215002E13</v>
      </c>
      <c r="C425" s="23" t="s">
        <v>409</v>
      </c>
      <c r="D425" s="23">
        <v>4.0</v>
      </c>
      <c r="E425" s="23">
        <v>20.0</v>
      </c>
      <c r="F425" s="25">
        <v>0.209027777777778</v>
      </c>
    </row>
    <row r="426" spans="8:8" s="19" ht="14.25" customFormat="1">
      <c r="A426" s="23" t="s">
        <v>766</v>
      </c>
      <c r="B426" s="24">
        <v>2.3006000101001E13</v>
      </c>
      <c r="C426" s="23" t="s">
        <v>199</v>
      </c>
      <c r="D426" s="23">
        <v>4.0</v>
      </c>
      <c r="E426" s="23">
        <v>20.0</v>
      </c>
      <c r="F426" s="25">
        <v>0.209027777777778</v>
      </c>
    </row>
    <row r="427" spans="8:8" s="19" ht="28.5" customFormat="1">
      <c r="A427" s="23" t="s">
        <v>731</v>
      </c>
      <c r="B427" s="24">
        <v>2.3013000303017E13</v>
      </c>
      <c r="C427" s="23" t="s">
        <v>731</v>
      </c>
      <c r="D427" s="23">
        <v>4.0</v>
      </c>
      <c r="E427" s="23">
        <v>20.0</v>
      </c>
      <c r="F427" s="25">
        <v>0.209027777777778</v>
      </c>
    </row>
    <row r="428" spans="8:8" s="19" ht="14.25" customFormat="1">
      <c r="A428" s="23" t="s">
        <v>484</v>
      </c>
      <c r="B428" s="24">
        <v>2.400400011004E13</v>
      </c>
      <c r="C428" s="23" t="s">
        <v>290</v>
      </c>
      <c r="D428" s="23">
        <v>4.0</v>
      </c>
      <c r="E428" s="23">
        <v>20.0</v>
      </c>
      <c r="F428" s="25">
        <v>0.209027777777778</v>
      </c>
    </row>
    <row r="429" spans="8:8" s="19" ht="42.75" customFormat="1">
      <c r="A429" s="23" t="s">
        <v>626</v>
      </c>
      <c r="B429" s="24">
        <v>2.5010000101035E13</v>
      </c>
      <c r="C429" s="23" t="s">
        <v>627</v>
      </c>
      <c r="D429" s="23">
        <v>5.0</v>
      </c>
      <c r="E429" s="23">
        <v>20.0</v>
      </c>
      <c r="F429" s="25">
        <v>0.167361111111111</v>
      </c>
    </row>
    <row r="430" spans="8:8" s="19" ht="28.5" customFormat="1">
      <c r="A430" s="23" t="s">
        <v>761</v>
      </c>
      <c r="B430" s="24">
        <v>2.3005000110019E13</v>
      </c>
      <c r="C430" s="23" t="s">
        <v>196</v>
      </c>
      <c r="D430" s="23">
        <v>7.0</v>
      </c>
      <c r="E430" s="23">
        <v>20.0</v>
      </c>
      <c r="F430" s="25">
        <v>0.125694444444444</v>
      </c>
    </row>
    <row r="431" spans="8:8" s="19" ht="28.5" customFormat="1">
      <c r="A431" s="23" t="s">
        <v>339</v>
      </c>
      <c r="B431" s="24">
        <v>4.001400011202E13</v>
      </c>
      <c r="C431" s="23" t="s">
        <v>340</v>
      </c>
      <c r="D431" s="23">
        <v>8.0</v>
      </c>
      <c r="E431" s="23">
        <v>20.0</v>
      </c>
      <c r="F431" s="25">
        <v>0.125694444444444</v>
      </c>
    </row>
    <row r="432" spans="8:8" s="19" ht="28.5" customFormat="1">
      <c r="A432" s="23" t="s">
        <v>574</v>
      </c>
      <c r="B432" s="24">
        <v>2.2003000112003E13</v>
      </c>
      <c r="C432" s="23" t="s">
        <v>575</v>
      </c>
      <c r="D432" s="23">
        <v>9.0</v>
      </c>
      <c r="E432" s="23">
        <v>20.0</v>
      </c>
      <c r="F432" s="25">
        <v>0.0840277777777778</v>
      </c>
    </row>
    <row r="433" spans="8:8" s="19" ht="14.25" customFormat="1">
      <c r="A433" s="23" t="s">
        <v>84</v>
      </c>
      <c r="B433" s="24">
        <v>1.0003000210006E13</v>
      </c>
      <c r="C433" s="23" t="s">
        <v>86</v>
      </c>
      <c r="D433" s="23">
        <v>1.0</v>
      </c>
      <c r="E433" s="23">
        <v>19.0</v>
      </c>
      <c r="F433" s="25">
        <v>0.792361111111111</v>
      </c>
    </row>
    <row r="434" spans="8:8" s="19" ht="28.5" customFormat="1">
      <c r="A434" s="23" t="s">
        <v>91</v>
      </c>
      <c r="B434" s="24">
        <v>1.0006000102021E13</v>
      </c>
      <c r="C434" s="23" t="s">
        <v>96</v>
      </c>
      <c r="D434" s="23">
        <v>1.0</v>
      </c>
      <c r="E434" s="23">
        <v>19.0</v>
      </c>
      <c r="F434" s="25">
        <v>0.792361111111111</v>
      </c>
    </row>
    <row r="435" spans="8:8" s="19" ht="28.5" customFormat="1">
      <c r="A435" s="23" t="s">
        <v>111</v>
      </c>
      <c r="B435" s="24">
        <v>1.0009000203014E13</v>
      </c>
      <c r="C435" s="23" t="s">
        <v>125</v>
      </c>
      <c r="D435" s="23">
        <v>1.0</v>
      </c>
      <c r="E435" s="23">
        <v>19.0</v>
      </c>
      <c r="F435" s="25">
        <v>0.792361111111111</v>
      </c>
    </row>
    <row r="436" spans="8:8" s="19" ht="28.5" customFormat="1">
      <c r="A436" s="23" t="s">
        <v>111</v>
      </c>
      <c r="B436" s="24">
        <v>1.0009000102066E13</v>
      </c>
      <c r="C436" s="23" t="s">
        <v>124</v>
      </c>
      <c r="D436" s="23">
        <v>1.0</v>
      </c>
      <c r="E436" s="23">
        <v>19.0</v>
      </c>
      <c r="F436" s="25">
        <v>0.792361111111111</v>
      </c>
    </row>
    <row r="437" spans="8:8" s="19" ht="28.5" customFormat="1">
      <c r="A437" s="23" t="s">
        <v>111</v>
      </c>
      <c r="B437" s="24">
        <v>1.0009000103068E13</v>
      </c>
      <c r="C437" s="23" t="s">
        <v>130</v>
      </c>
      <c r="D437" s="23">
        <v>1.0</v>
      </c>
      <c r="E437" s="23">
        <v>19.0</v>
      </c>
      <c r="F437" s="25">
        <v>0.792361111111111</v>
      </c>
    </row>
    <row r="438" spans="8:8" s="19" ht="28.5" customFormat="1">
      <c r="A438" s="23" t="s">
        <v>140</v>
      </c>
      <c r="B438" s="24">
        <v>1.0010000103006E13</v>
      </c>
      <c r="C438" s="23" t="s">
        <v>141</v>
      </c>
      <c r="D438" s="23">
        <v>1.0</v>
      </c>
      <c r="E438" s="23">
        <v>19.0</v>
      </c>
      <c r="F438" s="25">
        <v>0.792361111111111</v>
      </c>
    </row>
    <row r="439" spans="8:8" s="19" ht="28.5" customFormat="1">
      <c r="A439" s="23" t="s">
        <v>91</v>
      </c>
      <c r="B439" s="24">
        <v>1.0006000118032E13</v>
      </c>
      <c r="C439" s="23" t="s">
        <v>103</v>
      </c>
      <c r="D439" s="23">
        <v>2.0</v>
      </c>
      <c r="E439" s="23">
        <v>19.0</v>
      </c>
      <c r="F439" s="25">
        <v>0.417361111111111</v>
      </c>
    </row>
    <row r="440" spans="8:8" s="19" ht="28.5" customFormat="1">
      <c r="A440" s="23" t="s">
        <v>111</v>
      </c>
      <c r="B440" s="24">
        <v>1.0009000440072E13</v>
      </c>
      <c r="C440" s="23" t="s">
        <v>137</v>
      </c>
      <c r="D440" s="23">
        <v>2.0</v>
      </c>
      <c r="E440" s="23">
        <v>19.0</v>
      </c>
      <c r="F440" s="25">
        <v>0.417361111111111</v>
      </c>
    </row>
    <row r="441" spans="8:8" s="19" ht="42.75" customFormat="1">
      <c r="A441" s="23" t="s">
        <v>381</v>
      </c>
      <c r="B441" s="24">
        <v>6.0006000110004E13</v>
      </c>
      <c r="C441" s="23"/>
      <c r="D441" s="23">
        <v>2.0</v>
      </c>
      <c r="E441" s="23">
        <v>19.0</v>
      </c>
      <c r="F441" s="25">
        <v>0.417361111111111</v>
      </c>
    </row>
    <row r="442" spans="8:8" s="19" ht="28.5" customFormat="1">
      <c r="A442" s="23" t="s">
        <v>382</v>
      </c>
      <c r="B442" s="24">
        <v>6.0007000101001E13</v>
      </c>
      <c r="C442" s="23" t="s">
        <v>383</v>
      </c>
      <c r="D442" s="23">
        <v>2.0</v>
      </c>
      <c r="E442" s="23">
        <v>19.0</v>
      </c>
      <c r="F442" s="25">
        <v>0.417361111111111</v>
      </c>
    </row>
    <row r="443" spans="8:8" s="19" ht="28.5" customFormat="1">
      <c r="A443" s="23" t="s">
        <v>382</v>
      </c>
      <c r="B443" s="24">
        <v>6.0007000102002E13</v>
      </c>
      <c r="C443" s="23" t="s">
        <v>383</v>
      </c>
      <c r="D443" s="23">
        <v>2.0</v>
      </c>
      <c r="E443" s="23">
        <v>19.0</v>
      </c>
      <c r="F443" s="25">
        <v>0.417361111111111</v>
      </c>
    </row>
    <row r="444" spans="8:8" s="19" ht="57.0" customFormat="1">
      <c r="A444" s="23" t="s">
        <v>26</v>
      </c>
      <c r="B444" s="24">
        <v>1.0005000102008E13</v>
      </c>
      <c r="C444" s="23" t="s">
        <v>27</v>
      </c>
      <c r="D444" s="23">
        <v>3.0</v>
      </c>
      <c r="E444" s="23">
        <v>19.0</v>
      </c>
      <c r="F444" s="25">
        <v>0.250694444444444</v>
      </c>
    </row>
    <row r="445" spans="8:8" s="19" ht="14.25" customFormat="1">
      <c r="A445" s="23" t="s">
        <v>540</v>
      </c>
      <c r="B445" s="24">
        <v>2.2007000203011E13</v>
      </c>
      <c r="C445" s="23" t="s">
        <v>293</v>
      </c>
      <c r="D445" s="23">
        <v>3.0</v>
      </c>
      <c r="E445" s="23">
        <v>19.0</v>
      </c>
      <c r="F445" s="25">
        <v>0.250694444444444</v>
      </c>
    </row>
    <row r="446" spans="8:8" s="19" ht="14.25" customFormat="1">
      <c r="A446" s="23" t="s">
        <v>484</v>
      </c>
      <c r="B446" s="24">
        <v>2.4004000203013E13</v>
      </c>
      <c r="C446" s="23" t="s">
        <v>293</v>
      </c>
      <c r="D446" s="23">
        <v>3.0</v>
      </c>
      <c r="E446" s="23">
        <v>19.0</v>
      </c>
      <c r="F446" s="25">
        <v>0.250694444444444</v>
      </c>
    </row>
    <row r="447" spans="8:8" s="19" ht="28.5" customFormat="1">
      <c r="A447" s="23" t="s">
        <v>322</v>
      </c>
      <c r="B447" s="24">
        <v>4.0016000101089E13</v>
      </c>
      <c r="C447" s="23" t="s">
        <v>325</v>
      </c>
      <c r="D447" s="23">
        <v>3.0</v>
      </c>
      <c r="E447" s="23">
        <v>19.0</v>
      </c>
      <c r="F447" s="25">
        <v>0.250694444444444</v>
      </c>
    </row>
    <row r="448" spans="8:8" s="19" ht="28.5" customFormat="1">
      <c r="A448" s="23" t="s">
        <v>257</v>
      </c>
      <c r="B448" s="24">
        <v>5.0001000102031E13</v>
      </c>
      <c r="C448" s="23" t="s">
        <v>260</v>
      </c>
      <c r="D448" s="23">
        <v>3.0</v>
      </c>
      <c r="E448" s="23">
        <v>19.0</v>
      </c>
      <c r="F448" s="25">
        <v>0.250694444444444</v>
      </c>
    </row>
    <row r="449" spans="8:8" s="19" ht="14.25" customFormat="1">
      <c r="A449" s="23" t="s">
        <v>355</v>
      </c>
      <c r="B449" s="24">
        <v>4.0005000208027E13</v>
      </c>
      <c r="C449" s="23" t="s">
        <v>356</v>
      </c>
      <c r="D449" s="23">
        <v>4.0</v>
      </c>
      <c r="E449" s="23">
        <v>19.0</v>
      </c>
      <c r="F449" s="25">
        <v>0.209027777777778</v>
      </c>
    </row>
    <row r="450" spans="8:8" s="19" ht="14.25" customFormat="1">
      <c r="A450" s="23" t="s">
        <v>365</v>
      </c>
      <c r="B450" s="24">
        <v>4.0010000101023E13</v>
      </c>
      <c r="C450" s="23" t="s">
        <v>290</v>
      </c>
      <c r="D450" s="23">
        <v>4.0</v>
      </c>
      <c r="E450" s="23">
        <v>19.0</v>
      </c>
      <c r="F450" s="25">
        <v>0.209027777777778</v>
      </c>
    </row>
    <row r="451" spans="8:8" s="19" ht="28.5" customFormat="1">
      <c r="A451" s="23" t="s">
        <v>346</v>
      </c>
      <c r="B451" s="24">
        <v>4.0007000202018E13</v>
      </c>
      <c r="C451" s="23" t="s">
        <v>347</v>
      </c>
      <c r="D451" s="23">
        <v>5.0</v>
      </c>
      <c r="E451" s="23">
        <v>19.0</v>
      </c>
      <c r="F451" s="25">
        <v>0.167361111111111</v>
      </c>
    </row>
    <row r="452" spans="8:8" s="19" ht="28.5" customFormat="1">
      <c r="A452" s="23" t="s">
        <v>735</v>
      </c>
      <c r="B452" s="24">
        <v>2.3013000110022E13</v>
      </c>
      <c r="C452" s="23" t="s">
        <v>735</v>
      </c>
      <c r="D452" s="23">
        <v>7.0</v>
      </c>
      <c r="E452" s="23">
        <v>19.0</v>
      </c>
      <c r="F452" s="25">
        <v>0.125694444444444</v>
      </c>
    </row>
    <row r="453" spans="8:8" s="19" ht="28.5" customFormat="1">
      <c r="A453" s="23" t="s">
        <v>735</v>
      </c>
      <c r="B453" s="24">
        <v>2.3013000118026E13</v>
      </c>
      <c r="C453" s="23" t="s">
        <v>735</v>
      </c>
      <c r="D453" s="23">
        <v>7.0</v>
      </c>
      <c r="E453" s="23">
        <v>19.0</v>
      </c>
      <c r="F453" s="25">
        <v>0.125694444444444</v>
      </c>
    </row>
    <row r="454" spans="8:8" s="19" ht="14.25" customFormat="1">
      <c r="A454" s="23" t="s">
        <v>496</v>
      </c>
      <c r="B454" s="24">
        <v>2.401000020301E13</v>
      </c>
      <c r="C454" s="23" t="s">
        <v>356</v>
      </c>
      <c r="D454" s="23">
        <v>7.0</v>
      </c>
      <c r="E454" s="23">
        <v>19.0</v>
      </c>
      <c r="F454" s="25">
        <v>0.125694444444444</v>
      </c>
    </row>
    <row r="455" spans="8:8" s="19" ht="42.75" customFormat="1">
      <c r="A455" s="23" t="s">
        <v>418</v>
      </c>
      <c r="B455" s="24">
        <v>2.1002000101006E13</v>
      </c>
      <c r="C455" s="23" t="s">
        <v>419</v>
      </c>
      <c r="D455" s="23">
        <v>11.0</v>
      </c>
      <c r="E455" s="23">
        <v>19.0</v>
      </c>
      <c r="F455" s="25">
        <v>0.0840277777777778</v>
      </c>
    </row>
    <row r="456" spans="8:8" s="19" ht="14.25" customFormat="1">
      <c r="A456" s="23" t="s">
        <v>398</v>
      </c>
      <c r="B456" s="24">
        <v>2.1007000102006E13</v>
      </c>
      <c r="C456" s="23" t="s">
        <v>399</v>
      </c>
      <c r="D456" s="23">
        <v>10.0</v>
      </c>
      <c r="E456" s="23">
        <v>19.0</v>
      </c>
      <c r="F456" s="25">
        <v>0.0840277777777778</v>
      </c>
    </row>
    <row r="457" spans="8:8" s="19" ht="28.5" customFormat="1">
      <c r="A457" s="23" t="s">
        <v>516</v>
      </c>
      <c r="B457" s="24">
        <v>2.2013000213024E13</v>
      </c>
      <c r="C457" s="23" t="s">
        <v>519</v>
      </c>
      <c r="D457" s="23">
        <v>12.0</v>
      </c>
      <c r="E457" s="23">
        <v>19.0</v>
      </c>
      <c r="F457" s="25">
        <v>0.0840277777777778</v>
      </c>
    </row>
    <row r="458" spans="8:8" s="19" ht="14.25" customFormat="1">
      <c r="A458" s="23" t="s">
        <v>355</v>
      </c>
      <c r="B458" s="24">
        <v>4.0005000207026E13</v>
      </c>
      <c r="C458" s="23" t="s">
        <v>356</v>
      </c>
      <c r="D458" s="23">
        <v>8.0</v>
      </c>
      <c r="E458" s="23">
        <v>19.0</v>
      </c>
      <c r="F458" s="25">
        <v>0.0840277777777778</v>
      </c>
    </row>
    <row r="459" spans="8:8" s="19" ht="14.25" customFormat="1">
      <c r="A459" s="23" t="s">
        <v>439</v>
      </c>
      <c r="B459" s="24">
        <v>2.101200010203E13</v>
      </c>
      <c r="C459" s="23" t="s">
        <v>290</v>
      </c>
      <c r="D459" s="23">
        <v>30.0</v>
      </c>
      <c r="E459" s="23">
        <v>19.0</v>
      </c>
      <c r="F459" s="25">
        <v>0.0423611111111111</v>
      </c>
    </row>
    <row r="460" spans="8:8" s="19" ht="28.5" customFormat="1">
      <c r="A460" s="23" t="s">
        <v>438</v>
      </c>
      <c r="B460" s="24">
        <v>2.1016000213013E13</v>
      </c>
      <c r="C460" s="23" t="s">
        <v>356</v>
      </c>
      <c r="D460" s="23">
        <v>18.0</v>
      </c>
      <c r="E460" s="23">
        <v>19.0</v>
      </c>
      <c r="F460" s="25">
        <v>0.0423611111111111</v>
      </c>
    </row>
    <row r="461" spans="8:8" s="19" ht="28.5" customFormat="1">
      <c r="A461" s="23" t="s">
        <v>516</v>
      </c>
      <c r="B461" s="24">
        <v>2.2013000110011E13</v>
      </c>
      <c r="C461" s="23" t="s">
        <v>518</v>
      </c>
      <c r="D461" s="23">
        <v>13.0</v>
      </c>
      <c r="E461" s="23">
        <v>19.0</v>
      </c>
      <c r="F461" s="25">
        <v>0.0423611111111111</v>
      </c>
    </row>
    <row r="462" spans="8:8" s="19" ht="28.5" customFormat="1">
      <c r="A462" s="23" t="s">
        <v>784</v>
      </c>
      <c r="B462" s="24">
        <v>2.300700020201E13</v>
      </c>
      <c r="C462" s="23" t="s">
        <v>794</v>
      </c>
      <c r="D462" s="23">
        <v>13.0</v>
      </c>
      <c r="E462" s="23">
        <v>19.0</v>
      </c>
      <c r="F462" s="25">
        <v>0.0423611111111111</v>
      </c>
    </row>
    <row r="463" spans="8:8" s="19" ht="14.25" customFormat="1">
      <c r="A463" s="23" t="s">
        <v>828</v>
      </c>
      <c r="B463" s="24">
        <v>2.3009000202057E13</v>
      </c>
      <c r="C463" s="23" t="s">
        <v>356</v>
      </c>
      <c r="D463" s="23">
        <v>16.0</v>
      </c>
      <c r="E463" s="23">
        <v>19.0</v>
      </c>
      <c r="F463" s="25">
        <v>0.0423611111111111</v>
      </c>
    </row>
    <row r="464" spans="8:8" s="19" ht="14.25" customFormat="1">
      <c r="A464" s="23" t="s">
        <v>508</v>
      </c>
      <c r="B464" s="24">
        <v>2.4008000102019E13</v>
      </c>
      <c r="C464" s="23" t="s">
        <v>290</v>
      </c>
      <c r="D464" s="23">
        <v>13.0</v>
      </c>
      <c r="E464" s="23">
        <v>19.0</v>
      </c>
      <c r="F464" s="25">
        <v>0.0423611111111111</v>
      </c>
    </row>
    <row r="465" spans="8:8" s="19" ht="28.5" customFormat="1">
      <c r="A465" s="23" t="s">
        <v>288</v>
      </c>
      <c r="B465" s="24">
        <v>4.0011000112036E13</v>
      </c>
      <c r="C465" s="23" t="s">
        <v>291</v>
      </c>
      <c r="D465" s="23">
        <v>16.0</v>
      </c>
      <c r="E465" s="23">
        <v>19.0</v>
      </c>
      <c r="F465" s="25">
        <v>0.0423611111111111</v>
      </c>
    </row>
    <row r="466" spans="8:8" s="19" ht="28.5" customFormat="1">
      <c r="A466" s="23" t="s">
        <v>111</v>
      </c>
      <c r="B466" s="24">
        <v>1.0009000203055E13</v>
      </c>
      <c r="C466" s="23" t="s">
        <v>131</v>
      </c>
      <c r="D466" s="23">
        <v>1.0</v>
      </c>
      <c r="E466" s="23">
        <v>18.0</v>
      </c>
      <c r="F466" s="25">
        <v>0.750694444444444</v>
      </c>
    </row>
    <row r="467" spans="8:8" s="19" ht="28.5" customFormat="1">
      <c r="A467" s="23" t="s">
        <v>81</v>
      </c>
      <c r="B467" s="24">
        <v>1.0013000103015E13</v>
      </c>
      <c r="C467" s="23" t="s">
        <v>82</v>
      </c>
      <c r="D467" s="23">
        <v>1.0</v>
      </c>
      <c r="E467" s="23">
        <v>18.0</v>
      </c>
      <c r="F467" s="25">
        <v>0.750694444444444</v>
      </c>
    </row>
    <row r="468" spans="8:8" s="19" ht="42.75" customFormat="1">
      <c r="A468" s="23" t="s">
        <v>73</v>
      </c>
      <c r="B468" s="24">
        <v>1.0013000205035E13</v>
      </c>
      <c r="C468" s="23" t="s">
        <v>74</v>
      </c>
      <c r="D468" s="23">
        <v>1.0</v>
      </c>
      <c r="E468" s="23">
        <v>18.0</v>
      </c>
      <c r="F468" s="25">
        <v>0.750694444444444</v>
      </c>
    </row>
    <row r="469" spans="8:8" s="19" ht="42.75" customFormat="1">
      <c r="A469" s="23" t="s">
        <v>176</v>
      </c>
      <c r="B469" s="24">
        <v>2.0001000310011E13</v>
      </c>
      <c r="C469" s="23" t="s">
        <v>184</v>
      </c>
      <c r="D469" s="23">
        <v>1.0</v>
      </c>
      <c r="E469" s="23">
        <v>18.0</v>
      </c>
      <c r="F469" s="25">
        <v>0.750694444444444</v>
      </c>
    </row>
    <row r="470" spans="8:8" s="19" ht="28.5" customFormat="1">
      <c r="A470" s="23" t="s">
        <v>313</v>
      </c>
      <c r="B470" s="24">
        <v>4.0003000118017E13</v>
      </c>
      <c r="C470" s="23" t="s">
        <v>315</v>
      </c>
      <c r="D470" s="23">
        <v>1.0</v>
      </c>
      <c r="E470" s="23">
        <v>18.0</v>
      </c>
      <c r="F470" s="25">
        <v>0.750694444444444</v>
      </c>
    </row>
    <row r="471" spans="8:8" s="19" ht="14.25" customFormat="1">
      <c r="A471" s="23" t="s">
        <v>298</v>
      </c>
      <c r="B471" s="24">
        <v>4.0015000110012E13</v>
      </c>
      <c r="C471" s="23" t="s">
        <v>199</v>
      </c>
      <c r="D471" s="23">
        <v>1.0</v>
      </c>
      <c r="E471" s="23">
        <v>18.0</v>
      </c>
      <c r="F471" s="25">
        <v>0.750694444444444</v>
      </c>
    </row>
    <row r="472" spans="8:8" s="19" ht="28.5" customFormat="1">
      <c r="A472" s="23" t="s">
        <v>384</v>
      </c>
      <c r="B472" s="24">
        <v>6.0001000101022E13</v>
      </c>
      <c r="C472" s="23" t="s">
        <v>385</v>
      </c>
      <c r="D472" s="23">
        <v>1.0</v>
      </c>
      <c r="E472" s="23">
        <v>18.0</v>
      </c>
      <c r="F472" s="25">
        <v>0.750694444444444</v>
      </c>
    </row>
    <row r="473" spans="8:8" s="19" ht="57.0" customFormat="1">
      <c r="A473" s="23" t="s">
        <v>14</v>
      </c>
      <c r="B473" s="24">
        <v>1.0005000440006E13</v>
      </c>
      <c r="C473" s="23" t="s">
        <v>23</v>
      </c>
      <c r="D473" s="23">
        <v>2.0</v>
      </c>
      <c r="E473" s="23">
        <v>18.0</v>
      </c>
      <c r="F473" s="25">
        <v>0.375694444444444</v>
      </c>
    </row>
    <row r="474" spans="8:8" s="19" ht="28.5" customFormat="1">
      <c r="A474" s="23" t="s">
        <v>566</v>
      </c>
      <c r="B474" s="24">
        <v>2.2002000440011E13</v>
      </c>
      <c r="C474" s="23" t="s">
        <v>569</v>
      </c>
      <c r="D474" s="23">
        <v>2.0</v>
      </c>
      <c r="E474" s="23">
        <v>18.0</v>
      </c>
      <c r="F474" s="25">
        <v>0.375694444444444</v>
      </c>
    </row>
    <row r="475" spans="8:8" s="19" ht="28.5" customFormat="1">
      <c r="A475" s="23" t="s">
        <v>563</v>
      </c>
      <c r="B475" s="24">
        <v>2.200900044002E13</v>
      </c>
      <c r="C475" s="23" t="s">
        <v>565</v>
      </c>
      <c r="D475" s="23">
        <v>2.0</v>
      </c>
      <c r="E475" s="23">
        <v>18.0</v>
      </c>
      <c r="F475" s="25">
        <v>0.375694444444444</v>
      </c>
    </row>
    <row r="476" spans="8:8" s="19" ht="42.75" customFormat="1">
      <c r="A476" s="23" t="s">
        <v>558</v>
      </c>
      <c r="B476" s="24">
        <v>2.2012000101001E13</v>
      </c>
      <c r="C476" s="23" t="s">
        <v>559</v>
      </c>
      <c r="D476" s="23">
        <v>2.0</v>
      </c>
      <c r="E476" s="23">
        <v>18.0</v>
      </c>
      <c r="F476" s="25">
        <v>0.375694444444444</v>
      </c>
    </row>
    <row r="477" spans="8:8" s="19" ht="28.5" customFormat="1">
      <c r="A477" s="23" t="s">
        <v>684</v>
      </c>
      <c r="B477" s="24">
        <v>2.5001000203018E13</v>
      </c>
      <c r="C477" s="23" t="s">
        <v>688</v>
      </c>
      <c r="D477" s="23">
        <v>2.0</v>
      </c>
      <c r="E477" s="23">
        <v>18.0</v>
      </c>
      <c r="F477" s="25">
        <v>0.375694444444444</v>
      </c>
    </row>
    <row r="478" spans="8:8" s="19" ht="28.5" customFormat="1">
      <c r="A478" s="23" t="s">
        <v>593</v>
      </c>
      <c r="B478" s="24">
        <v>2.5012000101119E13</v>
      </c>
      <c r="C478" s="23" t="s">
        <v>605</v>
      </c>
      <c r="D478" s="23">
        <v>2.0</v>
      </c>
      <c r="E478" s="23">
        <v>18.0</v>
      </c>
      <c r="F478" s="25">
        <v>0.375694444444444</v>
      </c>
    </row>
    <row r="479" spans="8:8" s="19" ht="42.75" customFormat="1">
      <c r="A479" s="23" t="s">
        <v>310</v>
      </c>
      <c r="B479" s="24">
        <v>4.0002000203007E13</v>
      </c>
      <c r="C479" s="23" t="s">
        <v>312</v>
      </c>
      <c r="D479" s="23">
        <v>2.0</v>
      </c>
      <c r="E479" s="23">
        <v>18.0</v>
      </c>
      <c r="F479" s="25">
        <v>0.375694444444444</v>
      </c>
    </row>
    <row r="480" spans="8:8" s="19" ht="28.5" customFormat="1">
      <c r="A480" s="23" t="s">
        <v>400</v>
      </c>
      <c r="B480" s="24">
        <v>2.1005000103008E13</v>
      </c>
      <c r="C480" s="23" t="s">
        <v>401</v>
      </c>
      <c r="D480" s="23">
        <v>3.0</v>
      </c>
      <c r="E480" s="23">
        <v>18.0</v>
      </c>
      <c r="F480" s="25">
        <v>0.250694444444444</v>
      </c>
    </row>
    <row r="481" spans="8:8" s="19" ht="14.25" customFormat="1">
      <c r="A481" s="23" t="s">
        <v>540</v>
      </c>
      <c r="B481" s="24">
        <v>2.2007000101035E13</v>
      </c>
      <c r="C481" s="23" t="s">
        <v>171</v>
      </c>
      <c r="D481" s="23">
        <v>3.0</v>
      </c>
      <c r="E481" s="23">
        <v>18.0</v>
      </c>
      <c r="F481" s="25">
        <v>0.250694444444444</v>
      </c>
    </row>
    <row r="482" spans="8:8" s="19" ht="42.75" customFormat="1">
      <c r="A482" s="23" t="s">
        <v>558</v>
      </c>
      <c r="B482" s="24">
        <v>2.2012000103031E13</v>
      </c>
      <c r="C482" s="23" t="s">
        <v>562</v>
      </c>
      <c r="D482" s="23">
        <v>3.0</v>
      </c>
      <c r="E482" s="23">
        <v>18.0</v>
      </c>
      <c r="F482" s="25">
        <v>0.250694444444444</v>
      </c>
    </row>
    <row r="483" spans="8:8" s="19" ht="28.5" customFormat="1">
      <c r="A483" s="23" t="s">
        <v>508</v>
      </c>
      <c r="B483" s="24">
        <v>2.400800044004E13</v>
      </c>
      <c r="C483" s="23" t="s">
        <v>511</v>
      </c>
      <c r="D483" s="23">
        <v>3.0</v>
      </c>
      <c r="E483" s="23">
        <v>18.0</v>
      </c>
      <c r="F483" s="25">
        <v>0.250694444444444</v>
      </c>
    </row>
    <row r="484" spans="8:8" s="19" ht="28.5" customFormat="1">
      <c r="A484" s="23" t="s">
        <v>735</v>
      </c>
      <c r="B484" s="24">
        <v>2.3013000203006E13</v>
      </c>
      <c r="C484" s="23" t="s">
        <v>735</v>
      </c>
      <c r="D484" s="23">
        <v>4.0</v>
      </c>
      <c r="E484" s="23">
        <v>18.0</v>
      </c>
      <c r="F484" s="25">
        <v>0.209027777777778</v>
      </c>
    </row>
    <row r="485" spans="8:8" s="19" ht="28.5" customFormat="1">
      <c r="A485" s="23" t="s">
        <v>257</v>
      </c>
      <c r="B485" s="24">
        <v>5.0001000102032E13</v>
      </c>
      <c r="C485" s="23" t="s">
        <v>261</v>
      </c>
      <c r="D485" s="23">
        <v>4.0</v>
      </c>
      <c r="E485" s="23">
        <v>18.0</v>
      </c>
      <c r="F485" s="25">
        <v>0.209027777777778</v>
      </c>
    </row>
    <row r="486" spans="8:8" s="19" ht="42.75" customFormat="1">
      <c r="A486" s="23" t="s">
        <v>558</v>
      </c>
      <c r="B486" s="24">
        <v>2.2012000102002E13</v>
      </c>
      <c r="C486" s="23" t="s">
        <v>559</v>
      </c>
      <c r="D486" s="23">
        <v>5.0</v>
      </c>
      <c r="E486" s="23">
        <v>18.0</v>
      </c>
      <c r="F486" s="25">
        <v>0.167361111111111</v>
      </c>
    </row>
    <row r="487" spans="8:8" s="19" ht="42.75" customFormat="1">
      <c r="A487" s="23" t="s">
        <v>237</v>
      </c>
      <c r="B487" s="24">
        <v>3.0002000114011E13</v>
      </c>
      <c r="C487" s="23" t="s">
        <v>238</v>
      </c>
      <c r="D487" s="23">
        <v>5.0</v>
      </c>
      <c r="E487" s="23">
        <v>18.0</v>
      </c>
      <c r="F487" s="25">
        <v>0.167361111111111</v>
      </c>
    </row>
    <row r="488" spans="8:8" s="19" ht="14.25" customFormat="1">
      <c r="A488" s="23" t="s">
        <v>355</v>
      </c>
      <c r="B488" s="24">
        <v>4.0005000205022E13</v>
      </c>
      <c r="C488" s="23" t="s">
        <v>356</v>
      </c>
      <c r="D488" s="23">
        <v>5.0</v>
      </c>
      <c r="E488" s="23">
        <v>18.0</v>
      </c>
      <c r="F488" s="25">
        <v>0.167361111111111</v>
      </c>
    </row>
    <row r="489" spans="8:8" s="19" ht="14.25" customFormat="1">
      <c r="A489" s="23" t="s">
        <v>84</v>
      </c>
      <c r="B489" s="24">
        <v>1.0003000304019E13</v>
      </c>
      <c r="C489" s="23" t="s">
        <v>86</v>
      </c>
      <c r="D489" s="23">
        <v>6.0</v>
      </c>
      <c r="E489" s="23">
        <v>18.0</v>
      </c>
      <c r="F489" s="25">
        <v>0.125694444444444</v>
      </c>
    </row>
    <row r="490" spans="8:8" s="19" ht="14.25" customFormat="1">
      <c r="A490" s="23" t="s">
        <v>84</v>
      </c>
      <c r="B490" s="24">
        <v>1.0003000301038E13</v>
      </c>
      <c r="C490" s="23" t="s">
        <v>86</v>
      </c>
      <c r="D490" s="23">
        <v>7.0</v>
      </c>
      <c r="E490" s="23">
        <v>18.0</v>
      </c>
      <c r="F490" s="25">
        <v>0.125694444444444</v>
      </c>
    </row>
    <row r="491" spans="8:8" s="19" ht="28.5" customFormat="1">
      <c r="A491" s="23" t="s">
        <v>431</v>
      </c>
      <c r="B491" s="24">
        <v>2.100100011103E13</v>
      </c>
      <c r="C491" s="23" t="s">
        <v>432</v>
      </c>
      <c r="D491" s="23">
        <v>6.0</v>
      </c>
      <c r="E491" s="23">
        <v>18.0</v>
      </c>
      <c r="F491" s="25">
        <v>0.125694444444444</v>
      </c>
    </row>
    <row r="492" spans="8:8" s="19" ht="28.5" customFormat="1">
      <c r="A492" s="23" t="s">
        <v>452</v>
      </c>
      <c r="B492" s="24">
        <v>2.1006000102011E13</v>
      </c>
      <c r="C492" s="23" t="s">
        <v>290</v>
      </c>
      <c r="D492" s="23">
        <v>12.0</v>
      </c>
      <c r="E492" s="23">
        <v>18.0</v>
      </c>
      <c r="F492" s="25">
        <v>0.0840277777777778</v>
      </c>
    </row>
    <row r="493" spans="8:8" s="19" ht="14.25" customFormat="1">
      <c r="A493" s="23" t="s">
        <v>526</v>
      </c>
      <c r="B493" s="24">
        <v>2.2006000110039E13</v>
      </c>
      <c r="C493" s="23" t="s">
        <v>171</v>
      </c>
      <c r="D493" s="23">
        <v>8.0</v>
      </c>
      <c r="E493" s="23">
        <v>18.0</v>
      </c>
      <c r="F493" s="25">
        <v>0.0840277777777778</v>
      </c>
    </row>
    <row r="494" spans="8:8" s="19" ht="14.25" customFormat="1">
      <c r="A494" s="23" t="s">
        <v>497</v>
      </c>
      <c r="B494" s="24">
        <v>2.4009000110007E13</v>
      </c>
      <c r="C494" s="23" t="s">
        <v>171</v>
      </c>
      <c r="D494" s="23">
        <v>10.0</v>
      </c>
      <c r="E494" s="23">
        <v>18.0</v>
      </c>
      <c r="F494" s="25">
        <v>0.0840277777777778</v>
      </c>
    </row>
    <row r="495" spans="8:8" s="19" ht="14.25" customFormat="1">
      <c r="A495" s="23" t="s">
        <v>497</v>
      </c>
      <c r="B495" s="24">
        <v>2.4009000112009E13</v>
      </c>
      <c r="C495" s="23" t="s">
        <v>171</v>
      </c>
      <c r="D495" s="23">
        <v>10.0</v>
      </c>
      <c r="E495" s="23">
        <v>18.0</v>
      </c>
      <c r="F495" s="25">
        <v>0.0840277777777778</v>
      </c>
    </row>
    <row r="496" spans="8:8" s="19" ht="14.25" customFormat="1">
      <c r="A496" s="23" t="s">
        <v>497</v>
      </c>
      <c r="B496" s="24">
        <v>2.400900011201E13</v>
      </c>
      <c r="C496" s="23" t="s">
        <v>171</v>
      </c>
      <c r="D496" s="23">
        <v>10.0</v>
      </c>
      <c r="E496" s="23">
        <v>18.0</v>
      </c>
      <c r="F496" s="25">
        <v>0.0840277777777778</v>
      </c>
    </row>
    <row r="497" spans="8:8" s="19" ht="14.25" customFormat="1">
      <c r="A497" s="23" t="s">
        <v>439</v>
      </c>
      <c r="B497" s="24">
        <v>2.1012000103031E13</v>
      </c>
      <c r="C497" s="23" t="s">
        <v>290</v>
      </c>
      <c r="D497" s="23">
        <v>25.0</v>
      </c>
      <c r="E497" s="23">
        <v>18.0</v>
      </c>
      <c r="F497" s="25">
        <v>0.0423611111111111</v>
      </c>
    </row>
    <row r="498" spans="8:8" s="19" ht="14.25" customFormat="1">
      <c r="A498" s="23" t="s">
        <v>84</v>
      </c>
      <c r="B498" s="24">
        <v>1.0003000310021E13</v>
      </c>
      <c r="C498" s="23" t="s">
        <v>86</v>
      </c>
      <c r="D498" s="23">
        <v>1.0</v>
      </c>
      <c r="E498" s="23">
        <v>17.0</v>
      </c>
      <c r="F498" s="25">
        <v>0.709027777777778</v>
      </c>
    </row>
    <row r="499" spans="8:8" s="19" ht="28.5" customFormat="1">
      <c r="A499" s="23" t="s">
        <v>111</v>
      </c>
      <c r="B499" s="24">
        <v>1.0009000103002E13</v>
      </c>
      <c r="C499" s="23" t="s">
        <v>129</v>
      </c>
      <c r="D499" s="23">
        <v>1.0</v>
      </c>
      <c r="E499" s="23">
        <v>17.0</v>
      </c>
      <c r="F499" s="25">
        <v>0.709027777777778</v>
      </c>
    </row>
    <row r="500" spans="8:8" s="19" ht="28.5" customFormat="1">
      <c r="A500" s="23" t="s">
        <v>111</v>
      </c>
      <c r="B500" s="24">
        <v>1.0009000101023E13</v>
      </c>
      <c r="C500" s="23" t="s">
        <v>116</v>
      </c>
      <c r="D500" s="23">
        <v>1.0</v>
      </c>
      <c r="E500" s="23">
        <v>17.0</v>
      </c>
      <c r="F500" s="25">
        <v>0.709027777777778</v>
      </c>
    </row>
    <row r="501" spans="8:8" s="19" ht="28.5" customFormat="1">
      <c r="A501" s="23" t="s">
        <v>75</v>
      </c>
      <c r="B501" s="24">
        <v>1.0013000101005E13</v>
      </c>
      <c r="C501" s="23" t="s">
        <v>76</v>
      </c>
      <c r="D501" s="23">
        <v>1.0</v>
      </c>
      <c r="E501" s="23">
        <v>17.0</v>
      </c>
      <c r="F501" s="25">
        <v>0.709027777777778</v>
      </c>
    </row>
    <row r="502" spans="8:8" s="19" ht="42.75" customFormat="1">
      <c r="A502" s="23" t="s">
        <v>73</v>
      </c>
      <c r="B502" s="24">
        <v>1.0013000201028E13</v>
      </c>
      <c r="C502" s="23" t="s">
        <v>74</v>
      </c>
      <c r="D502" s="23">
        <v>1.0</v>
      </c>
      <c r="E502" s="23">
        <v>17.0</v>
      </c>
      <c r="F502" s="25">
        <v>0.709027777777778</v>
      </c>
    </row>
    <row r="503" spans="8:8" s="19" ht="42.75" customFormat="1">
      <c r="A503" s="23" t="s">
        <v>558</v>
      </c>
      <c r="B503" s="24">
        <v>2.2012000109034E13</v>
      </c>
      <c r="C503" s="23" t="s">
        <v>562</v>
      </c>
      <c r="D503" s="23">
        <v>1.0</v>
      </c>
      <c r="E503" s="23">
        <v>17.0</v>
      </c>
      <c r="F503" s="25">
        <v>0.709027777777778</v>
      </c>
    </row>
    <row r="504" spans="8:8" s="19" ht="14.25" customFormat="1">
      <c r="A504" s="23" t="s">
        <v>522</v>
      </c>
      <c r="B504" s="24">
        <v>2.2011000440023E13</v>
      </c>
      <c r="C504" s="23" t="s">
        <v>441</v>
      </c>
      <c r="D504" s="23">
        <v>2.0</v>
      </c>
      <c r="E504" s="23">
        <v>17.0</v>
      </c>
      <c r="F504" s="25">
        <v>0.375694444444444</v>
      </c>
    </row>
    <row r="505" spans="8:8" s="19" ht="28.5" customFormat="1">
      <c r="A505" s="23" t="s">
        <v>750</v>
      </c>
      <c r="B505" s="24">
        <v>2.3012000303012E13</v>
      </c>
      <c r="C505" s="23" t="s">
        <v>753</v>
      </c>
      <c r="D505" s="23">
        <v>2.0</v>
      </c>
      <c r="E505" s="23">
        <v>17.0</v>
      </c>
      <c r="F505" s="25">
        <v>0.375694444444444</v>
      </c>
    </row>
    <row r="506" spans="8:8" s="19" ht="28.5" customFormat="1">
      <c r="A506" s="23" t="s">
        <v>684</v>
      </c>
      <c r="B506" s="24">
        <v>2.5001000303012E13</v>
      </c>
      <c r="C506" s="23" t="s">
        <v>688</v>
      </c>
      <c r="D506" s="23">
        <v>2.0</v>
      </c>
      <c r="E506" s="23">
        <v>17.0</v>
      </c>
      <c r="F506" s="25">
        <v>0.375694444444444</v>
      </c>
    </row>
    <row r="507" spans="8:8" s="19" ht="28.5" customFormat="1">
      <c r="A507" s="23" t="s">
        <v>593</v>
      </c>
      <c r="B507" s="24">
        <v>2.5012000102086E13</v>
      </c>
      <c r="C507" s="23" t="s">
        <v>598</v>
      </c>
      <c r="D507" s="23">
        <v>2.0</v>
      </c>
      <c r="E507" s="23">
        <v>17.0</v>
      </c>
      <c r="F507" s="25">
        <v>0.375694444444444</v>
      </c>
    </row>
    <row r="508" spans="8:8" s="19" ht="28.5" customFormat="1">
      <c r="A508" s="23" t="s">
        <v>257</v>
      </c>
      <c r="B508" s="24">
        <v>5.0001000101025E13</v>
      </c>
      <c r="C508" s="23" t="s">
        <v>258</v>
      </c>
      <c r="D508" s="23">
        <v>2.0</v>
      </c>
      <c r="E508" s="23">
        <v>17.0</v>
      </c>
      <c r="F508" s="25">
        <v>0.375694444444444</v>
      </c>
    </row>
    <row r="509" spans="8:8" s="19" ht="14.25" customFormat="1">
      <c r="A509" s="23" t="s">
        <v>166</v>
      </c>
      <c r="B509" s="24">
        <v>1.0001000205008E13</v>
      </c>
      <c r="C509" s="23" t="s">
        <v>168</v>
      </c>
      <c r="D509" s="23">
        <v>3.0</v>
      </c>
      <c r="E509" s="23">
        <v>17.0</v>
      </c>
      <c r="F509" s="25">
        <v>0.250694444444444</v>
      </c>
    </row>
    <row r="510" spans="8:8" s="19" ht="14.25" customFormat="1">
      <c r="A510" s="23" t="s">
        <v>84</v>
      </c>
      <c r="B510" s="24">
        <v>1.0003000306032E13</v>
      </c>
      <c r="C510" s="23" t="s">
        <v>86</v>
      </c>
      <c r="D510" s="23">
        <v>3.0</v>
      </c>
      <c r="E510" s="23">
        <v>17.0</v>
      </c>
      <c r="F510" s="25">
        <v>0.250694444444444</v>
      </c>
    </row>
    <row r="511" spans="8:8" s="19" ht="42.75" customFormat="1">
      <c r="A511" s="23" t="s">
        <v>558</v>
      </c>
      <c r="B511" s="24">
        <v>2.201200020701E13</v>
      </c>
      <c r="C511" s="23" t="s">
        <v>559</v>
      </c>
      <c r="D511" s="23">
        <v>3.0</v>
      </c>
      <c r="E511" s="23">
        <v>17.0</v>
      </c>
      <c r="F511" s="25">
        <v>0.250694444444444</v>
      </c>
    </row>
    <row r="512" spans="8:8" s="19" ht="14.25" customFormat="1">
      <c r="A512" s="23" t="s">
        <v>484</v>
      </c>
      <c r="B512" s="24">
        <v>2.4004000201009E13</v>
      </c>
      <c r="C512" s="23" t="s">
        <v>293</v>
      </c>
      <c r="D512" s="23">
        <v>4.0</v>
      </c>
      <c r="E512" s="23">
        <v>17.0</v>
      </c>
      <c r="F512" s="25">
        <v>0.167361111111111</v>
      </c>
    </row>
    <row r="513" spans="8:8" s="19" ht="14.25" customFormat="1">
      <c r="A513" s="23" t="s">
        <v>484</v>
      </c>
      <c r="B513" s="24">
        <v>2.4004000103037E13</v>
      </c>
      <c r="C513" s="23" t="s">
        <v>290</v>
      </c>
      <c r="D513" s="23">
        <v>4.0</v>
      </c>
      <c r="E513" s="23">
        <v>17.0</v>
      </c>
      <c r="F513" s="25">
        <v>0.167361111111111</v>
      </c>
    </row>
    <row r="514" spans="8:8" s="19" ht="14.25" customFormat="1">
      <c r="A514" s="23" t="s">
        <v>471</v>
      </c>
      <c r="B514" s="24">
        <v>2.1013000301014E13</v>
      </c>
      <c r="C514" s="23" t="s">
        <v>472</v>
      </c>
      <c r="D514" s="23">
        <v>6.0</v>
      </c>
      <c r="E514" s="23">
        <v>17.0</v>
      </c>
      <c r="F514" s="25">
        <v>0.125694444444444</v>
      </c>
    </row>
    <row r="515" spans="8:8" s="19" ht="14.25" customFormat="1">
      <c r="A515" s="23" t="s">
        <v>548</v>
      </c>
      <c r="B515" s="24">
        <v>2.201000011101E13</v>
      </c>
      <c r="C515" s="23" t="s">
        <v>171</v>
      </c>
      <c r="D515" s="23">
        <v>6.0</v>
      </c>
      <c r="E515" s="23">
        <v>17.0</v>
      </c>
      <c r="F515" s="25">
        <v>0.125694444444444</v>
      </c>
    </row>
    <row r="516" spans="8:8" s="19" ht="28.5" customFormat="1">
      <c r="A516" s="23" t="s">
        <v>773</v>
      </c>
      <c r="B516" s="24">
        <v>2.3002000118011E13</v>
      </c>
      <c r="C516" s="23" t="s">
        <v>778</v>
      </c>
      <c r="D516" s="23">
        <v>5.0</v>
      </c>
      <c r="E516" s="23">
        <v>17.0</v>
      </c>
      <c r="F516" s="25">
        <v>0.125694444444444</v>
      </c>
    </row>
    <row r="517" spans="8:8" s="19" ht="14.25" customFormat="1">
      <c r="A517" s="23" t="s">
        <v>670</v>
      </c>
      <c r="B517" s="24">
        <v>2.5002000201009E13</v>
      </c>
      <c r="C517" s="23" t="s">
        <v>671</v>
      </c>
      <c r="D517" s="23">
        <v>6.0</v>
      </c>
      <c r="E517" s="23">
        <v>17.0</v>
      </c>
      <c r="F517" s="25">
        <v>0.125694444444444</v>
      </c>
    </row>
    <row r="518" spans="8:8" s="19" ht="14.25" customFormat="1">
      <c r="A518" s="23" t="s">
        <v>355</v>
      </c>
      <c r="B518" s="24">
        <v>4.0005000204029E13</v>
      </c>
      <c r="C518" s="23" t="s">
        <v>356</v>
      </c>
      <c r="D518" s="23">
        <v>5.0</v>
      </c>
      <c r="E518" s="23">
        <v>17.0</v>
      </c>
      <c r="F518" s="25">
        <v>0.125694444444444</v>
      </c>
    </row>
    <row r="519" spans="8:8" s="19" ht="42.75" customFormat="1">
      <c r="A519" s="23" t="s">
        <v>237</v>
      </c>
      <c r="B519" s="24">
        <v>3.0002000202002E13</v>
      </c>
      <c r="C519" s="23" t="s">
        <v>239</v>
      </c>
      <c r="D519" s="23">
        <v>15.0</v>
      </c>
      <c r="E519" s="23">
        <v>17.0</v>
      </c>
      <c r="F519" s="25">
        <v>0.0423611111111111</v>
      </c>
    </row>
    <row r="520" spans="8:8" s="19" ht="28.5" customFormat="1">
      <c r="A520" s="23" t="s">
        <v>111</v>
      </c>
      <c r="B520" s="24">
        <v>1.0009000202045E13</v>
      </c>
      <c r="C520" s="23" t="s">
        <v>121</v>
      </c>
      <c r="D520" s="23">
        <v>1.0</v>
      </c>
      <c r="E520" s="23">
        <v>16.0</v>
      </c>
      <c r="F520" s="25">
        <v>0.667361111111111</v>
      </c>
    </row>
    <row r="521" spans="8:8" s="19" ht="28.5" customFormat="1">
      <c r="A521" s="23" t="s">
        <v>111</v>
      </c>
      <c r="B521" s="24">
        <v>1.0009000101051E13</v>
      </c>
      <c r="C521" s="23" t="s">
        <v>122</v>
      </c>
      <c r="D521" s="23">
        <v>1.0</v>
      </c>
      <c r="E521" s="23">
        <v>16.0</v>
      </c>
      <c r="F521" s="25">
        <v>0.667361111111111</v>
      </c>
    </row>
    <row r="522" spans="8:8" s="19" ht="28.5" customFormat="1">
      <c r="A522" s="23" t="s">
        <v>111</v>
      </c>
      <c r="B522" s="24">
        <v>1.0009000440074E13</v>
      </c>
      <c r="C522" s="23" t="s">
        <v>139</v>
      </c>
      <c r="D522" s="23">
        <v>1.0</v>
      </c>
      <c r="E522" s="23">
        <v>16.0</v>
      </c>
      <c r="F522" s="25">
        <v>0.667361111111111</v>
      </c>
    </row>
    <row r="523" spans="8:8" s="19" ht="42.75" customFormat="1">
      <c r="A523" s="23" t="s">
        <v>140</v>
      </c>
      <c r="B523" s="24">
        <v>1.0010000103016E13</v>
      </c>
      <c r="C523" s="23" t="s">
        <v>146</v>
      </c>
      <c r="D523" s="23">
        <v>1.0</v>
      </c>
      <c r="E523" s="23">
        <v>16.0</v>
      </c>
      <c r="F523" s="25">
        <v>0.667361111111111</v>
      </c>
    </row>
    <row r="524" spans="8:8" s="19" ht="28.5" customFormat="1">
      <c r="A524" s="23" t="s">
        <v>81</v>
      </c>
      <c r="B524" s="24">
        <v>1.0013000102014E13</v>
      </c>
      <c r="C524" s="23" t="s">
        <v>82</v>
      </c>
      <c r="D524" s="23">
        <v>1.0</v>
      </c>
      <c r="E524" s="23">
        <v>16.0</v>
      </c>
      <c r="F524" s="25">
        <v>0.667361111111111</v>
      </c>
    </row>
    <row r="525" spans="8:8" s="19" ht="28.5" customFormat="1">
      <c r="A525" s="23" t="s">
        <v>713</v>
      </c>
      <c r="B525" s="24">
        <v>2.5005000101015E13</v>
      </c>
      <c r="C525" s="23" t="s">
        <v>714</v>
      </c>
      <c r="D525" s="23">
        <v>1.0</v>
      </c>
      <c r="E525" s="23">
        <v>16.0</v>
      </c>
      <c r="F525" s="25">
        <v>0.667361111111111</v>
      </c>
    </row>
    <row r="526" spans="8:8" s="19" ht="28.5" customFormat="1">
      <c r="A526" s="23" t="s">
        <v>674</v>
      </c>
      <c r="B526" s="24">
        <v>2.5007000440046E13</v>
      </c>
      <c r="C526" s="23" t="s">
        <v>682</v>
      </c>
      <c r="D526" s="23">
        <v>1.0</v>
      </c>
      <c r="E526" s="23">
        <v>16.0</v>
      </c>
      <c r="F526" s="25">
        <v>0.667361111111111</v>
      </c>
    </row>
    <row r="527" spans="8:8" s="19" ht="28.5" customFormat="1">
      <c r="A527" s="23" t="s">
        <v>322</v>
      </c>
      <c r="B527" s="24">
        <v>4.0016000203011E13</v>
      </c>
      <c r="C527" s="23" t="s">
        <v>328</v>
      </c>
      <c r="D527" s="23">
        <v>1.0</v>
      </c>
      <c r="E527" s="23">
        <v>16.0</v>
      </c>
      <c r="F527" s="25">
        <v>0.667361111111111</v>
      </c>
    </row>
    <row r="528" spans="8:8" s="19" ht="28.5" customFormat="1">
      <c r="A528" s="23" t="s">
        <v>384</v>
      </c>
      <c r="B528" s="24">
        <v>6.0001000103035E13</v>
      </c>
      <c r="C528" s="23" t="s">
        <v>388</v>
      </c>
      <c r="D528" s="23">
        <v>1.0</v>
      </c>
      <c r="E528" s="23">
        <v>16.0</v>
      </c>
      <c r="F528" s="25">
        <v>0.667361111111111</v>
      </c>
    </row>
    <row r="529" spans="8:8" s="19" ht="14.25" customFormat="1">
      <c r="A529" s="23" t="s">
        <v>84</v>
      </c>
      <c r="B529" s="24">
        <v>1.0003000307015E13</v>
      </c>
      <c r="C529" s="23" t="s">
        <v>86</v>
      </c>
      <c r="D529" s="23">
        <v>2.0</v>
      </c>
      <c r="E529" s="23">
        <v>16.0</v>
      </c>
      <c r="F529" s="25">
        <v>0.334027777777778</v>
      </c>
    </row>
    <row r="530" spans="8:8" s="19" ht="14.25" customFormat="1">
      <c r="A530" s="23" t="s">
        <v>84</v>
      </c>
      <c r="B530" s="24">
        <v>1.0003000313029E13</v>
      </c>
      <c r="C530" s="23" t="s">
        <v>86</v>
      </c>
      <c r="D530" s="23">
        <v>2.0</v>
      </c>
      <c r="E530" s="23">
        <v>16.0</v>
      </c>
      <c r="F530" s="25">
        <v>0.334027777777778</v>
      </c>
    </row>
    <row r="531" spans="8:8" s="19" ht="28.5" customFormat="1">
      <c r="A531" s="23" t="s">
        <v>723</v>
      </c>
      <c r="B531" s="24">
        <v>2.3004000310003E13</v>
      </c>
      <c r="C531" s="23" t="s">
        <v>725</v>
      </c>
      <c r="D531" s="23">
        <v>2.0</v>
      </c>
      <c r="E531" s="23">
        <v>16.0</v>
      </c>
      <c r="F531" s="25">
        <v>0.334027777777778</v>
      </c>
    </row>
    <row r="532" spans="8:8" s="19" ht="28.5" customFormat="1">
      <c r="A532" s="23" t="s">
        <v>746</v>
      </c>
      <c r="B532" s="24">
        <v>2.3010000101001E13</v>
      </c>
      <c r="C532" s="23" t="s">
        <v>171</v>
      </c>
      <c r="D532" s="23">
        <v>2.0</v>
      </c>
      <c r="E532" s="23">
        <v>16.0</v>
      </c>
      <c r="F532" s="25">
        <v>0.334027777777778</v>
      </c>
    </row>
    <row r="533" spans="8:8" s="19" ht="14.25" customFormat="1">
      <c r="A533" s="23" t="s">
        <v>670</v>
      </c>
      <c r="B533" s="24">
        <v>2.5002000203011E13</v>
      </c>
      <c r="C533" s="23" t="s">
        <v>671</v>
      </c>
      <c r="D533" s="23">
        <v>2.0</v>
      </c>
      <c r="E533" s="23">
        <v>16.0</v>
      </c>
      <c r="F533" s="25">
        <v>0.334027777777778</v>
      </c>
    </row>
    <row r="534" spans="8:8" s="19" ht="42.75" customFormat="1">
      <c r="A534" s="23" t="s">
        <v>313</v>
      </c>
      <c r="B534" s="24">
        <v>4.0003000201006E13</v>
      </c>
      <c r="C534" s="23" t="s">
        <v>318</v>
      </c>
      <c r="D534" s="23">
        <v>2.0</v>
      </c>
      <c r="E534" s="23">
        <v>16.0</v>
      </c>
      <c r="F534" s="25">
        <v>0.334027777777778</v>
      </c>
    </row>
    <row r="535" spans="8:8" s="19" ht="42.75" customFormat="1">
      <c r="A535" s="23" t="s">
        <v>381</v>
      </c>
      <c r="B535" s="24">
        <v>6.0006000112005E13</v>
      </c>
      <c r="C535" s="23"/>
      <c r="D535" s="23">
        <v>2.0</v>
      </c>
      <c r="E535" s="23">
        <v>16.0</v>
      </c>
      <c r="F535" s="25">
        <v>0.334027777777778</v>
      </c>
    </row>
    <row r="536" spans="8:8" s="19" ht="14.25" customFormat="1">
      <c r="A536" s="23" t="s">
        <v>84</v>
      </c>
      <c r="B536" s="24">
        <v>1.0003000317018E13</v>
      </c>
      <c r="C536" s="23" t="s">
        <v>86</v>
      </c>
      <c r="D536" s="23">
        <v>3.0</v>
      </c>
      <c r="E536" s="23">
        <v>16.0</v>
      </c>
      <c r="F536" s="25">
        <v>0.209027777777778</v>
      </c>
    </row>
    <row r="537" spans="8:8" s="19" ht="14.25" customFormat="1">
      <c r="A537" s="23" t="s">
        <v>577</v>
      </c>
      <c r="B537" s="24">
        <v>2.5004000103015E13</v>
      </c>
      <c r="C537" s="23" t="s">
        <v>290</v>
      </c>
      <c r="D537" s="23">
        <v>3.0</v>
      </c>
      <c r="E537" s="23">
        <v>16.0</v>
      </c>
      <c r="F537" s="25">
        <v>0.209027777777778</v>
      </c>
    </row>
    <row r="538" spans="8:8" s="19" ht="28.5" customFormat="1">
      <c r="A538" s="23" t="s">
        <v>302</v>
      </c>
      <c r="B538" s="24">
        <v>4.0012000102013E13</v>
      </c>
      <c r="C538" s="23" t="s">
        <v>303</v>
      </c>
      <c r="D538" s="23">
        <v>3.0</v>
      </c>
      <c r="E538" s="23">
        <v>16.0</v>
      </c>
      <c r="F538" s="25">
        <v>0.209027777777778</v>
      </c>
    </row>
    <row r="539" spans="8:8" s="19" ht="28.5" customFormat="1">
      <c r="A539" s="23" t="s">
        <v>346</v>
      </c>
      <c r="B539" s="24">
        <v>4.0007000201017E13</v>
      </c>
      <c r="C539" s="23" t="s">
        <v>347</v>
      </c>
      <c r="D539" s="23">
        <v>4.0</v>
      </c>
      <c r="E539" s="23">
        <v>16.0</v>
      </c>
      <c r="F539" s="25">
        <v>0.167361111111111</v>
      </c>
    </row>
    <row r="540" spans="8:8" s="19" ht="28.5" customFormat="1">
      <c r="A540" s="23" t="s">
        <v>161</v>
      </c>
      <c r="B540" s="24">
        <v>1.0002000109005E13</v>
      </c>
      <c r="C540" s="23"/>
      <c r="D540" s="23">
        <v>6.0</v>
      </c>
      <c r="E540" s="23">
        <v>16.0</v>
      </c>
      <c r="F540" s="25">
        <v>0.125694444444444</v>
      </c>
    </row>
    <row r="541" spans="8:8" s="19" ht="28.5" customFormat="1">
      <c r="A541" s="23" t="s">
        <v>431</v>
      </c>
      <c r="B541" s="24">
        <v>2.1001000111031E13</v>
      </c>
      <c r="C541" s="23" t="s">
        <v>432</v>
      </c>
      <c r="D541" s="23">
        <v>6.0</v>
      </c>
      <c r="E541" s="23">
        <v>16.0</v>
      </c>
      <c r="F541" s="25">
        <v>0.125694444444444</v>
      </c>
    </row>
    <row r="542" spans="8:8" s="19" ht="28.5" customFormat="1">
      <c r="A542" s="23" t="s">
        <v>463</v>
      </c>
      <c r="B542" s="24">
        <v>2.101700010303E13</v>
      </c>
      <c r="C542" s="23" t="s">
        <v>464</v>
      </c>
      <c r="D542" s="23">
        <v>5.0</v>
      </c>
      <c r="E542" s="23">
        <v>16.0</v>
      </c>
      <c r="F542" s="25">
        <v>0.125694444444444</v>
      </c>
    </row>
    <row r="543" spans="8:8" s="19" ht="42.75" customFormat="1">
      <c r="A543" s="23" t="s">
        <v>407</v>
      </c>
      <c r="B543" s="24">
        <v>2.1024000204014E13</v>
      </c>
      <c r="C543" s="23" t="s">
        <v>409</v>
      </c>
      <c r="D543" s="23">
        <v>5.0</v>
      </c>
      <c r="E543" s="23">
        <v>16.0</v>
      </c>
      <c r="F543" s="25">
        <v>0.125694444444444</v>
      </c>
    </row>
    <row r="544" spans="8:8" s="19" ht="14.25" customFormat="1">
      <c r="A544" s="23" t="s">
        <v>742</v>
      </c>
      <c r="B544" s="24">
        <v>2.3008000203008E13</v>
      </c>
      <c r="C544" s="23" t="s">
        <v>356</v>
      </c>
      <c r="D544" s="23">
        <v>6.0</v>
      </c>
      <c r="E544" s="23">
        <v>16.0</v>
      </c>
      <c r="F544" s="25">
        <v>0.125694444444444</v>
      </c>
    </row>
    <row r="545" spans="8:8" s="19" ht="14.25" customFormat="1">
      <c r="A545" s="23" t="s">
        <v>670</v>
      </c>
      <c r="B545" s="24">
        <v>2.500200020201E13</v>
      </c>
      <c r="C545" s="23" t="s">
        <v>671</v>
      </c>
      <c r="D545" s="23">
        <v>6.0</v>
      </c>
      <c r="E545" s="23">
        <v>16.0</v>
      </c>
      <c r="F545" s="25">
        <v>0.125694444444444</v>
      </c>
    </row>
    <row r="546" spans="8:8" s="19" ht="14.25" customFormat="1">
      <c r="A546" s="23" t="s">
        <v>206</v>
      </c>
      <c r="B546" s="24">
        <v>3.0001000102007E13</v>
      </c>
      <c r="C546" s="23" t="s">
        <v>207</v>
      </c>
      <c r="D546" s="23">
        <v>5.0</v>
      </c>
      <c r="E546" s="23">
        <v>16.0</v>
      </c>
      <c r="F546" s="25">
        <v>0.125694444444444</v>
      </c>
    </row>
    <row r="547" spans="8:8" s="19" ht="14.25" customFormat="1">
      <c r="A547" s="23" t="s">
        <v>548</v>
      </c>
      <c r="B547" s="24">
        <v>2.2010000118011E13</v>
      </c>
      <c r="C547" s="23" t="s">
        <v>171</v>
      </c>
      <c r="D547" s="23">
        <v>7.0</v>
      </c>
      <c r="E547" s="23">
        <v>16.0</v>
      </c>
      <c r="F547" s="25">
        <v>0.0840277777777778</v>
      </c>
    </row>
    <row r="548" spans="8:8" s="19" ht="14.25" customFormat="1">
      <c r="A548" s="23" t="s">
        <v>496</v>
      </c>
      <c r="B548" s="24">
        <v>2.4010000207016E13</v>
      </c>
      <c r="C548" s="23" t="s">
        <v>356</v>
      </c>
      <c r="D548" s="23">
        <v>8.0</v>
      </c>
      <c r="E548" s="23">
        <v>16.0</v>
      </c>
      <c r="F548" s="25">
        <v>0.0840277777777778</v>
      </c>
    </row>
    <row r="549" spans="8:8" s="19" ht="28.5" customFormat="1">
      <c r="A549" s="23" t="s">
        <v>821</v>
      </c>
      <c r="B549" s="24">
        <v>2.3011000302002E13</v>
      </c>
      <c r="C549" s="23" t="s">
        <v>826</v>
      </c>
      <c r="D549" s="23">
        <v>13.0</v>
      </c>
      <c r="E549" s="23">
        <v>16.0</v>
      </c>
      <c r="F549" s="25">
        <v>0.0423611111111111</v>
      </c>
    </row>
    <row r="550" spans="8:8" s="19" ht="28.5" customFormat="1">
      <c r="A550" s="23" t="s">
        <v>91</v>
      </c>
      <c r="B550" s="24">
        <v>1.0006000203003E13</v>
      </c>
      <c r="C550" s="23" t="s">
        <v>108</v>
      </c>
      <c r="D550" s="23">
        <v>1.0</v>
      </c>
      <c r="E550" s="23">
        <v>15.0</v>
      </c>
      <c r="F550" s="25">
        <v>0.625694444444444</v>
      </c>
    </row>
    <row r="551" spans="8:8" s="19" ht="42.75" customFormat="1">
      <c r="A551" s="23" t="s">
        <v>91</v>
      </c>
      <c r="B551" s="24">
        <v>1.0006000102019E13</v>
      </c>
      <c r="C551" s="23" t="s">
        <v>100</v>
      </c>
      <c r="D551" s="23">
        <v>1.0</v>
      </c>
      <c r="E551" s="23">
        <v>15.0</v>
      </c>
      <c r="F551" s="25">
        <v>0.625694444444444</v>
      </c>
    </row>
    <row r="552" spans="8:8" s="19" ht="28.5" customFormat="1">
      <c r="A552" s="23" t="s">
        <v>111</v>
      </c>
      <c r="B552" s="24">
        <v>1.000900010202E13</v>
      </c>
      <c r="C552" s="23" t="s">
        <v>114</v>
      </c>
      <c r="D552" s="23">
        <v>1.0</v>
      </c>
      <c r="E552" s="23">
        <v>15.0</v>
      </c>
      <c r="F552" s="25">
        <v>0.625694444444444</v>
      </c>
    </row>
    <row r="553" spans="8:8" s="19" ht="28.5" customFormat="1">
      <c r="A553" s="23" t="s">
        <v>111</v>
      </c>
      <c r="B553" s="24">
        <v>1.0009000110059E13</v>
      </c>
      <c r="C553" s="23" t="s">
        <v>131</v>
      </c>
      <c r="D553" s="23">
        <v>1.0</v>
      </c>
      <c r="E553" s="23">
        <v>15.0</v>
      </c>
      <c r="F553" s="25">
        <v>0.625694444444444</v>
      </c>
    </row>
    <row r="554" spans="8:8" s="19" ht="28.5" customFormat="1">
      <c r="A554" s="23" t="s">
        <v>442</v>
      </c>
      <c r="B554" s="24">
        <v>2.1015000301051E13</v>
      </c>
      <c r="C554" s="23" t="s">
        <v>448</v>
      </c>
      <c r="D554" s="23">
        <v>1.0</v>
      </c>
      <c r="E554" s="23">
        <v>15.0</v>
      </c>
      <c r="F554" s="25">
        <v>0.625694444444444</v>
      </c>
    </row>
    <row r="555" spans="8:8" s="19" ht="14.25" customFormat="1">
      <c r="A555" s="23" t="s">
        <v>540</v>
      </c>
      <c r="B555" s="24">
        <v>2.2007000110023E13</v>
      </c>
      <c r="C555" s="23" t="s">
        <v>290</v>
      </c>
      <c r="D555" s="23">
        <v>1.0</v>
      </c>
      <c r="E555" s="23">
        <v>15.0</v>
      </c>
      <c r="F555" s="25">
        <v>0.625694444444444</v>
      </c>
    </row>
    <row r="556" spans="8:8" s="19" ht="42.75" customFormat="1">
      <c r="A556" s="23" t="s">
        <v>558</v>
      </c>
      <c r="B556" s="24">
        <v>2.2012000110018E13</v>
      </c>
      <c r="C556" s="23" t="s">
        <v>560</v>
      </c>
      <c r="D556" s="23">
        <v>1.0</v>
      </c>
      <c r="E556" s="23">
        <v>15.0</v>
      </c>
      <c r="F556" s="25">
        <v>0.625694444444444</v>
      </c>
    </row>
    <row r="557" spans="8:8" s="19" ht="28.5" customFormat="1">
      <c r="A557" s="23" t="s">
        <v>698</v>
      </c>
      <c r="B557" s="24">
        <v>2.5005000101016E13</v>
      </c>
      <c r="C557" s="23" t="s">
        <v>699</v>
      </c>
      <c r="D557" s="23">
        <v>1.0</v>
      </c>
      <c r="E557" s="23">
        <v>15.0</v>
      </c>
      <c r="F557" s="25">
        <v>0.625694444444444</v>
      </c>
    </row>
    <row r="558" spans="8:8" s="19" ht="28.5" customFormat="1">
      <c r="A558" s="23" t="s">
        <v>593</v>
      </c>
      <c r="B558" s="24">
        <v>2.5012000102062E13</v>
      </c>
      <c r="C558" s="23" t="s">
        <v>595</v>
      </c>
      <c r="D558" s="23">
        <v>1.0</v>
      </c>
      <c r="E558" s="23">
        <v>15.0</v>
      </c>
      <c r="F558" s="25">
        <v>0.625694444444444</v>
      </c>
    </row>
    <row r="559" spans="8:8" s="19" ht="28.5" customFormat="1">
      <c r="A559" s="23" t="s">
        <v>206</v>
      </c>
      <c r="B559" s="24">
        <v>3.0001000102041E13</v>
      </c>
      <c r="C559" s="23" t="s">
        <v>218</v>
      </c>
      <c r="D559" s="23">
        <v>1.0</v>
      </c>
      <c r="E559" s="23">
        <v>15.0</v>
      </c>
      <c r="F559" s="25">
        <v>0.625694444444444</v>
      </c>
    </row>
    <row r="560" spans="8:8" s="19" ht="14.25" customFormat="1">
      <c r="A560" s="23" t="s">
        <v>206</v>
      </c>
      <c r="B560" s="24">
        <v>3.0001000203056E13</v>
      </c>
      <c r="C560" s="23" t="s">
        <v>207</v>
      </c>
      <c r="D560" s="23">
        <v>1.0</v>
      </c>
      <c r="E560" s="23">
        <v>15.0</v>
      </c>
      <c r="F560" s="25">
        <v>0.625694444444444</v>
      </c>
    </row>
    <row r="561" spans="8:8" s="19" ht="28.5" customFormat="1">
      <c r="A561" s="23" t="s">
        <v>322</v>
      </c>
      <c r="B561" s="24">
        <v>4.0016000114105E13</v>
      </c>
      <c r="C561" s="23" t="s">
        <v>327</v>
      </c>
      <c r="D561" s="23">
        <v>1.0</v>
      </c>
      <c r="E561" s="23">
        <v>15.0</v>
      </c>
      <c r="F561" s="25">
        <v>0.625694444444444</v>
      </c>
    </row>
    <row r="562" spans="8:8" s="19" ht="28.5" customFormat="1">
      <c r="A562" s="23" t="s">
        <v>384</v>
      </c>
      <c r="B562" s="24">
        <v>6.0001000112025E13</v>
      </c>
      <c r="C562" s="23" t="s">
        <v>385</v>
      </c>
      <c r="D562" s="23">
        <v>1.0</v>
      </c>
      <c r="E562" s="23">
        <v>15.0</v>
      </c>
      <c r="F562" s="25">
        <v>0.625694444444444</v>
      </c>
    </row>
    <row r="563" spans="8:8" s="19" ht="14.25" customFormat="1">
      <c r="A563" s="23" t="s">
        <v>84</v>
      </c>
      <c r="B563" s="24">
        <v>1.000300031303E13</v>
      </c>
      <c r="C563" s="23" t="s">
        <v>86</v>
      </c>
      <c r="D563" s="23">
        <v>2.0</v>
      </c>
      <c r="E563" s="23">
        <v>15.0</v>
      </c>
      <c r="F563" s="25">
        <v>0.334027777777778</v>
      </c>
    </row>
    <row r="564" spans="8:8" s="19" ht="28.5" customFormat="1">
      <c r="A564" s="23" t="s">
        <v>431</v>
      </c>
      <c r="B564" s="24">
        <v>2.1001000210017E13</v>
      </c>
      <c r="C564" s="23" t="s">
        <v>434</v>
      </c>
      <c r="D564" s="23">
        <v>2.0</v>
      </c>
      <c r="E564" s="23">
        <v>15.0</v>
      </c>
      <c r="F564" s="25">
        <v>0.334027777777778</v>
      </c>
    </row>
    <row r="565" spans="8:8" s="19" ht="28.5" customFormat="1">
      <c r="A565" s="23" t="s">
        <v>746</v>
      </c>
      <c r="B565" s="24">
        <v>2.3010000103003E13</v>
      </c>
      <c r="C565" s="23" t="s">
        <v>171</v>
      </c>
      <c r="D565" s="23">
        <v>2.0</v>
      </c>
      <c r="E565" s="23">
        <v>15.0</v>
      </c>
      <c r="F565" s="25">
        <v>0.334027777777778</v>
      </c>
    </row>
    <row r="566" spans="8:8" s="19" ht="28.5" customFormat="1">
      <c r="A566" s="23" t="s">
        <v>659</v>
      </c>
      <c r="B566" s="24">
        <v>2.5006000101014E13</v>
      </c>
      <c r="C566" s="23" t="s">
        <v>660</v>
      </c>
      <c r="D566" s="23">
        <v>2.0</v>
      </c>
      <c r="E566" s="23">
        <v>15.0</v>
      </c>
      <c r="F566" s="25">
        <v>0.334027777777778</v>
      </c>
    </row>
    <row r="567" spans="8:8" s="19" ht="28.5" customFormat="1">
      <c r="A567" s="23" t="s">
        <v>244</v>
      </c>
      <c r="B567" s="24">
        <v>3.0007000440036E13</v>
      </c>
      <c r="C567" s="23" t="s">
        <v>254</v>
      </c>
      <c r="D567" s="23">
        <v>2.0</v>
      </c>
      <c r="E567" s="23">
        <v>15.0</v>
      </c>
      <c r="F567" s="25">
        <v>0.334027777777778</v>
      </c>
    </row>
    <row r="568" spans="8:8" s="19" ht="28.5" customFormat="1">
      <c r="A568" s="23" t="s">
        <v>322</v>
      </c>
      <c r="B568" s="24">
        <v>4.0016000307026E13</v>
      </c>
      <c r="C568" s="23" t="s">
        <v>334</v>
      </c>
      <c r="D568" s="23">
        <v>2.0</v>
      </c>
      <c r="E568" s="23">
        <v>15.0</v>
      </c>
      <c r="F568" s="25">
        <v>0.334027777777778</v>
      </c>
    </row>
    <row r="569" spans="8:8" s="19" ht="28.5" customFormat="1">
      <c r="A569" s="23" t="s">
        <v>257</v>
      </c>
      <c r="B569" s="24">
        <v>5.0001000101027E13</v>
      </c>
      <c r="C569" s="23" t="s">
        <v>260</v>
      </c>
      <c r="D569" s="23">
        <v>2.0</v>
      </c>
      <c r="E569" s="23">
        <v>15.0</v>
      </c>
      <c r="F569" s="25">
        <v>0.334027777777778</v>
      </c>
    </row>
    <row r="570" spans="8:8" s="19" ht="28.5" customFormat="1">
      <c r="A570" s="23" t="s">
        <v>384</v>
      </c>
      <c r="B570" s="24">
        <v>6.0001000206011E13</v>
      </c>
      <c r="C570" s="23" t="s">
        <v>389</v>
      </c>
      <c r="D570" s="23">
        <v>2.0</v>
      </c>
      <c r="E570" s="23">
        <v>15.0</v>
      </c>
      <c r="F570" s="25">
        <v>0.334027777777778</v>
      </c>
    </row>
    <row r="571" spans="8:8" s="19" ht="42.75" customFormat="1">
      <c r="A571" s="23" t="s">
        <v>381</v>
      </c>
      <c r="B571" s="24">
        <v>6.0006000101001E13</v>
      </c>
      <c r="C571" s="23"/>
      <c r="D571" s="23">
        <v>2.0</v>
      </c>
      <c r="E571" s="23">
        <v>15.0</v>
      </c>
      <c r="F571" s="25">
        <v>0.334027777777778</v>
      </c>
    </row>
    <row r="572" spans="8:8" s="19" ht="42.75" customFormat="1">
      <c r="A572" s="23" t="s">
        <v>407</v>
      </c>
      <c r="B572" s="24">
        <v>2.1024000213011E13</v>
      </c>
      <c r="C572" s="23" t="s">
        <v>409</v>
      </c>
      <c r="D572" s="23">
        <v>3.0</v>
      </c>
      <c r="E572" s="23">
        <v>15.0</v>
      </c>
      <c r="F572" s="25">
        <v>0.209027777777778</v>
      </c>
    </row>
    <row r="573" spans="8:8" s="19" ht="28.5" customFormat="1">
      <c r="A573" s="23" t="s">
        <v>647</v>
      </c>
      <c r="B573" s="24">
        <v>2.5003000302024E13</v>
      </c>
      <c r="C573" s="23" t="s">
        <v>648</v>
      </c>
      <c r="D573" s="23">
        <v>3.0</v>
      </c>
      <c r="E573" s="23">
        <v>15.0</v>
      </c>
      <c r="F573" s="25">
        <v>0.209027777777778</v>
      </c>
    </row>
    <row r="574" spans="8:8" s="19" ht="14.25" customFormat="1">
      <c r="A574" s="23" t="s">
        <v>577</v>
      </c>
      <c r="B574" s="24">
        <v>2.500400010202E13</v>
      </c>
      <c r="C574" s="23" t="s">
        <v>171</v>
      </c>
      <c r="D574" s="23">
        <v>3.0</v>
      </c>
      <c r="E574" s="23">
        <v>15.0</v>
      </c>
      <c r="F574" s="25">
        <v>0.209027777777778</v>
      </c>
    </row>
    <row r="575" spans="8:8" s="19" ht="14.25" customFormat="1">
      <c r="A575" s="23" t="s">
        <v>365</v>
      </c>
      <c r="B575" s="24">
        <v>4.0010000102025E13</v>
      </c>
      <c r="C575" s="23" t="s">
        <v>290</v>
      </c>
      <c r="D575" s="23">
        <v>3.0</v>
      </c>
      <c r="E575" s="23">
        <v>15.0</v>
      </c>
      <c r="F575" s="25">
        <v>0.209027777777778</v>
      </c>
    </row>
    <row r="576" spans="8:8" s="19" ht="28.5" customFormat="1">
      <c r="A576" s="23" t="s">
        <v>36</v>
      </c>
      <c r="B576" s="24">
        <v>1.0004000202077E13</v>
      </c>
      <c r="C576" s="23" t="s">
        <v>56</v>
      </c>
      <c r="D576" s="23">
        <v>4.0</v>
      </c>
      <c r="E576" s="23">
        <v>15.0</v>
      </c>
      <c r="F576" s="25">
        <v>0.167361111111111</v>
      </c>
    </row>
    <row r="577" spans="8:8" s="19" ht="42.75" customFormat="1">
      <c r="A577" s="23" t="s">
        <v>407</v>
      </c>
      <c r="B577" s="24">
        <v>2.1024000208018E13</v>
      </c>
      <c r="C577" s="23" t="s">
        <v>409</v>
      </c>
      <c r="D577" s="23">
        <v>4.0</v>
      </c>
      <c r="E577" s="23">
        <v>15.0</v>
      </c>
      <c r="F577" s="25">
        <v>0.167361111111111</v>
      </c>
    </row>
    <row r="578" spans="8:8" s="19" ht="28.5" customFormat="1">
      <c r="A578" s="23" t="s">
        <v>346</v>
      </c>
      <c r="B578" s="24">
        <v>4.000700021302E13</v>
      </c>
      <c r="C578" s="23" t="s">
        <v>347</v>
      </c>
      <c r="D578" s="23">
        <v>4.0</v>
      </c>
      <c r="E578" s="23">
        <v>15.0</v>
      </c>
      <c r="F578" s="25">
        <v>0.167361111111111</v>
      </c>
    </row>
    <row r="579" spans="8:8" s="19" ht="42.75" customFormat="1">
      <c r="A579" s="23" t="s">
        <v>407</v>
      </c>
      <c r="B579" s="24">
        <v>2.1024000205016E13</v>
      </c>
      <c r="C579" s="23" t="s">
        <v>409</v>
      </c>
      <c r="D579" s="23">
        <v>5.0</v>
      </c>
      <c r="E579" s="23">
        <v>15.0</v>
      </c>
      <c r="F579" s="25">
        <v>0.125694444444444</v>
      </c>
    </row>
    <row r="580" spans="8:8" s="19" ht="28.5" customFormat="1">
      <c r="A580" s="23" t="s">
        <v>410</v>
      </c>
      <c r="B580" s="24">
        <v>2.102700020202E13</v>
      </c>
      <c r="C580" s="23" t="s">
        <v>411</v>
      </c>
      <c r="D580" s="23">
        <v>7.0</v>
      </c>
      <c r="E580" s="23">
        <v>15.0</v>
      </c>
      <c r="F580" s="25">
        <v>0.0840277777777778</v>
      </c>
    </row>
    <row r="581" spans="8:8" s="19" ht="14.25" customFormat="1">
      <c r="A581" s="23" t="s">
        <v>526</v>
      </c>
      <c r="B581" s="24">
        <v>2.2006000109035E13</v>
      </c>
      <c r="C581" s="23" t="s">
        <v>171</v>
      </c>
      <c r="D581" s="23">
        <v>10.0</v>
      </c>
      <c r="E581" s="23">
        <v>15.0</v>
      </c>
      <c r="F581" s="25">
        <v>0.0840277777777778</v>
      </c>
    </row>
    <row r="582" spans="8:8" s="19" ht="14.25" customFormat="1">
      <c r="A582" s="23" t="s">
        <v>497</v>
      </c>
      <c r="B582" s="24">
        <v>2.4009000118012E13</v>
      </c>
      <c r="C582" s="23" t="s">
        <v>171</v>
      </c>
      <c r="D582" s="23">
        <v>10.0</v>
      </c>
      <c r="E582" s="23">
        <v>15.0</v>
      </c>
      <c r="F582" s="25">
        <v>0.0840277777777778</v>
      </c>
    </row>
    <row r="583" spans="8:8" s="19" ht="14.25" customFormat="1">
      <c r="A583" s="23" t="s">
        <v>670</v>
      </c>
      <c r="B583" s="24">
        <v>2.5002000101021E13</v>
      </c>
      <c r="C583" s="23" t="s">
        <v>671</v>
      </c>
      <c r="D583" s="23">
        <v>7.0</v>
      </c>
      <c r="E583" s="23">
        <v>15.0</v>
      </c>
      <c r="F583" s="25">
        <v>0.0840277777777778</v>
      </c>
    </row>
    <row r="584" spans="8:8" s="19" ht="14.25" customFormat="1">
      <c r="A584" s="23" t="s">
        <v>365</v>
      </c>
      <c r="B584" s="24">
        <v>4.0010000202013E13</v>
      </c>
      <c r="C584" s="23" t="s">
        <v>293</v>
      </c>
      <c r="D584" s="23">
        <v>8.0</v>
      </c>
      <c r="E584" s="23">
        <v>15.0</v>
      </c>
      <c r="F584" s="25">
        <v>0.0840277777777778</v>
      </c>
    </row>
    <row r="585" spans="8:8" s="19" ht="28.5" customFormat="1">
      <c r="A585" s="23" t="s">
        <v>821</v>
      </c>
      <c r="B585" s="24">
        <v>2.3011000301001E13</v>
      </c>
      <c r="C585" s="23" t="s">
        <v>826</v>
      </c>
      <c r="D585" s="23">
        <v>13.0</v>
      </c>
      <c r="E585" s="23">
        <v>15.0</v>
      </c>
      <c r="F585" s="25">
        <v>0.0423611111111111</v>
      </c>
    </row>
    <row r="586" spans="8:8" s="19" ht="14.25" customFormat="1">
      <c r="A586" s="23" t="s">
        <v>508</v>
      </c>
      <c r="B586" s="24">
        <v>2.4008000101018E13</v>
      </c>
      <c r="C586" s="23" t="s">
        <v>290</v>
      </c>
      <c r="D586" s="23">
        <v>14.0</v>
      </c>
      <c r="E586" s="23">
        <v>15.0</v>
      </c>
      <c r="F586" s="25">
        <v>0.0423611111111111</v>
      </c>
    </row>
    <row r="587" spans="8:8" s="19" ht="14.25" customFormat="1">
      <c r="A587" s="23" t="s">
        <v>497</v>
      </c>
      <c r="B587" s="24">
        <v>2.4009000109006E13</v>
      </c>
      <c r="C587" s="23" t="s">
        <v>171</v>
      </c>
      <c r="D587" s="23">
        <v>17.0</v>
      </c>
      <c r="E587" s="23">
        <v>15.0</v>
      </c>
      <c r="F587" s="25">
        <v>0.0423611111111111</v>
      </c>
    </row>
    <row r="588" spans="8:8" s="19" ht="14.25" customFormat="1">
      <c r="A588" s="23" t="s">
        <v>513</v>
      </c>
      <c r="B588" s="24">
        <v>2.4013000112007E13</v>
      </c>
      <c r="C588" s="23" t="s">
        <v>171</v>
      </c>
      <c r="D588" s="23">
        <v>15.0</v>
      </c>
      <c r="E588" s="23">
        <v>15.0</v>
      </c>
      <c r="F588" s="25">
        <v>0.0423611111111111</v>
      </c>
    </row>
    <row r="589" spans="8:8" s="19" ht="28.5" customFormat="1">
      <c r="A589" s="23" t="s">
        <v>111</v>
      </c>
      <c r="B589" s="24">
        <v>1.0009000101022E13</v>
      </c>
      <c r="C589" s="23" t="s">
        <v>115</v>
      </c>
      <c r="D589" s="23">
        <v>1.0</v>
      </c>
      <c r="E589" s="23">
        <v>14.0</v>
      </c>
      <c r="F589" s="25">
        <v>0.584027777777778</v>
      </c>
    </row>
    <row r="590" spans="8:8" s="19" ht="28.5" customFormat="1">
      <c r="A590" s="23" t="s">
        <v>111</v>
      </c>
      <c r="B590" s="24">
        <v>1.0009000111046E13</v>
      </c>
      <c r="C590" s="23" t="s">
        <v>121</v>
      </c>
      <c r="D590" s="23">
        <v>1.0</v>
      </c>
      <c r="E590" s="23">
        <v>14.0</v>
      </c>
      <c r="F590" s="25">
        <v>0.584027777777778</v>
      </c>
    </row>
    <row r="591" spans="8:8" s="19" ht="28.5" customFormat="1">
      <c r="A591" s="23" t="s">
        <v>111</v>
      </c>
      <c r="B591" s="24">
        <v>1.0009000109058E13</v>
      </c>
      <c r="C591" s="23" t="s">
        <v>131</v>
      </c>
      <c r="D591" s="23">
        <v>1.0</v>
      </c>
      <c r="E591" s="23">
        <v>14.0</v>
      </c>
      <c r="F591" s="25">
        <v>0.584027777777778</v>
      </c>
    </row>
    <row r="592" spans="8:8" s="19" ht="28.5" customFormat="1">
      <c r="A592" s="23" t="s">
        <v>140</v>
      </c>
      <c r="B592" s="24">
        <v>1.001000010901E13</v>
      </c>
      <c r="C592" s="23" t="s">
        <v>148</v>
      </c>
      <c r="D592" s="23">
        <v>1.0</v>
      </c>
      <c r="E592" s="23">
        <v>14.0</v>
      </c>
      <c r="F592" s="25">
        <v>0.584027777777778</v>
      </c>
    </row>
    <row r="593" spans="8:8" s="19" ht="28.5" customFormat="1">
      <c r="A593" s="23" t="s">
        <v>176</v>
      </c>
      <c r="B593" s="24">
        <v>2.0001000202004E13</v>
      </c>
      <c r="C593" s="23" t="s">
        <v>179</v>
      </c>
      <c r="D593" s="23">
        <v>1.0</v>
      </c>
      <c r="E593" s="23">
        <v>14.0</v>
      </c>
      <c r="F593" s="25">
        <v>0.584027777777778</v>
      </c>
    </row>
    <row r="594" spans="8:8" s="19" ht="42.75" customFormat="1">
      <c r="A594" s="23" t="s">
        <v>538</v>
      </c>
      <c r="B594" s="24">
        <v>2.2005000440006E13</v>
      </c>
      <c r="C594" s="23" t="s">
        <v>539</v>
      </c>
      <c r="D594" s="23">
        <v>1.0</v>
      </c>
      <c r="E594" s="23">
        <v>14.0</v>
      </c>
      <c r="F594" s="25">
        <v>0.584027777777778</v>
      </c>
    </row>
    <row r="595" spans="8:8" s="19" ht="14.25" customFormat="1">
      <c r="A595" s="23" t="s">
        <v>486</v>
      </c>
      <c r="B595" s="24">
        <v>2.4002000102027E13</v>
      </c>
      <c r="C595" s="23" t="s">
        <v>171</v>
      </c>
      <c r="D595" s="23">
        <v>1.0</v>
      </c>
      <c r="E595" s="23">
        <v>14.0</v>
      </c>
      <c r="F595" s="25">
        <v>0.584027777777778</v>
      </c>
    </row>
    <row r="596" spans="8:8" s="19" ht="42.75" customFormat="1">
      <c r="A596" s="23" t="s">
        <v>310</v>
      </c>
      <c r="B596" s="24">
        <v>4.0002000109003E13</v>
      </c>
      <c r="C596" s="23" t="s">
        <v>311</v>
      </c>
      <c r="D596" s="23">
        <v>1.0</v>
      </c>
      <c r="E596" s="23">
        <v>14.0</v>
      </c>
      <c r="F596" s="25">
        <v>0.584027777777778</v>
      </c>
    </row>
    <row r="597" spans="8:8" s="19" ht="28.5" customFormat="1">
      <c r="A597" s="23" t="s">
        <v>313</v>
      </c>
      <c r="B597" s="24">
        <v>4.000300011201E13</v>
      </c>
      <c r="C597" s="23" t="s">
        <v>314</v>
      </c>
      <c r="D597" s="23">
        <v>1.0</v>
      </c>
      <c r="E597" s="23">
        <v>14.0</v>
      </c>
      <c r="F597" s="25">
        <v>0.584027777777778</v>
      </c>
    </row>
    <row r="598" spans="8:8" s="19" ht="28.5" customFormat="1">
      <c r="A598" s="23" t="s">
        <v>355</v>
      </c>
      <c r="B598" s="24">
        <v>4.0005000308002E13</v>
      </c>
      <c r="C598" s="23" t="s">
        <v>357</v>
      </c>
      <c r="D598" s="23">
        <v>1.0</v>
      </c>
      <c r="E598" s="23">
        <v>14.0</v>
      </c>
      <c r="F598" s="25">
        <v>0.584027777777778</v>
      </c>
    </row>
    <row r="599" spans="8:8" s="19" ht="14.25" customFormat="1">
      <c r="A599" s="23" t="s">
        <v>298</v>
      </c>
      <c r="B599" s="24">
        <v>4.0015000103009E13</v>
      </c>
      <c r="C599" s="23" t="s">
        <v>199</v>
      </c>
      <c r="D599" s="23">
        <v>1.0</v>
      </c>
      <c r="E599" s="23">
        <v>14.0</v>
      </c>
      <c r="F599" s="25">
        <v>0.584027777777778</v>
      </c>
    </row>
    <row r="600" spans="8:8" s="19" ht="28.5" customFormat="1">
      <c r="A600" s="23" t="s">
        <v>384</v>
      </c>
      <c r="B600" s="24">
        <v>6.0001000103032E13</v>
      </c>
      <c r="C600" s="23" t="s">
        <v>387</v>
      </c>
      <c r="D600" s="23">
        <v>1.0</v>
      </c>
      <c r="E600" s="23">
        <v>14.0</v>
      </c>
      <c r="F600" s="25">
        <v>0.584027777777778</v>
      </c>
    </row>
    <row r="601" spans="8:8" s="19" ht="28.5" customFormat="1">
      <c r="A601" s="23" t="s">
        <v>382</v>
      </c>
      <c r="B601" s="24">
        <v>6.0007000112004E13</v>
      </c>
      <c r="C601" s="23" t="s">
        <v>383</v>
      </c>
      <c r="D601" s="23">
        <v>1.0</v>
      </c>
      <c r="E601" s="23">
        <v>14.0</v>
      </c>
      <c r="F601" s="25">
        <v>0.584027777777778</v>
      </c>
    </row>
    <row r="602" spans="8:8" s="19" ht="28.5" customFormat="1">
      <c r="A602" s="23" t="s">
        <v>195</v>
      </c>
      <c r="B602" s="24">
        <v>2.0004000102008E13</v>
      </c>
      <c r="C602" s="23" t="s">
        <v>196</v>
      </c>
      <c r="D602" s="23">
        <v>2.0</v>
      </c>
      <c r="E602" s="23">
        <v>14.0</v>
      </c>
      <c r="F602" s="25">
        <v>0.292361111111111</v>
      </c>
    </row>
    <row r="603" spans="8:8" s="19" ht="14.25" customFormat="1">
      <c r="A603" s="23" t="s">
        <v>170</v>
      </c>
      <c r="B603" s="24">
        <v>2.0007000101007E13</v>
      </c>
      <c r="C603" s="23" t="s">
        <v>171</v>
      </c>
      <c r="D603" s="23">
        <v>2.0</v>
      </c>
      <c r="E603" s="23">
        <v>14.0</v>
      </c>
      <c r="F603" s="25">
        <v>0.292361111111111</v>
      </c>
    </row>
    <row r="604" spans="8:8" s="19" ht="42.75" customFormat="1">
      <c r="A604" s="23" t="s">
        <v>558</v>
      </c>
      <c r="B604" s="24">
        <v>2.2012000202007E13</v>
      </c>
      <c r="C604" s="23" t="s">
        <v>559</v>
      </c>
      <c r="D604" s="23">
        <v>2.0</v>
      </c>
      <c r="E604" s="23">
        <v>14.0</v>
      </c>
      <c r="F604" s="25">
        <v>0.292361111111111</v>
      </c>
    </row>
    <row r="605" spans="8:8" s="19" ht="57.0" customFormat="1">
      <c r="A605" s="23" t="s">
        <v>550</v>
      </c>
      <c r="B605" s="24">
        <v>2.2015000101007E13</v>
      </c>
      <c r="C605" s="23" t="s">
        <v>551</v>
      </c>
      <c r="D605" s="23">
        <v>2.0</v>
      </c>
      <c r="E605" s="23">
        <v>14.0</v>
      </c>
      <c r="F605" s="25">
        <v>0.292361111111111</v>
      </c>
    </row>
    <row r="606" spans="8:8" s="19" ht="28.5" customFormat="1">
      <c r="A606" s="23" t="s">
        <v>593</v>
      </c>
      <c r="B606" s="24">
        <v>2.5012000101085E13</v>
      </c>
      <c r="C606" s="23" t="s">
        <v>598</v>
      </c>
      <c r="D606" s="23">
        <v>2.0</v>
      </c>
      <c r="E606" s="23">
        <v>14.0</v>
      </c>
      <c r="F606" s="25">
        <v>0.292361111111111</v>
      </c>
    </row>
    <row r="607" spans="8:8" s="19" ht="28.5" customFormat="1">
      <c r="A607" s="23" t="s">
        <v>593</v>
      </c>
      <c r="B607" s="24">
        <v>2.501200010212E13</v>
      </c>
      <c r="C607" s="23" t="s">
        <v>605</v>
      </c>
      <c r="D607" s="23">
        <v>2.0</v>
      </c>
      <c r="E607" s="23">
        <v>14.0</v>
      </c>
      <c r="F607" s="25">
        <v>0.292361111111111</v>
      </c>
    </row>
    <row r="608" spans="8:8" s="19" ht="14.25" customFormat="1">
      <c r="A608" s="23" t="s">
        <v>346</v>
      </c>
      <c r="B608" s="24">
        <v>4.000700011001E13</v>
      </c>
      <c r="C608" s="23" t="s">
        <v>199</v>
      </c>
      <c r="D608" s="23">
        <v>2.0</v>
      </c>
      <c r="E608" s="23">
        <v>14.0</v>
      </c>
      <c r="F608" s="25">
        <v>0.292361111111111</v>
      </c>
    </row>
    <row r="609" spans="8:8" s="19" ht="28.5" customFormat="1">
      <c r="A609" s="23" t="s">
        <v>36</v>
      </c>
      <c r="B609" s="24">
        <v>1.0004000102021E13</v>
      </c>
      <c r="C609" s="23" t="s">
        <v>46</v>
      </c>
      <c r="D609" s="23">
        <v>3.0</v>
      </c>
      <c r="E609" s="23">
        <v>14.0</v>
      </c>
      <c r="F609" s="25">
        <v>0.209027777777778</v>
      </c>
    </row>
    <row r="610" spans="8:8" s="19" ht="14.25" customFormat="1">
      <c r="A610" s="23" t="s">
        <v>828</v>
      </c>
      <c r="B610" s="24">
        <v>2.3009000102074E13</v>
      </c>
      <c r="C610" s="23" t="s">
        <v>171</v>
      </c>
      <c r="D610" s="23">
        <v>3.0</v>
      </c>
      <c r="E610" s="23">
        <v>14.0</v>
      </c>
      <c r="F610" s="25">
        <v>0.209027777777778</v>
      </c>
    </row>
    <row r="611" spans="8:8" s="19" ht="14.25" customFormat="1">
      <c r="A611" s="23" t="s">
        <v>750</v>
      </c>
      <c r="B611" s="24">
        <v>2.3012000307005E13</v>
      </c>
      <c r="C611" s="23" t="s">
        <v>752</v>
      </c>
      <c r="D611" s="23">
        <v>3.0</v>
      </c>
      <c r="E611" s="23">
        <v>14.0</v>
      </c>
      <c r="F611" s="25">
        <v>0.209027777777778</v>
      </c>
    </row>
    <row r="612" spans="8:8" s="19" ht="14.25" customFormat="1">
      <c r="A612" s="23" t="s">
        <v>484</v>
      </c>
      <c r="B612" s="24">
        <v>2.400400020201E13</v>
      </c>
      <c r="C612" s="23" t="s">
        <v>293</v>
      </c>
      <c r="D612" s="23">
        <v>3.0</v>
      </c>
      <c r="E612" s="23">
        <v>14.0</v>
      </c>
      <c r="F612" s="25">
        <v>0.209027777777778</v>
      </c>
    </row>
    <row r="613" spans="8:8" s="19" ht="14.25" customFormat="1">
      <c r="A613" s="23" t="s">
        <v>476</v>
      </c>
      <c r="B613" s="24">
        <v>2.4012000102041E13</v>
      </c>
      <c r="C613" s="23" t="s">
        <v>290</v>
      </c>
      <c r="D613" s="23">
        <v>3.0</v>
      </c>
      <c r="E613" s="23">
        <v>14.0</v>
      </c>
      <c r="F613" s="25">
        <v>0.209027777777778</v>
      </c>
    </row>
    <row r="614" spans="8:8" s="19" ht="28.5" customFormat="1">
      <c r="A614" s="23" t="s">
        <v>593</v>
      </c>
      <c r="B614" s="24">
        <v>2.5012000440127E13</v>
      </c>
      <c r="C614" s="23" t="s">
        <v>625</v>
      </c>
      <c r="D614" s="23">
        <v>3.0</v>
      </c>
      <c r="E614" s="23">
        <v>14.0</v>
      </c>
      <c r="F614" s="25">
        <v>0.209027777777778</v>
      </c>
    </row>
    <row r="615" spans="8:8" s="19" ht="42.75" customFormat="1">
      <c r="A615" s="23" t="s">
        <v>585</v>
      </c>
      <c r="B615" s="24">
        <v>2.5013000102002E13</v>
      </c>
      <c r="C615" s="23" t="s">
        <v>586</v>
      </c>
      <c r="D615" s="23">
        <v>3.0</v>
      </c>
      <c r="E615" s="23">
        <v>14.0</v>
      </c>
      <c r="F615" s="25">
        <v>0.209027777777778</v>
      </c>
    </row>
    <row r="616" spans="8:8" s="19" ht="28.5" customFormat="1">
      <c r="A616" s="23" t="s">
        <v>302</v>
      </c>
      <c r="B616" s="24">
        <v>4.001200010101E13</v>
      </c>
      <c r="C616" s="23" t="s">
        <v>303</v>
      </c>
      <c r="D616" s="23">
        <v>3.0</v>
      </c>
      <c r="E616" s="23">
        <v>14.0</v>
      </c>
      <c r="F616" s="25">
        <v>0.209027777777778</v>
      </c>
    </row>
    <row r="617" spans="8:8" s="19" ht="28.5" customFormat="1">
      <c r="A617" s="23" t="s">
        <v>384</v>
      </c>
      <c r="B617" s="24">
        <v>6.0001000201009E13</v>
      </c>
      <c r="C617" s="23" t="s">
        <v>389</v>
      </c>
      <c r="D617" s="23">
        <v>3.0</v>
      </c>
      <c r="E617" s="23">
        <v>14.0</v>
      </c>
      <c r="F617" s="25">
        <v>0.209027777777778</v>
      </c>
    </row>
    <row r="618" spans="8:8" s="19" ht="42.75" customFormat="1">
      <c r="A618" s="23" t="s">
        <v>761</v>
      </c>
      <c r="B618" s="24">
        <v>2.300500031301E13</v>
      </c>
      <c r="C618" s="23" t="s">
        <v>763</v>
      </c>
      <c r="D618" s="23">
        <v>4.0</v>
      </c>
      <c r="E618" s="23">
        <v>14.0</v>
      </c>
      <c r="F618" s="25">
        <v>0.167361111111111</v>
      </c>
    </row>
    <row r="619" spans="8:8" s="19" ht="14.25" customFormat="1">
      <c r="A619" s="23" t="s">
        <v>484</v>
      </c>
      <c r="B619" s="24">
        <v>2.4004000109038E13</v>
      </c>
      <c r="C619" s="23" t="s">
        <v>290</v>
      </c>
      <c r="D619" s="23">
        <v>4.0</v>
      </c>
      <c r="E619" s="23">
        <v>14.0</v>
      </c>
      <c r="F619" s="25">
        <v>0.167361111111111</v>
      </c>
    </row>
    <row r="620" spans="8:8" s="19" ht="42.75" customFormat="1">
      <c r="A620" s="23" t="s">
        <v>266</v>
      </c>
      <c r="B620" s="24">
        <v>5.0004000112006E13</v>
      </c>
      <c r="C620" s="23" t="s">
        <v>267</v>
      </c>
      <c r="D620" s="23">
        <v>4.0</v>
      </c>
      <c r="E620" s="23">
        <v>14.0</v>
      </c>
      <c r="F620" s="25">
        <v>0.167361111111111</v>
      </c>
    </row>
    <row r="621" spans="8:8" s="19" ht="28.5" customFormat="1">
      <c r="A621" s="23" t="s">
        <v>516</v>
      </c>
      <c r="B621" s="24">
        <v>2.2013000118012E13</v>
      </c>
      <c r="C621" s="23" t="s">
        <v>518</v>
      </c>
      <c r="D621" s="23">
        <v>5.0</v>
      </c>
      <c r="E621" s="23">
        <v>14.0</v>
      </c>
      <c r="F621" s="25">
        <v>0.125694444444444</v>
      </c>
    </row>
    <row r="622" spans="8:8" s="19" ht="42.75" customFormat="1">
      <c r="A622" s="23" t="s">
        <v>773</v>
      </c>
      <c r="B622" s="24">
        <v>2.3002000109006E13</v>
      </c>
      <c r="C622" s="23" t="s">
        <v>776</v>
      </c>
      <c r="D622" s="23">
        <v>5.0</v>
      </c>
      <c r="E622" s="23">
        <v>14.0</v>
      </c>
      <c r="F622" s="25">
        <v>0.125694444444444</v>
      </c>
    </row>
    <row r="623" spans="8:8" s="19" ht="14.25" customFormat="1">
      <c r="A623" s="23" t="s">
        <v>508</v>
      </c>
      <c r="B623" s="24">
        <v>2.400800010302E13</v>
      </c>
      <c r="C623" s="23" t="s">
        <v>290</v>
      </c>
      <c r="D623" s="23">
        <v>5.0</v>
      </c>
      <c r="E623" s="23">
        <v>14.0</v>
      </c>
      <c r="F623" s="25">
        <v>0.125694444444444</v>
      </c>
    </row>
    <row r="624" spans="8:8" s="19" ht="14.25" customFormat="1">
      <c r="A624" s="23" t="s">
        <v>170</v>
      </c>
      <c r="B624" s="24">
        <v>2.0007000112017E13</v>
      </c>
      <c r="C624" s="23" t="s">
        <v>171</v>
      </c>
      <c r="D624" s="23">
        <v>7.0</v>
      </c>
      <c r="E624" s="23">
        <v>14.0</v>
      </c>
      <c r="F624" s="25">
        <v>0.0840277777777778</v>
      </c>
    </row>
    <row r="625" spans="8:8" s="19" ht="28.5" customFormat="1">
      <c r="A625" s="23" t="s">
        <v>431</v>
      </c>
      <c r="B625" s="24">
        <v>2.1001000112025E13</v>
      </c>
      <c r="C625" s="23" t="s">
        <v>432</v>
      </c>
      <c r="D625" s="23">
        <v>8.0</v>
      </c>
      <c r="E625" s="23">
        <v>14.0</v>
      </c>
      <c r="F625" s="25">
        <v>0.0840277777777778</v>
      </c>
    </row>
    <row r="626" spans="8:8" s="19" ht="57.0" customFormat="1">
      <c r="A626" s="23" t="s">
        <v>421</v>
      </c>
      <c r="B626" s="24">
        <v>2.1003000110074E13</v>
      </c>
      <c r="C626" s="23" t="s">
        <v>422</v>
      </c>
      <c r="D626" s="23">
        <v>8.0</v>
      </c>
      <c r="E626" s="23">
        <v>14.0</v>
      </c>
      <c r="F626" s="25">
        <v>0.0840277777777778</v>
      </c>
    </row>
    <row r="627" spans="8:8" s="19" ht="42.75" customFormat="1">
      <c r="A627" s="23" t="s">
        <v>407</v>
      </c>
      <c r="B627" s="24">
        <v>2.1024000203007E13</v>
      </c>
      <c r="C627" s="23" t="s">
        <v>409</v>
      </c>
      <c r="D627" s="23">
        <v>6.0</v>
      </c>
      <c r="E627" s="23">
        <v>14.0</v>
      </c>
      <c r="F627" s="25">
        <v>0.0840277777777778</v>
      </c>
    </row>
    <row r="628" spans="8:8" s="19" ht="14.25" customFormat="1">
      <c r="A628" s="23" t="s">
        <v>742</v>
      </c>
      <c r="B628" s="24">
        <v>2.3008000112023E13</v>
      </c>
      <c r="C628" s="23" t="s">
        <v>171</v>
      </c>
      <c r="D628" s="23">
        <v>7.0</v>
      </c>
      <c r="E628" s="23">
        <v>14.0</v>
      </c>
      <c r="F628" s="25">
        <v>0.0840277777777778</v>
      </c>
    </row>
    <row r="629" spans="8:8" s="19" ht="57.0" customFormat="1">
      <c r="A629" s="23" t="s">
        <v>821</v>
      </c>
      <c r="B629" s="24">
        <v>2.3011000201013E13</v>
      </c>
      <c r="C629" s="23" t="s">
        <v>825</v>
      </c>
      <c r="D629" s="23">
        <v>6.0</v>
      </c>
      <c r="E629" s="23">
        <v>14.0</v>
      </c>
      <c r="F629" s="25">
        <v>0.0840277777777778</v>
      </c>
    </row>
    <row r="630" spans="8:8" s="19" ht="28.5" customFormat="1">
      <c r="A630" s="23" t="s">
        <v>735</v>
      </c>
      <c r="B630" s="24">
        <v>2.3013000112025E13</v>
      </c>
      <c r="C630" s="23" t="s">
        <v>735</v>
      </c>
      <c r="D630" s="23">
        <v>8.0</v>
      </c>
      <c r="E630" s="23">
        <v>14.0</v>
      </c>
      <c r="F630" s="25">
        <v>0.0840277777777778</v>
      </c>
    </row>
    <row r="631" spans="8:8" s="19" ht="14.25" customFormat="1">
      <c r="A631" s="23" t="s">
        <v>496</v>
      </c>
      <c r="B631" s="24">
        <v>2.4010000303003E13</v>
      </c>
      <c r="C631" s="23" t="s">
        <v>21</v>
      </c>
      <c r="D631" s="23">
        <v>7.0</v>
      </c>
      <c r="E631" s="23">
        <v>14.0</v>
      </c>
      <c r="F631" s="25">
        <v>0.0840277777777778</v>
      </c>
    </row>
    <row r="632" spans="8:8" s="19" ht="28.5" customFormat="1">
      <c r="A632" s="23" t="s">
        <v>563</v>
      </c>
      <c r="B632" s="24">
        <v>2.2009000102003E13</v>
      </c>
      <c r="C632" s="23" t="s">
        <v>564</v>
      </c>
      <c r="D632" s="23">
        <v>14.0</v>
      </c>
      <c r="E632" s="23">
        <v>14.0</v>
      </c>
      <c r="F632" s="25">
        <v>0.0423611111111111</v>
      </c>
    </row>
    <row r="633" spans="8:8" s="19" ht="28.5" customFormat="1">
      <c r="A633" s="23" t="s">
        <v>784</v>
      </c>
      <c r="B633" s="24">
        <v>2.3007000201009E13</v>
      </c>
      <c r="C633" s="23" t="s">
        <v>793</v>
      </c>
      <c r="D633" s="23">
        <v>13.0</v>
      </c>
      <c r="E633" s="23">
        <v>14.0</v>
      </c>
      <c r="F633" s="25">
        <v>0.0423611111111111</v>
      </c>
    </row>
    <row r="634" spans="8:8" s="19" ht="14.25" customFormat="1">
      <c r="A634" s="23" t="s">
        <v>742</v>
      </c>
      <c r="B634" s="24">
        <v>2.3008000109022E13</v>
      </c>
      <c r="C634" s="23" t="s">
        <v>171</v>
      </c>
      <c r="D634" s="23">
        <v>11.0</v>
      </c>
      <c r="E634" s="23">
        <v>14.0</v>
      </c>
      <c r="F634" s="25">
        <v>0.0423611111111111</v>
      </c>
    </row>
    <row r="635" spans="8:8" s="19" ht="14.25" customFormat="1">
      <c r="A635" s="23" t="s">
        <v>471</v>
      </c>
      <c r="B635" s="24">
        <v>2.101300011801E13</v>
      </c>
      <c r="C635" s="23" t="s">
        <v>171</v>
      </c>
      <c r="D635" s="23">
        <v>34.0</v>
      </c>
      <c r="E635" s="23">
        <v>14.0</v>
      </c>
      <c r="F635" s="25">
        <v>6.94444444444444E-4</v>
      </c>
    </row>
    <row r="636" spans="8:8" s="19" ht="28.5" customFormat="1">
      <c r="A636" s="23" t="s">
        <v>111</v>
      </c>
      <c r="B636" s="24">
        <v>1.0009000203004E13</v>
      </c>
      <c r="C636" s="23" t="s">
        <v>113</v>
      </c>
      <c r="D636" s="23">
        <v>1.0</v>
      </c>
      <c r="E636" s="23">
        <v>13.0</v>
      </c>
      <c r="F636" s="25">
        <v>0.542361111111111</v>
      </c>
    </row>
    <row r="637" spans="8:8" s="19" ht="28.5" customFormat="1">
      <c r="A637" s="23" t="s">
        <v>111</v>
      </c>
      <c r="B637" s="24">
        <v>1.0009000102027E13</v>
      </c>
      <c r="C637" s="23" t="s">
        <v>117</v>
      </c>
      <c r="D637" s="23">
        <v>1.0</v>
      </c>
      <c r="E637" s="23">
        <v>13.0</v>
      </c>
      <c r="F637" s="25">
        <v>0.542361111111111</v>
      </c>
    </row>
    <row r="638" spans="8:8" s="19" ht="28.5" customFormat="1">
      <c r="A638" s="23" t="s">
        <v>75</v>
      </c>
      <c r="B638" s="24">
        <v>1.0013000210003E13</v>
      </c>
      <c r="C638" s="23" t="s">
        <v>77</v>
      </c>
      <c r="D638" s="23">
        <v>1.0</v>
      </c>
      <c r="E638" s="23">
        <v>13.0</v>
      </c>
      <c r="F638" s="25">
        <v>0.542361111111111</v>
      </c>
    </row>
    <row r="639" spans="8:8" s="19" ht="28.5" customFormat="1">
      <c r="A639" s="23" t="s">
        <v>190</v>
      </c>
      <c r="B639" s="24">
        <v>2.0002000310051E13</v>
      </c>
      <c r="C639" s="23" t="s">
        <v>192</v>
      </c>
      <c r="D639" s="23">
        <v>1.0</v>
      </c>
      <c r="E639" s="23">
        <v>13.0</v>
      </c>
      <c r="F639" s="25">
        <v>0.542361111111111</v>
      </c>
    </row>
    <row r="640" spans="8:8" s="19" ht="14.25" customFormat="1">
      <c r="A640" s="23" t="s">
        <v>828</v>
      </c>
      <c r="B640" s="24">
        <v>2.300900031302E13</v>
      </c>
      <c r="C640" s="23" t="s">
        <v>830</v>
      </c>
      <c r="D640" s="23">
        <v>1.0</v>
      </c>
      <c r="E640" s="23">
        <v>13.0</v>
      </c>
      <c r="F640" s="25">
        <v>0.542361111111111</v>
      </c>
    </row>
    <row r="641" spans="8:8" s="19" ht="14.25" customFormat="1">
      <c r="A641" s="23" t="s">
        <v>486</v>
      </c>
      <c r="B641" s="24">
        <v>2.4002000210025E13</v>
      </c>
      <c r="C641" s="23" t="s">
        <v>356</v>
      </c>
      <c r="D641" s="23">
        <v>1.0</v>
      </c>
      <c r="E641" s="23">
        <v>13.0</v>
      </c>
      <c r="F641" s="25">
        <v>0.542361111111111</v>
      </c>
    </row>
    <row r="642" spans="8:8" s="19" ht="42.75" customFormat="1">
      <c r="A642" s="23" t="s">
        <v>310</v>
      </c>
      <c r="B642" s="24">
        <v>4.0002000110002E13</v>
      </c>
      <c r="C642" s="23" t="s">
        <v>311</v>
      </c>
      <c r="D642" s="23">
        <v>1.0</v>
      </c>
      <c r="E642" s="23">
        <v>13.0</v>
      </c>
      <c r="F642" s="25">
        <v>0.542361111111111</v>
      </c>
    </row>
    <row r="643" spans="8:8" s="19" ht="42.75" customFormat="1">
      <c r="A643" s="23" t="s">
        <v>313</v>
      </c>
      <c r="B643" s="24">
        <v>4.0003000440026E13</v>
      </c>
      <c r="C643" s="23" t="s">
        <v>321</v>
      </c>
      <c r="D643" s="23">
        <v>1.0</v>
      </c>
      <c r="E643" s="23">
        <v>13.0</v>
      </c>
      <c r="F643" s="25">
        <v>0.542361111111111</v>
      </c>
    </row>
    <row r="644" spans="8:8" s="19" ht="28.5" customFormat="1">
      <c r="A644" s="23" t="s">
        <v>355</v>
      </c>
      <c r="B644" s="24">
        <v>4.0005000308012E13</v>
      </c>
      <c r="C644" s="23" t="s">
        <v>358</v>
      </c>
      <c r="D644" s="23">
        <v>1.0</v>
      </c>
      <c r="E644" s="23">
        <v>13.0</v>
      </c>
      <c r="F644" s="25">
        <v>0.542361111111111</v>
      </c>
    </row>
    <row r="645" spans="8:8" s="19" ht="28.5" customFormat="1">
      <c r="A645" s="23" t="s">
        <v>322</v>
      </c>
      <c r="B645" s="24">
        <v>4.0016000111104E13</v>
      </c>
      <c r="C645" s="23" t="s">
        <v>326</v>
      </c>
      <c r="D645" s="23">
        <v>1.0</v>
      </c>
      <c r="E645" s="23">
        <v>13.0</v>
      </c>
      <c r="F645" s="25">
        <v>0.542361111111111</v>
      </c>
    </row>
    <row r="646" spans="8:8" s="19" ht="28.5" customFormat="1">
      <c r="A646" s="23" t="s">
        <v>384</v>
      </c>
      <c r="B646" s="24">
        <v>6.0001000102031E13</v>
      </c>
      <c r="C646" s="23" t="s">
        <v>387</v>
      </c>
      <c r="D646" s="23">
        <v>1.0</v>
      </c>
      <c r="E646" s="23">
        <v>13.0</v>
      </c>
      <c r="F646" s="25">
        <v>0.542361111111111</v>
      </c>
    </row>
    <row r="647" spans="8:8" s="19" ht="28.5" customFormat="1">
      <c r="A647" s="23" t="s">
        <v>91</v>
      </c>
      <c r="B647" s="24">
        <v>1.0006000112025E13</v>
      </c>
      <c r="C647" s="23" t="s">
        <v>94</v>
      </c>
      <c r="D647" s="23">
        <v>2.0</v>
      </c>
      <c r="E647" s="23">
        <v>13.0</v>
      </c>
      <c r="F647" s="25">
        <v>0.292361111111111</v>
      </c>
    </row>
    <row r="648" spans="8:8" s="19" ht="28.5" customFormat="1">
      <c r="A648" s="23" t="s">
        <v>176</v>
      </c>
      <c r="B648" s="24">
        <v>2.0001000101021E13</v>
      </c>
      <c r="C648" s="23" t="s">
        <v>177</v>
      </c>
      <c r="D648" s="23">
        <v>2.0</v>
      </c>
      <c r="E648" s="23">
        <v>13.0</v>
      </c>
      <c r="F648" s="25">
        <v>0.292361111111111</v>
      </c>
    </row>
    <row r="649" spans="8:8" s="19" ht="28.5" customFormat="1">
      <c r="A649" s="23" t="s">
        <v>190</v>
      </c>
      <c r="B649" s="24">
        <v>2.0002000301011E13</v>
      </c>
      <c r="C649" s="23" t="s">
        <v>192</v>
      </c>
      <c r="D649" s="23">
        <v>2.0</v>
      </c>
      <c r="E649" s="23">
        <v>13.0</v>
      </c>
      <c r="F649" s="25">
        <v>0.292361111111111</v>
      </c>
    </row>
    <row r="650" spans="8:8" s="19" ht="71.25" customFormat="1">
      <c r="A650" s="23" t="s">
        <v>407</v>
      </c>
      <c r="B650" s="24">
        <v>2.102400010903E13</v>
      </c>
      <c r="C650" s="23" t="s">
        <v>408</v>
      </c>
      <c r="D650" s="23">
        <v>2.0</v>
      </c>
      <c r="E650" s="23">
        <v>13.0</v>
      </c>
      <c r="F650" s="25">
        <v>0.292361111111111</v>
      </c>
    </row>
    <row r="651" spans="8:8" s="19" ht="42.75" customFormat="1">
      <c r="A651" s="23" t="s">
        <v>536</v>
      </c>
      <c r="B651" s="24">
        <v>2.2005000101001E13</v>
      </c>
      <c r="C651" s="23" t="s">
        <v>536</v>
      </c>
      <c r="D651" s="23">
        <v>2.0</v>
      </c>
      <c r="E651" s="23">
        <v>13.0</v>
      </c>
      <c r="F651" s="25">
        <v>0.292361111111111</v>
      </c>
    </row>
    <row r="652" spans="8:8" s="19" ht="42.75" customFormat="1">
      <c r="A652" s="23" t="s">
        <v>526</v>
      </c>
      <c r="B652" s="24">
        <v>2.2006000102041E13</v>
      </c>
      <c r="C652" s="23" t="s">
        <v>527</v>
      </c>
      <c r="D652" s="23">
        <v>2.0</v>
      </c>
      <c r="E652" s="23">
        <v>13.0</v>
      </c>
      <c r="F652" s="25">
        <v>0.292361111111111</v>
      </c>
    </row>
    <row r="653" spans="8:8" s="19" ht="28.5" customFormat="1">
      <c r="A653" s="23" t="s">
        <v>522</v>
      </c>
      <c r="B653" s="24">
        <v>2.2011000203005E13</v>
      </c>
      <c r="C653" s="23" t="s">
        <v>524</v>
      </c>
      <c r="D653" s="23">
        <v>2.0</v>
      </c>
      <c r="E653" s="23">
        <v>13.0</v>
      </c>
      <c r="F653" s="25">
        <v>0.292361111111111</v>
      </c>
    </row>
    <row r="654" spans="8:8" s="19" ht="42.75" customFormat="1">
      <c r="A654" s="23" t="s">
        <v>558</v>
      </c>
      <c r="B654" s="24">
        <v>2.2012000101015E13</v>
      </c>
      <c r="C654" s="23" t="s">
        <v>560</v>
      </c>
      <c r="D654" s="23">
        <v>2.0</v>
      </c>
      <c r="E654" s="23">
        <v>13.0</v>
      </c>
      <c r="F654" s="25">
        <v>0.292361111111111</v>
      </c>
    </row>
    <row r="655" spans="8:8" s="19" ht="14.25" customFormat="1">
      <c r="A655" s="23" t="s">
        <v>750</v>
      </c>
      <c r="B655" s="24">
        <v>2.3012000303003E13</v>
      </c>
      <c r="C655" s="23" t="s">
        <v>752</v>
      </c>
      <c r="D655" s="23">
        <v>2.0</v>
      </c>
      <c r="E655" s="23">
        <v>13.0</v>
      </c>
      <c r="F655" s="25">
        <v>0.292361111111111</v>
      </c>
    </row>
    <row r="656" spans="8:8" s="19" ht="14.25" customFormat="1">
      <c r="A656" s="23" t="s">
        <v>508</v>
      </c>
      <c r="B656" s="24">
        <v>2.4008000203014E13</v>
      </c>
      <c r="C656" s="23" t="s">
        <v>293</v>
      </c>
      <c r="D656" s="23">
        <v>2.0</v>
      </c>
      <c r="E656" s="23">
        <v>13.0</v>
      </c>
      <c r="F656" s="25">
        <v>0.292361111111111</v>
      </c>
    </row>
    <row r="657" spans="8:8" s="19" ht="28.5" customFormat="1">
      <c r="A657" s="23" t="s">
        <v>593</v>
      </c>
      <c r="B657" s="24">
        <v>2.5012000103096E13</v>
      </c>
      <c r="C657" s="23" t="s">
        <v>600</v>
      </c>
      <c r="D657" s="23">
        <v>2.0</v>
      </c>
      <c r="E657" s="23">
        <v>13.0</v>
      </c>
      <c r="F657" s="25">
        <v>0.292361111111111</v>
      </c>
    </row>
    <row r="658" spans="8:8" s="19" ht="28.5" customFormat="1">
      <c r="A658" s="23" t="s">
        <v>313</v>
      </c>
      <c r="B658" s="24">
        <v>4.0003000213004E13</v>
      </c>
      <c r="C658" s="23" t="s">
        <v>317</v>
      </c>
      <c r="D658" s="23">
        <v>2.0</v>
      </c>
      <c r="E658" s="23">
        <v>13.0</v>
      </c>
      <c r="F658" s="25">
        <v>0.292361111111111</v>
      </c>
    </row>
    <row r="659" spans="8:8" s="19" ht="28.5" customFormat="1">
      <c r="A659" s="23" t="s">
        <v>384</v>
      </c>
      <c r="B659" s="24">
        <v>6.0001000307005E13</v>
      </c>
      <c r="C659" s="23" t="s">
        <v>390</v>
      </c>
      <c r="D659" s="23">
        <v>2.0</v>
      </c>
      <c r="E659" s="23">
        <v>13.0</v>
      </c>
      <c r="F659" s="25">
        <v>0.292361111111111</v>
      </c>
    </row>
    <row r="660" spans="8:8" s="19" ht="14.25" customFormat="1">
      <c r="A660" s="23" t="s">
        <v>166</v>
      </c>
      <c r="B660" s="24">
        <v>1.0001000208009E13</v>
      </c>
      <c r="C660" s="23" t="s">
        <v>168</v>
      </c>
      <c r="D660" s="23">
        <v>3.0</v>
      </c>
      <c r="E660" s="23">
        <v>13.0</v>
      </c>
      <c r="F660" s="25">
        <v>0.167361111111111</v>
      </c>
    </row>
    <row r="661" spans="8:8" s="19" ht="28.5" customFormat="1">
      <c r="A661" s="23" t="s">
        <v>784</v>
      </c>
      <c r="B661" s="24">
        <v>2.3007000309032E13</v>
      </c>
      <c r="C661" s="23" t="s">
        <v>815</v>
      </c>
      <c r="D661" s="23">
        <v>3.0</v>
      </c>
      <c r="E661" s="23">
        <v>13.0</v>
      </c>
      <c r="F661" s="25">
        <v>0.167361111111111</v>
      </c>
    </row>
    <row r="662" spans="8:8" s="19" ht="42.75" customFormat="1">
      <c r="A662" s="23" t="s">
        <v>585</v>
      </c>
      <c r="B662" s="24">
        <v>2.5013000101001E13</v>
      </c>
      <c r="C662" s="23" t="s">
        <v>586</v>
      </c>
      <c r="D662" s="23">
        <v>3.0</v>
      </c>
      <c r="E662" s="23">
        <v>13.0</v>
      </c>
      <c r="F662" s="25">
        <v>0.167361111111111</v>
      </c>
    </row>
    <row r="663" spans="8:8" s="19" ht="42.75" customFormat="1">
      <c r="A663" s="23" t="s">
        <v>570</v>
      </c>
      <c r="B663" s="24">
        <v>2.2002000102002E13</v>
      </c>
      <c r="C663" s="23" t="s">
        <v>199</v>
      </c>
      <c r="D663" s="23">
        <v>4.0</v>
      </c>
      <c r="E663" s="23">
        <v>13.0</v>
      </c>
      <c r="F663" s="25">
        <v>0.125694444444444</v>
      </c>
    </row>
    <row r="664" spans="8:8" s="19" ht="14.25" customFormat="1">
      <c r="A664" s="23" t="s">
        <v>346</v>
      </c>
      <c r="B664" s="24">
        <v>4.0007000112008E13</v>
      </c>
      <c r="C664" s="23" t="s">
        <v>199</v>
      </c>
      <c r="D664" s="23">
        <v>4.0</v>
      </c>
      <c r="E664" s="23">
        <v>13.0</v>
      </c>
      <c r="F664" s="25">
        <v>0.125694444444444</v>
      </c>
    </row>
    <row r="665" spans="8:8" s="19" ht="14.25" customFormat="1">
      <c r="A665" s="23" t="s">
        <v>288</v>
      </c>
      <c r="B665" s="24">
        <v>4.001100011803E13</v>
      </c>
      <c r="C665" s="23" t="s">
        <v>290</v>
      </c>
      <c r="D665" s="23">
        <v>4.0</v>
      </c>
      <c r="E665" s="23">
        <v>13.0</v>
      </c>
      <c r="F665" s="25">
        <v>0.125694444444444</v>
      </c>
    </row>
    <row r="666" spans="8:8" s="19" ht="14.25" customFormat="1">
      <c r="A666" s="23" t="s">
        <v>190</v>
      </c>
      <c r="B666" s="24">
        <v>2.0002000109055E13</v>
      </c>
      <c r="C666" s="23" t="s">
        <v>171</v>
      </c>
      <c r="D666" s="23">
        <v>8.0</v>
      </c>
      <c r="E666" s="23">
        <v>13.0</v>
      </c>
      <c r="F666" s="25">
        <v>0.0840277777777778</v>
      </c>
    </row>
    <row r="667" spans="8:8" s="19" ht="28.5" customFormat="1">
      <c r="A667" s="23" t="s">
        <v>431</v>
      </c>
      <c r="B667" s="24">
        <v>2.1001000112026E13</v>
      </c>
      <c r="C667" s="23" t="s">
        <v>432</v>
      </c>
      <c r="D667" s="23">
        <v>7.0</v>
      </c>
      <c r="E667" s="23">
        <v>13.0</v>
      </c>
      <c r="F667" s="25">
        <v>0.0840277777777778</v>
      </c>
    </row>
    <row r="668" spans="8:8" s="19" ht="14.25" customFormat="1">
      <c r="A668" s="23" t="s">
        <v>471</v>
      </c>
      <c r="B668" s="24">
        <v>2.1013000303016E13</v>
      </c>
      <c r="C668" s="23" t="s">
        <v>472</v>
      </c>
      <c r="D668" s="23">
        <v>8.0</v>
      </c>
      <c r="E668" s="23">
        <v>13.0</v>
      </c>
      <c r="F668" s="25">
        <v>0.0840277777777778</v>
      </c>
    </row>
    <row r="669" spans="8:8" s="19" ht="14.25" customFormat="1">
      <c r="A669" s="23" t="s">
        <v>526</v>
      </c>
      <c r="B669" s="24">
        <v>2.2006000202015E13</v>
      </c>
      <c r="C669" s="23" t="s">
        <v>356</v>
      </c>
      <c r="D669" s="23">
        <v>7.0</v>
      </c>
      <c r="E669" s="23">
        <v>13.0</v>
      </c>
      <c r="F669" s="25">
        <v>0.0840277777777778</v>
      </c>
    </row>
    <row r="670" spans="8:8" s="19" ht="42.75" customFormat="1">
      <c r="A670" s="23" t="s">
        <v>730</v>
      </c>
      <c r="B670" s="24">
        <v>2.3013000301018E13</v>
      </c>
      <c r="C670" s="23" t="s">
        <v>730</v>
      </c>
      <c r="D670" s="23">
        <v>7.0</v>
      </c>
      <c r="E670" s="23">
        <v>13.0</v>
      </c>
      <c r="F670" s="25">
        <v>0.0840277777777778</v>
      </c>
    </row>
    <row r="671" spans="8:8" s="19" ht="14.25" customFormat="1">
      <c r="A671" s="23" t="s">
        <v>494</v>
      </c>
      <c r="B671" s="24">
        <v>2.4003000103006E13</v>
      </c>
      <c r="C671" s="23" t="s">
        <v>171</v>
      </c>
      <c r="D671" s="23">
        <v>7.0</v>
      </c>
      <c r="E671" s="23">
        <v>13.0</v>
      </c>
      <c r="F671" s="25">
        <v>0.0840277777777778</v>
      </c>
    </row>
    <row r="672" spans="8:8" s="19" ht="42.75" customFormat="1">
      <c r="A672" s="23" t="s">
        <v>626</v>
      </c>
      <c r="B672" s="24">
        <v>2.5010000203027E13</v>
      </c>
      <c r="C672" s="23" t="s">
        <v>632</v>
      </c>
      <c r="D672" s="23">
        <v>6.0</v>
      </c>
      <c r="E672" s="23">
        <v>13.0</v>
      </c>
      <c r="F672" s="25">
        <v>0.0840277777777778</v>
      </c>
    </row>
    <row r="673" spans="8:8" s="19" ht="42.75" customFormat="1">
      <c r="A673" s="23" t="s">
        <v>237</v>
      </c>
      <c r="B673" s="24">
        <v>3.0002000110014E13</v>
      </c>
      <c r="C673" s="23" t="s">
        <v>238</v>
      </c>
      <c r="D673" s="23">
        <v>8.0</v>
      </c>
      <c r="E673" s="23">
        <v>13.0</v>
      </c>
      <c r="F673" s="25">
        <v>0.0840277777777778</v>
      </c>
    </row>
    <row r="674" spans="8:8" s="19" ht="14.25" customFormat="1">
      <c r="A674" s="23" t="s">
        <v>166</v>
      </c>
      <c r="B674" s="24">
        <v>1.0001000204007E13</v>
      </c>
      <c r="C674" s="23" t="s">
        <v>168</v>
      </c>
      <c r="D674" s="23">
        <v>9.0</v>
      </c>
      <c r="E674" s="23">
        <v>13.0</v>
      </c>
      <c r="F674" s="25">
        <v>0.0423611111111111</v>
      </c>
    </row>
    <row r="675" spans="8:8" s="19" ht="14.25" customFormat="1">
      <c r="A675" s="23" t="s">
        <v>398</v>
      </c>
      <c r="B675" s="24">
        <v>2.1007000110009E13</v>
      </c>
      <c r="C675" s="23" t="s">
        <v>399</v>
      </c>
      <c r="D675" s="23">
        <v>9.0</v>
      </c>
      <c r="E675" s="23">
        <v>13.0</v>
      </c>
      <c r="F675" s="25">
        <v>0.0423611111111111</v>
      </c>
    </row>
    <row r="676" spans="8:8" s="19" ht="28.5" customFormat="1">
      <c r="A676" s="23" t="s">
        <v>516</v>
      </c>
      <c r="B676" s="24">
        <v>2.201300011201E13</v>
      </c>
      <c r="C676" s="23" t="s">
        <v>518</v>
      </c>
      <c r="D676" s="23">
        <v>13.0</v>
      </c>
      <c r="E676" s="23">
        <v>13.0</v>
      </c>
      <c r="F676" s="25">
        <v>0.0423611111111111</v>
      </c>
    </row>
    <row r="677" spans="8:8" s="19" ht="28.5" customFormat="1">
      <c r="A677" s="23" t="s">
        <v>153</v>
      </c>
      <c r="B677" s="24">
        <v>1.0007000101009E13</v>
      </c>
      <c r="C677" s="23" t="s">
        <v>155</v>
      </c>
      <c r="D677" s="23">
        <v>1.0</v>
      </c>
      <c r="E677" s="23">
        <v>12.0</v>
      </c>
      <c r="F677" s="25">
        <v>0.500694444444444</v>
      </c>
    </row>
    <row r="678" spans="8:8" s="19" ht="28.5" customFormat="1">
      <c r="A678" s="23" t="s">
        <v>111</v>
      </c>
      <c r="B678" s="24">
        <v>1.0009000112013E13</v>
      </c>
      <c r="C678" s="23" t="s">
        <v>132</v>
      </c>
      <c r="D678" s="23">
        <v>1.0</v>
      </c>
      <c r="E678" s="23">
        <v>12.0</v>
      </c>
      <c r="F678" s="25">
        <v>0.500694444444444</v>
      </c>
    </row>
    <row r="679" spans="8:8" s="19" ht="28.5" customFormat="1">
      <c r="A679" s="23" t="s">
        <v>111</v>
      </c>
      <c r="B679" s="24">
        <v>1.0009000101018E13</v>
      </c>
      <c r="C679" s="23" t="s">
        <v>114</v>
      </c>
      <c r="D679" s="23">
        <v>1.0</v>
      </c>
      <c r="E679" s="23">
        <v>12.0</v>
      </c>
      <c r="F679" s="25">
        <v>0.500694444444444</v>
      </c>
    </row>
    <row r="680" spans="8:8" s="19" ht="28.5" customFormat="1">
      <c r="A680" s="23" t="s">
        <v>111</v>
      </c>
      <c r="B680" s="24">
        <v>1.0009000102032E13</v>
      </c>
      <c r="C680" s="23" t="s">
        <v>128</v>
      </c>
      <c r="D680" s="23">
        <v>1.0</v>
      </c>
      <c r="E680" s="23">
        <v>12.0</v>
      </c>
      <c r="F680" s="25">
        <v>0.500694444444444</v>
      </c>
    </row>
    <row r="681" spans="8:8" s="19" ht="28.5" customFormat="1">
      <c r="A681" s="23" t="s">
        <v>111</v>
      </c>
      <c r="B681" s="24">
        <v>1.0009000440071E13</v>
      </c>
      <c r="C681" s="23" t="s">
        <v>136</v>
      </c>
      <c r="D681" s="23">
        <v>1.0</v>
      </c>
      <c r="E681" s="23">
        <v>12.0</v>
      </c>
      <c r="F681" s="25">
        <v>0.500694444444444</v>
      </c>
    </row>
    <row r="682" spans="8:8" s="19" ht="28.5" customFormat="1">
      <c r="A682" s="23" t="s">
        <v>442</v>
      </c>
      <c r="B682" s="24">
        <v>2.1015000306046E13</v>
      </c>
      <c r="C682" s="23" t="s">
        <v>448</v>
      </c>
      <c r="D682" s="23">
        <v>1.0</v>
      </c>
      <c r="E682" s="23">
        <v>12.0</v>
      </c>
      <c r="F682" s="25">
        <v>0.500694444444444</v>
      </c>
    </row>
    <row r="683" spans="8:8" s="19" ht="42.75" customFormat="1">
      <c r="A683" s="23" t="s">
        <v>558</v>
      </c>
      <c r="B683" s="24">
        <v>2.2012000102028E13</v>
      </c>
      <c r="C683" s="23" t="s">
        <v>561</v>
      </c>
      <c r="D683" s="23">
        <v>1.0</v>
      </c>
      <c r="E683" s="23">
        <v>12.0</v>
      </c>
      <c r="F683" s="25">
        <v>0.500694444444444</v>
      </c>
    </row>
    <row r="684" spans="8:8" s="19" ht="14.25" customFormat="1">
      <c r="A684" s="23" t="s">
        <v>484</v>
      </c>
      <c r="B684" s="24">
        <v>2.4004000210019E13</v>
      </c>
      <c r="C684" s="23" t="s">
        <v>293</v>
      </c>
      <c r="D684" s="23">
        <v>1.0</v>
      </c>
      <c r="E684" s="23">
        <v>12.0</v>
      </c>
      <c r="F684" s="25">
        <v>0.500694444444444</v>
      </c>
    </row>
    <row r="685" spans="8:8" s="19" ht="28.5" customFormat="1">
      <c r="A685" s="23" t="s">
        <v>696</v>
      </c>
      <c r="B685" s="24">
        <v>2.5005000102012E13</v>
      </c>
      <c r="C685" s="23" t="s">
        <v>697</v>
      </c>
      <c r="D685" s="23">
        <v>1.0</v>
      </c>
      <c r="E685" s="23">
        <v>12.0</v>
      </c>
      <c r="F685" s="25">
        <v>0.500694444444444</v>
      </c>
    </row>
    <row r="686" spans="8:8" s="19" ht="28.5" customFormat="1">
      <c r="A686" s="23" t="s">
        <v>206</v>
      </c>
      <c r="B686" s="24">
        <v>3.0001000102025E13</v>
      </c>
      <c r="C686" s="23" t="s">
        <v>212</v>
      </c>
      <c r="D686" s="23">
        <v>1.0</v>
      </c>
      <c r="E686" s="23">
        <v>12.0</v>
      </c>
      <c r="F686" s="25">
        <v>0.500694444444444</v>
      </c>
    </row>
    <row r="687" spans="8:8" s="19" ht="28.5" customFormat="1">
      <c r="A687" s="23" t="s">
        <v>206</v>
      </c>
      <c r="B687" s="24">
        <v>3.0001000109043E13</v>
      </c>
      <c r="C687" s="23" t="s">
        <v>218</v>
      </c>
      <c r="D687" s="23">
        <v>1.0</v>
      </c>
      <c r="E687" s="23">
        <v>12.0</v>
      </c>
      <c r="F687" s="25">
        <v>0.500694444444444</v>
      </c>
    </row>
    <row r="688" spans="8:8" s="19" ht="28.5" customFormat="1">
      <c r="A688" s="23" t="s">
        <v>322</v>
      </c>
      <c r="B688" s="24">
        <v>4.0016000110099E13</v>
      </c>
      <c r="C688" s="23" t="s">
        <v>325</v>
      </c>
      <c r="D688" s="23">
        <v>1.0</v>
      </c>
      <c r="E688" s="23">
        <v>12.0</v>
      </c>
      <c r="F688" s="25">
        <v>0.500694444444444</v>
      </c>
    </row>
    <row r="689" spans="8:8" s="19" ht="28.5" customFormat="1">
      <c r="A689" s="23" t="s">
        <v>384</v>
      </c>
      <c r="B689" s="24">
        <v>6.0001000101029E13</v>
      </c>
      <c r="C689" s="23" t="s">
        <v>386</v>
      </c>
      <c r="D689" s="23">
        <v>1.0</v>
      </c>
      <c r="E689" s="23">
        <v>12.0</v>
      </c>
      <c r="F689" s="25">
        <v>0.500694444444444</v>
      </c>
    </row>
    <row r="690" spans="8:8" s="19" ht="42.75" customFormat="1">
      <c r="A690" s="23" t="s">
        <v>407</v>
      </c>
      <c r="B690" s="24">
        <v>2.1024000207022E13</v>
      </c>
      <c r="C690" s="23" t="s">
        <v>409</v>
      </c>
      <c r="D690" s="23">
        <v>2.0</v>
      </c>
      <c r="E690" s="23">
        <v>12.0</v>
      </c>
      <c r="F690" s="25">
        <v>0.250694444444444</v>
      </c>
    </row>
    <row r="691" spans="8:8" s="19" ht="14.25" customFormat="1">
      <c r="A691" s="23" t="s">
        <v>766</v>
      </c>
      <c r="B691" s="24">
        <v>2.3006000103003E13</v>
      </c>
      <c r="C691" s="23" t="s">
        <v>199</v>
      </c>
      <c r="D691" s="23">
        <v>2.0</v>
      </c>
      <c r="E691" s="23">
        <v>12.0</v>
      </c>
      <c r="F691" s="25">
        <v>0.250694444444444</v>
      </c>
    </row>
    <row r="692" spans="8:8" s="19" ht="28.5" customFormat="1">
      <c r="A692" s="23" t="s">
        <v>241</v>
      </c>
      <c r="B692" s="24">
        <v>3.0003000313016E13</v>
      </c>
      <c r="C692" s="23" t="s">
        <v>243</v>
      </c>
      <c r="D692" s="23">
        <v>2.0</v>
      </c>
      <c r="E692" s="23">
        <v>12.0</v>
      </c>
      <c r="F692" s="25">
        <v>0.250694444444444</v>
      </c>
    </row>
    <row r="693" spans="8:8" s="19" ht="28.5" customFormat="1">
      <c r="A693" s="23" t="s">
        <v>270</v>
      </c>
      <c r="B693" s="24">
        <v>5.000200010202E13</v>
      </c>
      <c r="C693" s="23" t="s">
        <v>275</v>
      </c>
      <c r="D693" s="23">
        <v>2.0</v>
      </c>
      <c r="E693" s="23">
        <v>12.0</v>
      </c>
      <c r="F693" s="25">
        <v>0.250694444444444</v>
      </c>
    </row>
    <row r="694" spans="8:8" s="19" ht="42.75" customFormat="1">
      <c r="A694" s="23" t="s">
        <v>381</v>
      </c>
      <c r="B694" s="24">
        <v>6.0006000103003E13</v>
      </c>
      <c r="C694" s="23"/>
      <c r="D694" s="23">
        <v>2.0</v>
      </c>
      <c r="E694" s="23">
        <v>12.0</v>
      </c>
      <c r="F694" s="25">
        <v>0.250694444444444</v>
      </c>
    </row>
    <row r="695" spans="8:8" s="19" ht="28.5" customFormat="1">
      <c r="A695" s="23" t="s">
        <v>161</v>
      </c>
      <c r="B695" s="24">
        <v>1.0002000206011E13</v>
      </c>
      <c r="C695" s="23"/>
      <c r="D695" s="23">
        <v>3.0</v>
      </c>
      <c r="E695" s="23">
        <v>12.0</v>
      </c>
      <c r="F695" s="25">
        <v>0.167361111111111</v>
      </c>
    </row>
    <row r="696" spans="8:8" s="19" ht="42.75" customFormat="1">
      <c r="A696" s="23" t="s">
        <v>407</v>
      </c>
      <c r="B696" s="24">
        <v>2.1024000213012E13</v>
      </c>
      <c r="C696" s="23" t="s">
        <v>409</v>
      </c>
      <c r="D696" s="23">
        <v>3.0</v>
      </c>
      <c r="E696" s="23">
        <v>12.0</v>
      </c>
      <c r="F696" s="25">
        <v>0.167361111111111</v>
      </c>
    </row>
    <row r="697" spans="8:8" s="19" ht="28.5" customFormat="1">
      <c r="A697" s="23" t="s">
        <v>750</v>
      </c>
      <c r="B697" s="24">
        <v>2.3012000308015E13</v>
      </c>
      <c r="C697" s="23" t="s">
        <v>753</v>
      </c>
      <c r="D697" s="23">
        <v>3.0</v>
      </c>
      <c r="E697" s="23">
        <v>12.0</v>
      </c>
      <c r="F697" s="25">
        <v>0.167361111111111</v>
      </c>
    </row>
    <row r="698" spans="8:8" s="19" ht="28.5" customFormat="1">
      <c r="A698" s="23" t="s">
        <v>731</v>
      </c>
      <c r="B698" s="24">
        <v>2.3013000308013E13</v>
      </c>
      <c r="C698" s="23" t="s">
        <v>731</v>
      </c>
      <c r="D698" s="23">
        <v>3.0</v>
      </c>
      <c r="E698" s="23">
        <v>12.0</v>
      </c>
      <c r="F698" s="25">
        <v>0.167361111111111</v>
      </c>
    </row>
    <row r="699" spans="8:8" s="19" ht="14.25" customFormat="1">
      <c r="A699" s="23" t="s">
        <v>577</v>
      </c>
      <c r="B699" s="24">
        <v>2.5004000103021E13</v>
      </c>
      <c r="C699" s="23" t="s">
        <v>171</v>
      </c>
      <c r="D699" s="23">
        <v>3.0</v>
      </c>
      <c r="E699" s="23">
        <v>12.0</v>
      </c>
      <c r="F699" s="25">
        <v>0.167361111111111</v>
      </c>
    </row>
    <row r="700" spans="8:8" s="19" ht="28.5" customFormat="1">
      <c r="A700" s="23" t="s">
        <v>161</v>
      </c>
      <c r="B700" s="24">
        <v>1.0002000118004E13</v>
      </c>
      <c r="C700" s="23"/>
      <c r="D700" s="23">
        <v>4.0</v>
      </c>
      <c r="E700" s="23">
        <v>12.0</v>
      </c>
      <c r="F700" s="25">
        <v>0.125694444444444</v>
      </c>
    </row>
    <row r="701" spans="8:8" s="19" ht="28.5" customFormat="1">
      <c r="A701" s="23" t="s">
        <v>431</v>
      </c>
      <c r="B701" s="24">
        <v>2.1001000213015E13</v>
      </c>
      <c r="C701" s="23" t="s">
        <v>434</v>
      </c>
      <c r="D701" s="23">
        <v>4.0</v>
      </c>
      <c r="E701" s="23">
        <v>12.0</v>
      </c>
      <c r="F701" s="25">
        <v>0.125694444444444</v>
      </c>
    </row>
    <row r="702" spans="8:8" s="19" ht="14.25" customFormat="1">
      <c r="A702" s="23" t="s">
        <v>540</v>
      </c>
      <c r="B702" s="24">
        <v>2.2007000103019E13</v>
      </c>
      <c r="C702" s="23" t="s">
        <v>290</v>
      </c>
      <c r="D702" s="23">
        <v>4.0</v>
      </c>
      <c r="E702" s="23">
        <v>12.0</v>
      </c>
      <c r="F702" s="25">
        <v>0.125694444444444</v>
      </c>
    </row>
    <row r="703" spans="8:8" s="19" ht="28.5" customFormat="1">
      <c r="A703" s="23" t="s">
        <v>522</v>
      </c>
      <c r="B703" s="24">
        <v>2.2011000202004E13</v>
      </c>
      <c r="C703" s="23" t="s">
        <v>524</v>
      </c>
      <c r="D703" s="23">
        <v>4.0</v>
      </c>
      <c r="E703" s="23">
        <v>12.0</v>
      </c>
      <c r="F703" s="25">
        <v>0.125694444444444</v>
      </c>
    </row>
    <row r="704" spans="8:8" s="19" ht="28.5" customFormat="1">
      <c r="A704" s="23" t="s">
        <v>784</v>
      </c>
      <c r="B704" s="24">
        <v>2.3007000207016E13</v>
      </c>
      <c r="C704" s="23" t="s">
        <v>799</v>
      </c>
      <c r="D704" s="23">
        <v>4.0</v>
      </c>
      <c r="E704" s="23">
        <v>12.0</v>
      </c>
      <c r="F704" s="25">
        <v>0.125694444444444</v>
      </c>
    </row>
    <row r="705" spans="8:8" s="19" ht="14.25" customFormat="1">
      <c r="A705" s="23" t="s">
        <v>484</v>
      </c>
      <c r="B705" s="24">
        <v>2.4004000112039E13</v>
      </c>
      <c r="C705" s="23" t="s">
        <v>290</v>
      </c>
      <c r="D705" s="23">
        <v>4.0</v>
      </c>
      <c r="E705" s="23">
        <v>12.0</v>
      </c>
      <c r="F705" s="25">
        <v>0.125694444444444</v>
      </c>
    </row>
    <row r="706" spans="8:8" s="19" ht="14.25" customFormat="1">
      <c r="A706" s="23" t="s">
        <v>508</v>
      </c>
      <c r="B706" s="24">
        <v>2.4008000112023E13</v>
      </c>
      <c r="C706" s="23" t="s">
        <v>290</v>
      </c>
      <c r="D706" s="23">
        <v>4.0</v>
      </c>
      <c r="E706" s="23">
        <v>12.0</v>
      </c>
      <c r="F706" s="25">
        <v>0.125694444444444</v>
      </c>
    </row>
    <row r="707" spans="8:8" s="19" ht="42.75" customFormat="1">
      <c r="A707" s="23" t="s">
        <v>585</v>
      </c>
      <c r="B707" s="24">
        <v>2.5013000102018E13</v>
      </c>
      <c r="C707" s="23" t="s">
        <v>588</v>
      </c>
      <c r="D707" s="23">
        <v>4.0</v>
      </c>
      <c r="E707" s="23">
        <v>12.0</v>
      </c>
      <c r="F707" s="25">
        <v>0.125694444444444</v>
      </c>
    </row>
    <row r="708" spans="8:8" s="19" ht="14.25" customFormat="1">
      <c r="A708" s="23" t="s">
        <v>288</v>
      </c>
      <c r="B708" s="24">
        <v>4.0011000210016E13</v>
      </c>
      <c r="C708" s="23" t="s">
        <v>293</v>
      </c>
      <c r="D708" s="23">
        <v>4.0</v>
      </c>
      <c r="E708" s="23">
        <v>12.0</v>
      </c>
      <c r="F708" s="25">
        <v>0.125694444444444</v>
      </c>
    </row>
    <row r="709" spans="8:8" s="19" ht="28.5" customFormat="1">
      <c r="A709" s="23" t="s">
        <v>161</v>
      </c>
      <c r="B709" s="24">
        <v>1.0002000112006E13</v>
      </c>
      <c r="C709" s="23"/>
      <c r="D709" s="23">
        <v>5.0</v>
      </c>
      <c r="E709" s="23">
        <v>12.0</v>
      </c>
      <c r="F709" s="25">
        <v>0.0840277777777778</v>
      </c>
    </row>
    <row r="710" spans="8:8" s="19" ht="14.25" customFormat="1">
      <c r="A710" s="23" t="s">
        <v>526</v>
      </c>
      <c r="B710" s="24">
        <v>2.2006000201013E13</v>
      </c>
      <c r="C710" s="23" t="s">
        <v>356</v>
      </c>
      <c r="D710" s="23">
        <v>8.0</v>
      </c>
      <c r="E710" s="23">
        <v>12.0</v>
      </c>
      <c r="F710" s="25">
        <v>0.0840277777777778</v>
      </c>
    </row>
    <row r="711" spans="8:8" s="19" ht="14.25" customFormat="1">
      <c r="A711" s="23" t="s">
        <v>526</v>
      </c>
      <c r="B711" s="24">
        <v>2.2006000118037E13</v>
      </c>
      <c r="C711" s="23" t="s">
        <v>171</v>
      </c>
      <c r="D711" s="23">
        <v>8.0</v>
      </c>
      <c r="E711" s="23">
        <v>12.0</v>
      </c>
      <c r="F711" s="25">
        <v>0.0840277777777778</v>
      </c>
    </row>
    <row r="712" spans="8:8" s="19" ht="42.75" customFormat="1">
      <c r="A712" s="23" t="s">
        <v>761</v>
      </c>
      <c r="B712" s="24">
        <v>2.3005000303003E13</v>
      </c>
      <c r="C712" s="23" t="s">
        <v>763</v>
      </c>
      <c r="D712" s="23">
        <v>6.0</v>
      </c>
      <c r="E712" s="23">
        <v>12.0</v>
      </c>
      <c r="F712" s="25">
        <v>0.0840277777777778</v>
      </c>
    </row>
    <row r="713" spans="8:8" s="19" ht="14.25" customFormat="1">
      <c r="A713" s="23" t="s">
        <v>828</v>
      </c>
      <c r="B713" s="24">
        <v>2.300900020706E13</v>
      </c>
      <c r="C713" s="23" t="s">
        <v>356</v>
      </c>
      <c r="D713" s="23">
        <v>6.0</v>
      </c>
      <c r="E713" s="23">
        <v>12.0</v>
      </c>
      <c r="F713" s="25">
        <v>0.0840277777777778</v>
      </c>
    </row>
    <row r="714" spans="8:8" s="19" ht="28.5" customFormat="1">
      <c r="A714" s="23" t="s">
        <v>828</v>
      </c>
      <c r="B714" s="24">
        <v>2.3009000110082E13</v>
      </c>
      <c r="C714" s="23" t="s">
        <v>829</v>
      </c>
      <c r="D714" s="23">
        <v>5.0</v>
      </c>
      <c r="E714" s="23">
        <v>12.0</v>
      </c>
      <c r="F714" s="25">
        <v>0.0840277777777778</v>
      </c>
    </row>
    <row r="715" spans="8:8" s="19" ht="28.5" customFormat="1">
      <c r="A715" s="23" t="s">
        <v>735</v>
      </c>
      <c r="B715" s="24">
        <v>2.3013000201007E13</v>
      </c>
      <c r="C715" s="23" t="s">
        <v>735</v>
      </c>
      <c r="D715" s="23">
        <v>5.0</v>
      </c>
      <c r="E715" s="23">
        <v>12.0</v>
      </c>
      <c r="F715" s="25">
        <v>0.0840277777777778</v>
      </c>
    </row>
    <row r="716" spans="8:8" s="19" ht="14.25" customFormat="1">
      <c r="A716" s="23" t="s">
        <v>496</v>
      </c>
      <c r="B716" s="24">
        <v>2.4010000103022E13</v>
      </c>
      <c r="C716" s="23" t="s">
        <v>171</v>
      </c>
      <c r="D716" s="23">
        <v>5.0</v>
      </c>
      <c r="E716" s="23">
        <v>12.0</v>
      </c>
      <c r="F716" s="25">
        <v>0.0840277777777778</v>
      </c>
    </row>
    <row r="717" spans="8:8" s="19" ht="14.25" customFormat="1">
      <c r="A717" s="23" t="s">
        <v>496</v>
      </c>
      <c r="B717" s="24">
        <v>2.4010000112025E13</v>
      </c>
      <c r="C717" s="23" t="s">
        <v>171</v>
      </c>
      <c r="D717" s="23">
        <v>5.0</v>
      </c>
      <c r="E717" s="23">
        <v>12.0</v>
      </c>
      <c r="F717" s="25">
        <v>0.0840277777777778</v>
      </c>
    </row>
    <row r="718" spans="8:8" s="19" ht="14.25" customFormat="1">
      <c r="A718" s="23" t="s">
        <v>513</v>
      </c>
      <c r="B718" s="24">
        <v>2.4013000202009E13</v>
      </c>
      <c r="C718" s="23" t="s">
        <v>356</v>
      </c>
      <c r="D718" s="23">
        <v>6.0</v>
      </c>
      <c r="E718" s="23">
        <v>12.0</v>
      </c>
      <c r="F718" s="25">
        <v>0.0840277777777778</v>
      </c>
    </row>
    <row r="719" spans="8:8" s="19" ht="14.25" customFormat="1">
      <c r="A719" s="23" t="s">
        <v>355</v>
      </c>
      <c r="B719" s="24">
        <v>4.0005000215028E13</v>
      </c>
      <c r="C719" s="23" t="s">
        <v>356</v>
      </c>
      <c r="D719" s="23">
        <v>5.0</v>
      </c>
      <c r="E719" s="23">
        <v>12.0</v>
      </c>
      <c r="F719" s="25">
        <v>0.0840277777777778</v>
      </c>
    </row>
    <row r="720" spans="8:8" s="19" ht="14.25" customFormat="1">
      <c r="A720" s="23" t="s">
        <v>288</v>
      </c>
      <c r="B720" s="24">
        <v>4.0011000213015E13</v>
      </c>
      <c r="C720" s="23" t="s">
        <v>293</v>
      </c>
      <c r="D720" s="23">
        <v>6.0</v>
      </c>
      <c r="E720" s="23">
        <v>12.0</v>
      </c>
      <c r="F720" s="25">
        <v>0.0840277777777778</v>
      </c>
    </row>
    <row r="721" spans="8:8" s="19" ht="14.25" customFormat="1">
      <c r="A721" s="23" t="s">
        <v>471</v>
      </c>
      <c r="B721" s="24">
        <v>2.1013000202011E13</v>
      </c>
      <c r="C721" s="23" t="s">
        <v>356</v>
      </c>
      <c r="D721" s="23">
        <v>21.0</v>
      </c>
      <c r="E721" s="23">
        <v>12.0</v>
      </c>
      <c r="F721" s="25">
        <v>0.0423611111111111</v>
      </c>
    </row>
    <row r="722" spans="8:8" s="19" ht="14.25" customFormat="1">
      <c r="A722" s="23" t="s">
        <v>476</v>
      </c>
      <c r="B722" s="24">
        <v>2.4012000102026E13</v>
      </c>
      <c r="C722" s="23" t="s">
        <v>171</v>
      </c>
      <c r="D722" s="23">
        <v>27.0</v>
      </c>
      <c r="E722" s="23">
        <v>12.0</v>
      </c>
      <c r="F722" s="25">
        <v>6.94444444444444E-4</v>
      </c>
    </row>
    <row r="723" spans="8:8" s="19" ht="28.5" customFormat="1">
      <c r="A723" s="23" t="s">
        <v>91</v>
      </c>
      <c r="B723" s="24">
        <v>1.0006000112023E13</v>
      </c>
      <c r="C723" s="23" t="s">
        <v>92</v>
      </c>
      <c r="D723" s="23">
        <v>1.0</v>
      </c>
      <c r="E723" s="23">
        <v>11.0</v>
      </c>
      <c r="F723" s="25">
        <v>0.459027777777778</v>
      </c>
    </row>
    <row r="724" spans="8:8" s="19" ht="28.5" customFormat="1">
      <c r="A724" s="23" t="s">
        <v>91</v>
      </c>
      <c r="B724" s="24">
        <v>1.0006000112026E13</v>
      </c>
      <c r="C724" s="23" t="s">
        <v>104</v>
      </c>
      <c r="D724" s="23">
        <v>1.0</v>
      </c>
      <c r="E724" s="23">
        <v>11.0</v>
      </c>
      <c r="F724" s="25">
        <v>0.459027777777778</v>
      </c>
    </row>
    <row r="725" spans="8:8" s="19" ht="28.5" customFormat="1">
      <c r="A725" s="23" t="s">
        <v>111</v>
      </c>
      <c r="B725" s="24">
        <v>1.0009000101017E13</v>
      </c>
      <c r="C725" s="23" t="s">
        <v>114</v>
      </c>
      <c r="D725" s="23">
        <v>1.0</v>
      </c>
      <c r="E725" s="23">
        <v>11.0</v>
      </c>
      <c r="F725" s="25">
        <v>0.459027777777778</v>
      </c>
    </row>
    <row r="726" spans="8:8" s="19" ht="28.5" customFormat="1">
      <c r="A726" s="23" t="s">
        <v>111</v>
      </c>
      <c r="B726" s="24">
        <v>1.0009000102024E13</v>
      </c>
      <c r="C726" s="23" t="s">
        <v>116</v>
      </c>
      <c r="D726" s="23">
        <v>1.0</v>
      </c>
      <c r="E726" s="23">
        <v>11.0</v>
      </c>
      <c r="F726" s="25">
        <v>0.459027777777778</v>
      </c>
    </row>
    <row r="727" spans="8:8" s="19" ht="28.5" customFormat="1">
      <c r="A727" s="23" t="s">
        <v>81</v>
      </c>
      <c r="B727" s="24">
        <v>1.0013000112016E13</v>
      </c>
      <c r="C727" s="23" t="s">
        <v>82</v>
      </c>
      <c r="D727" s="23">
        <v>1.0</v>
      </c>
      <c r="E727" s="23">
        <v>11.0</v>
      </c>
      <c r="F727" s="25">
        <v>0.459027777777778</v>
      </c>
    </row>
    <row r="728" spans="8:8" s="19" ht="42.75" customFormat="1">
      <c r="A728" s="23" t="s">
        <v>558</v>
      </c>
      <c r="B728" s="24">
        <v>2.2012000213026E13</v>
      </c>
      <c r="C728" s="23" t="s">
        <v>560</v>
      </c>
      <c r="D728" s="23">
        <v>1.0</v>
      </c>
      <c r="E728" s="23">
        <v>11.0</v>
      </c>
      <c r="F728" s="25">
        <v>0.459027777777778</v>
      </c>
    </row>
    <row r="729" spans="8:8" s="19" ht="28.5" customFormat="1">
      <c r="A729" s="23" t="s">
        <v>684</v>
      </c>
      <c r="B729" s="24">
        <v>2.5001000310022E13</v>
      </c>
      <c r="C729" s="23" t="s">
        <v>688</v>
      </c>
      <c r="D729" s="23">
        <v>1.0</v>
      </c>
      <c r="E729" s="23">
        <v>11.0</v>
      </c>
      <c r="F729" s="25">
        <v>0.459027777777778</v>
      </c>
    </row>
    <row r="730" spans="8:8" s="19" ht="14.25" customFormat="1">
      <c r="A730" s="23" t="s">
        <v>670</v>
      </c>
      <c r="B730" s="24">
        <v>2.5002000209018E13</v>
      </c>
      <c r="C730" s="23" t="s">
        <v>671</v>
      </c>
      <c r="D730" s="23">
        <v>1.0</v>
      </c>
      <c r="E730" s="23">
        <v>11.0</v>
      </c>
      <c r="F730" s="25">
        <v>0.459027777777778</v>
      </c>
    </row>
    <row r="731" spans="8:8" s="19" ht="28.5" customFormat="1">
      <c r="A731" s="23" t="s">
        <v>702</v>
      </c>
      <c r="B731" s="24">
        <v>2.5005000101022E13</v>
      </c>
      <c r="C731" s="23" t="s">
        <v>703</v>
      </c>
      <c r="D731" s="23">
        <v>1.0</v>
      </c>
      <c r="E731" s="23">
        <v>11.0</v>
      </c>
      <c r="F731" s="25">
        <v>0.459027777777778</v>
      </c>
    </row>
    <row r="732" spans="8:8" s="19" ht="28.5" customFormat="1">
      <c r="A732" s="23" t="s">
        <v>593</v>
      </c>
      <c r="B732" s="24">
        <v>2.501200010307E13</v>
      </c>
      <c r="C732" s="23" t="s">
        <v>608</v>
      </c>
      <c r="D732" s="23">
        <v>1.0</v>
      </c>
      <c r="E732" s="23">
        <v>11.0</v>
      </c>
      <c r="F732" s="25">
        <v>0.459027777777778</v>
      </c>
    </row>
    <row r="733" spans="8:8" s="19" ht="42.75" customFormat="1">
      <c r="A733" s="23" t="s">
        <v>585</v>
      </c>
      <c r="B733" s="24">
        <v>2.5013000110025E13</v>
      </c>
      <c r="C733" s="23" t="s">
        <v>589</v>
      </c>
      <c r="D733" s="23">
        <v>1.0</v>
      </c>
      <c r="E733" s="23">
        <v>11.0</v>
      </c>
      <c r="F733" s="25">
        <v>0.459027777777778</v>
      </c>
    </row>
    <row r="734" spans="8:8" s="19" ht="57.0" customFormat="1">
      <c r="A734" s="23" t="s">
        <v>591</v>
      </c>
      <c r="B734" s="24">
        <v>2.5013000101026E13</v>
      </c>
      <c r="C734" s="23" t="s">
        <v>592</v>
      </c>
      <c r="D734" s="23">
        <v>1.0</v>
      </c>
      <c r="E734" s="23">
        <v>11.0</v>
      </c>
      <c r="F734" s="25">
        <v>0.459027777777778</v>
      </c>
    </row>
    <row r="735" spans="8:8" s="19" ht="14.25" customFormat="1">
      <c r="A735" s="23" t="s">
        <v>206</v>
      </c>
      <c r="B735" s="24">
        <v>3.0001000111005E13</v>
      </c>
      <c r="C735" s="23" t="s">
        <v>199</v>
      </c>
      <c r="D735" s="23">
        <v>1.0</v>
      </c>
      <c r="E735" s="23">
        <v>11.0</v>
      </c>
      <c r="F735" s="25">
        <v>0.459027777777778</v>
      </c>
    </row>
    <row r="736" spans="8:8" s="19" ht="28.5" customFormat="1">
      <c r="A736" s="23" t="s">
        <v>206</v>
      </c>
      <c r="B736" s="24">
        <v>3.0001000101028E13</v>
      </c>
      <c r="C736" s="23" t="s">
        <v>214</v>
      </c>
      <c r="D736" s="23">
        <v>1.0</v>
      </c>
      <c r="E736" s="23">
        <v>11.0</v>
      </c>
      <c r="F736" s="25">
        <v>0.459027777777778</v>
      </c>
    </row>
    <row r="737" spans="8:8" s="19" ht="28.5" customFormat="1">
      <c r="A737" s="23" t="s">
        <v>313</v>
      </c>
      <c r="B737" s="24">
        <v>4.0003000203002E13</v>
      </c>
      <c r="C737" s="23" t="s">
        <v>317</v>
      </c>
      <c r="D737" s="23">
        <v>1.0</v>
      </c>
      <c r="E737" s="23">
        <v>11.0</v>
      </c>
      <c r="F737" s="25">
        <v>0.459027777777778</v>
      </c>
    </row>
    <row r="738" spans="8:8" s="19" ht="42.75" customFormat="1">
      <c r="A738" s="23" t="s">
        <v>313</v>
      </c>
      <c r="B738" s="24">
        <v>4.0003000440025E13</v>
      </c>
      <c r="C738" s="23" t="s">
        <v>320</v>
      </c>
      <c r="D738" s="23">
        <v>1.0</v>
      </c>
      <c r="E738" s="23">
        <v>11.0</v>
      </c>
      <c r="F738" s="25">
        <v>0.459027777777778</v>
      </c>
    </row>
    <row r="739" spans="8:8" s="19" ht="28.5" customFormat="1">
      <c r="A739" s="23" t="s">
        <v>322</v>
      </c>
      <c r="B739" s="24">
        <v>4.001600031003E13</v>
      </c>
      <c r="C739" s="23" t="s">
        <v>334</v>
      </c>
      <c r="D739" s="23">
        <v>1.0</v>
      </c>
      <c r="E739" s="23">
        <v>11.0</v>
      </c>
      <c r="F739" s="25">
        <v>0.459027777777778</v>
      </c>
    </row>
    <row r="740" spans="8:8" s="19" ht="28.5" customFormat="1">
      <c r="A740" s="23" t="s">
        <v>322</v>
      </c>
      <c r="B740" s="24">
        <v>4.0016000202058E13</v>
      </c>
      <c r="C740" s="23" t="s">
        <v>330</v>
      </c>
      <c r="D740" s="23">
        <v>1.0</v>
      </c>
      <c r="E740" s="23">
        <v>11.0</v>
      </c>
      <c r="F740" s="25">
        <v>0.459027777777778</v>
      </c>
    </row>
    <row r="741" spans="8:8" s="19" ht="28.5" customFormat="1">
      <c r="A741" s="23" t="s">
        <v>322</v>
      </c>
      <c r="B741" s="24">
        <v>4.0016000440112E13</v>
      </c>
      <c r="C741" s="23" t="s">
        <v>338</v>
      </c>
      <c r="D741" s="23">
        <v>1.0</v>
      </c>
      <c r="E741" s="23">
        <v>11.0</v>
      </c>
      <c r="F741" s="25">
        <v>0.459027777777778</v>
      </c>
    </row>
    <row r="742" spans="8:8" s="19" ht="28.5" customFormat="1">
      <c r="A742" s="23" t="s">
        <v>384</v>
      </c>
      <c r="B742" s="24">
        <v>6.0001000303003E13</v>
      </c>
      <c r="C742" s="23" t="s">
        <v>390</v>
      </c>
      <c r="D742" s="23">
        <v>1.0</v>
      </c>
      <c r="E742" s="23">
        <v>11.0</v>
      </c>
      <c r="F742" s="25">
        <v>0.459027777777778</v>
      </c>
    </row>
    <row r="743" spans="8:8" s="19" ht="28.5" customFormat="1">
      <c r="A743" s="23" t="s">
        <v>384</v>
      </c>
      <c r="B743" s="24">
        <v>6.0001000102023E13</v>
      </c>
      <c r="C743" s="23" t="s">
        <v>385</v>
      </c>
      <c r="D743" s="23">
        <v>1.0</v>
      </c>
      <c r="E743" s="23">
        <v>11.0</v>
      </c>
      <c r="F743" s="25">
        <v>0.459027777777778</v>
      </c>
    </row>
    <row r="744" spans="8:8" s="19" ht="28.5" customFormat="1">
      <c r="A744" s="23" t="s">
        <v>382</v>
      </c>
      <c r="B744" s="24">
        <v>6.0007000109003E13</v>
      </c>
      <c r="C744" s="23" t="s">
        <v>383</v>
      </c>
      <c r="D744" s="23">
        <v>1.0</v>
      </c>
      <c r="E744" s="23">
        <v>11.0</v>
      </c>
      <c r="F744" s="25">
        <v>0.459027777777778</v>
      </c>
    </row>
    <row r="745" spans="8:8" s="19" ht="28.5" customFormat="1">
      <c r="A745" s="23" t="s">
        <v>157</v>
      </c>
      <c r="B745" s="24">
        <v>1.0002000308026E13</v>
      </c>
      <c r="C745" s="23" t="s">
        <v>158</v>
      </c>
      <c r="D745" s="23">
        <v>2.0</v>
      </c>
      <c r="E745" s="23">
        <v>11.0</v>
      </c>
      <c r="F745" s="25">
        <v>0.250694444444444</v>
      </c>
    </row>
    <row r="746" spans="8:8" s="19" ht="28.5" customFormat="1">
      <c r="A746" s="23" t="s">
        <v>36</v>
      </c>
      <c r="B746" s="24">
        <v>1.0004000101008E13</v>
      </c>
      <c r="C746" s="23" t="s">
        <v>44</v>
      </c>
      <c r="D746" s="23">
        <v>2.0</v>
      </c>
      <c r="E746" s="23">
        <v>11.0</v>
      </c>
      <c r="F746" s="25">
        <v>0.250694444444444</v>
      </c>
    </row>
    <row r="747" spans="8:8" s="19" ht="28.5" customFormat="1">
      <c r="A747" s="23" t="s">
        <v>36</v>
      </c>
      <c r="B747" s="24">
        <v>1.0004000103026E13</v>
      </c>
      <c r="C747" s="23" t="s">
        <v>39</v>
      </c>
      <c r="D747" s="23">
        <v>2.0</v>
      </c>
      <c r="E747" s="23">
        <v>11.0</v>
      </c>
      <c r="F747" s="25">
        <v>0.250694444444444</v>
      </c>
    </row>
    <row r="748" spans="8:8" s="19" ht="28.5" customFormat="1">
      <c r="A748" s="23" t="s">
        <v>36</v>
      </c>
      <c r="B748" s="24">
        <v>1.0004000206096E13</v>
      </c>
      <c r="C748" s="23" t="s">
        <v>57</v>
      </c>
      <c r="D748" s="23">
        <v>2.0</v>
      </c>
      <c r="E748" s="23">
        <v>11.0</v>
      </c>
      <c r="F748" s="25">
        <v>0.250694444444444</v>
      </c>
    </row>
    <row r="749" spans="8:8" s="19" ht="28.5" customFormat="1">
      <c r="A749" s="23" t="s">
        <v>176</v>
      </c>
      <c r="B749" s="24">
        <v>2.0001000206005E13</v>
      </c>
      <c r="C749" s="23" t="s">
        <v>177</v>
      </c>
      <c r="D749" s="23">
        <v>2.0</v>
      </c>
      <c r="E749" s="23">
        <v>11.0</v>
      </c>
      <c r="F749" s="25">
        <v>0.250694444444444</v>
      </c>
    </row>
    <row r="750" spans="8:8" s="19" ht="28.5" customFormat="1">
      <c r="A750" s="23" t="s">
        <v>176</v>
      </c>
      <c r="B750" s="24">
        <v>2.0001000302013E13</v>
      </c>
      <c r="C750" s="23" t="s">
        <v>177</v>
      </c>
      <c r="D750" s="23">
        <v>2.0</v>
      </c>
      <c r="E750" s="23">
        <v>11.0</v>
      </c>
      <c r="F750" s="25">
        <v>0.250694444444444</v>
      </c>
    </row>
    <row r="751" spans="8:8" s="19" ht="28.5" customFormat="1">
      <c r="A751" s="23" t="s">
        <v>543</v>
      </c>
      <c r="B751" s="24">
        <v>2.2008000440008E13</v>
      </c>
      <c r="C751" s="23" t="s">
        <v>547</v>
      </c>
      <c r="D751" s="23">
        <v>2.0</v>
      </c>
      <c r="E751" s="23">
        <v>11.0</v>
      </c>
      <c r="F751" s="25">
        <v>0.250694444444444</v>
      </c>
    </row>
    <row r="752" spans="8:8" s="19" ht="14.25" customFormat="1">
      <c r="A752" s="23" t="s">
        <v>522</v>
      </c>
      <c r="B752" s="24">
        <v>2.201100011001E13</v>
      </c>
      <c r="C752" s="23" t="s">
        <v>199</v>
      </c>
      <c r="D752" s="23">
        <v>2.0</v>
      </c>
      <c r="E752" s="23">
        <v>11.0</v>
      </c>
      <c r="F752" s="25">
        <v>0.250694444444444</v>
      </c>
    </row>
    <row r="753" spans="8:8" s="19" ht="14.25" customFormat="1">
      <c r="A753" s="23" t="s">
        <v>754</v>
      </c>
      <c r="B753" s="24">
        <v>2.3001000303013E13</v>
      </c>
      <c r="C753" s="23" t="s">
        <v>759</v>
      </c>
      <c r="D753" s="23">
        <v>2.0</v>
      </c>
      <c r="E753" s="23">
        <v>11.0</v>
      </c>
      <c r="F753" s="25">
        <v>0.250694444444444</v>
      </c>
    </row>
    <row r="754" spans="8:8" s="19" ht="28.5" customFormat="1">
      <c r="A754" s="23" t="s">
        <v>754</v>
      </c>
      <c r="B754" s="24">
        <v>2.3001000202018E13</v>
      </c>
      <c r="C754" s="23" t="s">
        <v>756</v>
      </c>
      <c r="D754" s="23">
        <v>2.0</v>
      </c>
      <c r="E754" s="23">
        <v>11.0</v>
      </c>
      <c r="F754" s="25">
        <v>0.250694444444444</v>
      </c>
    </row>
    <row r="755" spans="8:8" s="19" ht="28.5" customFormat="1">
      <c r="A755" s="23" t="s">
        <v>355</v>
      </c>
      <c r="B755" s="24">
        <v>4.0005000440046E13</v>
      </c>
      <c r="C755" s="23" t="s">
        <v>361</v>
      </c>
      <c r="D755" s="23">
        <v>2.0</v>
      </c>
      <c r="E755" s="23">
        <v>11.0</v>
      </c>
      <c r="F755" s="25">
        <v>0.250694444444444</v>
      </c>
    </row>
    <row r="756" spans="8:8" s="19" ht="14.25" customFormat="1">
      <c r="A756" s="23" t="s">
        <v>365</v>
      </c>
      <c r="B756" s="24">
        <v>4.0010000110032E13</v>
      </c>
      <c r="C756" s="23" t="s">
        <v>290</v>
      </c>
      <c r="D756" s="23">
        <v>2.0</v>
      </c>
      <c r="E756" s="23">
        <v>11.0</v>
      </c>
      <c r="F756" s="25">
        <v>0.250694444444444</v>
      </c>
    </row>
    <row r="757" spans="8:8" s="19" ht="14.25" customFormat="1">
      <c r="A757" s="23" t="s">
        <v>166</v>
      </c>
      <c r="B757" s="24">
        <v>1.000100021801E13</v>
      </c>
      <c r="C757" s="23" t="s">
        <v>168</v>
      </c>
      <c r="D757" s="23">
        <v>3.0</v>
      </c>
      <c r="E757" s="23">
        <v>11.0</v>
      </c>
      <c r="F757" s="25">
        <v>0.167361111111111</v>
      </c>
    </row>
    <row r="758" spans="8:8" s="19" ht="28.5" customFormat="1">
      <c r="A758" s="23" t="s">
        <v>36</v>
      </c>
      <c r="B758" s="24">
        <v>1.0004000101004E13</v>
      </c>
      <c r="C758" s="23" t="s">
        <v>40</v>
      </c>
      <c r="D758" s="23">
        <v>3.0</v>
      </c>
      <c r="E758" s="23">
        <v>11.0</v>
      </c>
      <c r="F758" s="25">
        <v>0.167361111111111</v>
      </c>
    </row>
    <row r="759" spans="8:8" s="19" ht="28.5" customFormat="1">
      <c r="A759" s="23" t="s">
        <v>36</v>
      </c>
      <c r="B759" s="24">
        <v>1.0004000102022E13</v>
      </c>
      <c r="C759" s="23" t="s">
        <v>47</v>
      </c>
      <c r="D759" s="23">
        <v>3.0</v>
      </c>
      <c r="E759" s="23">
        <v>11.0</v>
      </c>
      <c r="F759" s="25">
        <v>0.167361111111111</v>
      </c>
    </row>
    <row r="760" spans="8:8" s="19" ht="28.5" customFormat="1">
      <c r="A760" s="23" t="s">
        <v>36</v>
      </c>
      <c r="B760" s="24">
        <v>1.0004000112058E13</v>
      </c>
      <c r="C760" s="23" t="s">
        <v>42</v>
      </c>
      <c r="D760" s="23">
        <v>3.0</v>
      </c>
      <c r="E760" s="23">
        <v>11.0</v>
      </c>
      <c r="F760" s="25">
        <v>0.167361111111111</v>
      </c>
    </row>
    <row r="761" spans="8:8" s="19" ht="14.25" customFormat="1">
      <c r="A761" s="23" t="s">
        <v>526</v>
      </c>
      <c r="B761" s="24">
        <v>2.2006000303003E13</v>
      </c>
      <c r="C761" s="23" t="s">
        <v>520</v>
      </c>
      <c r="D761" s="23">
        <v>3.0</v>
      </c>
      <c r="E761" s="23">
        <v>11.0</v>
      </c>
      <c r="F761" s="25">
        <v>0.167361111111111</v>
      </c>
    </row>
    <row r="762" spans="8:8" s="19" ht="28.5" customFormat="1">
      <c r="A762" s="23" t="s">
        <v>735</v>
      </c>
      <c r="B762" s="24">
        <v>2.3013000206004E13</v>
      </c>
      <c r="C762" s="23" t="s">
        <v>735</v>
      </c>
      <c r="D762" s="23">
        <v>3.0</v>
      </c>
      <c r="E762" s="23">
        <v>11.0</v>
      </c>
      <c r="F762" s="25">
        <v>0.167361111111111</v>
      </c>
    </row>
    <row r="763" spans="8:8" s="19" ht="14.25" customFormat="1">
      <c r="A763" s="23" t="s">
        <v>365</v>
      </c>
      <c r="B763" s="24">
        <v>4.0010000112031E13</v>
      </c>
      <c r="C763" s="23" t="s">
        <v>290</v>
      </c>
      <c r="D763" s="23">
        <v>3.0</v>
      </c>
      <c r="E763" s="23">
        <v>11.0</v>
      </c>
      <c r="F763" s="25">
        <v>0.167361111111111</v>
      </c>
    </row>
    <row r="764" spans="8:8" s="19" ht="28.5" customFormat="1">
      <c r="A764" s="23" t="s">
        <v>322</v>
      </c>
      <c r="B764" s="24">
        <v>4.0016000101067E13</v>
      </c>
      <c r="C764" s="23" t="s">
        <v>323</v>
      </c>
      <c r="D764" s="23">
        <v>3.0</v>
      </c>
      <c r="E764" s="23">
        <v>11.0</v>
      </c>
      <c r="F764" s="25">
        <v>0.167361111111111</v>
      </c>
    </row>
    <row r="765" spans="8:8" s="19" ht="28.5" customFormat="1">
      <c r="A765" s="23" t="s">
        <v>161</v>
      </c>
      <c r="B765" s="24">
        <v>1.0002000208013E13</v>
      </c>
      <c r="C765" s="23"/>
      <c r="D765" s="23">
        <v>4.0</v>
      </c>
      <c r="E765" s="23">
        <v>11.0</v>
      </c>
      <c r="F765" s="25">
        <v>0.125694444444444</v>
      </c>
    </row>
    <row r="766" spans="8:8" s="19" ht="14.25" customFormat="1">
      <c r="A766" s="23" t="s">
        <v>522</v>
      </c>
      <c r="B766" s="24">
        <v>2.2011000101019E13</v>
      </c>
      <c r="C766" s="23" t="s">
        <v>171</v>
      </c>
      <c r="D766" s="23">
        <v>4.0</v>
      </c>
      <c r="E766" s="23">
        <v>11.0</v>
      </c>
      <c r="F766" s="25">
        <v>0.125694444444444</v>
      </c>
    </row>
    <row r="767" spans="8:8" s="19" ht="14.25" customFormat="1">
      <c r="A767" s="23" t="s">
        <v>484</v>
      </c>
      <c r="B767" s="24">
        <v>2.4004000110046E13</v>
      </c>
      <c r="C767" s="23" t="s">
        <v>171</v>
      </c>
      <c r="D767" s="23">
        <v>4.0</v>
      </c>
      <c r="E767" s="23">
        <v>11.0</v>
      </c>
      <c r="F767" s="25">
        <v>0.125694444444444</v>
      </c>
    </row>
    <row r="768" spans="8:8" s="19" ht="42.75" customFormat="1">
      <c r="A768" s="23" t="s">
        <v>585</v>
      </c>
      <c r="B768" s="24">
        <v>2.5013000101016E13</v>
      </c>
      <c r="C768" s="23" t="s">
        <v>588</v>
      </c>
      <c r="D768" s="23">
        <v>4.0</v>
      </c>
      <c r="E768" s="23">
        <v>11.0</v>
      </c>
      <c r="F768" s="25">
        <v>0.125694444444444</v>
      </c>
    </row>
    <row r="769" spans="8:8" s="19" ht="14.25" customFormat="1">
      <c r="A769" s="23" t="s">
        <v>288</v>
      </c>
      <c r="B769" s="24">
        <v>4.0011000110028E13</v>
      </c>
      <c r="C769" s="23" t="s">
        <v>290</v>
      </c>
      <c r="D769" s="23">
        <v>4.0</v>
      </c>
      <c r="E769" s="23">
        <v>11.0</v>
      </c>
      <c r="F769" s="25">
        <v>0.125694444444444</v>
      </c>
    </row>
    <row r="770" spans="8:8" s="19" ht="28.5" customFormat="1">
      <c r="A770" s="23" t="s">
        <v>36</v>
      </c>
      <c r="B770" s="24">
        <v>1.0004000201069E13</v>
      </c>
      <c r="C770" s="23" t="s">
        <v>56</v>
      </c>
      <c r="D770" s="23">
        <v>5.0</v>
      </c>
      <c r="E770" s="23">
        <v>11.0</v>
      </c>
      <c r="F770" s="25">
        <v>0.0840277777777778</v>
      </c>
    </row>
    <row r="771" spans="8:8" s="19" ht="28.5" customFormat="1">
      <c r="A771" s="23" t="s">
        <v>400</v>
      </c>
      <c r="B771" s="24">
        <v>2.1005000109012E13</v>
      </c>
      <c r="C771" s="23" t="s">
        <v>401</v>
      </c>
      <c r="D771" s="23">
        <v>5.0</v>
      </c>
      <c r="E771" s="23">
        <v>11.0</v>
      </c>
      <c r="F771" s="25">
        <v>0.0840277777777778</v>
      </c>
    </row>
    <row r="772" spans="8:8" s="19" ht="14.25" customFormat="1">
      <c r="A772" s="23" t="s">
        <v>526</v>
      </c>
      <c r="B772" s="24">
        <v>2.2006000102028E13</v>
      </c>
      <c r="C772" s="23" t="s">
        <v>171</v>
      </c>
      <c r="D772" s="23">
        <v>6.0</v>
      </c>
      <c r="E772" s="23">
        <v>11.0</v>
      </c>
      <c r="F772" s="25">
        <v>0.0840277777777778</v>
      </c>
    </row>
    <row r="773" spans="8:8" s="19" ht="28.5" customFormat="1">
      <c r="A773" s="23" t="s">
        <v>516</v>
      </c>
      <c r="B773" s="24">
        <v>2.2013000111008E13</v>
      </c>
      <c r="C773" s="23" t="s">
        <v>518</v>
      </c>
      <c r="D773" s="23">
        <v>5.0</v>
      </c>
      <c r="E773" s="23">
        <v>11.0</v>
      </c>
      <c r="F773" s="25">
        <v>0.0840277777777778</v>
      </c>
    </row>
    <row r="774" spans="8:8" s="19" ht="28.5" customFormat="1">
      <c r="A774" s="23" t="s">
        <v>516</v>
      </c>
      <c r="B774" s="24">
        <v>2.2013000101041E13</v>
      </c>
      <c r="C774" s="23" t="s">
        <v>518</v>
      </c>
      <c r="D774" s="23">
        <v>5.0</v>
      </c>
      <c r="E774" s="23">
        <v>11.0</v>
      </c>
      <c r="F774" s="25">
        <v>0.0840277777777778</v>
      </c>
    </row>
    <row r="775" spans="8:8" s="19" ht="28.5" customFormat="1">
      <c r="A775" s="23" t="s">
        <v>761</v>
      </c>
      <c r="B775" s="24">
        <v>2.300500011202E13</v>
      </c>
      <c r="C775" s="23" t="s">
        <v>196</v>
      </c>
      <c r="D775" s="23">
        <v>7.0</v>
      </c>
      <c r="E775" s="23">
        <v>11.0</v>
      </c>
      <c r="F775" s="25">
        <v>0.0840277777777778</v>
      </c>
    </row>
    <row r="776" spans="8:8" s="19" ht="28.5" customFormat="1">
      <c r="A776" s="23" t="s">
        <v>784</v>
      </c>
      <c r="B776" s="24">
        <v>2.3007000302024E13</v>
      </c>
      <c r="C776" s="23" t="s">
        <v>808</v>
      </c>
      <c r="D776" s="23">
        <v>5.0</v>
      </c>
      <c r="E776" s="23">
        <v>11.0</v>
      </c>
      <c r="F776" s="25">
        <v>0.0840277777777778</v>
      </c>
    </row>
    <row r="777" spans="8:8" s="19" ht="14.25" customFormat="1">
      <c r="A777" s="23" t="s">
        <v>497</v>
      </c>
      <c r="B777" s="24">
        <v>2.400900021002E13</v>
      </c>
      <c r="C777" s="23" t="s">
        <v>240</v>
      </c>
      <c r="D777" s="23">
        <v>5.0</v>
      </c>
      <c r="E777" s="23">
        <v>11.0</v>
      </c>
      <c r="F777" s="25">
        <v>0.0840277777777778</v>
      </c>
    </row>
    <row r="778" spans="8:8" s="19" ht="28.5" customFormat="1">
      <c r="A778" s="23" t="s">
        <v>684</v>
      </c>
      <c r="B778" s="24">
        <v>2.5001000303003E13</v>
      </c>
      <c r="C778" s="23" t="s">
        <v>689</v>
      </c>
      <c r="D778" s="23">
        <v>5.0</v>
      </c>
      <c r="E778" s="23">
        <v>11.0</v>
      </c>
      <c r="F778" s="25">
        <v>0.0840277777777778</v>
      </c>
    </row>
    <row r="779" spans="8:8" s="19" ht="42.75" customFormat="1">
      <c r="A779" s="23" t="s">
        <v>626</v>
      </c>
      <c r="B779" s="24">
        <v>2.5010000101034E13</v>
      </c>
      <c r="C779" s="23" t="s">
        <v>627</v>
      </c>
      <c r="D779" s="23">
        <v>5.0</v>
      </c>
      <c r="E779" s="23">
        <v>11.0</v>
      </c>
      <c r="F779" s="25">
        <v>0.0840277777777778</v>
      </c>
    </row>
    <row r="780" spans="8:8" s="19" ht="42.75" customFormat="1">
      <c r="A780" s="23" t="s">
        <v>237</v>
      </c>
      <c r="B780" s="24">
        <v>3.0002000118015E13</v>
      </c>
      <c r="C780" s="23" t="s">
        <v>238</v>
      </c>
      <c r="D780" s="23">
        <v>5.0</v>
      </c>
      <c r="E780" s="23">
        <v>11.0</v>
      </c>
      <c r="F780" s="25">
        <v>0.0840277777777778</v>
      </c>
    </row>
    <row r="781" spans="8:8" s="19" ht="14.25" customFormat="1">
      <c r="A781" s="23" t="s">
        <v>526</v>
      </c>
      <c r="B781" s="24">
        <v>2.2006000112033E13</v>
      </c>
      <c r="C781" s="23" t="s">
        <v>171</v>
      </c>
      <c r="D781" s="23">
        <v>10.0</v>
      </c>
      <c r="E781" s="23">
        <v>11.0</v>
      </c>
      <c r="F781" s="25">
        <v>0.0423611111111111</v>
      </c>
    </row>
    <row r="782" spans="8:8" s="19" ht="28.5" customFormat="1">
      <c r="A782" s="23" t="s">
        <v>516</v>
      </c>
      <c r="B782" s="24">
        <v>2.2013000207018E13</v>
      </c>
      <c r="C782" s="23" t="s">
        <v>519</v>
      </c>
      <c r="D782" s="23">
        <v>11.0</v>
      </c>
      <c r="E782" s="23">
        <v>11.0</v>
      </c>
      <c r="F782" s="25">
        <v>0.0423611111111111</v>
      </c>
    </row>
    <row r="783" spans="8:8" s="19" ht="28.5" customFormat="1">
      <c r="A783" s="23" t="s">
        <v>516</v>
      </c>
      <c r="B783" s="24">
        <v>2.201300021502E13</v>
      </c>
      <c r="C783" s="23" t="s">
        <v>519</v>
      </c>
      <c r="D783" s="23">
        <v>12.0</v>
      </c>
      <c r="E783" s="23">
        <v>11.0</v>
      </c>
      <c r="F783" s="25">
        <v>0.0423611111111111</v>
      </c>
    </row>
    <row r="784" spans="8:8" s="19" ht="28.5" customFormat="1">
      <c r="A784" s="23" t="s">
        <v>516</v>
      </c>
      <c r="B784" s="24">
        <v>2.2013000205022E13</v>
      </c>
      <c r="C784" s="23" t="s">
        <v>519</v>
      </c>
      <c r="D784" s="23">
        <v>12.0</v>
      </c>
      <c r="E784" s="23">
        <v>11.0</v>
      </c>
      <c r="F784" s="25">
        <v>0.0423611111111111</v>
      </c>
    </row>
    <row r="785" spans="8:8" s="19" ht="28.5" customFormat="1">
      <c r="A785" s="23" t="s">
        <v>766</v>
      </c>
      <c r="B785" s="24">
        <v>2.3006000203011E13</v>
      </c>
      <c r="C785" s="23" t="s">
        <v>769</v>
      </c>
      <c r="D785" s="23">
        <v>8.0</v>
      </c>
      <c r="E785" s="23">
        <v>11.0</v>
      </c>
      <c r="F785" s="25">
        <v>0.0423611111111111</v>
      </c>
    </row>
    <row r="786" spans="8:8" s="19" ht="28.5" customFormat="1">
      <c r="A786" s="23" t="s">
        <v>784</v>
      </c>
      <c r="B786" s="24">
        <v>2.3007000118008E13</v>
      </c>
      <c r="C786" s="23" t="s">
        <v>792</v>
      </c>
      <c r="D786" s="23">
        <v>9.0</v>
      </c>
      <c r="E786" s="23">
        <v>11.0</v>
      </c>
      <c r="F786" s="25">
        <v>0.0423611111111111</v>
      </c>
    </row>
    <row r="787" spans="8:8" s="19" ht="14.25" customFormat="1">
      <c r="A787" s="23" t="s">
        <v>439</v>
      </c>
      <c r="B787" s="24">
        <v>2.1012000101029E13</v>
      </c>
      <c r="C787" s="23" t="s">
        <v>290</v>
      </c>
      <c r="D787" s="23">
        <v>30.0</v>
      </c>
      <c r="E787" s="23">
        <v>11.0</v>
      </c>
      <c r="F787" s="25">
        <v>6.94444444444444E-4</v>
      </c>
    </row>
    <row r="788" spans="8:8" s="19" ht="28.5" customFormat="1">
      <c r="A788" s="23" t="s">
        <v>91</v>
      </c>
      <c r="B788" s="24">
        <v>1.0006000101013E13</v>
      </c>
      <c r="C788" s="23" t="s">
        <v>96</v>
      </c>
      <c r="D788" s="23">
        <v>1.0</v>
      </c>
      <c r="E788" s="23">
        <v>10.0</v>
      </c>
      <c r="F788" s="25">
        <v>0.417361111111111</v>
      </c>
    </row>
    <row r="789" spans="8:8" s="19" ht="42.75" customFormat="1">
      <c r="A789" s="23" t="s">
        <v>91</v>
      </c>
      <c r="B789" s="24">
        <v>1.000600011103E13</v>
      </c>
      <c r="C789" s="23" t="s">
        <v>95</v>
      </c>
      <c r="D789" s="23">
        <v>1.0</v>
      </c>
      <c r="E789" s="23">
        <v>10.0</v>
      </c>
      <c r="F789" s="25">
        <v>0.417361111111111</v>
      </c>
    </row>
    <row r="790" spans="8:8" s="19" ht="28.5" customFormat="1">
      <c r="A790" s="23" t="s">
        <v>111</v>
      </c>
      <c r="B790" s="24">
        <v>1.000900011001E13</v>
      </c>
      <c r="C790" s="23" t="s">
        <v>113</v>
      </c>
      <c r="D790" s="23">
        <v>1.0</v>
      </c>
      <c r="E790" s="23">
        <v>10.0</v>
      </c>
      <c r="F790" s="25">
        <v>0.417361111111111</v>
      </c>
    </row>
    <row r="791" spans="8:8" s="19" ht="28.5" customFormat="1">
      <c r="A791" s="23" t="s">
        <v>111</v>
      </c>
      <c r="B791" s="24">
        <v>1.0009000101028E13</v>
      </c>
      <c r="C791" s="23" t="s">
        <v>117</v>
      </c>
      <c r="D791" s="23">
        <v>1.0</v>
      </c>
      <c r="E791" s="23">
        <v>10.0</v>
      </c>
      <c r="F791" s="25">
        <v>0.417361111111111</v>
      </c>
    </row>
    <row r="792" spans="8:8" s="19" ht="28.5" customFormat="1">
      <c r="A792" s="23" t="s">
        <v>111</v>
      </c>
      <c r="B792" s="24">
        <v>1.0009000201035E13</v>
      </c>
      <c r="C792" s="23" t="s">
        <v>133</v>
      </c>
      <c r="D792" s="23">
        <v>1.0</v>
      </c>
      <c r="E792" s="23">
        <v>10.0</v>
      </c>
      <c r="F792" s="25">
        <v>0.417361111111111</v>
      </c>
    </row>
    <row r="793" spans="8:8" s="19" ht="28.5" customFormat="1">
      <c r="A793" s="23" t="s">
        <v>111</v>
      </c>
      <c r="B793" s="24">
        <v>1.0009000112042E13</v>
      </c>
      <c r="C793" s="23" t="s">
        <v>120</v>
      </c>
      <c r="D793" s="23">
        <v>1.0</v>
      </c>
      <c r="E793" s="23">
        <v>10.0</v>
      </c>
      <c r="F793" s="25">
        <v>0.417361111111111</v>
      </c>
    </row>
    <row r="794" spans="8:8" s="19" ht="28.5" customFormat="1">
      <c r="A794" s="23" t="s">
        <v>111</v>
      </c>
      <c r="B794" s="24">
        <v>1.0009000215044E13</v>
      </c>
      <c r="C794" s="23" t="s">
        <v>121</v>
      </c>
      <c r="D794" s="23">
        <v>1.0</v>
      </c>
      <c r="E794" s="23">
        <v>10.0</v>
      </c>
      <c r="F794" s="25">
        <v>0.417361111111111</v>
      </c>
    </row>
    <row r="795" spans="8:8" s="19" ht="28.5" customFormat="1">
      <c r="A795" s="23" t="s">
        <v>111</v>
      </c>
      <c r="B795" s="24">
        <v>1.0009000101064E13</v>
      </c>
      <c r="C795" s="23" t="s">
        <v>124</v>
      </c>
      <c r="D795" s="23">
        <v>1.0</v>
      </c>
      <c r="E795" s="23">
        <v>10.0</v>
      </c>
      <c r="F795" s="25">
        <v>0.417361111111111</v>
      </c>
    </row>
    <row r="796" spans="8:8" s="19" ht="28.5" customFormat="1">
      <c r="A796" s="23" t="s">
        <v>140</v>
      </c>
      <c r="B796" s="24">
        <v>1.0010000202011E13</v>
      </c>
      <c r="C796" s="23" t="s">
        <v>151</v>
      </c>
      <c r="D796" s="23">
        <v>1.0</v>
      </c>
      <c r="E796" s="23">
        <v>10.0</v>
      </c>
      <c r="F796" s="25">
        <v>0.417361111111111</v>
      </c>
    </row>
    <row r="797" spans="8:8" s="19" ht="42.75" customFormat="1">
      <c r="A797" s="23" t="s">
        <v>73</v>
      </c>
      <c r="B797" s="24">
        <v>1.0013000202029E13</v>
      </c>
      <c r="C797" s="23" t="s">
        <v>74</v>
      </c>
      <c r="D797" s="23">
        <v>1.0</v>
      </c>
      <c r="E797" s="23">
        <v>10.0</v>
      </c>
      <c r="F797" s="25">
        <v>0.417361111111111</v>
      </c>
    </row>
    <row r="798" spans="8:8" s="19" ht="28.5" customFormat="1">
      <c r="A798" s="23" t="s">
        <v>529</v>
      </c>
      <c r="B798" s="24">
        <v>2.2005000102014E13</v>
      </c>
      <c r="C798" s="23" t="s">
        <v>532</v>
      </c>
      <c r="D798" s="23">
        <v>1.0</v>
      </c>
      <c r="E798" s="23">
        <v>10.0</v>
      </c>
      <c r="F798" s="25">
        <v>0.417361111111111</v>
      </c>
    </row>
    <row r="799" spans="8:8" s="19" ht="28.5" customFormat="1">
      <c r="A799" s="23" t="s">
        <v>773</v>
      </c>
      <c r="B799" s="24">
        <v>2.3002000213017E13</v>
      </c>
      <c r="C799" s="23" t="s">
        <v>777</v>
      </c>
      <c r="D799" s="23">
        <v>1.0</v>
      </c>
      <c r="E799" s="23">
        <v>10.0</v>
      </c>
      <c r="F799" s="25">
        <v>0.417361111111111</v>
      </c>
    </row>
    <row r="800" spans="8:8" s="19" ht="14.25" customFormat="1">
      <c r="A800" s="23" t="s">
        <v>773</v>
      </c>
      <c r="B800" s="24">
        <v>2.3002000210018E13</v>
      </c>
      <c r="C800" s="23" t="s">
        <v>780</v>
      </c>
      <c r="D800" s="23">
        <v>1.0</v>
      </c>
      <c r="E800" s="23">
        <v>10.0</v>
      </c>
      <c r="F800" s="25">
        <v>0.417361111111111</v>
      </c>
    </row>
    <row r="801" spans="8:8" s="19" ht="28.5" customFormat="1">
      <c r="A801" s="23" t="s">
        <v>784</v>
      </c>
      <c r="B801" s="24">
        <v>2.300700030703E13</v>
      </c>
      <c r="C801" s="23" t="s">
        <v>813</v>
      </c>
      <c r="D801" s="23">
        <v>1.0</v>
      </c>
      <c r="E801" s="23">
        <v>10.0</v>
      </c>
      <c r="F801" s="25">
        <v>0.417361111111111</v>
      </c>
    </row>
    <row r="802" spans="8:8" s="19" ht="28.5" customFormat="1">
      <c r="A802" s="23" t="s">
        <v>828</v>
      </c>
      <c r="B802" s="24">
        <v>2.3009000313042E13</v>
      </c>
      <c r="C802" s="23" t="s">
        <v>473</v>
      </c>
      <c r="D802" s="23">
        <v>1.0</v>
      </c>
      <c r="E802" s="23">
        <v>10.0</v>
      </c>
      <c r="F802" s="25">
        <v>0.417361111111111</v>
      </c>
    </row>
    <row r="803" spans="8:8" s="19" ht="14.25" customFormat="1">
      <c r="A803" s="23" t="s">
        <v>486</v>
      </c>
      <c r="B803" s="24">
        <v>2.4002000101026E13</v>
      </c>
      <c r="C803" s="23" t="s">
        <v>171</v>
      </c>
      <c r="D803" s="23">
        <v>1.0</v>
      </c>
      <c r="E803" s="23">
        <v>10.0</v>
      </c>
      <c r="F803" s="25">
        <v>0.417361111111111</v>
      </c>
    </row>
    <row r="804" spans="8:8" s="19" ht="28.5" customFormat="1">
      <c r="A804" s="23" t="s">
        <v>674</v>
      </c>
      <c r="B804" s="24">
        <v>2.5007000102039E13</v>
      </c>
      <c r="C804" s="23" t="s">
        <v>676</v>
      </c>
      <c r="D804" s="23">
        <v>1.0</v>
      </c>
      <c r="E804" s="23">
        <v>10.0</v>
      </c>
      <c r="F804" s="25">
        <v>0.417361111111111</v>
      </c>
    </row>
    <row r="805" spans="8:8" s="19" ht="28.5" customFormat="1">
      <c r="A805" s="23" t="s">
        <v>653</v>
      </c>
      <c r="B805" s="24">
        <v>2.5008000101026E13</v>
      </c>
      <c r="C805" s="23" t="s">
        <v>654</v>
      </c>
      <c r="D805" s="23">
        <v>1.0</v>
      </c>
      <c r="E805" s="23">
        <v>10.0</v>
      </c>
      <c r="F805" s="25">
        <v>0.417361111111111</v>
      </c>
    </row>
    <row r="806" spans="8:8" s="19" ht="28.5" customFormat="1">
      <c r="A806" s="23" t="s">
        <v>635</v>
      </c>
      <c r="B806" s="24">
        <v>2.5009000102023E13</v>
      </c>
      <c r="C806" s="23" t="s">
        <v>637</v>
      </c>
      <c r="D806" s="23">
        <v>1.0</v>
      </c>
      <c r="E806" s="23">
        <v>10.0</v>
      </c>
      <c r="F806" s="25">
        <v>0.417361111111111</v>
      </c>
    </row>
    <row r="807" spans="8:8" s="19" ht="42.75" customFormat="1">
      <c r="A807" s="23" t="s">
        <v>626</v>
      </c>
      <c r="B807" s="24">
        <v>2.501000030301E13</v>
      </c>
      <c r="C807" s="23" t="s">
        <v>633</v>
      </c>
      <c r="D807" s="23">
        <v>1.0</v>
      </c>
      <c r="E807" s="23">
        <v>10.0</v>
      </c>
      <c r="F807" s="25">
        <v>0.417361111111111</v>
      </c>
    </row>
    <row r="808" spans="8:8" s="19" ht="28.5" customFormat="1">
      <c r="A808" s="23" t="s">
        <v>593</v>
      </c>
      <c r="B808" s="24">
        <v>2.5012000102076E13</v>
      </c>
      <c r="C808" s="23" t="s">
        <v>596</v>
      </c>
      <c r="D808" s="23">
        <v>1.0</v>
      </c>
      <c r="E808" s="23">
        <v>10.0</v>
      </c>
      <c r="F808" s="25">
        <v>0.417361111111111</v>
      </c>
    </row>
    <row r="809" spans="8:8" s="19" ht="28.5" customFormat="1">
      <c r="A809" s="23" t="s">
        <v>593</v>
      </c>
      <c r="B809" s="24">
        <v>2.5012000101079E13</v>
      </c>
      <c r="C809" s="23" t="s">
        <v>597</v>
      </c>
      <c r="D809" s="23">
        <v>1.0</v>
      </c>
      <c r="E809" s="23">
        <v>10.0</v>
      </c>
      <c r="F809" s="25">
        <v>0.417361111111111</v>
      </c>
    </row>
    <row r="810" spans="8:8" s="19" ht="28.5" customFormat="1">
      <c r="A810" s="23" t="s">
        <v>593</v>
      </c>
      <c r="B810" s="24">
        <v>2.5012000102111E13</v>
      </c>
      <c r="C810" s="23" t="s">
        <v>603</v>
      </c>
      <c r="D810" s="23">
        <v>1.0</v>
      </c>
      <c r="E810" s="23">
        <v>10.0</v>
      </c>
      <c r="F810" s="25">
        <v>0.417361111111111</v>
      </c>
    </row>
    <row r="811" spans="8:8" s="19" ht="42.75" customFormat="1">
      <c r="A811" s="23" t="s">
        <v>585</v>
      </c>
      <c r="B811" s="24">
        <v>2.5013000109023E13</v>
      </c>
      <c r="C811" s="23" t="s">
        <v>589</v>
      </c>
      <c r="D811" s="23">
        <v>1.0</v>
      </c>
      <c r="E811" s="23">
        <v>10.0</v>
      </c>
      <c r="F811" s="25">
        <v>0.417361111111111</v>
      </c>
    </row>
    <row r="812" spans="8:8" s="19" ht="14.25" customFormat="1">
      <c r="A812" s="23" t="s">
        <v>206</v>
      </c>
      <c r="B812" s="24">
        <v>3.0001000102011E13</v>
      </c>
      <c r="C812" s="23" t="s">
        <v>217</v>
      </c>
      <c r="D812" s="23">
        <v>1.0</v>
      </c>
      <c r="E812" s="23">
        <v>10.0</v>
      </c>
      <c r="F812" s="25">
        <v>0.417361111111111</v>
      </c>
    </row>
    <row r="813" spans="8:8" s="19" ht="28.5" customFormat="1">
      <c r="A813" s="23" t="s">
        <v>206</v>
      </c>
      <c r="B813" s="24">
        <v>3.0001000101019E13</v>
      </c>
      <c r="C813" s="23" t="s">
        <v>210</v>
      </c>
      <c r="D813" s="23">
        <v>1.0</v>
      </c>
      <c r="E813" s="23">
        <v>10.0</v>
      </c>
      <c r="F813" s="25">
        <v>0.417361111111111</v>
      </c>
    </row>
    <row r="814" spans="8:8" s="19" ht="28.5" customFormat="1">
      <c r="A814" s="23" t="s">
        <v>206</v>
      </c>
      <c r="B814" s="24">
        <v>3.0001000101027E13</v>
      </c>
      <c r="C814" s="23" t="s">
        <v>213</v>
      </c>
      <c r="D814" s="23">
        <v>1.0</v>
      </c>
      <c r="E814" s="23">
        <v>10.0</v>
      </c>
      <c r="F814" s="25">
        <v>0.417361111111111</v>
      </c>
    </row>
    <row r="815" spans="8:8" s="19" ht="28.5" customFormat="1">
      <c r="A815" s="23" t="s">
        <v>206</v>
      </c>
      <c r="B815" s="24">
        <v>3.0001000101038E13</v>
      </c>
      <c r="C815" s="23" t="s">
        <v>215</v>
      </c>
      <c r="D815" s="23">
        <v>1.0</v>
      </c>
      <c r="E815" s="23">
        <v>10.0</v>
      </c>
      <c r="F815" s="25">
        <v>0.417361111111111</v>
      </c>
    </row>
    <row r="816" spans="8:8" s="19" ht="28.5" customFormat="1">
      <c r="A816" s="23" t="s">
        <v>313</v>
      </c>
      <c r="B816" s="24">
        <v>4.0003000112022E13</v>
      </c>
      <c r="C816" s="23" t="s">
        <v>316</v>
      </c>
      <c r="D816" s="23">
        <v>1.0</v>
      </c>
      <c r="E816" s="23">
        <v>10.0</v>
      </c>
      <c r="F816" s="25">
        <v>0.417361111111111</v>
      </c>
    </row>
    <row r="817" spans="8:8" s="19" ht="28.5" customFormat="1">
      <c r="A817" s="23" t="s">
        <v>322</v>
      </c>
      <c r="B817" s="24">
        <v>4.0016000213018E13</v>
      </c>
      <c r="C817" s="23" t="s">
        <v>329</v>
      </c>
      <c r="D817" s="23">
        <v>1.0</v>
      </c>
      <c r="E817" s="23">
        <v>10.0</v>
      </c>
      <c r="F817" s="25">
        <v>0.417361111111111</v>
      </c>
    </row>
    <row r="818" spans="8:8" s="19" ht="28.5" customFormat="1">
      <c r="A818" s="23" t="s">
        <v>322</v>
      </c>
      <c r="B818" s="24">
        <v>4.0016000112096E13</v>
      </c>
      <c r="C818" s="23" t="s">
        <v>325</v>
      </c>
      <c r="D818" s="23">
        <v>1.0</v>
      </c>
      <c r="E818" s="23">
        <v>10.0</v>
      </c>
      <c r="F818" s="25">
        <v>0.417361111111111</v>
      </c>
    </row>
    <row r="819" spans="8:8" s="19" ht="28.5" customFormat="1">
      <c r="A819" s="23" t="s">
        <v>384</v>
      </c>
      <c r="B819" s="24">
        <v>6.0001000112026E13</v>
      </c>
      <c r="C819" s="23" t="s">
        <v>385</v>
      </c>
      <c r="D819" s="23">
        <v>1.0</v>
      </c>
      <c r="E819" s="23">
        <v>10.0</v>
      </c>
      <c r="F819" s="25">
        <v>0.417361111111111</v>
      </c>
    </row>
    <row r="820" spans="8:8" s="19" ht="28.5" customFormat="1">
      <c r="A820" s="23" t="s">
        <v>384</v>
      </c>
      <c r="B820" s="24">
        <v>6.0001000111038E13</v>
      </c>
      <c r="C820" s="23" t="s">
        <v>388</v>
      </c>
      <c r="D820" s="23">
        <v>1.0</v>
      </c>
      <c r="E820" s="23">
        <v>10.0</v>
      </c>
      <c r="F820" s="25">
        <v>0.417361111111111</v>
      </c>
    </row>
    <row r="821" spans="8:8" s="19" ht="28.5" customFormat="1">
      <c r="A821" s="23" t="s">
        <v>36</v>
      </c>
      <c r="B821" s="24">
        <v>1.0004000203085E13</v>
      </c>
      <c r="C821" s="23" t="s">
        <v>54</v>
      </c>
      <c r="D821" s="23">
        <v>2.0</v>
      </c>
      <c r="E821" s="23">
        <v>10.0</v>
      </c>
      <c r="F821" s="25">
        <v>0.209027777777778</v>
      </c>
    </row>
    <row r="822" spans="8:8" s="19" ht="28.5" customFormat="1">
      <c r="A822" s="23" t="s">
        <v>36</v>
      </c>
      <c r="B822" s="24">
        <v>1.000400021511E13</v>
      </c>
      <c r="C822" s="23" t="s">
        <v>54</v>
      </c>
      <c r="D822" s="23">
        <v>2.0</v>
      </c>
      <c r="E822" s="23">
        <v>10.0</v>
      </c>
      <c r="F822" s="25">
        <v>0.209027777777778</v>
      </c>
    </row>
    <row r="823" spans="8:8" s="19" ht="28.5" customFormat="1">
      <c r="A823" s="23" t="s">
        <v>176</v>
      </c>
      <c r="B823" s="24">
        <v>2.0001000201006E13</v>
      </c>
      <c r="C823" s="23" t="s">
        <v>177</v>
      </c>
      <c r="D823" s="23">
        <v>2.0</v>
      </c>
      <c r="E823" s="23">
        <v>10.0</v>
      </c>
      <c r="F823" s="25">
        <v>0.209027777777778</v>
      </c>
    </row>
    <row r="824" spans="8:8" s="19" ht="28.5" customFormat="1">
      <c r="A824" s="23" t="s">
        <v>572</v>
      </c>
      <c r="B824" s="24">
        <v>2.2002000110017E13</v>
      </c>
      <c r="C824" s="23" t="s">
        <v>171</v>
      </c>
      <c r="D824" s="23">
        <v>2.0</v>
      </c>
      <c r="E824" s="23">
        <v>10.0</v>
      </c>
      <c r="F824" s="25">
        <v>0.209027777777778</v>
      </c>
    </row>
    <row r="825" spans="8:8" s="19" ht="42.75" customFormat="1">
      <c r="A825" s="23" t="s">
        <v>526</v>
      </c>
      <c r="B825" s="24">
        <v>2.200600010104E13</v>
      </c>
      <c r="C825" s="23" t="s">
        <v>527</v>
      </c>
      <c r="D825" s="23">
        <v>2.0</v>
      </c>
      <c r="E825" s="23">
        <v>10.0</v>
      </c>
      <c r="F825" s="25">
        <v>0.209027777777778</v>
      </c>
    </row>
    <row r="826" spans="8:8" s="19" ht="28.5" customFormat="1">
      <c r="A826" s="23" t="s">
        <v>761</v>
      </c>
      <c r="B826" s="24">
        <v>2.3005000313028E13</v>
      </c>
      <c r="C826" s="23" t="s">
        <v>764</v>
      </c>
      <c r="D826" s="23">
        <v>2.0</v>
      </c>
      <c r="E826" s="23">
        <v>10.0</v>
      </c>
      <c r="F826" s="25">
        <v>0.209027777777778</v>
      </c>
    </row>
    <row r="827" spans="8:8" s="19" ht="14.25" customFormat="1">
      <c r="A827" s="23" t="s">
        <v>484</v>
      </c>
      <c r="B827" s="24">
        <v>2.4004000207012E13</v>
      </c>
      <c r="C827" s="23" t="s">
        <v>293</v>
      </c>
      <c r="D827" s="23">
        <v>2.0</v>
      </c>
      <c r="E827" s="23">
        <v>10.0</v>
      </c>
      <c r="F827" s="25">
        <v>0.209027777777778</v>
      </c>
    </row>
    <row r="828" spans="8:8" s="19" ht="28.5" customFormat="1">
      <c r="A828" s="23" t="s">
        <v>577</v>
      </c>
      <c r="B828" s="24">
        <v>2.5004000440025E13</v>
      </c>
      <c r="C828" s="23" t="s">
        <v>584</v>
      </c>
      <c r="D828" s="23">
        <v>2.0</v>
      </c>
      <c r="E828" s="23">
        <v>10.0</v>
      </c>
      <c r="F828" s="25">
        <v>0.209027777777778</v>
      </c>
    </row>
    <row r="829" spans="8:8" s="19" ht="14.25" customFormat="1">
      <c r="A829" s="23" t="s">
        <v>346</v>
      </c>
      <c r="B829" s="24">
        <v>4.0007000118011E13</v>
      </c>
      <c r="C829" s="23" t="s">
        <v>199</v>
      </c>
      <c r="D829" s="23">
        <v>2.0</v>
      </c>
      <c r="E829" s="23">
        <v>10.0</v>
      </c>
      <c r="F829" s="25">
        <v>0.209027777777778</v>
      </c>
    </row>
    <row r="830" spans="8:8" s="19" ht="28.5" customFormat="1">
      <c r="A830" s="23" t="s">
        <v>36</v>
      </c>
      <c r="B830" s="24">
        <v>1.0004000101011E13</v>
      </c>
      <c r="C830" s="23" t="s">
        <v>47</v>
      </c>
      <c r="D830" s="23">
        <v>3.0</v>
      </c>
      <c r="E830" s="23">
        <v>10.0</v>
      </c>
      <c r="F830" s="25">
        <v>0.125694444444444</v>
      </c>
    </row>
    <row r="831" spans="8:8" s="19" ht="28.5" customFormat="1">
      <c r="A831" s="23" t="s">
        <v>36</v>
      </c>
      <c r="B831" s="24">
        <v>1.0004000103032E13</v>
      </c>
      <c r="C831" s="23" t="s">
        <v>46</v>
      </c>
      <c r="D831" s="23">
        <v>3.0</v>
      </c>
      <c r="E831" s="23">
        <v>10.0</v>
      </c>
      <c r="F831" s="25">
        <v>0.125694444444444</v>
      </c>
    </row>
    <row r="832" spans="8:8" s="19" ht="28.5" customFormat="1">
      <c r="A832" s="23" t="s">
        <v>36</v>
      </c>
      <c r="B832" s="24">
        <v>1.0004000109037E13</v>
      </c>
      <c r="C832" s="23" t="s">
        <v>42</v>
      </c>
      <c r="D832" s="23">
        <v>3.0</v>
      </c>
      <c r="E832" s="23">
        <v>10.0</v>
      </c>
      <c r="F832" s="25">
        <v>0.125694444444444</v>
      </c>
    </row>
    <row r="833" spans="8:8" s="19" ht="28.5" customFormat="1">
      <c r="A833" s="23" t="s">
        <v>431</v>
      </c>
      <c r="B833" s="24">
        <v>2.1001000207011E13</v>
      </c>
      <c r="C833" s="23" t="s">
        <v>434</v>
      </c>
      <c r="D833" s="23">
        <v>4.0</v>
      </c>
      <c r="E833" s="23">
        <v>10.0</v>
      </c>
      <c r="F833" s="25">
        <v>0.125694444444444</v>
      </c>
    </row>
    <row r="834" spans="8:8" s="19" ht="28.5" customFormat="1">
      <c r="A834" s="23" t="s">
        <v>421</v>
      </c>
      <c r="B834" s="24">
        <v>2.1003000303014E13</v>
      </c>
      <c r="C834" s="23" t="s">
        <v>427</v>
      </c>
      <c r="D834" s="23">
        <v>3.0</v>
      </c>
      <c r="E834" s="23">
        <v>10.0</v>
      </c>
      <c r="F834" s="25">
        <v>0.125694444444444</v>
      </c>
    </row>
    <row r="835" spans="8:8" s="19" ht="14.25" customFormat="1">
      <c r="A835" s="23" t="s">
        <v>471</v>
      </c>
      <c r="B835" s="24">
        <v>2.101300030702E13</v>
      </c>
      <c r="C835" s="23" t="s">
        <v>472</v>
      </c>
      <c r="D835" s="23">
        <v>4.0</v>
      </c>
      <c r="E835" s="23">
        <v>10.0</v>
      </c>
      <c r="F835" s="25">
        <v>0.125694444444444</v>
      </c>
    </row>
    <row r="836" spans="8:8" s="19" ht="42.75" customFormat="1">
      <c r="A836" s="23" t="s">
        <v>558</v>
      </c>
      <c r="B836" s="24">
        <v>2.2012000203008E13</v>
      </c>
      <c r="C836" s="23" t="s">
        <v>559</v>
      </c>
      <c r="D836" s="23">
        <v>3.0</v>
      </c>
      <c r="E836" s="23">
        <v>10.0</v>
      </c>
      <c r="F836" s="25">
        <v>0.125694444444444</v>
      </c>
    </row>
    <row r="837" spans="8:8" s="19" ht="42.75" customFormat="1">
      <c r="A837" s="23" t="s">
        <v>558</v>
      </c>
      <c r="B837" s="24">
        <v>2.2012000206009E13</v>
      </c>
      <c r="C837" s="23" t="s">
        <v>559</v>
      </c>
      <c r="D837" s="23">
        <v>3.0</v>
      </c>
      <c r="E837" s="23">
        <v>10.0</v>
      </c>
      <c r="F837" s="25">
        <v>0.125694444444444</v>
      </c>
    </row>
    <row r="838" spans="8:8" s="19" ht="28.5" customFormat="1">
      <c r="A838" s="23" t="s">
        <v>784</v>
      </c>
      <c r="B838" s="24">
        <v>2.3007000303025E13</v>
      </c>
      <c r="C838" s="23" t="s">
        <v>809</v>
      </c>
      <c r="D838" s="23">
        <v>4.0</v>
      </c>
      <c r="E838" s="23">
        <v>10.0</v>
      </c>
      <c r="F838" s="25">
        <v>0.125694444444444</v>
      </c>
    </row>
    <row r="839" spans="8:8" s="19" ht="28.5" customFormat="1">
      <c r="A839" s="23" t="s">
        <v>784</v>
      </c>
      <c r="B839" s="24">
        <v>2.3007000313033E13</v>
      </c>
      <c r="C839" s="23" t="s">
        <v>817</v>
      </c>
      <c r="D839" s="23">
        <v>4.0</v>
      </c>
      <c r="E839" s="23">
        <v>10.0</v>
      </c>
      <c r="F839" s="25">
        <v>0.125694444444444</v>
      </c>
    </row>
    <row r="840" spans="8:8" s="19" ht="14.25" customFormat="1">
      <c r="A840" s="23" t="s">
        <v>828</v>
      </c>
      <c r="B840" s="24">
        <v>2.3009000112079E13</v>
      </c>
      <c r="C840" s="23" t="s">
        <v>171</v>
      </c>
      <c r="D840" s="23">
        <v>3.0</v>
      </c>
      <c r="E840" s="23">
        <v>10.0</v>
      </c>
      <c r="F840" s="25">
        <v>0.125694444444444</v>
      </c>
    </row>
    <row r="841" spans="8:8" s="19" ht="14.25" customFormat="1">
      <c r="A841" s="23" t="s">
        <v>484</v>
      </c>
      <c r="B841" s="24">
        <v>2.4004000215008E13</v>
      </c>
      <c r="C841" s="23" t="s">
        <v>293</v>
      </c>
      <c r="D841" s="23">
        <v>3.0</v>
      </c>
      <c r="E841" s="23">
        <v>10.0</v>
      </c>
      <c r="F841" s="25">
        <v>0.125694444444444</v>
      </c>
    </row>
    <row r="842" spans="8:8" s="19" ht="14.25" customFormat="1">
      <c r="A842" s="23" t="s">
        <v>490</v>
      </c>
      <c r="B842" s="24">
        <v>2.4014000303016E13</v>
      </c>
      <c r="C842" s="23" t="s">
        <v>21</v>
      </c>
      <c r="D842" s="23">
        <v>3.0</v>
      </c>
      <c r="E842" s="23">
        <v>10.0</v>
      </c>
      <c r="F842" s="25">
        <v>0.125694444444444</v>
      </c>
    </row>
    <row r="843" spans="8:8" s="19" ht="14.25" customFormat="1">
      <c r="A843" s="23" t="s">
        <v>346</v>
      </c>
      <c r="B843" s="24">
        <v>4.0007000109009E13</v>
      </c>
      <c r="C843" s="23" t="s">
        <v>199</v>
      </c>
      <c r="D843" s="23">
        <v>3.0</v>
      </c>
      <c r="E843" s="23">
        <v>10.0</v>
      </c>
      <c r="F843" s="25">
        <v>0.125694444444444</v>
      </c>
    </row>
    <row r="844" spans="8:8" s="19" ht="28.5" customFormat="1">
      <c r="A844" s="23" t="s">
        <v>349</v>
      </c>
      <c r="B844" s="24">
        <v>4.0007000110036E13</v>
      </c>
      <c r="C844" s="23" t="s">
        <v>350</v>
      </c>
      <c r="D844" s="23">
        <v>3.0</v>
      </c>
      <c r="E844" s="23">
        <v>10.0</v>
      </c>
      <c r="F844" s="25">
        <v>0.125694444444444</v>
      </c>
    </row>
    <row r="845" spans="8:8" s="19" ht="28.5" customFormat="1">
      <c r="A845" s="23" t="s">
        <v>288</v>
      </c>
      <c r="B845" s="24">
        <v>4.0011000303004E13</v>
      </c>
      <c r="C845" s="23" t="s">
        <v>294</v>
      </c>
      <c r="D845" s="23">
        <v>3.0</v>
      </c>
      <c r="E845" s="23">
        <v>10.0</v>
      </c>
      <c r="F845" s="25">
        <v>0.125694444444444</v>
      </c>
    </row>
    <row r="846" spans="8:8" s="19" ht="28.5" customFormat="1">
      <c r="A846" s="23" t="s">
        <v>302</v>
      </c>
      <c r="B846" s="24">
        <v>4.0012000102012E13</v>
      </c>
      <c r="C846" s="23" t="s">
        <v>303</v>
      </c>
      <c r="D846" s="23">
        <v>3.0</v>
      </c>
      <c r="E846" s="23">
        <v>10.0</v>
      </c>
      <c r="F846" s="25">
        <v>0.125694444444444</v>
      </c>
    </row>
    <row r="847" spans="8:8" s="19" ht="14.25" customFormat="1">
      <c r="A847" s="23" t="s">
        <v>526</v>
      </c>
      <c r="B847" s="24">
        <v>2.2006000308007E13</v>
      </c>
      <c r="C847" s="23" t="s">
        <v>520</v>
      </c>
      <c r="D847" s="23">
        <v>5.0</v>
      </c>
      <c r="E847" s="23">
        <v>10.0</v>
      </c>
      <c r="F847" s="25">
        <v>0.0840277777777778</v>
      </c>
    </row>
    <row r="848" spans="8:8" s="19" ht="28.5" customFormat="1">
      <c r="A848" s="23" t="s">
        <v>784</v>
      </c>
      <c r="B848" s="24">
        <v>2.3007000204013E13</v>
      </c>
      <c r="C848" s="23" t="s">
        <v>796</v>
      </c>
      <c r="D848" s="23">
        <v>6.0</v>
      </c>
      <c r="E848" s="23">
        <v>10.0</v>
      </c>
      <c r="F848" s="25">
        <v>0.0840277777777778</v>
      </c>
    </row>
    <row r="849" spans="8:8" s="19" ht="14.25" customFormat="1">
      <c r="A849" s="23" t="s">
        <v>508</v>
      </c>
      <c r="B849" s="24">
        <v>2.4008000110037E13</v>
      </c>
      <c r="C849" s="23" t="s">
        <v>171</v>
      </c>
      <c r="D849" s="23">
        <v>6.0</v>
      </c>
      <c r="E849" s="23">
        <v>10.0</v>
      </c>
      <c r="F849" s="25">
        <v>0.0840277777777778</v>
      </c>
    </row>
    <row r="850" spans="8:8" s="19" ht="28.5" customFormat="1">
      <c r="A850" s="23" t="s">
        <v>653</v>
      </c>
      <c r="B850" s="24">
        <v>2.5008000202011E13</v>
      </c>
      <c r="C850" s="23" t="s">
        <v>655</v>
      </c>
      <c r="D850" s="23">
        <v>5.0</v>
      </c>
      <c r="E850" s="23">
        <v>10.0</v>
      </c>
      <c r="F850" s="25">
        <v>0.0840277777777778</v>
      </c>
    </row>
    <row r="851" spans="8:8" s="19" ht="14.25" customFormat="1">
      <c r="A851" s="23" t="s">
        <v>365</v>
      </c>
      <c r="B851" s="24">
        <v>4.0010000207018E13</v>
      </c>
      <c r="C851" s="23" t="s">
        <v>293</v>
      </c>
      <c r="D851" s="23">
        <v>5.0</v>
      </c>
      <c r="E851" s="23">
        <v>10.0</v>
      </c>
      <c r="F851" s="25">
        <v>0.0840277777777778</v>
      </c>
    </row>
    <row r="852" spans="8:8" s="19" ht="42.75" customFormat="1">
      <c r="A852" s="23" t="s">
        <v>418</v>
      </c>
      <c r="B852" s="24">
        <v>2.1002000203017E13</v>
      </c>
      <c r="C852" s="23" t="s">
        <v>420</v>
      </c>
      <c r="D852" s="23">
        <v>9.0</v>
      </c>
      <c r="E852" s="23">
        <v>10.0</v>
      </c>
      <c r="F852" s="25">
        <v>0.0423611111111111</v>
      </c>
    </row>
    <row r="853" spans="8:8" s="19" ht="57.0" customFormat="1">
      <c r="A853" s="23" t="s">
        <v>421</v>
      </c>
      <c r="B853" s="24">
        <v>2.1003000112069E13</v>
      </c>
      <c r="C853" s="23" t="s">
        <v>422</v>
      </c>
      <c r="D853" s="23">
        <v>8.0</v>
      </c>
      <c r="E853" s="23">
        <v>10.0</v>
      </c>
      <c r="F853" s="25">
        <v>0.0423611111111111</v>
      </c>
    </row>
    <row r="854" spans="8:8" s="19" ht="14.25" customFormat="1">
      <c r="A854" s="23" t="s">
        <v>471</v>
      </c>
      <c r="B854" s="24">
        <v>2.1013000308021E13</v>
      </c>
      <c r="C854" s="23" t="s">
        <v>472</v>
      </c>
      <c r="D854" s="23">
        <v>9.0</v>
      </c>
      <c r="E854" s="23">
        <v>10.0</v>
      </c>
      <c r="F854" s="25">
        <v>0.0423611111111111</v>
      </c>
    </row>
    <row r="855" spans="8:8" s="19" ht="28.5" customFormat="1">
      <c r="A855" s="23" t="s">
        <v>574</v>
      </c>
      <c r="B855" s="24">
        <v>2.2003000109001E13</v>
      </c>
      <c r="C855" s="23" t="s">
        <v>575</v>
      </c>
      <c r="D855" s="23">
        <v>9.0</v>
      </c>
      <c r="E855" s="23">
        <v>10.0</v>
      </c>
      <c r="F855" s="25">
        <v>0.0423611111111111</v>
      </c>
    </row>
    <row r="856" spans="8:8" s="19" ht="14.25" customFormat="1">
      <c r="A856" s="23" t="s">
        <v>516</v>
      </c>
      <c r="B856" s="24">
        <v>2.2013000302029E13</v>
      </c>
      <c r="C856" s="23" t="s">
        <v>520</v>
      </c>
      <c r="D856" s="23">
        <v>11.0</v>
      </c>
      <c r="E856" s="23">
        <v>10.0</v>
      </c>
      <c r="F856" s="25">
        <v>0.0423611111111111</v>
      </c>
    </row>
    <row r="857" spans="8:8" s="19" ht="42.75" customFormat="1">
      <c r="A857" s="23" t="s">
        <v>761</v>
      </c>
      <c r="B857" s="24">
        <v>2.3005000302002E13</v>
      </c>
      <c r="C857" s="23" t="s">
        <v>763</v>
      </c>
      <c r="D857" s="23">
        <v>7.0</v>
      </c>
      <c r="E857" s="23">
        <v>10.0</v>
      </c>
      <c r="F857" s="25">
        <v>0.0423611111111111</v>
      </c>
    </row>
    <row r="858" spans="8:8" s="19" ht="28.5" customFormat="1">
      <c r="A858" s="23" t="s">
        <v>784</v>
      </c>
      <c r="B858" s="24">
        <v>2.3007000301023E13</v>
      </c>
      <c r="C858" s="23" t="s">
        <v>807</v>
      </c>
      <c r="D858" s="23">
        <v>7.0</v>
      </c>
      <c r="E858" s="23">
        <v>10.0</v>
      </c>
      <c r="F858" s="25">
        <v>0.0423611111111111</v>
      </c>
    </row>
    <row r="859" spans="8:8" s="19" ht="14.25" customFormat="1">
      <c r="A859" s="23" t="s">
        <v>496</v>
      </c>
      <c r="B859" s="24">
        <v>2.4010000301001E13</v>
      </c>
      <c r="C859" s="23" t="s">
        <v>21</v>
      </c>
      <c r="D859" s="23">
        <v>7.0</v>
      </c>
      <c r="E859" s="23">
        <v>10.0</v>
      </c>
      <c r="F859" s="25">
        <v>0.0423611111111111</v>
      </c>
    </row>
    <row r="860" spans="8:8" s="19" ht="28.5" customFormat="1">
      <c r="A860" s="23" t="s">
        <v>84</v>
      </c>
      <c r="B860" s="24">
        <v>1.0003000213008E13</v>
      </c>
      <c r="C860" s="23" t="s">
        <v>88</v>
      </c>
      <c r="D860" s="23">
        <v>1.0</v>
      </c>
      <c r="E860" s="23">
        <v>9.0</v>
      </c>
      <c r="F860" s="25">
        <v>0.375694444444444</v>
      </c>
    </row>
    <row r="861" spans="8:8" s="19" ht="28.5" customFormat="1">
      <c r="A861" s="23" t="s">
        <v>36</v>
      </c>
      <c r="B861" s="24">
        <v>1.0004000101012E13</v>
      </c>
      <c r="C861" s="23" t="s">
        <v>48</v>
      </c>
      <c r="D861" s="23">
        <v>1.0</v>
      </c>
      <c r="E861" s="23">
        <v>9.0</v>
      </c>
      <c r="F861" s="25">
        <v>0.375694444444444</v>
      </c>
    </row>
    <row r="862" spans="8:8" s="19" ht="42.75" customFormat="1">
      <c r="A862" s="23" t="s">
        <v>91</v>
      </c>
      <c r="B862" s="24">
        <v>1.0006000110028E13</v>
      </c>
      <c r="C862" s="23" t="s">
        <v>100</v>
      </c>
      <c r="D862" s="23">
        <v>1.0</v>
      </c>
      <c r="E862" s="23">
        <v>9.0</v>
      </c>
      <c r="F862" s="25">
        <v>0.375694444444444</v>
      </c>
    </row>
    <row r="863" spans="8:8" s="19" ht="28.5" customFormat="1">
      <c r="A863" s="23" t="s">
        <v>91</v>
      </c>
      <c r="B863" s="24">
        <v>1.0006000111029E13</v>
      </c>
      <c r="C863" s="23" t="s">
        <v>105</v>
      </c>
      <c r="D863" s="23">
        <v>1.0</v>
      </c>
      <c r="E863" s="23">
        <v>9.0</v>
      </c>
      <c r="F863" s="25">
        <v>0.375694444444444</v>
      </c>
    </row>
    <row r="864" spans="8:8" s="19" ht="28.5" customFormat="1">
      <c r="A864" s="23" t="s">
        <v>91</v>
      </c>
      <c r="B864" s="24">
        <v>1.0006000118031E13</v>
      </c>
      <c r="C864" s="23" t="s">
        <v>106</v>
      </c>
      <c r="D864" s="23">
        <v>1.0</v>
      </c>
      <c r="E864" s="23">
        <v>9.0</v>
      </c>
      <c r="F864" s="25">
        <v>0.375694444444444</v>
      </c>
    </row>
    <row r="865" spans="8:8" s="19" ht="28.5" customFormat="1">
      <c r="A865" s="23" t="s">
        <v>111</v>
      </c>
      <c r="B865" s="24">
        <v>1.0009000201006E13</v>
      </c>
      <c r="C865" s="23" t="s">
        <v>113</v>
      </c>
      <c r="D865" s="23">
        <v>1.0</v>
      </c>
      <c r="E865" s="23">
        <v>9.0</v>
      </c>
      <c r="F865" s="25">
        <v>0.375694444444444</v>
      </c>
    </row>
    <row r="866" spans="8:8" s="19" ht="28.5" customFormat="1">
      <c r="A866" s="23" t="s">
        <v>111</v>
      </c>
      <c r="B866" s="24">
        <v>1.0009000102021E13</v>
      </c>
      <c r="C866" s="23" t="s">
        <v>114</v>
      </c>
      <c r="D866" s="23">
        <v>1.0</v>
      </c>
      <c r="E866" s="23">
        <v>9.0</v>
      </c>
      <c r="F866" s="25">
        <v>0.375694444444444</v>
      </c>
    </row>
    <row r="867" spans="8:8" s="19" ht="28.5" customFormat="1">
      <c r="A867" s="23" t="s">
        <v>111</v>
      </c>
      <c r="B867" s="24">
        <v>1.0009000101047E13</v>
      </c>
      <c r="C867" s="23" t="s">
        <v>121</v>
      </c>
      <c r="D867" s="23">
        <v>1.0</v>
      </c>
      <c r="E867" s="23">
        <v>9.0</v>
      </c>
      <c r="F867" s="25">
        <v>0.375694444444444</v>
      </c>
    </row>
    <row r="868" spans="8:8" s="19" ht="28.5" customFormat="1">
      <c r="A868" s="23" t="s">
        <v>111</v>
      </c>
      <c r="B868" s="24">
        <v>1.0009000207056E13</v>
      </c>
      <c r="C868" s="23" t="s">
        <v>131</v>
      </c>
      <c r="D868" s="23">
        <v>1.0</v>
      </c>
      <c r="E868" s="23">
        <v>9.0</v>
      </c>
      <c r="F868" s="25">
        <v>0.375694444444444</v>
      </c>
    </row>
    <row r="869" spans="8:8" s="19" ht="28.5" customFormat="1">
      <c r="A869" s="23" t="s">
        <v>111</v>
      </c>
      <c r="B869" s="24">
        <v>1.0009000101062E13</v>
      </c>
      <c r="C869" s="23" t="s">
        <v>123</v>
      </c>
      <c r="D869" s="23">
        <v>1.0</v>
      </c>
      <c r="E869" s="23">
        <v>9.0</v>
      </c>
      <c r="F869" s="25">
        <v>0.375694444444444</v>
      </c>
    </row>
    <row r="870" spans="8:8" s="19" ht="28.5" customFormat="1">
      <c r="A870" s="23" t="s">
        <v>140</v>
      </c>
      <c r="B870" s="24">
        <v>1.0010000101005E13</v>
      </c>
      <c r="C870" s="23" t="s">
        <v>141</v>
      </c>
      <c r="D870" s="23">
        <v>1.0</v>
      </c>
      <c r="E870" s="23">
        <v>9.0</v>
      </c>
      <c r="F870" s="25">
        <v>0.375694444444444</v>
      </c>
    </row>
    <row r="871" spans="8:8" s="19" ht="42.75" customFormat="1">
      <c r="A871" s="23" t="s">
        <v>140</v>
      </c>
      <c r="B871" s="24">
        <v>1.0010000103013E13</v>
      </c>
      <c r="C871" s="23" t="s">
        <v>147</v>
      </c>
      <c r="D871" s="23">
        <v>1.0</v>
      </c>
      <c r="E871" s="23">
        <v>9.0</v>
      </c>
      <c r="F871" s="25">
        <v>0.375694444444444</v>
      </c>
    </row>
    <row r="872" spans="8:8" s="19" ht="42.75" customFormat="1">
      <c r="A872" s="23" t="s">
        <v>140</v>
      </c>
      <c r="B872" s="24">
        <v>1.0010000102017E13</v>
      </c>
      <c r="C872" s="23" t="s">
        <v>146</v>
      </c>
      <c r="D872" s="23">
        <v>1.0</v>
      </c>
      <c r="E872" s="23">
        <v>9.0</v>
      </c>
      <c r="F872" s="25">
        <v>0.375694444444444</v>
      </c>
    </row>
    <row r="873" spans="8:8" s="19" ht="28.5" customFormat="1">
      <c r="A873" s="23" t="s">
        <v>81</v>
      </c>
      <c r="B873" s="24">
        <v>1.0013000101012E13</v>
      </c>
      <c r="C873" s="23" t="s">
        <v>82</v>
      </c>
      <c r="D873" s="23">
        <v>1.0</v>
      </c>
      <c r="E873" s="23">
        <v>9.0</v>
      </c>
      <c r="F873" s="25">
        <v>0.375694444444444</v>
      </c>
    </row>
    <row r="874" spans="8:8" s="19" ht="28.5" customFormat="1">
      <c r="A874" s="23" t="s">
        <v>176</v>
      </c>
      <c r="B874" s="24">
        <v>2.0001000215007E13</v>
      </c>
      <c r="C874" s="23" t="s">
        <v>182</v>
      </c>
      <c r="D874" s="23">
        <v>1.0</v>
      </c>
      <c r="E874" s="23">
        <v>9.0</v>
      </c>
      <c r="F874" s="25">
        <v>0.375694444444444</v>
      </c>
    </row>
    <row r="875" spans="8:8" s="19" ht="14.25" customFormat="1">
      <c r="A875" s="23" t="s">
        <v>195</v>
      </c>
      <c r="B875" s="24">
        <v>2.0004000103019E13</v>
      </c>
      <c r="C875" s="23" t="s">
        <v>198</v>
      </c>
      <c r="D875" s="23">
        <v>1.0</v>
      </c>
      <c r="E875" s="23">
        <v>9.0</v>
      </c>
      <c r="F875" s="25">
        <v>0.375694444444444</v>
      </c>
    </row>
    <row r="876" spans="8:8" s="19" ht="28.5" customFormat="1">
      <c r="A876" s="23" t="s">
        <v>442</v>
      </c>
      <c r="B876" s="24">
        <v>2.101500030905E13</v>
      </c>
      <c r="C876" s="23" t="s">
        <v>448</v>
      </c>
      <c r="D876" s="23">
        <v>1.0</v>
      </c>
      <c r="E876" s="23">
        <v>9.0</v>
      </c>
      <c r="F876" s="25">
        <v>0.375694444444444</v>
      </c>
    </row>
    <row r="877" spans="8:8" s="19" ht="28.5" customFormat="1">
      <c r="A877" s="23" t="s">
        <v>529</v>
      </c>
      <c r="B877" s="24">
        <v>2.2005000101011E13</v>
      </c>
      <c r="C877" s="23" t="s">
        <v>530</v>
      </c>
      <c r="D877" s="23">
        <v>1.0</v>
      </c>
      <c r="E877" s="23">
        <v>9.0</v>
      </c>
      <c r="F877" s="25">
        <v>0.375694444444444</v>
      </c>
    </row>
    <row r="878" spans="8:8" s="19" ht="28.5" customFormat="1">
      <c r="A878" s="23" t="s">
        <v>529</v>
      </c>
      <c r="B878" s="24">
        <v>2.2005000102013E13</v>
      </c>
      <c r="C878" s="23" t="s">
        <v>530</v>
      </c>
      <c r="D878" s="23">
        <v>1.0</v>
      </c>
      <c r="E878" s="23">
        <v>9.0</v>
      </c>
      <c r="F878" s="25">
        <v>0.375694444444444</v>
      </c>
    </row>
    <row r="879" spans="8:8" s="19" ht="28.5" customFormat="1">
      <c r="A879" s="23" t="s">
        <v>522</v>
      </c>
      <c r="B879" s="24">
        <v>2.2011000101022E13</v>
      </c>
      <c r="C879" s="23" t="s">
        <v>523</v>
      </c>
      <c r="D879" s="23">
        <v>1.0</v>
      </c>
      <c r="E879" s="23">
        <v>9.0</v>
      </c>
      <c r="F879" s="25">
        <v>0.375694444444444</v>
      </c>
    </row>
    <row r="880" spans="8:8" s="19" ht="42.75" customFormat="1">
      <c r="A880" s="23" t="s">
        <v>558</v>
      </c>
      <c r="B880" s="24">
        <v>2.2012000103017E13</v>
      </c>
      <c r="C880" s="23" t="s">
        <v>560</v>
      </c>
      <c r="D880" s="23">
        <v>1.0</v>
      </c>
      <c r="E880" s="23">
        <v>9.0</v>
      </c>
      <c r="F880" s="25">
        <v>0.375694444444444</v>
      </c>
    </row>
    <row r="881" spans="8:8" s="19" ht="42.75" customFormat="1">
      <c r="A881" s="23" t="s">
        <v>558</v>
      </c>
      <c r="B881" s="24">
        <v>2.2012000110032E13</v>
      </c>
      <c r="C881" s="23" t="s">
        <v>562</v>
      </c>
      <c r="D881" s="23">
        <v>1.0</v>
      </c>
      <c r="E881" s="23">
        <v>9.0</v>
      </c>
      <c r="F881" s="25">
        <v>0.375694444444444</v>
      </c>
    </row>
    <row r="882" spans="8:8" s="19" ht="28.5" customFormat="1">
      <c r="A882" s="23" t="s">
        <v>754</v>
      </c>
      <c r="B882" s="24">
        <v>2.3001000203019E13</v>
      </c>
      <c r="C882" s="23" t="s">
        <v>756</v>
      </c>
      <c r="D882" s="23">
        <v>1.0</v>
      </c>
      <c r="E882" s="23">
        <v>9.0</v>
      </c>
      <c r="F882" s="25">
        <v>0.375694444444444</v>
      </c>
    </row>
    <row r="883" spans="8:8" s="19" ht="14.25" customFormat="1">
      <c r="A883" s="23" t="s">
        <v>723</v>
      </c>
      <c r="B883" s="24">
        <v>2.3004000302005E13</v>
      </c>
      <c r="C883" s="23" t="s">
        <v>21</v>
      </c>
      <c r="D883" s="23">
        <v>1.0</v>
      </c>
      <c r="E883" s="23">
        <v>9.0</v>
      </c>
      <c r="F883" s="25">
        <v>0.375694444444444</v>
      </c>
    </row>
    <row r="884" spans="8:8" s="19" ht="14.25" customFormat="1">
      <c r="A884" s="23" t="s">
        <v>486</v>
      </c>
      <c r="B884" s="24">
        <v>2.4002000103028E13</v>
      </c>
      <c r="C884" s="23" t="s">
        <v>171</v>
      </c>
      <c r="D884" s="23">
        <v>1.0</v>
      </c>
      <c r="E884" s="23">
        <v>9.0</v>
      </c>
      <c r="F884" s="25">
        <v>0.375694444444444</v>
      </c>
    </row>
    <row r="885" spans="8:8" s="19" ht="28.5" customFormat="1">
      <c r="A885" s="23" t="s">
        <v>698</v>
      </c>
      <c r="B885" s="24">
        <v>2.5005000102017E13</v>
      </c>
      <c r="C885" s="23" t="s">
        <v>699</v>
      </c>
      <c r="D885" s="23">
        <v>1.0</v>
      </c>
      <c r="E885" s="23">
        <v>9.0</v>
      </c>
      <c r="F885" s="25">
        <v>0.375694444444444</v>
      </c>
    </row>
    <row r="886" spans="8:8" s="19" ht="28.5" customFormat="1">
      <c r="A886" s="23" t="s">
        <v>593</v>
      </c>
      <c r="B886" s="24">
        <v>2.5012000101061E13</v>
      </c>
      <c r="C886" s="23" t="s">
        <v>595</v>
      </c>
      <c r="D886" s="23">
        <v>1.0</v>
      </c>
      <c r="E886" s="23">
        <v>9.0</v>
      </c>
      <c r="F886" s="25">
        <v>0.375694444444444</v>
      </c>
    </row>
    <row r="887" spans="8:8" s="19" ht="14.25" customFormat="1">
      <c r="A887" s="23" t="s">
        <v>206</v>
      </c>
      <c r="B887" s="24">
        <v>3.0001000101013E13</v>
      </c>
      <c r="C887" s="23" t="s">
        <v>208</v>
      </c>
      <c r="D887" s="23">
        <v>1.0</v>
      </c>
      <c r="E887" s="23">
        <v>9.0</v>
      </c>
      <c r="F887" s="25">
        <v>0.375694444444444</v>
      </c>
    </row>
    <row r="888" spans="8:8" s="19" ht="28.5" customFormat="1">
      <c r="A888" s="23" t="s">
        <v>244</v>
      </c>
      <c r="B888" s="24">
        <v>3.0007000213028E13</v>
      </c>
      <c r="C888" s="23" t="s">
        <v>247</v>
      </c>
      <c r="D888" s="23">
        <v>1.0</v>
      </c>
      <c r="E888" s="23">
        <v>9.0</v>
      </c>
      <c r="F888" s="25">
        <v>0.375694444444444</v>
      </c>
    </row>
    <row r="889" spans="8:8" s="19" ht="28.5" customFormat="1">
      <c r="A889" s="23" t="s">
        <v>322</v>
      </c>
      <c r="B889" s="24">
        <v>4.001600030201E13</v>
      </c>
      <c r="C889" s="23" t="s">
        <v>328</v>
      </c>
      <c r="D889" s="23">
        <v>1.0</v>
      </c>
      <c r="E889" s="23">
        <v>9.0</v>
      </c>
      <c r="F889" s="25">
        <v>0.375694444444444</v>
      </c>
    </row>
    <row r="890" spans="8:8" s="19" ht="28.5" customFormat="1">
      <c r="A890" s="23" t="s">
        <v>322</v>
      </c>
      <c r="B890" s="24">
        <v>4.001600020806E13</v>
      </c>
      <c r="C890" s="23" t="s">
        <v>330</v>
      </c>
      <c r="D890" s="23">
        <v>1.0</v>
      </c>
      <c r="E890" s="23">
        <v>9.0</v>
      </c>
      <c r="F890" s="25">
        <v>0.375694444444444</v>
      </c>
    </row>
    <row r="891" spans="8:8" s="19" ht="28.5" customFormat="1">
      <c r="A891" s="23" t="s">
        <v>322</v>
      </c>
      <c r="B891" s="24">
        <v>4.0016000213061E13</v>
      </c>
      <c r="C891" s="23" t="s">
        <v>330</v>
      </c>
      <c r="D891" s="23">
        <v>1.0</v>
      </c>
      <c r="E891" s="23">
        <v>9.0</v>
      </c>
      <c r="F891" s="25">
        <v>0.375694444444444</v>
      </c>
    </row>
    <row r="892" spans="8:8" s="19" ht="28.5" customFormat="1">
      <c r="A892" s="23" t="s">
        <v>270</v>
      </c>
      <c r="B892" s="24">
        <v>5.0002000101015E13</v>
      </c>
      <c r="C892" s="23" t="s">
        <v>271</v>
      </c>
      <c r="D892" s="23">
        <v>1.0</v>
      </c>
      <c r="E892" s="23">
        <v>9.0</v>
      </c>
      <c r="F892" s="25">
        <v>0.375694444444444</v>
      </c>
    </row>
    <row r="893" spans="8:8" s="19" ht="28.5" customFormat="1">
      <c r="A893" s="23" t="s">
        <v>270</v>
      </c>
      <c r="B893" s="24">
        <v>5.0002000101021E13</v>
      </c>
      <c r="C893" s="23" t="s">
        <v>272</v>
      </c>
      <c r="D893" s="23">
        <v>1.0</v>
      </c>
      <c r="E893" s="23">
        <v>9.0</v>
      </c>
      <c r="F893" s="25">
        <v>0.375694444444444</v>
      </c>
    </row>
    <row r="894" spans="8:8" s="19" ht="28.5" customFormat="1">
      <c r="A894" s="23" t="s">
        <v>36</v>
      </c>
      <c r="B894" s="24">
        <v>1.0004000209104E13</v>
      </c>
      <c r="C894" s="23" t="s">
        <v>44</v>
      </c>
      <c r="D894" s="23">
        <v>2.0</v>
      </c>
      <c r="E894" s="23">
        <v>9.0</v>
      </c>
      <c r="F894" s="25">
        <v>0.209027777777778</v>
      </c>
    </row>
    <row r="895" spans="8:8" s="19" ht="28.5" customFormat="1">
      <c r="A895" s="23" t="s">
        <v>75</v>
      </c>
      <c r="B895" s="24">
        <v>1.0013000109008E13</v>
      </c>
      <c r="C895" s="23" t="s">
        <v>76</v>
      </c>
      <c r="D895" s="23">
        <v>2.0</v>
      </c>
      <c r="E895" s="23">
        <v>9.0</v>
      </c>
      <c r="F895" s="25">
        <v>0.209027777777778</v>
      </c>
    </row>
    <row r="896" spans="8:8" s="19" ht="28.5" customFormat="1">
      <c r="A896" s="23" t="s">
        <v>190</v>
      </c>
      <c r="B896" s="24">
        <v>2.0002000302013E13</v>
      </c>
      <c r="C896" s="23" t="s">
        <v>192</v>
      </c>
      <c r="D896" s="23">
        <v>2.0</v>
      </c>
      <c r="E896" s="23">
        <v>9.0</v>
      </c>
      <c r="F896" s="25">
        <v>0.209027777777778</v>
      </c>
    </row>
    <row r="897" spans="8:8" s="19" ht="28.5" customFormat="1">
      <c r="A897" s="23" t="s">
        <v>754</v>
      </c>
      <c r="B897" s="24">
        <v>2.3001000201017E13</v>
      </c>
      <c r="C897" s="23" t="s">
        <v>756</v>
      </c>
      <c r="D897" s="23">
        <v>2.0</v>
      </c>
      <c r="E897" s="23">
        <v>9.0</v>
      </c>
      <c r="F897" s="25">
        <v>0.209027777777778</v>
      </c>
    </row>
    <row r="898" spans="8:8" s="19" ht="28.5" customFormat="1">
      <c r="A898" s="23" t="s">
        <v>502</v>
      </c>
      <c r="B898" s="24">
        <v>2.4007000210025E13</v>
      </c>
      <c r="C898" s="23" t="s">
        <v>501</v>
      </c>
      <c r="D898" s="23">
        <v>2.0</v>
      </c>
      <c r="E898" s="23">
        <v>9.0</v>
      </c>
      <c r="F898" s="25">
        <v>0.209027777777778</v>
      </c>
    </row>
    <row r="899" spans="8:8" s="19" ht="28.5" customFormat="1">
      <c r="A899" s="23" t="s">
        <v>497</v>
      </c>
      <c r="B899" s="24">
        <v>2.4009000101014E13</v>
      </c>
      <c r="C899" s="23" t="s">
        <v>440</v>
      </c>
      <c r="D899" s="23">
        <v>2.0</v>
      </c>
      <c r="E899" s="23">
        <v>9.0</v>
      </c>
      <c r="F899" s="25">
        <v>0.209027777777778</v>
      </c>
    </row>
    <row r="900" spans="8:8" s="19" ht="14.25" customFormat="1">
      <c r="A900" s="23" t="s">
        <v>490</v>
      </c>
      <c r="B900" s="24">
        <v>2.4014000102002E13</v>
      </c>
      <c r="C900" s="23" t="s">
        <v>491</v>
      </c>
      <c r="D900" s="23">
        <v>2.0</v>
      </c>
      <c r="E900" s="23">
        <v>9.0</v>
      </c>
      <c r="F900" s="25">
        <v>0.209027777777778</v>
      </c>
    </row>
    <row r="901" spans="8:8" s="19" ht="14.25" customFormat="1">
      <c r="A901" s="23" t="s">
        <v>670</v>
      </c>
      <c r="B901" s="24">
        <v>2.5002000103023E13</v>
      </c>
      <c r="C901" s="23" t="s">
        <v>671</v>
      </c>
      <c r="D901" s="23">
        <v>2.0</v>
      </c>
      <c r="E901" s="23">
        <v>9.0</v>
      </c>
      <c r="F901" s="25">
        <v>0.209027777777778</v>
      </c>
    </row>
    <row r="902" spans="8:8" s="19" ht="28.5" customFormat="1">
      <c r="A902" s="23" t="s">
        <v>659</v>
      </c>
      <c r="B902" s="24">
        <v>2.5006000102015E13</v>
      </c>
      <c r="C902" s="23" t="s">
        <v>660</v>
      </c>
      <c r="D902" s="23">
        <v>2.0</v>
      </c>
      <c r="E902" s="23">
        <v>9.0</v>
      </c>
      <c r="F902" s="25">
        <v>0.209027777777778</v>
      </c>
    </row>
    <row r="903" spans="8:8" s="19" ht="28.5" customFormat="1">
      <c r="A903" s="23" t="s">
        <v>674</v>
      </c>
      <c r="B903" s="24">
        <v>2.5007000213022E13</v>
      </c>
      <c r="C903" s="23" t="s">
        <v>678</v>
      </c>
      <c r="D903" s="23">
        <v>2.0</v>
      </c>
      <c r="E903" s="23">
        <v>9.0</v>
      </c>
      <c r="F903" s="25">
        <v>0.209027777777778</v>
      </c>
    </row>
    <row r="904" spans="8:8" s="19" ht="28.5" customFormat="1">
      <c r="A904" s="23" t="s">
        <v>718</v>
      </c>
      <c r="B904" s="24">
        <v>2.5011000310011E13</v>
      </c>
      <c r="C904" s="23" t="s">
        <v>718</v>
      </c>
      <c r="D904" s="23">
        <v>2.0</v>
      </c>
      <c r="E904" s="23">
        <v>9.0</v>
      </c>
      <c r="F904" s="25">
        <v>0.209027777777778</v>
      </c>
    </row>
    <row r="905" spans="8:8" s="19" ht="14.25" customFormat="1">
      <c r="A905" s="23" t="s">
        <v>206</v>
      </c>
      <c r="B905" s="24">
        <v>3.0001000112004E13</v>
      </c>
      <c r="C905" s="23" t="s">
        <v>199</v>
      </c>
      <c r="D905" s="23">
        <v>2.0</v>
      </c>
      <c r="E905" s="23">
        <v>9.0</v>
      </c>
      <c r="F905" s="25">
        <v>0.209027777777778</v>
      </c>
    </row>
    <row r="906" spans="8:8" s="19" ht="42.75" customFormat="1">
      <c r="A906" s="23" t="s">
        <v>307</v>
      </c>
      <c r="B906" s="24">
        <v>4.0008000308007E13</v>
      </c>
      <c r="C906" s="23" t="s">
        <v>308</v>
      </c>
      <c r="D906" s="23">
        <v>2.0</v>
      </c>
      <c r="E906" s="23">
        <v>9.0</v>
      </c>
      <c r="F906" s="25">
        <v>0.209027777777778</v>
      </c>
    </row>
    <row r="907" spans="8:8" s="19" ht="28.5" customFormat="1">
      <c r="A907" s="23" t="s">
        <v>288</v>
      </c>
      <c r="B907" s="24">
        <v>4.0011000302003E13</v>
      </c>
      <c r="C907" s="23" t="s">
        <v>294</v>
      </c>
      <c r="D907" s="23">
        <v>2.0</v>
      </c>
      <c r="E907" s="23">
        <v>9.0</v>
      </c>
      <c r="F907" s="25">
        <v>0.209027777777778</v>
      </c>
    </row>
    <row r="908" spans="8:8" s="19" ht="28.5" customFormat="1">
      <c r="A908" s="23" t="s">
        <v>257</v>
      </c>
      <c r="B908" s="24">
        <v>5.0001000201012E13</v>
      </c>
      <c r="C908" s="23" t="s">
        <v>263</v>
      </c>
      <c r="D908" s="23">
        <v>2.0</v>
      </c>
      <c r="E908" s="23">
        <v>9.0</v>
      </c>
      <c r="F908" s="25">
        <v>0.209027777777778</v>
      </c>
    </row>
    <row r="909" spans="8:8" s="19" ht="42.75" customFormat="1">
      <c r="A909" s="23" t="s">
        <v>266</v>
      </c>
      <c r="B909" s="24">
        <v>5.0004000206002E13</v>
      </c>
      <c r="C909" s="23" t="s">
        <v>269</v>
      </c>
      <c r="D909" s="23">
        <v>2.0</v>
      </c>
      <c r="E909" s="23">
        <v>9.0</v>
      </c>
      <c r="F909" s="25">
        <v>0.209027777777778</v>
      </c>
    </row>
    <row r="910" spans="8:8" s="19" ht="57.0" customFormat="1">
      <c r="A910" s="23" t="s">
        <v>26</v>
      </c>
      <c r="B910" s="24">
        <v>1.0005000110013E13</v>
      </c>
      <c r="C910" s="23" t="s">
        <v>27</v>
      </c>
      <c r="D910" s="23">
        <v>3.0</v>
      </c>
      <c r="E910" s="23">
        <v>9.0</v>
      </c>
      <c r="F910" s="25">
        <v>0.125694444444444</v>
      </c>
    </row>
    <row r="911" spans="8:8" s="19" ht="28.5" customFormat="1">
      <c r="A911" s="23" t="s">
        <v>421</v>
      </c>
      <c r="B911" s="24">
        <v>2.1003000213053E13</v>
      </c>
      <c r="C911" s="23" t="s">
        <v>424</v>
      </c>
      <c r="D911" s="23">
        <v>3.0</v>
      </c>
      <c r="E911" s="23">
        <v>9.0</v>
      </c>
      <c r="F911" s="25">
        <v>0.125694444444444</v>
      </c>
    </row>
    <row r="912" spans="8:8" s="19" ht="57.0" customFormat="1">
      <c r="A912" s="23" t="s">
        <v>421</v>
      </c>
      <c r="B912" s="24">
        <v>2.1003000120076E13</v>
      </c>
      <c r="C912" s="23" t="s">
        <v>422</v>
      </c>
      <c r="D912" s="23">
        <v>3.0</v>
      </c>
      <c r="E912" s="23">
        <v>9.0</v>
      </c>
      <c r="F912" s="25">
        <v>0.125694444444444</v>
      </c>
    </row>
    <row r="913" spans="8:8" s="19" ht="28.5" customFormat="1">
      <c r="A913" s="23" t="s">
        <v>452</v>
      </c>
      <c r="B913" s="24">
        <v>2.1006000101015E13</v>
      </c>
      <c r="C913" s="23" t="s">
        <v>453</v>
      </c>
      <c r="D913" s="23">
        <v>3.0</v>
      </c>
      <c r="E913" s="23">
        <v>9.0</v>
      </c>
      <c r="F913" s="25">
        <v>0.125694444444444</v>
      </c>
    </row>
    <row r="914" spans="8:8" s="19" ht="71.25" customFormat="1">
      <c r="A914" s="23" t="s">
        <v>407</v>
      </c>
      <c r="B914" s="24">
        <v>2.1024000118028E13</v>
      </c>
      <c r="C914" s="23" t="s">
        <v>408</v>
      </c>
      <c r="D914" s="23">
        <v>3.0</v>
      </c>
      <c r="E914" s="23">
        <v>9.0</v>
      </c>
      <c r="F914" s="25">
        <v>0.125694444444444</v>
      </c>
    </row>
    <row r="915" spans="8:8" s="19" ht="42.75" customFormat="1">
      <c r="A915" s="23" t="s">
        <v>773</v>
      </c>
      <c r="B915" s="24">
        <v>2.3002000202015E13</v>
      </c>
      <c r="C915" s="23" t="s">
        <v>779</v>
      </c>
      <c r="D915" s="23">
        <v>3.0</v>
      </c>
      <c r="E915" s="23">
        <v>9.0</v>
      </c>
      <c r="F915" s="25">
        <v>0.125694444444444</v>
      </c>
    </row>
    <row r="916" spans="8:8" s="19" ht="28.5" customFormat="1">
      <c r="A916" s="23" t="s">
        <v>761</v>
      </c>
      <c r="B916" s="24">
        <v>2.3005000101014E13</v>
      </c>
      <c r="C916" s="23" t="s">
        <v>762</v>
      </c>
      <c r="D916" s="23">
        <v>3.0</v>
      </c>
      <c r="E916" s="23">
        <v>9.0</v>
      </c>
      <c r="F916" s="25">
        <v>0.125694444444444</v>
      </c>
    </row>
    <row r="917" spans="8:8" s="19" ht="14.25" customFormat="1">
      <c r="A917" s="23" t="s">
        <v>742</v>
      </c>
      <c r="B917" s="24">
        <v>2.300800021301E13</v>
      </c>
      <c r="C917" s="23" t="s">
        <v>356</v>
      </c>
      <c r="D917" s="23">
        <v>3.0</v>
      </c>
      <c r="E917" s="23">
        <v>9.0</v>
      </c>
      <c r="F917" s="25">
        <v>0.125694444444444</v>
      </c>
    </row>
    <row r="918" spans="8:8" s="19" ht="14.25" customFormat="1">
      <c r="A918" s="23" t="s">
        <v>828</v>
      </c>
      <c r="B918" s="24">
        <v>2.3009000102073E13</v>
      </c>
      <c r="C918" s="23" t="s">
        <v>171</v>
      </c>
      <c r="D918" s="23">
        <v>3.0</v>
      </c>
      <c r="E918" s="23">
        <v>9.0</v>
      </c>
      <c r="F918" s="25">
        <v>0.125694444444444</v>
      </c>
    </row>
    <row r="919" spans="8:8" s="19" ht="14.25" customFormat="1">
      <c r="A919" s="23" t="s">
        <v>828</v>
      </c>
      <c r="B919" s="24">
        <v>2.3009000103077E13</v>
      </c>
      <c r="C919" s="23" t="s">
        <v>171</v>
      </c>
      <c r="D919" s="23">
        <v>3.0</v>
      </c>
      <c r="E919" s="23">
        <v>9.0</v>
      </c>
      <c r="F919" s="25">
        <v>0.125694444444444</v>
      </c>
    </row>
    <row r="920" spans="8:8" s="19" ht="57.0" customFormat="1">
      <c r="A920" s="23" t="s">
        <v>821</v>
      </c>
      <c r="B920" s="24">
        <v>2.3011000203015E13</v>
      </c>
      <c r="C920" s="23" t="s">
        <v>825</v>
      </c>
      <c r="D920" s="23">
        <v>3.0</v>
      </c>
      <c r="E920" s="23">
        <v>9.0</v>
      </c>
      <c r="F920" s="25">
        <v>0.125694444444444</v>
      </c>
    </row>
    <row r="921" spans="8:8" s="19" ht="14.25" customFormat="1">
      <c r="A921" s="23" t="s">
        <v>750</v>
      </c>
      <c r="B921" s="24">
        <v>2.3012000302002E13</v>
      </c>
      <c r="C921" s="23" t="s">
        <v>752</v>
      </c>
      <c r="D921" s="23">
        <v>3.0</v>
      </c>
      <c r="E921" s="23">
        <v>9.0</v>
      </c>
      <c r="F921" s="25">
        <v>0.125694444444444</v>
      </c>
    </row>
    <row r="922" spans="8:8" s="19" ht="14.25" customFormat="1">
      <c r="A922" s="23" t="s">
        <v>499</v>
      </c>
      <c r="B922" s="24">
        <v>2.4011000111009E13</v>
      </c>
      <c r="C922" s="23" t="s">
        <v>171</v>
      </c>
      <c r="D922" s="23">
        <v>3.0</v>
      </c>
      <c r="E922" s="23">
        <v>9.0</v>
      </c>
      <c r="F922" s="25">
        <v>0.125694444444444</v>
      </c>
    </row>
    <row r="923" spans="8:8" s="19" ht="14.25" customFormat="1">
      <c r="A923" s="23" t="s">
        <v>476</v>
      </c>
      <c r="B923" s="24">
        <v>2.4012000101039E13</v>
      </c>
      <c r="C923" s="23" t="s">
        <v>290</v>
      </c>
      <c r="D923" s="23">
        <v>3.0</v>
      </c>
      <c r="E923" s="23">
        <v>9.0</v>
      </c>
      <c r="F923" s="25">
        <v>0.125694444444444</v>
      </c>
    </row>
    <row r="924" spans="8:8" s="19" ht="14.25" customFormat="1">
      <c r="A924" s="23" t="s">
        <v>577</v>
      </c>
      <c r="B924" s="24">
        <v>2.5004000112017E13</v>
      </c>
      <c r="C924" s="23" t="s">
        <v>290</v>
      </c>
      <c r="D924" s="23">
        <v>3.0</v>
      </c>
      <c r="E924" s="23">
        <v>9.0</v>
      </c>
      <c r="F924" s="25">
        <v>0.125694444444444</v>
      </c>
    </row>
    <row r="925" spans="8:8" s="19" ht="28.5" customFormat="1">
      <c r="A925" s="23" t="s">
        <v>302</v>
      </c>
      <c r="B925" s="24">
        <v>4.0012000112018E13</v>
      </c>
      <c r="C925" s="23" t="s">
        <v>303</v>
      </c>
      <c r="D925" s="23">
        <v>3.0</v>
      </c>
      <c r="E925" s="23">
        <v>9.0</v>
      </c>
      <c r="F925" s="25">
        <v>0.125694444444444</v>
      </c>
    </row>
    <row r="926" spans="8:8" s="19" ht="42.75" customFormat="1">
      <c r="A926" s="23" t="s">
        <v>266</v>
      </c>
      <c r="B926" s="24">
        <v>5.0004000109007E13</v>
      </c>
      <c r="C926" s="23" t="s">
        <v>267</v>
      </c>
      <c r="D926" s="23">
        <v>3.0</v>
      </c>
      <c r="E926" s="23">
        <v>9.0</v>
      </c>
      <c r="F926" s="25">
        <v>0.125694444444444</v>
      </c>
    </row>
    <row r="927" spans="8:8" s="19" ht="28.5" customFormat="1">
      <c r="A927" s="23" t="s">
        <v>439</v>
      </c>
      <c r="B927" s="24">
        <v>2.1012000101036E13</v>
      </c>
      <c r="C927" s="23" t="s">
        <v>440</v>
      </c>
      <c r="D927" s="23">
        <v>5.0</v>
      </c>
      <c r="E927" s="23">
        <v>9.0</v>
      </c>
      <c r="F927" s="25">
        <v>0.0840277777777778</v>
      </c>
    </row>
    <row r="928" spans="8:8" s="19" ht="28.5" customFormat="1">
      <c r="A928" s="23" t="s">
        <v>442</v>
      </c>
      <c r="B928" s="24">
        <v>2.1015000118036E13</v>
      </c>
      <c r="C928" s="23" t="s">
        <v>443</v>
      </c>
      <c r="D928" s="23">
        <v>5.0</v>
      </c>
      <c r="E928" s="23">
        <v>9.0</v>
      </c>
      <c r="F928" s="25">
        <v>0.0840277777777778</v>
      </c>
    </row>
    <row r="929" spans="8:8" s="19" ht="28.5" customFormat="1">
      <c r="A929" s="23" t="s">
        <v>572</v>
      </c>
      <c r="B929" s="24">
        <v>2.2002000109015E13</v>
      </c>
      <c r="C929" s="23" t="s">
        <v>171</v>
      </c>
      <c r="D929" s="23">
        <v>6.0</v>
      </c>
      <c r="E929" s="23">
        <v>9.0</v>
      </c>
      <c r="F929" s="25">
        <v>0.0840277777777778</v>
      </c>
    </row>
    <row r="930" spans="8:8" s="19" ht="14.25" customFormat="1">
      <c r="A930" s="23" t="s">
        <v>540</v>
      </c>
      <c r="B930" s="24">
        <v>2.200700020201E13</v>
      </c>
      <c r="C930" s="23" t="s">
        <v>293</v>
      </c>
      <c r="D930" s="23">
        <v>4.0</v>
      </c>
      <c r="E930" s="23">
        <v>9.0</v>
      </c>
      <c r="F930" s="25">
        <v>0.0840277777777778</v>
      </c>
    </row>
    <row r="931" spans="8:8" s="19" ht="28.5" customFormat="1">
      <c r="A931" s="23" t="s">
        <v>516</v>
      </c>
      <c r="B931" s="24">
        <v>2.2013000102042E13</v>
      </c>
      <c r="C931" s="23" t="s">
        <v>518</v>
      </c>
      <c r="D931" s="23">
        <v>5.0</v>
      </c>
      <c r="E931" s="23">
        <v>9.0</v>
      </c>
      <c r="F931" s="25">
        <v>0.0840277777777778</v>
      </c>
    </row>
    <row r="932" spans="8:8" s="19" ht="57.0" customFormat="1">
      <c r="A932" s="23" t="s">
        <v>550</v>
      </c>
      <c r="B932" s="24">
        <v>2.2015000102008E13</v>
      </c>
      <c r="C932" s="23" t="s">
        <v>551</v>
      </c>
      <c r="D932" s="23">
        <v>4.0</v>
      </c>
      <c r="E932" s="23">
        <v>9.0</v>
      </c>
      <c r="F932" s="25">
        <v>0.0840277777777778</v>
      </c>
    </row>
    <row r="933" spans="8:8" s="19" ht="28.5" customFormat="1">
      <c r="A933" s="23" t="s">
        <v>784</v>
      </c>
      <c r="B933" s="24">
        <v>2.3007000213019E13</v>
      </c>
      <c r="C933" s="23" t="s">
        <v>803</v>
      </c>
      <c r="D933" s="23">
        <v>6.0</v>
      </c>
      <c r="E933" s="23">
        <v>9.0</v>
      </c>
      <c r="F933" s="25">
        <v>0.0840277777777778</v>
      </c>
    </row>
    <row r="934" spans="8:8" s="19" ht="28.5" customFormat="1">
      <c r="A934" s="23" t="s">
        <v>821</v>
      </c>
      <c r="B934" s="24">
        <v>2.301100030901E13</v>
      </c>
      <c r="C934" s="23" t="s">
        <v>826</v>
      </c>
      <c r="D934" s="23">
        <v>5.0</v>
      </c>
      <c r="E934" s="23">
        <v>9.0</v>
      </c>
      <c r="F934" s="25">
        <v>0.0840277777777778</v>
      </c>
    </row>
    <row r="935" spans="8:8" s="19" ht="14.25" customFormat="1">
      <c r="A935" s="23" t="s">
        <v>502</v>
      </c>
      <c r="B935" s="24">
        <v>2.4007000202015E13</v>
      </c>
      <c r="C935" s="23" t="s">
        <v>504</v>
      </c>
      <c r="D935" s="23">
        <v>5.0</v>
      </c>
      <c r="E935" s="23">
        <v>9.0</v>
      </c>
      <c r="F935" s="25">
        <v>0.0840277777777778</v>
      </c>
    </row>
    <row r="936" spans="8:8" s="19" ht="14.25" customFormat="1">
      <c r="A936" s="23" t="s">
        <v>497</v>
      </c>
      <c r="B936" s="24">
        <v>2.4009000213019E13</v>
      </c>
      <c r="C936" s="23" t="s">
        <v>240</v>
      </c>
      <c r="D936" s="23">
        <v>5.0</v>
      </c>
      <c r="E936" s="23">
        <v>9.0</v>
      </c>
      <c r="F936" s="25">
        <v>0.0840277777777778</v>
      </c>
    </row>
    <row r="937" spans="8:8" s="19" ht="14.25" customFormat="1">
      <c r="A937" s="23" t="s">
        <v>513</v>
      </c>
      <c r="B937" s="24">
        <v>2.4013000201008E13</v>
      </c>
      <c r="C937" s="23" t="s">
        <v>356</v>
      </c>
      <c r="D937" s="23">
        <v>6.0</v>
      </c>
      <c r="E937" s="23">
        <v>9.0</v>
      </c>
      <c r="F937" s="25">
        <v>0.0840277777777778</v>
      </c>
    </row>
    <row r="938" spans="8:8" s="19" ht="42.75" customFormat="1">
      <c r="A938" s="23" t="s">
        <v>659</v>
      </c>
      <c r="B938" s="24">
        <v>2.5006000303003E13</v>
      </c>
      <c r="C938" s="23" t="s">
        <v>665</v>
      </c>
      <c r="D938" s="23">
        <v>4.0</v>
      </c>
      <c r="E938" s="23">
        <v>9.0</v>
      </c>
      <c r="F938" s="25">
        <v>0.0840277777777778</v>
      </c>
    </row>
    <row r="939" spans="8:8" s="19" ht="14.25" customFormat="1">
      <c r="A939" s="23" t="s">
        <v>355</v>
      </c>
      <c r="B939" s="24">
        <v>4.0005000120045E13</v>
      </c>
      <c r="C939" s="23" t="s">
        <v>171</v>
      </c>
      <c r="D939" s="23">
        <v>6.0</v>
      </c>
      <c r="E939" s="23">
        <v>9.0</v>
      </c>
      <c r="F939" s="25">
        <v>0.0840277777777778</v>
      </c>
    </row>
    <row r="940" spans="8:8" s="19" ht="14.25" customFormat="1">
      <c r="A940" s="23" t="s">
        <v>346</v>
      </c>
      <c r="B940" s="24">
        <v>4.0007000102015E13</v>
      </c>
      <c r="C940" s="23" t="s">
        <v>199</v>
      </c>
      <c r="D940" s="23">
        <v>4.0</v>
      </c>
      <c r="E940" s="23">
        <v>9.0</v>
      </c>
      <c r="F940" s="25">
        <v>0.0840277777777778</v>
      </c>
    </row>
    <row r="941" spans="8:8" s="19" ht="14.25" customFormat="1">
      <c r="A941" s="23" t="s">
        <v>288</v>
      </c>
      <c r="B941" s="24">
        <v>4.0011000112027E13</v>
      </c>
      <c r="C941" s="23" t="s">
        <v>290</v>
      </c>
      <c r="D941" s="23">
        <v>5.0</v>
      </c>
      <c r="E941" s="23">
        <v>9.0</v>
      </c>
      <c r="F941" s="25">
        <v>0.0840277777777778</v>
      </c>
    </row>
    <row r="942" spans="8:8" s="19" ht="57.0" customFormat="1">
      <c r="A942" s="23" t="s">
        <v>421</v>
      </c>
      <c r="B942" s="24">
        <v>2.1003000103065E13</v>
      </c>
      <c r="C942" s="23" t="s">
        <v>422</v>
      </c>
      <c r="D942" s="23">
        <v>18.0</v>
      </c>
      <c r="E942" s="23">
        <v>9.0</v>
      </c>
      <c r="F942" s="25">
        <v>0.0423611111111111</v>
      </c>
    </row>
    <row r="943" spans="8:8" s="19" ht="28.5" customFormat="1">
      <c r="A943" s="23" t="s">
        <v>400</v>
      </c>
      <c r="B943" s="24">
        <v>2.1005000102005E13</v>
      </c>
      <c r="C943" s="23" t="s">
        <v>401</v>
      </c>
      <c r="D943" s="23">
        <v>11.0</v>
      </c>
      <c r="E943" s="23">
        <v>9.0</v>
      </c>
      <c r="F943" s="25">
        <v>0.0423611111111111</v>
      </c>
    </row>
    <row r="944" spans="8:8" s="19" ht="28.5" customFormat="1">
      <c r="A944" s="23" t="s">
        <v>442</v>
      </c>
      <c r="B944" s="24">
        <v>2.1015000303003E13</v>
      </c>
      <c r="C944" s="23" t="s">
        <v>447</v>
      </c>
      <c r="D944" s="23">
        <v>9.0</v>
      </c>
      <c r="E944" s="23">
        <v>9.0</v>
      </c>
      <c r="F944" s="25">
        <v>0.0423611111111111</v>
      </c>
    </row>
    <row r="945" spans="8:8" s="19" ht="28.5" customFormat="1">
      <c r="A945" s="23" t="s">
        <v>410</v>
      </c>
      <c r="B945" s="24">
        <v>2.1027000201017E13</v>
      </c>
      <c r="C945" s="23" t="s">
        <v>411</v>
      </c>
      <c r="D945" s="23">
        <v>7.0</v>
      </c>
      <c r="E945" s="23">
        <v>9.0</v>
      </c>
      <c r="F945" s="25">
        <v>0.0423611111111111</v>
      </c>
    </row>
    <row r="946" spans="8:8" s="19" ht="14.25" customFormat="1">
      <c r="A946" s="23" t="s">
        <v>526</v>
      </c>
      <c r="B946" s="24">
        <v>2.2006000112032E13</v>
      </c>
      <c r="C946" s="23" t="s">
        <v>171</v>
      </c>
      <c r="D946" s="23">
        <v>10.0</v>
      </c>
      <c r="E946" s="23">
        <v>9.0</v>
      </c>
      <c r="F946" s="25">
        <v>0.0423611111111111</v>
      </c>
    </row>
    <row r="947" spans="8:8" s="19" ht="28.5" customFormat="1">
      <c r="A947" s="23" t="s">
        <v>516</v>
      </c>
      <c r="B947" s="24">
        <v>2.2013000209023E13</v>
      </c>
      <c r="C947" s="23" t="s">
        <v>519</v>
      </c>
      <c r="D947" s="23">
        <v>11.0</v>
      </c>
      <c r="E947" s="23">
        <v>9.0</v>
      </c>
      <c r="F947" s="25">
        <v>0.0423611111111111</v>
      </c>
    </row>
    <row r="948" spans="8:8" s="19" ht="14.25" customFormat="1">
      <c r="A948" s="23" t="s">
        <v>516</v>
      </c>
      <c r="B948" s="24">
        <v>2.2013000301028E13</v>
      </c>
      <c r="C948" s="23" t="s">
        <v>520</v>
      </c>
      <c r="D948" s="23">
        <v>11.0</v>
      </c>
      <c r="E948" s="23">
        <v>9.0</v>
      </c>
      <c r="F948" s="25">
        <v>0.0423611111111111</v>
      </c>
    </row>
    <row r="949" spans="8:8" s="19" ht="14.25" customFormat="1">
      <c r="A949" s="23" t="s">
        <v>516</v>
      </c>
      <c r="B949" s="24">
        <v>2.201300030303E13</v>
      </c>
      <c r="C949" s="23" t="s">
        <v>520</v>
      </c>
      <c r="D949" s="23">
        <v>9.0</v>
      </c>
      <c r="E949" s="23">
        <v>9.0</v>
      </c>
      <c r="F949" s="25">
        <v>0.0423611111111111</v>
      </c>
    </row>
    <row r="950" spans="8:8" s="19" ht="14.25" customFormat="1">
      <c r="A950" s="23" t="s">
        <v>365</v>
      </c>
      <c r="B950" s="24">
        <v>4.0010000301001E13</v>
      </c>
      <c r="C950" s="23" t="s">
        <v>367</v>
      </c>
      <c r="D950" s="23">
        <v>10.0</v>
      </c>
      <c r="E950" s="23">
        <v>9.0</v>
      </c>
      <c r="F950" s="25">
        <v>0.0423611111111111</v>
      </c>
    </row>
    <row r="951" spans="8:8" s="19" ht="28.5" customFormat="1">
      <c r="A951" s="23" t="s">
        <v>442</v>
      </c>
      <c r="B951" s="24">
        <v>2.1015000202015E13</v>
      </c>
      <c r="C951" s="23" t="s">
        <v>446</v>
      </c>
      <c r="D951" s="23">
        <v>21.0</v>
      </c>
      <c r="E951" s="23">
        <v>9.0</v>
      </c>
      <c r="F951" s="25">
        <v>6.94444444444444E-4</v>
      </c>
    </row>
    <row r="952" spans="8:8" s="19" ht="28.5" customFormat="1">
      <c r="A952" s="23" t="s">
        <v>161</v>
      </c>
      <c r="B952" s="24">
        <v>1.0002000209016E13</v>
      </c>
      <c r="C952" s="23" t="s">
        <v>164</v>
      </c>
      <c r="D952" s="23">
        <v>1.0</v>
      </c>
      <c r="E952" s="23">
        <v>8.0</v>
      </c>
      <c r="F952" s="25">
        <v>0.334027777777778</v>
      </c>
    </row>
    <row r="953" spans="8:8" s="19" ht="14.25" customFormat="1">
      <c r="A953" s="23" t="s">
        <v>84</v>
      </c>
      <c r="B953" s="24">
        <v>1.0003000218002E13</v>
      </c>
      <c r="C953" s="23" t="s">
        <v>86</v>
      </c>
      <c r="D953" s="23">
        <v>1.0</v>
      </c>
      <c r="E953" s="23">
        <v>8.0</v>
      </c>
      <c r="F953" s="25">
        <v>0.334027777777778</v>
      </c>
    </row>
    <row r="954" spans="8:8" s="19" ht="14.25" customFormat="1">
      <c r="A954" s="23" t="s">
        <v>84</v>
      </c>
      <c r="B954" s="24">
        <v>1.0003000204004E13</v>
      </c>
      <c r="C954" s="23" t="s">
        <v>86</v>
      </c>
      <c r="D954" s="23">
        <v>1.0</v>
      </c>
      <c r="E954" s="23">
        <v>8.0</v>
      </c>
      <c r="F954" s="25">
        <v>0.334027777777778</v>
      </c>
    </row>
    <row r="955" spans="8:8" s="19" ht="28.5" customFormat="1">
      <c r="A955" s="23" t="s">
        <v>36</v>
      </c>
      <c r="B955" s="24">
        <v>1.0004000101009E13</v>
      </c>
      <c r="C955" s="23" t="s">
        <v>45</v>
      </c>
      <c r="D955" s="23">
        <v>1.0</v>
      </c>
      <c r="E955" s="23">
        <v>8.0</v>
      </c>
      <c r="F955" s="25">
        <v>0.334027777777778</v>
      </c>
    </row>
    <row r="956" spans="8:8" s="19" ht="28.5" customFormat="1">
      <c r="A956" s="23" t="s">
        <v>91</v>
      </c>
      <c r="B956" s="24">
        <v>1.0006000101011E13</v>
      </c>
      <c r="C956" s="23" t="s">
        <v>94</v>
      </c>
      <c r="D956" s="23">
        <v>1.0</v>
      </c>
      <c r="E956" s="23">
        <v>8.0</v>
      </c>
      <c r="F956" s="25">
        <v>0.334027777777778</v>
      </c>
    </row>
    <row r="957" spans="8:8" s="19" ht="42.75" customFormat="1">
      <c r="A957" s="23" t="s">
        <v>91</v>
      </c>
      <c r="B957" s="24">
        <v>1.0006000112024E13</v>
      </c>
      <c r="C957" s="23" t="s">
        <v>95</v>
      </c>
      <c r="D957" s="23">
        <v>1.0</v>
      </c>
      <c r="E957" s="23">
        <v>8.0</v>
      </c>
      <c r="F957" s="25">
        <v>0.334027777777778</v>
      </c>
    </row>
    <row r="958" spans="8:8" s="19" ht="28.5" customFormat="1">
      <c r="A958" s="23" t="s">
        <v>91</v>
      </c>
      <c r="B958" s="24">
        <v>1.0006000110027E13</v>
      </c>
      <c r="C958" s="23" t="s">
        <v>104</v>
      </c>
      <c r="D958" s="23">
        <v>1.0</v>
      </c>
      <c r="E958" s="23">
        <v>8.0</v>
      </c>
      <c r="F958" s="25">
        <v>0.334027777777778</v>
      </c>
    </row>
    <row r="959" spans="8:8" s="19" ht="28.5" customFormat="1">
      <c r="A959" s="23" t="s">
        <v>91</v>
      </c>
      <c r="B959" s="24">
        <v>1.0006000118033E13</v>
      </c>
      <c r="C959" s="23" t="s">
        <v>107</v>
      </c>
      <c r="D959" s="23">
        <v>1.0</v>
      </c>
      <c r="E959" s="23">
        <v>8.0</v>
      </c>
      <c r="F959" s="25">
        <v>0.334027777777778</v>
      </c>
    </row>
    <row r="960" spans="8:8" s="19" ht="28.5" customFormat="1">
      <c r="A960" s="23" t="s">
        <v>111</v>
      </c>
      <c r="B960" s="24">
        <v>1.0009000118012E13</v>
      </c>
      <c r="C960" s="23" t="s">
        <v>132</v>
      </c>
      <c r="D960" s="23">
        <v>1.0</v>
      </c>
      <c r="E960" s="23">
        <v>8.0</v>
      </c>
      <c r="F960" s="25">
        <v>0.334027777777778</v>
      </c>
    </row>
    <row r="961" spans="8:8" s="19" ht="28.5" customFormat="1">
      <c r="A961" s="23" t="s">
        <v>111</v>
      </c>
      <c r="B961" s="24">
        <v>1.0009000101019E13</v>
      </c>
      <c r="C961" s="23" t="s">
        <v>114</v>
      </c>
      <c r="D961" s="23">
        <v>1.0</v>
      </c>
      <c r="E961" s="23">
        <v>8.0</v>
      </c>
      <c r="F961" s="25">
        <v>0.334027777777778</v>
      </c>
    </row>
    <row r="962" spans="8:8" s="19" ht="28.5" customFormat="1">
      <c r="A962" s="23" t="s">
        <v>111</v>
      </c>
      <c r="B962" s="24">
        <v>1.0009000102026E13</v>
      </c>
      <c r="C962" s="23" t="s">
        <v>126</v>
      </c>
      <c r="D962" s="23">
        <v>1.0</v>
      </c>
      <c r="E962" s="23">
        <v>8.0</v>
      </c>
      <c r="F962" s="25">
        <v>0.334027777777778</v>
      </c>
    </row>
    <row r="963" spans="8:8" s="19" ht="28.5" customFormat="1">
      <c r="A963" s="23" t="s">
        <v>111</v>
      </c>
      <c r="B963" s="24">
        <v>1.0009000101031E13</v>
      </c>
      <c r="C963" s="23" t="s">
        <v>118</v>
      </c>
      <c r="D963" s="23">
        <v>1.0</v>
      </c>
      <c r="E963" s="23">
        <v>8.0</v>
      </c>
      <c r="F963" s="25">
        <v>0.334027777777778</v>
      </c>
    </row>
    <row r="964" spans="8:8" s="19" ht="28.5" customFormat="1">
      <c r="A964" s="23" t="s">
        <v>111</v>
      </c>
      <c r="B964" s="24">
        <v>1.0009000102033E13</v>
      </c>
      <c r="C964" s="23" t="s">
        <v>128</v>
      </c>
      <c r="D964" s="23">
        <v>1.0</v>
      </c>
      <c r="E964" s="23">
        <v>8.0</v>
      </c>
      <c r="F964" s="25">
        <v>0.334027777777778</v>
      </c>
    </row>
    <row r="965" spans="8:8" s="19" ht="28.5" customFormat="1">
      <c r="A965" s="23" t="s">
        <v>111</v>
      </c>
      <c r="B965" s="24">
        <v>1.0009000201034E13</v>
      </c>
      <c r="C965" s="23" t="s">
        <v>133</v>
      </c>
      <c r="D965" s="23">
        <v>1.0</v>
      </c>
      <c r="E965" s="23">
        <v>8.0</v>
      </c>
      <c r="F965" s="25">
        <v>0.334027777777778</v>
      </c>
    </row>
    <row r="966" spans="8:8" s="19" ht="28.5" customFormat="1">
      <c r="A966" s="23" t="s">
        <v>111</v>
      </c>
      <c r="B966" s="24">
        <v>1.0009000102049E13</v>
      </c>
      <c r="C966" s="23" t="s">
        <v>121</v>
      </c>
      <c r="D966" s="23">
        <v>1.0</v>
      </c>
      <c r="E966" s="23">
        <v>8.0</v>
      </c>
      <c r="F966" s="25">
        <v>0.334027777777778</v>
      </c>
    </row>
    <row r="967" spans="8:8" s="19" ht="28.5" customFormat="1">
      <c r="A967" s="23" t="s">
        <v>111</v>
      </c>
      <c r="B967" s="24">
        <v>1.0009000102067E13</v>
      </c>
      <c r="C967" s="23" t="s">
        <v>124</v>
      </c>
      <c r="D967" s="23">
        <v>1.0</v>
      </c>
      <c r="E967" s="23">
        <v>8.0</v>
      </c>
      <c r="F967" s="25">
        <v>0.334027777777778</v>
      </c>
    </row>
    <row r="968" spans="8:8" s="19" ht="28.5" customFormat="1">
      <c r="A968" s="23" t="s">
        <v>140</v>
      </c>
      <c r="B968" s="24">
        <v>1.0010000201001E13</v>
      </c>
      <c r="C968" s="23" t="s">
        <v>150</v>
      </c>
      <c r="D968" s="23">
        <v>1.0</v>
      </c>
      <c r="E968" s="23">
        <v>8.0</v>
      </c>
      <c r="F968" s="25">
        <v>0.334027777777778</v>
      </c>
    </row>
    <row r="969" spans="8:8" s="19" ht="28.5" customFormat="1">
      <c r="A969" s="23" t="s">
        <v>75</v>
      </c>
      <c r="B969" s="24">
        <v>1.0013000209002E13</v>
      </c>
      <c r="C969" s="23" t="s">
        <v>77</v>
      </c>
      <c r="D969" s="23">
        <v>1.0</v>
      </c>
      <c r="E969" s="23">
        <v>8.0</v>
      </c>
      <c r="F969" s="25">
        <v>0.334027777777778</v>
      </c>
    </row>
    <row r="970" spans="8:8" s="19" ht="28.5" customFormat="1">
      <c r="A970" s="23" t="s">
        <v>75</v>
      </c>
      <c r="B970" s="24">
        <v>1.0013000112007E13</v>
      </c>
      <c r="C970" s="23" t="s">
        <v>76</v>
      </c>
      <c r="D970" s="23">
        <v>1.0</v>
      </c>
      <c r="E970" s="23">
        <v>8.0</v>
      </c>
      <c r="F970" s="25">
        <v>0.334027777777778</v>
      </c>
    </row>
    <row r="971" spans="8:8" s="19" ht="42.75" customFormat="1">
      <c r="A971" s="23" t="s">
        <v>73</v>
      </c>
      <c r="B971" s="24">
        <v>1.0013000208034E13</v>
      </c>
      <c r="C971" s="23" t="s">
        <v>74</v>
      </c>
      <c r="D971" s="23">
        <v>1.0</v>
      </c>
      <c r="E971" s="23">
        <v>8.0</v>
      </c>
      <c r="F971" s="25">
        <v>0.334027777777778</v>
      </c>
    </row>
    <row r="972" spans="8:8" s="19" ht="28.5" customFormat="1">
      <c r="A972" s="23" t="s">
        <v>190</v>
      </c>
      <c r="B972" s="24">
        <v>2.0002000307018E13</v>
      </c>
      <c r="C972" s="23" t="s">
        <v>192</v>
      </c>
      <c r="D972" s="23">
        <v>1.0</v>
      </c>
      <c r="E972" s="23">
        <v>8.0</v>
      </c>
      <c r="F972" s="25">
        <v>0.334027777777778</v>
      </c>
    </row>
    <row r="973" spans="8:8" s="19" ht="42.75" customFormat="1">
      <c r="A973" s="23" t="s">
        <v>173</v>
      </c>
      <c r="B973" s="24">
        <v>2.0005000102004E13</v>
      </c>
      <c r="C973" s="23" t="s">
        <v>174</v>
      </c>
      <c r="D973" s="23">
        <v>1.0</v>
      </c>
      <c r="E973" s="23">
        <v>8.0</v>
      </c>
      <c r="F973" s="25">
        <v>0.334027777777778</v>
      </c>
    </row>
    <row r="974" spans="8:8" s="19" ht="42.75" customFormat="1">
      <c r="A974" s="23" t="s">
        <v>173</v>
      </c>
      <c r="B974" s="24">
        <v>2.0005000110011E13</v>
      </c>
      <c r="C974" s="23" t="s">
        <v>174</v>
      </c>
      <c r="D974" s="23">
        <v>1.0</v>
      </c>
      <c r="E974" s="23">
        <v>8.0</v>
      </c>
      <c r="F974" s="25">
        <v>0.334027777777778</v>
      </c>
    </row>
    <row r="975" spans="8:8" s="19" ht="28.5" customFormat="1">
      <c r="A975" s="23" t="s">
        <v>442</v>
      </c>
      <c r="B975" s="24">
        <v>2.101500030904E13</v>
      </c>
      <c r="C975" s="23" t="s">
        <v>448</v>
      </c>
      <c r="D975" s="23">
        <v>1.0</v>
      </c>
      <c r="E975" s="23">
        <v>8.0</v>
      </c>
      <c r="F975" s="25">
        <v>0.334027777777778</v>
      </c>
    </row>
    <row r="976" spans="8:8" s="19" ht="28.5" customFormat="1">
      <c r="A976" s="23" t="s">
        <v>442</v>
      </c>
      <c r="B976" s="24">
        <v>2.1015000306045E13</v>
      </c>
      <c r="C976" s="23" t="s">
        <v>448</v>
      </c>
      <c r="D976" s="23">
        <v>1.0</v>
      </c>
      <c r="E976" s="23">
        <v>8.0</v>
      </c>
      <c r="F976" s="25">
        <v>0.334027777777778</v>
      </c>
    </row>
    <row r="977" spans="8:8" s="19" ht="42.75" customFormat="1">
      <c r="A977" s="23" t="s">
        <v>536</v>
      </c>
      <c r="B977" s="24">
        <v>2.2005000103005E13</v>
      </c>
      <c r="C977" s="23" t="s">
        <v>537</v>
      </c>
      <c r="D977" s="23">
        <v>1.0</v>
      </c>
      <c r="E977" s="23">
        <v>8.0</v>
      </c>
      <c r="F977" s="25">
        <v>0.334027777777778</v>
      </c>
    </row>
    <row r="978" spans="8:8" s="19" ht="14.25" customFormat="1">
      <c r="A978" s="23" t="s">
        <v>540</v>
      </c>
      <c r="B978" s="24">
        <v>2.2007000112021E13</v>
      </c>
      <c r="C978" s="23" t="s">
        <v>290</v>
      </c>
      <c r="D978" s="23">
        <v>1.0</v>
      </c>
      <c r="E978" s="23">
        <v>8.0</v>
      </c>
      <c r="F978" s="25">
        <v>0.334027777777778</v>
      </c>
    </row>
    <row r="979" spans="8:8" s="19" ht="28.5" customFormat="1">
      <c r="A979" s="23" t="s">
        <v>482</v>
      </c>
      <c r="B979" s="24">
        <v>2.4001000301001E13</v>
      </c>
      <c r="C979" s="23" t="s">
        <v>483</v>
      </c>
      <c r="D979" s="23">
        <v>1.0</v>
      </c>
      <c r="E979" s="23">
        <v>8.0</v>
      </c>
      <c r="F979" s="25">
        <v>0.334027777777778</v>
      </c>
    </row>
    <row r="980" spans="8:8" s="19" ht="14.25" customFormat="1">
      <c r="A980" s="23" t="s">
        <v>486</v>
      </c>
      <c r="B980" s="24">
        <v>2.4002000301002E13</v>
      </c>
      <c r="C980" s="23" t="s">
        <v>487</v>
      </c>
      <c r="D980" s="23">
        <v>1.0</v>
      </c>
      <c r="E980" s="23">
        <v>8.0</v>
      </c>
      <c r="F980" s="25">
        <v>0.334027777777778</v>
      </c>
    </row>
    <row r="981" spans="8:8" s="19" ht="14.25" customFormat="1">
      <c r="A981" s="23" t="s">
        <v>486</v>
      </c>
      <c r="B981" s="24">
        <v>2.4002000303006E13</v>
      </c>
      <c r="C981" s="23" t="s">
        <v>487</v>
      </c>
      <c r="D981" s="23">
        <v>1.0</v>
      </c>
      <c r="E981" s="23">
        <v>8.0</v>
      </c>
      <c r="F981" s="25">
        <v>0.334027777777778</v>
      </c>
    </row>
    <row r="982" spans="8:8" s="19" ht="14.25" customFormat="1">
      <c r="A982" s="23" t="s">
        <v>486</v>
      </c>
      <c r="B982" s="24">
        <v>2.4002000316011E13</v>
      </c>
      <c r="C982" s="23" t="s">
        <v>487</v>
      </c>
      <c r="D982" s="23">
        <v>1.0</v>
      </c>
      <c r="E982" s="23">
        <v>8.0</v>
      </c>
      <c r="F982" s="25">
        <v>0.334027777777778</v>
      </c>
    </row>
    <row r="983" spans="8:8" s="19" ht="14.25" customFormat="1">
      <c r="A983" s="23" t="s">
        <v>490</v>
      </c>
      <c r="B983" s="24">
        <v>2.4014000111004E13</v>
      </c>
      <c r="C983" s="23" t="s">
        <v>491</v>
      </c>
      <c r="D983" s="23">
        <v>1.0</v>
      </c>
      <c r="E983" s="23">
        <v>8.0</v>
      </c>
      <c r="F983" s="25">
        <v>0.334027777777778</v>
      </c>
    </row>
    <row r="984" spans="8:8" s="19" ht="28.5" customFormat="1">
      <c r="A984" s="23" t="s">
        <v>651</v>
      </c>
      <c r="B984" s="24">
        <v>2.5003000102001E13</v>
      </c>
      <c r="C984" s="23" t="s">
        <v>652</v>
      </c>
      <c r="D984" s="23">
        <v>1.0</v>
      </c>
      <c r="E984" s="23">
        <v>8.0</v>
      </c>
      <c r="F984" s="25">
        <v>0.334027777777778</v>
      </c>
    </row>
    <row r="985" spans="8:8" s="19" ht="28.5" customFormat="1">
      <c r="A985" s="23" t="s">
        <v>643</v>
      </c>
      <c r="B985" s="24">
        <v>2.5003000110004E13</v>
      </c>
      <c r="C985" s="23" t="s">
        <v>644</v>
      </c>
      <c r="D985" s="23">
        <v>1.0</v>
      </c>
      <c r="E985" s="23">
        <v>8.0</v>
      </c>
      <c r="F985" s="25">
        <v>0.334027777777778</v>
      </c>
    </row>
    <row r="986" spans="8:8" s="19" ht="28.5" customFormat="1">
      <c r="A986" s="23" t="s">
        <v>700</v>
      </c>
      <c r="B986" s="24">
        <v>2.5005000210023E13</v>
      </c>
      <c r="C986" s="23" t="s">
        <v>701</v>
      </c>
      <c r="D986" s="23">
        <v>1.0</v>
      </c>
      <c r="E986" s="23">
        <v>8.0</v>
      </c>
      <c r="F986" s="25">
        <v>0.334027777777778</v>
      </c>
    </row>
    <row r="987" spans="8:8" s="19" ht="28.5" customFormat="1">
      <c r="A987" s="23" t="s">
        <v>674</v>
      </c>
      <c r="B987" s="24">
        <v>2.5007000110044E13</v>
      </c>
      <c r="C987" s="23" t="s">
        <v>675</v>
      </c>
      <c r="D987" s="23">
        <v>1.0</v>
      </c>
      <c r="E987" s="23">
        <v>8.0</v>
      </c>
      <c r="F987" s="25">
        <v>0.334027777777778</v>
      </c>
    </row>
    <row r="988" spans="8:8" s="19" ht="28.5" customFormat="1">
      <c r="A988" s="23" t="s">
        <v>593</v>
      </c>
      <c r="B988" s="24">
        <v>2.5012000101056E13</v>
      </c>
      <c r="C988" s="23" t="s">
        <v>594</v>
      </c>
      <c r="D988" s="23">
        <v>1.0</v>
      </c>
      <c r="E988" s="23">
        <v>8.0</v>
      </c>
      <c r="F988" s="25">
        <v>0.334027777777778</v>
      </c>
    </row>
    <row r="989" spans="8:8" s="19" ht="28.5" customFormat="1">
      <c r="A989" s="23" t="s">
        <v>593</v>
      </c>
      <c r="B989" s="24">
        <v>2.5012000101075E13</v>
      </c>
      <c r="C989" s="23" t="s">
        <v>596</v>
      </c>
      <c r="D989" s="23">
        <v>1.0</v>
      </c>
      <c r="E989" s="23">
        <v>8.0</v>
      </c>
      <c r="F989" s="25">
        <v>0.334027777777778</v>
      </c>
    </row>
    <row r="990" spans="8:8" s="19" ht="28.5" customFormat="1">
      <c r="A990" s="23" t="s">
        <v>593</v>
      </c>
      <c r="B990" s="24">
        <v>2.5012000101103E13</v>
      </c>
      <c r="C990" s="23" t="s">
        <v>601</v>
      </c>
      <c r="D990" s="23">
        <v>1.0</v>
      </c>
      <c r="E990" s="23">
        <v>8.0</v>
      </c>
      <c r="F990" s="25">
        <v>0.334027777777778</v>
      </c>
    </row>
    <row r="991" spans="8:8" s="19" ht="28.5" customFormat="1">
      <c r="A991" s="23" t="s">
        <v>593</v>
      </c>
      <c r="B991" s="24">
        <v>2.5012000101106E13</v>
      </c>
      <c r="C991" s="23" t="s">
        <v>602</v>
      </c>
      <c r="D991" s="23">
        <v>1.0</v>
      </c>
      <c r="E991" s="23">
        <v>8.0</v>
      </c>
      <c r="F991" s="25">
        <v>0.334027777777778</v>
      </c>
    </row>
    <row r="992" spans="8:8" s="19" ht="42.75" customFormat="1">
      <c r="A992" s="23" t="s">
        <v>585</v>
      </c>
      <c r="B992" s="24">
        <v>2.5013000103011E13</v>
      </c>
      <c r="C992" s="23" t="s">
        <v>587</v>
      </c>
      <c r="D992" s="23">
        <v>1.0</v>
      </c>
      <c r="E992" s="23">
        <v>8.0</v>
      </c>
      <c r="F992" s="25">
        <v>0.334027777777778</v>
      </c>
    </row>
    <row r="993" spans="8:8" s="19" ht="28.5" customFormat="1">
      <c r="A993" s="23" t="s">
        <v>206</v>
      </c>
      <c r="B993" s="24">
        <v>3.0001000103035E13</v>
      </c>
      <c r="C993" s="23" t="s">
        <v>220</v>
      </c>
      <c r="D993" s="23">
        <v>1.0</v>
      </c>
      <c r="E993" s="23">
        <v>8.0</v>
      </c>
      <c r="F993" s="25">
        <v>0.334027777777778</v>
      </c>
    </row>
    <row r="994" spans="8:8" s="19" ht="28.5" customFormat="1">
      <c r="A994" s="23" t="s">
        <v>206</v>
      </c>
      <c r="B994" s="24">
        <v>3.0001000101046E13</v>
      </c>
      <c r="C994" s="23" t="s">
        <v>216</v>
      </c>
      <c r="D994" s="23">
        <v>1.0</v>
      </c>
      <c r="E994" s="23">
        <v>8.0</v>
      </c>
      <c r="F994" s="25">
        <v>0.334027777777778</v>
      </c>
    </row>
    <row r="995" spans="8:8" s="19" ht="28.5" customFormat="1">
      <c r="A995" s="23" t="s">
        <v>244</v>
      </c>
      <c r="B995" s="24">
        <v>3.0007000202022E13</v>
      </c>
      <c r="C995" s="23" t="s">
        <v>248</v>
      </c>
      <c r="D995" s="23">
        <v>1.0</v>
      </c>
      <c r="E995" s="23">
        <v>8.0</v>
      </c>
      <c r="F995" s="25">
        <v>0.334027777777778</v>
      </c>
    </row>
    <row r="996" spans="8:8" s="19" ht="28.5" customFormat="1">
      <c r="A996" s="23" t="s">
        <v>322</v>
      </c>
      <c r="B996" s="24">
        <v>4.0016000308031E13</v>
      </c>
      <c r="C996" s="23" t="s">
        <v>334</v>
      </c>
      <c r="D996" s="23">
        <v>1.0</v>
      </c>
      <c r="E996" s="23">
        <v>8.0</v>
      </c>
      <c r="F996" s="25">
        <v>0.334027777777778</v>
      </c>
    </row>
    <row r="997" spans="8:8" s="19" ht="28.5" customFormat="1">
      <c r="A997" s="23" t="s">
        <v>322</v>
      </c>
      <c r="B997" s="24">
        <v>4.0016000313045E13</v>
      </c>
      <c r="C997" s="23" t="s">
        <v>333</v>
      </c>
      <c r="D997" s="23">
        <v>1.0</v>
      </c>
      <c r="E997" s="23">
        <v>8.0</v>
      </c>
      <c r="F997" s="25">
        <v>0.334027777777778</v>
      </c>
    </row>
    <row r="998" spans="8:8" s="19" ht="28.5" customFormat="1">
      <c r="A998" s="23" t="s">
        <v>322</v>
      </c>
      <c r="B998" s="24">
        <v>4.0016000111068E13</v>
      </c>
      <c r="C998" s="23" t="s">
        <v>323</v>
      </c>
      <c r="D998" s="23">
        <v>1.0</v>
      </c>
      <c r="E998" s="23">
        <v>8.0</v>
      </c>
      <c r="F998" s="25">
        <v>0.334027777777778</v>
      </c>
    </row>
    <row r="999" spans="8:8" s="19" ht="28.5" customFormat="1">
      <c r="A999" s="23" t="s">
        <v>257</v>
      </c>
      <c r="B999" s="24">
        <v>5.0001000110037E13</v>
      </c>
      <c r="C999" s="23" t="s">
        <v>260</v>
      </c>
      <c r="D999" s="23">
        <v>1.0</v>
      </c>
      <c r="E999" s="23">
        <v>8.0</v>
      </c>
      <c r="F999" s="25">
        <v>0.334027777777778</v>
      </c>
    </row>
    <row r="1000" spans="8:8" s="19" ht="28.5" customFormat="1">
      <c r="A1000" s="23" t="s">
        <v>270</v>
      </c>
      <c r="B1000" s="24">
        <v>5.0002000207009E13</v>
      </c>
      <c r="C1000" s="23" t="s">
        <v>277</v>
      </c>
      <c r="D1000" s="23">
        <v>1.0</v>
      </c>
      <c r="E1000" s="23">
        <v>8.0</v>
      </c>
      <c r="F1000" s="25">
        <v>0.334027777777778</v>
      </c>
    </row>
    <row r="1001" spans="8:8" s="19" ht="28.5" customFormat="1">
      <c r="A1001" s="23" t="s">
        <v>384</v>
      </c>
      <c r="B1001" s="24">
        <v>6.0001000301001E13</v>
      </c>
      <c r="C1001" s="23" t="s">
        <v>390</v>
      </c>
      <c r="D1001" s="23">
        <v>1.0</v>
      </c>
      <c r="E1001" s="23">
        <v>8.0</v>
      </c>
      <c r="F1001" s="25">
        <v>0.334027777777778</v>
      </c>
    </row>
    <row r="1002" spans="8:8" s="19" ht="28.5" customFormat="1">
      <c r="A1002" s="23" t="s">
        <v>384</v>
      </c>
      <c r="B1002" s="24">
        <v>6.0001000440041E13</v>
      </c>
      <c r="C1002" s="23" t="s">
        <v>394</v>
      </c>
      <c r="D1002" s="23">
        <v>1.0</v>
      </c>
      <c r="E1002" s="23">
        <v>8.0</v>
      </c>
      <c r="F1002" s="25">
        <v>0.334027777777778</v>
      </c>
    </row>
    <row r="1003" spans="8:8" s="19" ht="14.25" customFormat="1">
      <c r="A1003" s="23" t="s">
        <v>84</v>
      </c>
      <c r="B1003" s="24">
        <v>1.0003000308023E13</v>
      </c>
      <c r="C1003" s="23" t="s">
        <v>86</v>
      </c>
      <c r="D1003" s="23">
        <v>2.0</v>
      </c>
      <c r="E1003" s="23">
        <v>8.0</v>
      </c>
      <c r="F1003" s="25">
        <v>0.167361111111111</v>
      </c>
    </row>
    <row r="1004" spans="8:8" s="19" ht="28.5" customFormat="1">
      <c r="A1004" s="23" t="s">
        <v>36</v>
      </c>
      <c r="B1004" s="24">
        <v>1.0004000103027E13</v>
      </c>
      <c r="C1004" s="23" t="s">
        <v>40</v>
      </c>
      <c r="D1004" s="23">
        <v>2.0</v>
      </c>
      <c r="E1004" s="23">
        <v>8.0</v>
      </c>
      <c r="F1004" s="25">
        <v>0.167361111111111</v>
      </c>
    </row>
    <row r="1005" spans="8:8" s="19" ht="28.5" customFormat="1">
      <c r="A1005" s="23" t="s">
        <v>36</v>
      </c>
      <c r="B1005" s="24">
        <v>1.0004000204088E13</v>
      </c>
      <c r="C1005" s="23" t="s">
        <v>54</v>
      </c>
      <c r="D1005" s="23">
        <v>2.0</v>
      </c>
      <c r="E1005" s="23">
        <v>8.0</v>
      </c>
      <c r="F1005" s="25">
        <v>0.167361111111111</v>
      </c>
    </row>
    <row r="1006" spans="8:8" s="19" ht="28.5" customFormat="1">
      <c r="A1006" s="23" t="s">
        <v>176</v>
      </c>
      <c r="B1006" s="24">
        <v>2.0001000301015E13</v>
      </c>
      <c r="C1006" s="23" t="s">
        <v>177</v>
      </c>
      <c r="D1006" s="23">
        <v>2.0</v>
      </c>
      <c r="E1006" s="23">
        <v>8.0</v>
      </c>
      <c r="F1006" s="25">
        <v>0.167361111111111</v>
      </c>
    </row>
    <row r="1007" spans="8:8" s="19" ht="71.25" customFormat="1">
      <c r="A1007" s="23" t="s">
        <v>407</v>
      </c>
      <c r="B1007" s="24">
        <v>2.1024000112031E13</v>
      </c>
      <c r="C1007" s="23" t="s">
        <v>408</v>
      </c>
      <c r="D1007" s="23">
        <v>2.0</v>
      </c>
      <c r="E1007" s="23">
        <v>8.0</v>
      </c>
      <c r="F1007" s="25">
        <v>0.167361111111111</v>
      </c>
    </row>
    <row r="1008" spans="8:8" s="19" ht="28.5" customFormat="1">
      <c r="A1008" s="23" t="s">
        <v>410</v>
      </c>
      <c r="B1008" s="24">
        <v>2.1027000213035E13</v>
      </c>
      <c r="C1008" s="23" t="s">
        <v>411</v>
      </c>
      <c r="D1008" s="23">
        <v>2.0</v>
      </c>
      <c r="E1008" s="23">
        <v>8.0</v>
      </c>
      <c r="F1008" s="25">
        <v>0.167361111111111</v>
      </c>
    </row>
    <row r="1009" spans="8:8" s="19" ht="28.5" customFormat="1">
      <c r="A1009" s="23" t="s">
        <v>410</v>
      </c>
      <c r="B1009" s="24">
        <v>2.1027000209038E13</v>
      </c>
      <c r="C1009" s="23" t="s">
        <v>411</v>
      </c>
      <c r="D1009" s="23">
        <v>2.0</v>
      </c>
      <c r="E1009" s="23">
        <v>8.0</v>
      </c>
      <c r="F1009" s="25">
        <v>0.167361111111111</v>
      </c>
    </row>
    <row r="1010" spans="8:8" s="19" ht="14.25" customFormat="1">
      <c r="A1010" s="23" t="s">
        <v>522</v>
      </c>
      <c r="B1010" s="24">
        <v>2.2011000210018E13</v>
      </c>
      <c r="C1010" s="23" t="s">
        <v>356</v>
      </c>
      <c r="D1010" s="23">
        <v>2.0</v>
      </c>
      <c r="E1010" s="23">
        <v>8.0</v>
      </c>
      <c r="F1010" s="25">
        <v>0.167361111111111</v>
      </c>
    </row>
    <row r="1011" spans="8:8" s="19" ht="28.5" customFormat="1">
      <c r="A1011" s="23" t="s">
        <v>516</v>
      </c>
      <c r="B1011" s="24">
        <v>2.2013000114007E13</v>
      </c>
      <c r="C1011" s="23" t="s">
        <v>518</v>
      </c>
      <c r="D1011" s="23">
        <v>2.0</v>
      </c>
      <c r="E1011" s="23">
        <v>8.0</v>
      </c>
      <c r="F1011" s="25">
        <v>0.167361111111111</v>
      </c>
    </row>
    <row r="1012" spans="8:8" s="19" ht="42.75" customFormat="1">
      <c r="A1012" s="23" t="s">
        <v>730</v>
      </c>
      <c r="B1012" s="24">
        <v>2.3013000302014E13</v>
      </c>
      <c r="C1012" s="23" t="s">
        <v>730</v>
      </c>
      <c r="D1012" s="23">
        <v>2.0</v>
      </c>
      <c r="E1012" s="23">
        <v>8.0</v>
      </c>
      <c r="F1012" s="25">
        <v>0.167361111111111</v>
      </c>
    </row>
    <row r="1013" spans="8:8" s="19" ht="14.25" customFormat="1">
      <c r="A1013" s="23" t="s">
        <v>484</v>
      </c>
      <c r="B1013" s="24">
        <v>2.4004000103043E13</v>
      </c>
      <c r="C1013" s="23" t="s">
        <v>171</v>
      </c>
      <c r="D1013" s="23">
        <v>2.0</v>
      </c>
      <c r="E1013" s="23">
        <v>8.0</v>
      </c>
      <c r="F1013" s="25">
        <v>0.167361111111111</v>
      </c>
    </row>
    <row r="1014" spans="8:8" s="19" ht="14.25" customFormat="1">
      <c r="A1014" s="23" t="s">
        <v>497</v>
      </c>
      <c r="B1014" s="24">
        <v>2.4009000305028E13</v>
      </c>
      <c r="C1014" s="23" t="s">
        <v>367</v>
      </c>
      <c r="D1014" s="23">
        <v>2.0</v>
      </c>
      <c r="E1014" s="23">
        <v>8.0</v>
      </c>
      <c r="F1014" s="25">
        <v>0.167361111111111</v>
      </c>
    </row>
    <row r="1015" spans="8:8" s="19" ht="28.5" customFormat="1">
      <c r="A1015" s="23" t="s">
        <v>684</v>
      </c>
      <c r="B1015" s="24">
        <v>2.5001000202017E13</v>
      </c>
      <c r="C1015" s="23" t="s">
        <v>688</v>
      </c>
      <c r="D1015" s="23">
        <v>2.0</v>
      </c>
      <c r="E1015" s="23">
        <v>8.0</v>
      </c>
      <c r="F1015" s="25">
        <v>0.167361111111111</v>
      </c>
    </row>
    <row r="1016" spans="8:8" s="19" ht="28.5" customFormat="1">
      <c r="A1016" s="23" t="s">
        <v>647</v>
      </c>
      <c r="B1016" s="24">
        <v>2.5003000303028E13</v>
      </c>
      <c r="C1016" s="23" t="s">
        <v>648</v>
      </c>
      <c r="D1016" s="23">
        <v>2.0</v>
      </c>
      <c r="E1016" s="23">
        <v>8.0</v>
      </c>
      <c r="F1016" s="25">
        <v>0.167361111111111</v>
      </c>
    </row>
    <row r="1017" spans="8:8" s="19" ht="28.5" customFormat="1">
      <c r="A1017" s="23" t="s">
        <v>626</v>
      </c>
      <c r="B1017" s="24">
        <v>2.5010000207022E13</v>
      </c>
      <c r="C1017" s="23" t="s">
        <v>631</v>
      </c>
      <c r="D1017" s="23">
        <v>2.0</v>
      </c>
      <c r="E1017" s="23">
        <v>8.0</v>
      </c>
      <c r="F1017" s="25">
        <v>0.167361111111111</v>
      </c>
    </row>
    <row r="1018" spans="8:8" s="19" ht="42.75" customFormat="1">
      <c r="A1018" s="23" t="s">
        <v>310</v>
      </c>
      <c r="B1018" s="24">
        <v>4.0002000202006E13</v>
      </c>
      <c r="C1018" s="23" t="s">
        <v>312</v>
      </c>
      <c r="D1018" s="23">
        <v>2.0</v>
      </c>
      <c r="E1018" s="23">
        <v>8.0</v>
      </c>
      <c r="F1018" s="25">
        <v>0.167361111111111</v>
      </c>
    </row>
    <row r="1019" spans="8:8" s="19" ht="42.75" customFormat="1">
      <c r="A1019" s="23" t="s">
        <v>307</v>
      </c>
      <c r="B1019" s="24">
        <v>4.0008000302003E13</v>
      </c>
      <c r="C1019" s="23" t="s">
        <v>308</v>
      </c>
      <c r="D1019" s="23">
        <v>2.0</v>
      </c>
      <c r="E1019" s="23">
        <v>8.0</v>
      </c>
      <c r="F1019" s="25">
        <v>0.167361111111111</v>
      </c>
    </row>
    <row r="1020" spans="8:8" s="19" ht="14.25" customFormat="1">
      <c r="A1020" s="23" t="s">
        <v>288</v>
      </c>
      <c r="B1020" s="24">
        <v>4.001100010102E13</v>
      </c>
      <c r="C1020" s="23" t="s">
        <v>290</v>
      </c>
      <c r="D1020" s="23">
        <v>2.0</v>
      </c>
      <c r="E1020" s="23">
        <v>8.0</v>
      </c>
      <c r="F1020" s="25">
        <v>0.167361111111111</v>
      </c>
    </row>
    <row r="1021" spans="8:8" s="19" ht="28.5" customFormat="1">
      <c r="A1021" s="23" t="s">
        <v>298</v>
      </c>
      <c r="B1021" s="24">
        <v>4.0015000302002E13</v>
      </c>
      <c r="C1021" s="23" t="s">
        <v>300</v>
      </c>
      <c r="D1021" s="23">
        <v>2.0</v>
      </c>
      <c r="E1021" s="23">
        <v>8.0</v>
      </c>
      <c r="F1021" s="25">
        <v>0.167361111111111</v>
      </c>
    </row>
    <row r="1022" spans="8:8" s="19" ht="28.5" customFormat="1">
      <c r="A1022" s="23" t="s">
        <v>322</v>
      </c>
      <c r="B1022" s="24">
        <v>4.0016000303024E13</v>
      </c>
      <c r="C1022" s="23" t="s">
        <v>334</v>
      </c>
      <c r="D1022" s="23">
        <v>2.0</v>
      </c>
      <c r="E1022" s="23">
        <v>8.0</v>
      </c>
      <c r="F1022" s="25">
        <v>0.167361111111111</v>
      </c>
    </row>
    <row r="1023" spans="8:8" s="19" ht="28.5" customFormat="1">
      <c r="A1023" s="23" t="s">
        <v>322</v>
      </c>
      <c r="B1023" s="24">
        <v>4.0016000102082E13</v>
      </c>
      <c r="C1023" s="23" t="s">
        <v>324</v>
      </c>
      <c r="D1023" s="23">
        <v>2.0</v>
      </c>
      <c r="E1023" s="23">
        <v>8.0</v>
      </c>
      <c r="F1023" s="25">
        <v>0.167361111111111</v>
      </c>
    </row>
    <row r="1024" spans="8:8" s="19" ht="28.5" customFormat="1">
      <c r="A1024" s="23" t="s">
        <v>322</v>
      </c>
      <c r="B1024" s="24">
        <v>4.0016000102093E13</v>
      </c>
      <c r="C1024" s="23" t="s">
        <v>325</v>
      </c>
      <c r="D1024" s="23">
        <v>2.0</v>
      </c>
      <c r="E1024" s="23">
        <v>8.0</v>
      </c>
      <c r="F1024" s="25">
        <v>0.167361111111111</v>
      </c>
    </row>
    <row r="1025" spans="8:8" s="19" ht="28.5" customFormat="1">
      <c r="A1025" s="23" t="s">
        <v>257</v>
      </c>
      <c r="B1025" s="24">
        <v>5.0001000102029E13</v>
      </c>
      <c r="C1025" s="23" t="s">
        <v>258</v>
      </c>
      <c r="D1025" s="23">
        <v>2.0</v>
      </c>
      <c r="E1025" s="23">
        <v>8.0</v>
      </c>
      <c r="F1025" s="25">
        <v>0.167361111111111</v>
      </c>
    </row>
    <row r="1026" spans="8:8" s="19" ht="28.5" customFormat="1">
      <c r="A1026" s="23" t="s">
        <v>257</v>
      </c>
      <c r="B1026" s="24">
        <v>5.0001000103036E13</v>
      </c>
      <c r="C1026" s="23" t="s">
        <v>261</v>
      </c>
      <c r="D1026" s="23">
        <v>2.0</v>
      </c>
      <c r="E1026" s="23">
        <v>8.0</v>
      </c>
      <c r="F1026" s="25">
        <v>0.167361111111111</v>
      </c>
    </row>
    <row r="1027" spans="8:8" s="19" ht="28.5" customFormat="1">
      <c r="A1027" s="23" t="s">
        <v>384</v>
      </c>
      <c r="B1027" s="24">
        <v>6.0001000204012E13</v>
      </c>
      <c r="C1027" s="23" t="s">
        <v>389</v>
      </c>
      <c r="D1027" s="23">
        <v>2.0</v>
      </c>
      <c r="E1027" s="23">
        <v>8.0</v>
      </c>
      <c r="F1027" s="25">
        <v>0.167361111111111</v>
      </c>
    </row>
    <row r="1028" spans="8:8" s="19" ht="14.25" customFormat="1">
      <c r="A1028" s="23" t="s">
        <v>84</v>
      </c>
      <c r="B1028" s="24">
        <v>1.0003000317017E13</v>
      </c>
      <c r="C1028" s="23" t="s">
        <v>86</v>
      </c>
      <c r="D1028" s="23">
        <v>3.0</v>
      </c>
      <c r="E1028" s="23">
        <v>8.0</v>
      </c>
      <c r="F1028" s="25">
        <v>0.125694444444444</v>
      </c>
    </row>
    <row r="1029" spans="8:8" s="19" ht="14.25" customFormat="1">
      <c r="A1029" s="23" t="s">
        <v>84</v>
      </c>
      <c r="B1029" s="24">
        <v>1.0003000320033E13</v>
      </c>
      <c r="C1029" s="23" t="s">
        <v>86</v>
      </c>
      <c r="D1029" s="23">
        <v>3.0</v>
      </c>
      <c r="E1029" s="23">
        <v>8.0</v>
      </c>
      <c r="F1029" s="25">
        <v>0.125694444444444</v>
      </c>
    </row>
    <row r="1030" spans="8:8" s="19" ht="28.5" customFormat="1">
      <c r="A1030" s="23" t="s">
        <v>36</v>
      </c>
      <c r="B1030" s="24">
        <v>1.0004000110049E13</v>
      </c>
      <c r="C1030" s="23" t="s">
        <v>42</v>
      </c>
      <c r="D1030" s="23">
        <v>3.0</v>
      </c>
      <c r="E1030" s="23">
        <v>8.0</v>
      </c>
      <c r="F1030" s="25">
        <v>0.125694444444444</v>
      </c>
    </row>
    <row r="1031" spans="8:8" s="19" ht="57.0" customFormat="1">
      <c r="A1031" s="23" t="s">
        <v>26</v>
      </c>
      <c r="B1031" s="24">
        <v>1.0005000112012E13</v>
      </c>
      <c r="C1031" s="23" t="s">
        <v>27</v>
      </c>
      <c r="D1031" s="23">
        <v>3.0</v>
      </c>
      <c r="E1031" s="23">
        <v>8.0</v>
      </c>
      <c r="F1031" s="25">
        <v>0.125694444444444</v>
      </c>
    </row>
    <row r="1032" spans="8:8" s="19" ht="28.5" customFormat="1">
      <c r="A1032" s="23" t="s">
        <v>400</v>
      </c>
      <c r="B1032" s="24">
        <v>2.1005000110016E13</v>
      </c>
      <c r="C1032" s="23" t="s">
        <v>401</v>
      </c>
      <c r="D1032" s="23">
        <v>3.0</v>
      </c>
      <c r="E1032" s="23">
        <v>8.0</v>
      </c>
      <c r="F1032" s="25">
        <v>0.125694444444444</v>
      </c>
    </row>
    <row r="1033" spans="8:8" s="19" ht="28.5" customFormat="1">
      <c r="A1033" s="23" t="s">
        <v>442</v>
      </c>
      <c r="B1033" s="24">
        <v>2.1015000109033E13</v>
      </c>
      <c r="C1033" s="23" t="s">
        <v>443</v>
      </c>
      <c r="D1033" s="23">
        <v>3.0</v>
      </c>
      <c r="E1033" s="23">
        <v>8.0</v>
      </c>
      <c r="F1033" s="25">
        <v>0.125694444444444</v>
      </c>
    </row>
    <row r="1034" spans="8:8" s="19" ht="14.25" customFormat="1">
      <c r="A1034" s="23" t="s">
        <v>455</v>
      </c>
      <c r="B1034" s="24">
        <v>2.1018000111023E13</v>
      </c>
      <c r="C1034" s="23" t="s">
        <v>171</v>
      </c>
      <c r="D1034" s="23">
        <v>3.0</v>
      </c>
      <c r="E1034" s="23">
        <v>8.0</v>
      </c>
      <c r="F1034" s="25">
        <v>0.125694444444444</v>
      </c>
    </row>
    <row r="1035" spans="8:8" s="19" ht="71.25" customFormat="1">
      <c r="A1035" s="23" t="s">
        <v>407</v>
      </c>
      <c r="B1035" s="24">
        <v>2.1024000103025E13</v>
      </c>
      <c r="C1035" s="23" t="s">
        <v>408</v>
      </c>
      <c r="D1035" s="23">
        <v>3.0</v>
      </c>
      <c r="E1035" s="23">
        <v>8.0</v>
      </c>
      <c r="F1035" s="25">
        <v>0.125694444444444</v>
      </c>
    </row>
    <row r="1036" spans="8:8" s="19" ht="14.25" customFormat="1">
      <c r="A1036" s="23" t="s">
        <v>766</v>
      </c>
      <c r="B1036" s="24">
        <v>2.3006000111006E13</v>
      </c>
      <c r="C1036" s="23" t="s">
        <v>199</v>
      </c>
      <c r="D1036" s="23">
        <v>3.0</v>
      </c>
      <c r="E1036" s="23">
        <v>8.0</v>
      </c>
      <c r="F1036" s="25">
        <v>0.125694444444444</v>
      </c>
    </row>
    <row r="1037" spans="8:8" s="19" ht="42.75" customFormat="1">
      <c r="A1037" s="23" t="s">
        <v>626</v>
      </c>
      <c r="B1037" s="24">
        <v>2.5010000202026E13</v>
      </c>
      <c r="C1037" s="23" t="s">
        <v>632</v>
      </c>
      <c r="D1037" s="23">
        <v>3.0</v>
      </c>
      <c r="E1037" s="23">
        <v>8.0</v>
      </c>
      <c r="F1037" s="25">
        <v>0.125694444444444</v>
      </c>
    </row>
    <row r="1038" spans="8:8" s="19" ht="28.5" customFormat="1">
      <c r="A1038" s="23" t="s">
        <v>206</v>
      </c>
      <c r="B1038" s="24">
        <v>3.0001000101023E13</v>
      </c>
      <c r="C1038" s="23" t="s">
        <v>211</v>
      </c>
      <c r="D1038" s="23">
        <v>3.0</v>
      </c>
      <c r="E1038" s="23">
        <v>8.0</v>
      </c>
      <c r="F1038" s="25">
        <v>0.125694444444444</v>
      </c>
    </row>
    <row r="1039" spans="8:8" s="19" ht="28.5" customFormat="1">
      <c r="A1039" s="23" t="s">
        <v>349</v>
      </c>
      <c r="B1039" s="24">
        <v>4.0007000112033E13</v>
      </c>
      <c r="C1039" s="23" t="s">
        <v>350</v>
      </c>
      <c r="D1039" s="23">
        <v>3.0</v>
      </c>
      <c r="E1039" s="23">
        <v>8.0</v>
      </c>
      <c r="F1039" s="25">
        <v>0.125694444444444</v>
      </c>
    </row>
    <row r="1040" spans="8:8" s="19" ht="28.5" customFormat="1">
      <c r="A1040" s="23" t="s">
        <v>322</v>
      </c>
      <c r="B1040" s="24">
        <v>4.0016000101086E13</v>
      </c>
      <c r="C1040" s="23" t="s">
        <v>325</v>
      </c>
      <c r="D1040" s="23">
        <v>3.0</v>
      </c>
      <c r="E1040" s="23">
        <v>8.0</v>
      </c>
      <c r="F1040" s="25">
        <v>0.125694444444444</v>
      </c>
    </row>
    <row r="1041" spans="8:8" s="19" ht="28.5" customFormat="1">
      <c r="A1041" s="23" t="s">
        <v>157</v>
      </c>
      <c r="B1041" s="24">
        <v>1.0002000316018E13</v>
      </c>
      <c r="C1041" s="23" t="s">
        <v>159</v>
      </c>
      <c r="D1041" s="23">
        <v>4.0</v>
      </c>
      <c r="E1041" s="23">
        <v>8.0</v>
      </c>
      <c r="F1041" s="25">
        <v>0.0840277777777778</v>
      </c>
    </row>
    <row r="1042" spans="8:8" s="19" ht="28.5" customFormat="1">
      <c r="A1042" s="23" t="s">
        <v>190</v>
      </c>
      <c r="B1042" s="24">
        <v>2.0002000316023E13</v>
      </c>
      <c r="C1042" s="23" t="s">
        <v>192</v>
      </c>
      <c r="D1042" s="23">
        <v>4.0</v>
      </c>
      <c r="E1042" s="23">
        <v>8.0</v>
      </c>
      <c r="F1042" s="25">
        <v>0.0840277777777778</v>
      </c>
    </row>
    <row r="1043" spans="8:8" s="19" ht="42.75" customFormat="1">
      <c r="A1043" s="23" t="s">
        <v>418</v>
      </c>
      <c r="B1043" s="24">
        <v>2.100200021303E13</v>
      </c>
      <c r="C1043" s="23" t="s">
        <v>420</v>
      </c>
      <c r="D1043" s="23">
        <v>5.0</v>
      </c>
      <c r="E1043" s="23">
        <v>8.0</v>
      </c>
      <c r="F1043" s="25">
        <v>0.0840277777777778</v>
      </c>
    </row>
    <row r="1044" spans="8:8" s="19" ht="42.75" customFormat="1">
      <c r="A1044" s="23" t="s">
        <v>407</v>
      </c>
      <c r="B1044" s="24">
        <v>2.1024000206019E13</v>
      </c>
      <c r="C1044" s="23" t="s">
        <v>409</v>
      </c>
      <c r="D1044" s="23">
        <v>4.0</v>
      </c>
      <c r="E1044" s="23">
        <v>8.0</v>
      </c>
      <c r="F1044" s="25">
        <v>0.0840277777777778</v>
      </c>
    </row>
    <row r="1045" spans="8:8" s="19" ht="28.5" customFormat="1">
      <c r="A1045" s="23" t="s">
        <v>522</v>
      </c>
      <c r="B1045" s="24">
        <v>2.2011000201003E13</v>
      </c>
      <c r="C1045" s="23" t="s">
        <v>524</v>
      </c>
      <c r="D1045" s="23">
        <v>4.0</v>
      </c>
      <c r="E1045" s="23">
        <v>8.0</v>
      </c>
      <c r="F1045" s="25">
        <v>0.0840277777777778</v>
      </c>
    </row>
    <row r="1046" spans="8:8" s="19" ht="28.5" customFormat="1">
      <c r="A1046" s="23" t="s">
        <v>784</v>
      </c>
      <c r="B1046" s="24">
        <v>2.300700021002E13</v>
      </c>
      <c r="C1046" s="23" t="s">
        <v>802</v>
      </c>
      <c r="D1046" s="23">
        <v>5.0</v>
      </c>
      <c r="E1046" s="23">
        <v>8.0</v>
      </c>
      <c r="F1046" s="25">
        <v>0.0840277777777778</v>
      </c>
    </row>
    <row r="1047" spans="8:8" s="19" ht="14.25" customFormat="1">
      <c r="A1047" s="23" t="s">
        <v>828</v>
      </c>
      <c r="B1047" s="24">
        <v>2.3009000101071E13</v>
      </c>
      <c r="C1047" s="23" t="s">
        <v>171</v>
      </c>
      <c r="D1047" s="23">
        <v>4.0</v>
      </c>
      <c r="E1047" s="23">
        <v>8.0</v>
      </c>
      <c r="F1047" s="25">
        <v>0.0840277777777778</v>
      </c>
    </row>
    <row r="1048" spans="8:8" s="19" ht="28.5" customFormat="1">
      <c r="A1048" s="23" t="s">
        <v>750</v>
      </c>
      <c r="B1048" s="24">
        <v>2.3012000208027E13</v>
      </c>
      <c r="C1048" s="23" t="s">
        <v>751</v>
      </c>
      <c r="D1048" s="23">
        <v>5.0</v>
      </c>
      <c r="E1048" s="23">
        <v>8.0</v>
      </c>
      <c r="F1048" s="25">
        <v>0.0840277777777778</v>
      </c>
    </row>
    <row r="1049" spans="8:8" s="19" ht="14.25" customFormat="1">
      <c r="A1049" s="23" t="s">
        <v>494</v>
      </c>
      <c r="B1049" s="24">
        <v>2.4003000202013E13</v>
      </c>
      <c r="C1049" s="23" t="s">
        <v>356</v>
      </c>
      <c r="D1049" s="23">
        <v>4.0</v>
      </c>
      <c r="E1049" s="23">
        <v>8.0</v>
      </c>
      <c r="F1049" s="25">
        <v>0.0840277777777778</v>
      </c>
    </row>
    <row r="1050" spans="8:8" s="19" ht="14.25" customFormat="1">
      <c r="A1050" s="23" t="s">
        <v>500</v>
      </c>
      <c r="B1050" s="24">
        <v>2.4006000440013E13</v>
      </c>
      <c r="C1050" s="23" t="s">
        <v>481</v>
      </c>
      <c r="D1050" s="23">
        <v>5.0</v>
      </c>
      <c r="E1050" s="23">
        <v>8.0</v>
      </c>
      <c r="F1050" s="25">
        <v>0.0840277777777778</v>
      </c>
    </row>
    <row r="1051" spans="8:8" s="19" ht="14.25" customFormat="1">
      <c r="A1051" s="23" t="s">
        <v>508</v>
      </c>
      <c r="B1051" s="24">
        <v>2.4008000118039E13</v>
      </c>
      <c r="C1051" s="23" t="s">
        <v>171</v>
      </c>
      <c r="D1051" s="23">
        <v>5.0</v>
      </c>
      <c r="E1051" s="23">
        <v>8.0</v>
      </c>
      <c r="F1051" s="25">
        <v>0.0840277777777778</v>
      </c>
    </row>
    <row r="1052" spans="8:8" s="19" ht="28.5" customFormat="1">
      <c r="A1052" s="23" t="s">
        <v>635</v>
      </c>
      <c r="B1052" s="24">
        <v>2.5009000103013E13</v>
      </c>
      <c r="C1052" s="23" t="s">
        <v>636</v>
      </c>
      <c r="D1052" s="23">
        <v>4.0</v>
      </c>
      <c r="E1052" s="23">
        <v>8.0</v>
      </c>
      <c r="F1052" s="25">
        <v>0.0840277777777778</v>
      </c>
    </row>
    <row r="1053" spans="8:8" s="19" ht="28.5" customFormat="1">
      <c r="A1053" s="23" t="s">
        <v>635</v>
      </c>
      <c r="B1053" s="24">
        <v>2.5009000103024E13</v>
      </c>
      <c r="C1053" s="23" t="s">
        <v>637</v>
      </c>
      <c r="D1053" s="23">
        <v>5.0</v>
      </c>
      <c r="E1053" s="23">
        <v>8.0</v>
      </c>
      <c r="F1053" s="25">
        <v>0.0840277777777778</v>
      </c>
    </row>
    <row r="1054" spans="8:8" s="19" ht="42.75" customFormat="1">
      <c r="A1054" s="23" t="s">
        <v>626</v>
      </c>
      <c r="B1054" s="24">
        <v>2.5010000102037E13</v>
      </c>
      <c r="C1054" s="23" t="s">
        <v>627</v>
      </c>
      <c r="D1054" s="23">
        <v>5.0</v>
      </c>
      <c r="E1054" s="23">
        <v>8.0</v>
      </c>
      <c r="F1054" s="25">
        <v>0.0840277777777778</v>
      </c>
    </row>
    <row r="1055" spans="8:8" s="19" ht="42.75" customFormat="1">
      <c r="A1055" s="23" t="s">
        <v>237</v>
      </c>
      <c r="B1055" s="24">
        <v>3.0002000209009E13</v>
      </c>
      <c r="C1055" s="23" t="s">
        <v>239</v>
      </c>
      <c r="D1055" s="23">
        <v>5.0</v>
      </c>
      <c r="E1055" s="23">
        <v>8.0</v>
      </c>
      <c r="F1055" s="25">
        <v>0.0840277777777778</v>
      </c>
    </row>
    <row r="1056" spans="8:8" s="19" ht="28.5" customFormat="1">
      <c r="A1056" s="23" t="s">
        <v>339</v>
      </c>
      <c r="B1056" s="24">
        <v>4.0014000110021E13</v>
      </c>
      <c r="C1056" s="23" t="s">
        <v>340</v>
      </c>
      <c r="D1056" s="23">
        <v>4.0</v>
      </c>
      <c r="E1056" s="23">
        <v>8.0</v>
      </c>
      <c r="F1056" s="25">
        <v>0.0840277777777778</v>
      </c>
    </row>
    <row r="1057" spans="8:8" s="19" ht="14.25" customFormat="1">
      <c r="A1057" s="23" t="s">
        <v>166</v>
      </c>
      <c r="B1057" s="24">
        <v>1.0001000215006E13</v>
      </c>
      <c r="C1057" s="23" t="s">
        <v>168</v>
      </c>
      <c r="D1057" s="23">
        <v>6.0</v>
      </c>
      <c r="E1057" s="23">
        <v>8.0</v>
      </c>
      <c r="F1057" s="25">
        <v>0.0423611111111111</v>
      </c>
    </row>
    <row r="1058" spans="8:8" s="19" ht="28.5" customFormat="1">
      <c r="A1058" s="23" t="s">
        <v>431</v>
      </c>
      <c r="B1058" s="24">
        <v>2.1001000202005E13</v>
      </c>
      <c r="C1058" s="23" t="s">
        <v>434</v>
      </c>
      <c r="D1058" s="23">
        <v>8.0</v>
      </c>
      <c r="E1058" s="23">
        <v>8.0</v>
      </c>
      <c r="F1058" s="25">
        <v>0.0423611111111111</v>
      </c>
    </row>
    <row r="1059" spans="8:8" s="19" ht="28.5" customFormat="1">
      <c r="A1059" s="23" t="s">
        <v>421</v>
      </c>
      <c r="B1059" s="24">
        <v>2.100300020304E13</v>
      </c>
      <c r="C1059" s="23" t="s">
        <v>424</v>
      </c>
      <c r="D1059" s="23">
        <v>6.0</v>
      </c>
      <c r="E1059" s="23">
        <v>8.0</v>
      </c>
      <c r="F1059" s="25">
        <v>0.0423611111111111</v>
      </c>
    </row>
    <row r="1060" spans="8:8" s="19" ht="57.0" customFormat="1">
      <c r="A1060" s="23" t="s">
        <v>421</v>
      </c>
      <c r="B1060" s="24">
        <v>2.100300011207E13</v>
      </c>
      <c r="C1060" s="23" t="s">
        <v>422</v>
      </c>
      <c r="D1060" s="23">
        <v>8.0</v>
      </c>
      <c r="E1060" s="23">
        <v>8.0</v>
      </c>
      <c r="F1060" s="25">
        <v>0.0423611111111111</v>
      </c>
    </row>
    <row r="1061" spans="8:8" s="19" ht="28.5" customFormat="1">
      <c r="A1061" s="23" t="s">
        <v>400</v>
      </c>
      <c r="B1061" s="24">
        <v>2.1005000101002E13</v>
      </c>
      <c r="C1061" s="23" t="s">
        <v>401</v>
      </c>
      <c r="D1061" s="23">
        <v>11.0</v>
      </c>
      <c r="E1061" s="23">
        <v>8.0</v>
      </c>
      <c r="F1061" s="25">
        <v>0.0423611111111111</v>
      </c>
    </row>
    <row r="1062" spans="8:8" s="19" ht="14.25" customFormat="1">
      <c r="A1062" s="23" t="s">
        <v>455</v>
      </c>
      <c r="B1062" s="24">
        <v>2.1018000112025E13</v>
      </c>
      <c r="C1062" s="23" t="s">
        <v>171</v>
      </c>
      <c r="D1062" s="23">
        <v>7.0</v>
      </c>
      <c r="E1062" s="23">
        <v>8.0</v>
      </c>
      <c r="F1062" s="25">
        <v>0.0423611111111111</v>
      </c>
    </row>
    <row r="1063" spans="8:8" s="19" ht="28.5" customFormat="1">
      <c r="A1063" s="23" t="s">
        <v>516</v>
      </c>
      <c r="B1063" s="24">
        <v>2.2013000206017E13</v>
      </c>
      <c r="C1063" s="23" t="s">
        <v>519</v>
      </c>
      <c r="D1063" s="23">
        <v>13.0</v>
      </c>
      <c r="E1063" s="23">
        <v>8.0</v>
      </c>
      <c r="F1063" s="25">
        <v>0.0423611111111111</v>
      </c>
    </row>
    <row r="1064" spans="8:8" s="19" ht="28.5" customFormat="1">
      <c r="A1064" s="23" t="s">
        <v>516</v>
      </c>
      <c r="B1064" s="24">
        <v>2.2013000208019E13</v>
      </c>
      <c r="C1064" s="23" t="s">
        <v>519</v>
      </c>
      <c r="D1064" s="23">
        <v>9.0</v>
      </c>
      <c r="E1064" s="23">
        <v>8.0</v>
      </c>
      <c r="F1064" s="25">
        <v>0.0423611111111111</v>
      </c>
    </row>
    <row r="1065" spans="8:8" s="19" ht="28.5" customFormat="1">
      <c r="A1065" s="23" t="s">
        <v>516</v>
      </c>
      <c r="B1065" s="24">
        <v>2.2013000204021E13</v>
      </c>
      <c r="C1065" s="23" t="s">
        <v>519</v>
      </c>
      <c r="D1065" s="23">
        <v>8.0</v>
      </c>
      <c r="E1065" s="23">
        <v>8.0</v>
      </c>
      <c r="F1065" s="25">
        <v>0.0423611111111111</v>
      </c>
    </row>
    <row r="1066" spans="8:8" s="19" ht="28.5" customFormat="1">
      <c r="A1066" s="23" t="s">
        <v>784</v>
      </c>
      <c r="B1066" s="24">
        <v>2.3007000215012E13</v>
      </c>
      <c r="C1066" s="23" t="s">
        <v>804</v>
      </c>
      <c r="D1066" s="23">
        <v>6.0</v>
      </c>
      <c r="E1066" s="23">
        <v>8.0</v>
      </c>
      <c r="F1066" s="25">
        <v>0.0423611111111111</v>
      </c>
    </row>
    <row r="1067" spans="8:8" s="19" ht="28.5" customFormat="1">
      <c r="A1067" s="23" t="s">
        <v>735</v>
      </c>
      <c r="B1067" s="24">
        <v>2.3013000111021E13</v>
      </c>
      <c r="C1067" s="23" t="s">
        <v>735</v>
      </c>
      <c r="D1067" s="23">
        <v>7.0</v>
      </c>
      <c r="E1067" s="23">
        <v>8.0</v>
      </c>
      <c r="F1067" s="25">
        <v>0.0423611111111111</v>
      </c>
    </row>
    <row r="1068" spans="8:8" s="19" ht="14.25" customFormat="1">
      <c r="A1068" s="23" t="s">
        <v>508</v>
      </c>
      <c r="B1068" s="24">
        <v>2.4008000112038E13</v>
      </c>
      <c r="C1068" s="23" t="s">
        <v>171</v>
      </c>
      <c r="D1068" s="23">
        <v>6.0</v>
      </c>
      <c r="E1068" s="23">
        <v>8.0</v>
      </c>
      <c r="F1068" s="25">
        <v>0.0423611111111111</v>
      </c>
    </row>
    <row r="1069" spans="8:8" s="19" ht="14.25" customFormat="1">
      <c r="A1069" s="23" t="s">
        <v>513</v>
      </c>
      <c r="B1069" s="24">
        <v>2.4013000118004E13</v>
      </c>
      <c r="C1069" s="23" t="s">
        <v>171</v>
      </c>
      <c r="D1069" s="23">
        <v>6.0</v>
      </c>
      <c r="E1069" s="23">
        <v>8.0</v>
      </c>
      <c r="F1069" s="25">
        <v>0.0423611111111111</v>
      </c>
    </row>
    <row r="1070" spans="8:8" s="19" ht="14.25" customFormat="1">
      <c r="A1070" s="23" t="s">
        <v>355</v>
      </c>
      <c r="B1070" s="24">
        <v>4.0005000209032E13</v>
      </c>
      <c r="C1070" s="23" t="s">
        <v>356</v>
      </c>
      <c r="D1070" s="23">
        <v>8.0</v>
      </c>
      <c r="E1070" s="23">
        <v>8.0</v>
      </c>
      <c r="F1070" s="25">
        <v>0.0423611111111111</v>
      </c>
    </row>
    <row r="1071" spans="8:8" s="19" ht="14.25" customFormat="1">
      <c r="A1071" s="23" t="s">
        <v>365</v>
      </c>
      <c r="B1071" s="24">
        <v>4.0010000201011E13</v>
      </c>
      <c r="C1071" s="23" t="s">
        <v>293</v>
      </c>
      <c r="D1071" s="23">
        <v>8.0</v>
      </c>
      <c r="E1071" s="23">
        <v>8.0</v>
      </c>
      <c r="F1071" s="25">
        <v>0.0423611111111111</v>
      </c>
    </row>
    <row r="1072" spans="8:8" s="19" ht="14.25" customFormat="1">
      <c r="A1072" s="23" t="s">
        <v>365</v>
      </c>
      <c r="B1072" s="24">
        <v>4.0010000206017E13</v>
      </c>
      <c r="C1072" s="23" t="s">
        <v>293</v>
      </c>
      <c r="D1072" s="23">
        <v>6.0</v>
      </c>
      <c r="E1072" s="23">
        <v>8.0</v>
      </c>
      <c r="F1072" s="25">
        <v>0.0423611111111111</v>
      </c>
    </row>
    <row r="1073" spans="8:8" s="19" ht="14.25" customFormat="1">
      <c r="A1073" s="23" t="s">
        <v>471</v>
      </c>
      <c r="B1073" s="24">
        <v>2.1013000120009E13</v>
      </c>
      <c r="C1073" s="23" t="s">
        <v>171</v>
      </c>
      <c r="D1073" s="23">
        <v>18.0</v>
      </c>
      <c r="E1073" s="23">
        <v>8.0</v>
      </c>
      <c r="F1073" s="25">
        <v>6.94444444444444E-4</v>
      </c>
    </row>
    <row r="1074" spans="8:8" s="19" ht="14.25" customFormat="1">
      <c r="A1074" s="23" t="s">
        <v>84</v>
      </c>
      <c r="B1074" s="24">
        <v>1.0003000210005E13</v>
      </c>
      <c r="C1074" s="23" t="s">
        <v>86</v>
      </c>
      <c r="D1074" s="23">
        <v>1.0</v>
      </c>
      <c r="E1074" s="23">
        <v>7.0</v>
      </c>
      <c r="F1074" s="25">
        <v>0.292361111111111</v>
      </c>
    </row>
    <row r="1075" spans="8:8" s="19" ht="28.5" customFormat="1">
      <c r="A1075" s="23" t="s">
        <v>36</v>
      </c>
      <c r="B1075" s="24">
        <v>1.0004000101003E13</v>
      </c>
      <c r="C1075" s="23" t="s">
        <v>39</v>
      </c>
      <c r="D1075" s="23">
        <v>1.0</v>
      </c>
      <c r="E1075" s="23">
        <v>7.0</v>
      </c>
      <c r="F1075" s="25">
        <v>0.292361111111111</v>
      </c>
    </row>
    <row r="1076" spans="8:8" s="19" ht="28.5" customFormat="1">
      <c r="A1076" s="23" t="s">
        <v>36</v>
      </c>
      <c r="B1076" s="24">
        <v>1.0004000103028E13</v>
      </c>
      <c r="C1076" s="23" t="s">
        <v>41</v>
      </c>
      <c r="D1076" s="23">
        <v>1.0</v>
      </c>
      <c r="E1076" s="23">
        <v>7.0</v>
      </c>
      <c r="F1076" s="25">
        <v>0.292361111111111</v>
      </c>
    </row>
    <row r="1077" spans="8:8" s="19" ht="28.5" customFormat="1">
      <c r="A1077" s="23" t="s">
        <v>36</v>
      </c>
      <c r="B1077" s="24">
        <v>1.0004000207098E13</v>
      </c>
      <c r="C1077" s="23" t="s">
        <v>54</v>
      </c>
      <c r="D1077" s="23">
        <v>1.0</v>
      </c>
      <c r="E1077" s="23">
        <v>7.0</v>
      </c>
      <c r="F1077" s="25">
        <v>0.292361111111111</v>
      </c>
    </row>
    <row r="1078" spans="8:8" s="19" ht="28.5" customFormat="1">
      <c r="A1078" s="23" t="s">
        <v>91</v>
      </c>
      <c r="B1078" s="24">
        <v>1.0006000208008E13</v>
      </c>
      <c r="C1078" s="23" t="s">
        <v>92</v>
      </c>
      <c r="D1078" s="23">
        <v>1.0</v>
      </c>
      <c r="E1078" s="23">
        <v>7.0</v>
      </c>
      <c r="F1078" s="25">
        <v>0.292361111111111</v>
      </c>
    </row>
    <row r="1079" spans="8:8" s="19" ht="28.5" customFormat="1">
      <c r="A1079" s="23" t="s">
        <v>91</v>
      </c>
      <c r="B1079" s="24">
        <v>1.0006000101018E13</v>
      </c>
      <c r="C1079" s="23" t="s">
        <v>101</v>
      </c>
      <c r="D1079" s="23">
        <v>1.0</v>
      </c>
      <c r="E1079" s="23">
        <v>7.0</v>
      </c>
      <c r="F1079" s="25">
        <v>0.292361111111111</v>
      </c>
    </row>
    <row r="1080" spans="8:8" s="19" ht="28.5" customFormat="1">
      <c r="A1080" s="23" t="s">
        <v>111</v>
      </c>
      <c r="B1080" s="24">
        <v>1.0009000101007E13</v>
      </c>
      <c r="C1080" s="23" t="s">
        <v>113</v>
      </c>
      <c r="D1080" s="23">
        <v>1.0</v>
      </c>
      <c r="E1080" s="23">
        <v>7.0</v>
      </c>
      <c r="F1080" s="25">
        <v>0.292361111111111</v>
      </c>
    </row>
    <row r="1081" spans="8:8" s="19" ht="28.5" customFormat="1">
      <c r="A1081" s="23" t="s">
        <v>111</v>
      </c>
      <c r="B1081" s="24">
        <v>1.0009000207011E13</v>
      </c>
      <c r="C1081" s="23" t="s">
        <v>135</v>
      </c>
      <c r="D1081" s="23">
        <v>1.0</v>
      </c>
      <c r="E1081" s="23">
        <v>7.0</v>
      </c>
      <c r="F1081" s="25">
        <v>0.292361111111111</v>
      </c>
    </row>
    <row r="1082" spans="8:8" s="19" ht="28.5" customFormat="1">
      <c r="A1082" s="23" t="s">
        <v>111</v>
      </c>
      <c r="B1082" s="24">
        <v>1.0009000101041E13</v>
      </c>
      <c r="C1082" s="23" t="s">
        <v>120</v>
      </c>
      <c r="D1082" s="23">
        <v>1.0</v>
      </c>
      <c r="E1082" s="23">
        <v>7.0</v>
      </c>
      <c r="F1082" s="25">
        <v>0.292361111111111</v>
      </c>
    </row>
    <row r="1083" spans="8:8" s="19" ht="28.5" customFormat="1">
      <c r="A1083" s="23" t="s">
        <v>140</v>
      </c>
      <c r="B1083" s="24">
        <v>1.0010000202004E13</v>
      </c>
      <c r="C1083" s="23" t="s">
        <v>150</v>
      </c>
      <c r="D1083" s="23">
        <v>1.0</v>
      </c>
      <c r="E1083" s="23">
        <v>7.0</v>
      </c>
      <c r="F1083" s="25">
        <v>0.292361111111111</v>
      </c>
    </row>
    <row r="1084" spans="8:8" s="19" ht="42.75" customFormat="1">
      <c r="A1084" s="23" t="s">
        <v>140</v>
      </c>
      <c r="B1084" s="24">
        <v>1.0010000101015E13</v>
      </c>
      <c r="C1084" s="23" t="s">
        <v>144</v>
      </c>
      <c r="D1084" s="23">
        <v>1.0</v>
      </c>
      <c r="E1084" s="23">
        <v>7.0</v>
      </c>
      <c r="F1084" s="25">
        <v>0.292361111111111</v>
      </c>
    </row>
    <row r="1085" spans="8:8" s="19" ht="42.75" customFormat="1">
      <c r="A1085" s="23" t="s">
        <v>140</v>
      </c>
      <c r="B1085" s="24">
        <v>1.0010000101018E13</v>
      </c>
      <c r="C1085" s="23" t="s">
        <v>145</v>
      </c>
      <c r="D1085" s="23">
        <v>1.0</v>
      </c>
      <c r="E1085" s="23">
        <v>7.0</v>
      </c>
      <c r="F1085" s="25">
        <v>0.292361111111111</v>
      </c>
    </row>
    <row r="1086" spans="8:8" s="19" ht="28.5" customFormat="1">
      <c r="A1086" s="23" t="s">
        <v>75</v>
      </c>
      <c r="B1086" s="24">
        <v>1.0013000218001E13</v>
      </c>
      <c r="C1086" s="23" t="s">
        <v>78</v>
      </c>
      <c r="D1086" s="23">
        <v>1.0</v>
      </c>
      <c r="E1086" s="23">
        <v>7.0</v>
      </c>
      <c r="F1086" s="25">
        <v>0.292361111111111</v>
      </c>
    </row>
    <row r="1087" spans="8:8" s="19" ht="28.5" customFormat="1">
      <c r="A1087" s="23" t="s">
        <v>81</v>
      </c>
      <c r="B1087" s="24">
        <v>1.0013000102013E13</v>
      </c>
      <c r="C1087" s="23" t="s">
        <v>82</v>
      </c>
      <c r="D1087" s="23">
        <v>1.0</v>
      </c>
      <c r="E1087" s="23">
        <v>7.0</v>
      </c>
      <c r="F1087" s="25">
        <v>0.292361111111111</v>
      </c>
    </row>
    <row r="1088" spans="8:8" s="19" ht="42.75" customFormat="1">
      <c r="A1088" s="23" t="s">
        <v>173</v>
      </c>
      <c r="B1088" s="24">
        <v>2.0005000103007E13</v>
      </c>
      <c r="C1088" s="23" t="s">
        <v>174</v>
      </c>
      <c r="D1088" s="23">
        <v>1.0</v>
      </c>
      <c r="E1088" s="23">
        <v>7.0</v>
      </c>
      <c r="F1088" s="25">
        <v>0.292361111111111</v>
      </c>
    </row>
    <row r="1089" spans="8:8" s="19" ht="14.25" customFormat="1">
      <c r="A1089" s="23" t="s">
        <v>828</v>
      </c>
      <c r="B1089" s="24">
        <v>2.3009000303027E13</v>
      </c>
      <c r="C1089" s="23" t="s">
        <v>831</v>
      </c>
      <c r="D1089" s="23">
        <v>1.0</v>
      </c>
      <c r="E1089" s="23">
        <v>7.0</v>
      </c>
      <c r="F1089" s="25">
        <v>0.292361111111111</v>
      </c>
    </row>
    <row r="1090" spans="8:8" s="19" ht="14.25" customFormat="1">
      <c r="A1090" s="23" t="s">
        <v>486</v>
      </c>
      <c r="B1090" s="24">
        <v>2.4002000302004E13</v>
      </c>
      <c r="C1090" s="23" t="s">
        <v>487</v>
      </c>
      <c r="D1090" s="23">
        <v>1.0</v>
      </c>
      <c r="E1090" s="23">
        <v>7.0</v>
      </c>
      <c r="F1090" s="25">
        <v>0.292361111111111</v>
      </c>
    </row>
    <row r="1091" spans="8:8" s="19" ht="14.25" customFormat="1">
      <c r="A1091" s="23" t="s">
        <v>486</v>
      </c>
      <c r="B1091" s="24">
        <v>2.4002000307008E13</v>
      </c>
      <c r="C1091" s="23" t="s">
        <v>487</v>
      </c>
      <c r="D1091" s="23">
        <v>1.0</v>
      </c>
      <c r="E1091" s="23">
        <v>7.0</v>
      </c>
      <c r="F1091" s="25">
        <v>0.292361111111111</v>
      </c>
    </row>
    <row r="1092" spans="8:8" s="19" ht="14.25" customFormat="1">
      <c r="A1092" s="23" t="s">
        <v>486</v>
      </c>
      <c r="B1092" s="24">
        <v>2.4002000202019E13</v>
      </c>
      <c r="C1092" s="23" t="s">
        <v>356</v>
      </c>
      <c r="D1092" s="23">
        <v>1.0</v>
      </c>
      <c r="E1092" s="23">
        <v>7.0</v>
      </c>
      <c r="F1092" s="25">
        <v>0.292361111111111</v>
      </c>
    </row>
    <row r="1093" spans="8:8" s="19" ht="14.25" customFormat="1">
      <c r="A1093" s="23" t="s">
        <v>670</v>
      </c>
      <c r="B1093" s="24">
        <v>2.5002000303001E13</v>
      </c>
      <c r="C1093" s="23" t="s">
        <v>671</v>
      </c>
      <c r="D1093" s="23">
        <v>1.0</v>
      </c>
      <c r="E1093" s="23">
        <v>7.0</v>
      </c>
      <c r="F1093" s="25">
        <v>0.292361111111111</v>
      </c>
    </row>
    <row r="1094" spans="8:8" s="19" ht="28.5" customFormat="1">
      <c r="A1094" s="23" t="s">
        <v>711</v>
      </c>
      <c r="B1094" s="24">
        <v>2.5005000101019E13</v>
      </c>
      <c r="C1094" s="23" t="s">
        <v>712</v>
      </c>
      <c r="D1094" s="23">
        <v>1.0</v>
      </c>
      <c r="E1094" s="23">
        <v>7.0</v>
      </c>
      <c r="F1094" s="25">
        <v>0.292361111111111</v>
      </c>
    </row>
    <row r="1095" spans="8:8" s="19" ht="57.0" customFormat="1">
      <c r="A1095" s="23" t="s">
        <v>635</v>
      </c>
      <c r="B1095" s="24">
        <v>2.500900020701E13</v>
      </c>
      <c r="C1095" s="23" t="s">
        <v>638</v>
      </c>
      <c r="D1095" s="23">
        <v>1.0</v>
      </c>
      <c r="E1095" s="23">
        <v>7.0</v>
      </c>
      <c r="F1095" s="25">
        <v>0.292361111111111</v>
      </c>
    </row>
    <row r="1096" spans="8:8" s="19" ht="28.5" customFormat="1">
      <c r="A1096" s="23" t="s">
        <v>626</v>
      </c>
      <c r="B1096" s="24">
        <v>2.5010000310008E13</v>
      </c>
      <c r="C1096" s="23" t="s">
        <v>630</v>
      </c>
      <c r="D1096" s="23">
        <v>1.0</v>
      </c>
      <c r="E1096" s="23">
        <v>7.0</v>
      </c>
      <c r="F1096" s="25">
        <v>0.292361111111111</v>
      </c>
    </row>
    <row r="1097" spans="8:8" s="19" ht="28.5" customFormat="1">
      <c r="A1097" s="23" t="s">
        <v>593</v>
      </c>
      <c r="B1097" s="24">
        <v>2.501200011806E13</v>
      </c>
      <c r="C1097" s="23" t="s">
        <v>594</v>
      </c>
      <c r="D1097" s="23">
        <v>1.0</v>
      </c>
      <c r="E1097" s="23">
        <v>7.0</v>
      </c>
      <c r="F1097" s="25">
        <v>0.292361111111111</v>
      </c>
    </row>
    <row r="1098" spans="8:8" s="19" ht="28.5" customFormat="1">
      <c r="A1098" s="23" t="s">
        <v>593</v>
      </c>
      <c r="B1098" s="24">
        <v>2.501200010208E13</v>
      </c>
      <c r="C1098" s="23" t="s">
        <v>597</v>
      </c>
      <c r="D1098" s="23">
        <v>1.0</v>
      </c>
      <c r="E1098" s="23">
        <v>7.0</v>
      </c>
      <c r="F1098" s="25">
        <v>0.292361111111111</v>
      </c>
    </row>
    <row r="1099" spans="8:8" s="19" ht="28.5" customFormat="1">
      <c r="A1099" s="23" t="s">
        <v>593</v>
      </c>
      <c r="B1099" s="24">
        <v>2.501200010109E13</v>
      </c>
      <c r="C1099" s="23" t="s">
        <v>599</v>
      </c>
      <c r="D1099" s="23">
        <v>1.0</v>
      </c>
      <c r="E1099" s="23">
        <v>7.0</v>
      </c>
      <c r="F1099" s="25">
        <v>0.292361111111111</v>
      </c>
    </row>
    <row r="1100" spans="8:8" s="19" ht="28.5" customFormat="1">
      <c r="A1100" s="23" t="s">
        <v>593</v>
      </c>
      <c r="B1100" s="24">
        <v>2.5012000102091E13</v>
      </c>
      <c r="C1100" s="23" t="s">
        <v>599</v>
      </c>
      <c r="D1100" s="23">
        <v>1.0</v>
      </c>
      <c r="E1100" s="23">
        <v>7.0</v>
      </c>
      <c r="F1100" s="25">
        <v>0.292361111111111</v>
      </c>
    </row>
    <row r="1101" spans="8:8" s="19" ht="28.5" customFormat="1">
      <c r="A1101" s="23" t="s">
        <v>593</v>
      </c>
      <c r="B1101" s="24">
        <v>2.5012000102107E13</v>
      </c>
      <c r="C1101" s="23" t="s">
        <v>602</v>
      </c>
      <c r="D1101" s="23">
        <v>1.0</v>
      </c>
      <c r="E1101" s="23">
        <v>7.0</v>
      </c>
      <c r="F1101" s="25">
        <v>0.292361111111111</v>
      </c>
    </row>
    <row r="1102" spans="8:8" s="19" ht="28.5" customFormat="1">
      <c r="A1102" s="23" t="s">
        <v>593</v>
      </c>
      <c r="B1102" s="24">
        <v>2.5012000101115E13</v>
      </c>
      <c r="C1102" s="23" t="s">
        <v>604</v>
      </c>
      <c r="D1102" s="23">
        <v>1.0</v>
      </c>
      <c r="E1102" s="23">
        <v>7.0</v>
      </c>
      <c r="F1102" s="25">
        <v>0.292361111111111</v>
      </c>
    </row>
    <row r="1103" spans="8:8" s="19" ht="42.75" customFormat="1">
      <c r="A1103" s="23" t="s">
        <v>585</v>
      </c>
      <c r="B1103" s="24">
        <v>2.5013000109009E13</v>
      </c>
      <c r="C1103" s="23" t="s">
        <v>587</v>
      </c>
      <c r="D1103" s="23">
        <v>1.0</v>
      </c>
      <c r="E1103" s="23">
        <v>7.0</v>
      </c>
      <c r="F1103" s="25">
        <v>0.292361111111111</v>
      </c>
    </row>
    <row r="1104" spans="8:8" s="19" ht="14.25" customFormat="1">
      <c r="A1104" s="23" t="s">
        <v>206</v>
      </c>
      <c r="B1104" s="24">
        <v>3.0001000101017E13</v>
      </c>
      <c r="C1104" s="23" t="s">
        <v>209</v>
      </c>
      <c r="D1104" s="23">
        <v>1.0</v>
      </c>
      <c r="E1104" s="23">
        <v>7.0</v>
      </c>
      <c r="F1104" s="25">
        <v>0.292361111111111</v>
      </c>
    </row>
    <row r="1105" spans="8:8" s="19" ht="28.5" customFormat="1">
      <c r="A1105" s="23" t="s">
        <v>206</v>
      </c>
      <c r="B1105" s="24">
        <v>3.0001000101024E13</v>
      </c>
      <c r="C1105" s="23" t="s">
        <v>212</v>
      </c>
      <c r="D1105" s="23">
        <v>1.0</v>
      </c>
      <c r="E1105" s="23">
        <v>7.0</v>
      </c>
      <c r="F1105" s="25">
        <v>0.292361111111111</v>
      </c>
    </row>
    <row r="1106" spans="8:8" s="19" ht="28.5" customFormat="1">
      <c r="A1106" s="23" t="s">
        <v>206</v>
      </c>
      <c r="B1106" s="24">
        <v>3.0001000102039E13</v>
      </c>
      <c r="C1106" s="23" t="s">
        <v>215</v>
      </c>
      <c r="D1106" s="23">
        <v>1.0</v>
      </c>
      <c r="E1106" s="23">
        <v>7.0</v>
      </c>
      <c r="F1106" s="25">
        <v>0.292361111111111</v>
      </c>
    </row>
    <row r="1107" spans="8:8" s="19" ht="28.5" customFormat="1">
      <c r="A1107" s="23" t="s">
        <v>313</v>
      </c>
      <c r="B1107" s="24">
        <v>4.0003000102013E13</v>
      </c>
      <c r="C1107" s="23" t="s">
        <v>315</v>
      </c>
      <c r="D1107" s="23">
        <v>1.0</v>
      </c>
      <c r="E1107" s="23">
        <v>7.0</v>
      </c>
      <c r="F1107" s="25">
        <v>0.292361111111111</v>
      </c>
    </row>
    <row r="1108" spans="8:8" s="19" ht="28.5" customFormat="1">
      <c r="A1108" s="23" t="s">
        <v>355</v>
      </c>
      <c r="B1108" s="24">
        <v>4.0005000440017E13</v>
      </c>
      <c r="C1108" s="23" t="s">
        <v>359</v>
      </c>
      <c r="D1108" s="23">
        <v>1.0</v>
      </c>
      <c r="E1108" s="23">
        <v>7.0</v>
      </c>
      <c r="F1108" s="25">
        <v>0.292361111111111</v>
      </c>
    </row>
    <row r="1109" spans="8:8" s="19" ht="14.25" customFormat="1">
      <c r="A1109" s="23" t="s">
        <v>346</v>
      </c>
      <c r="B1109" s="24">
        <v>4.0007000120012E13</v>
      </c>
      <c r="C1109" s="23" t="s">
        <v>199</v>
      </c>
      <c r="D1109" s="23">
        <v>1.0</v>
      </c>
      <c r="E1109" s="23">
        <v>7.0</v>
      </c>
      <c r="F1109" s="25">
        <v>0.292361111111111</v>
      </c>
    </row>
    <row r="1110" spans="8:8" s="19" ht="14.25" customFormat="1">
      <c r="A1110" s="23" t="s">
        <v>298</v>
      </c>
      <c r="B1110" s="24">
        <v>4.0015000109011E13</v>
      </c>
      <c r="C1110" s="23" t="s">
        <v>199</v>
      </c>
      <c r="D1110" s="23">
        <v>1.0</v>
      </c>
      <c r="E1110" s="23">
        <v>7.0</v>
      </c>
      <c r="F1110" s="25">
        <v>0.292361111111111</v>
      </c>
    </row>
    <row r="1111" spans="8:8" s="19" ht="28.5" customFormat="1">
      <c r="A1111" s="23" t="s">
        <v>322</v>
      </c>
      <c r="B1111" s="24">
        <v>4.0016000316013E13</v>
      </c>
      <c r="C1111" s="23" t="s">
        <v>336</v>
      </c>
      <c r="D1111" s="23">
        <v>1.0</v>
      </c>
      <c r="E1111" s="23">
        <v>7.0</v>
      </c>
      <c r="F1111" s="25">
        <v>0.292361111111111</v>
      </c>
    </row>
    <row r="1112" spans="8:8" s="19" ht="28.5" customFormat="1">
      <c r="A1112" s="23" t="s">
        <v>322</v>
      </c>
      <c r="B1112" s="24">
        <v>4.0016000111095E13</v>
      </c>
      <c r="C1112" s="23" t="s">
        <v>325</v>
      </c>
      <c r="D1112" s="23">
        <v>1.0</v>
      </c>
      <c r="E1112" s="23">
        <v>7.0</v>
      </c>
      <c r="F1112" s="25">
        <v>0.292361111111111</v>
      </c>
    </row>
    <row r="1113" spans="8:8" s="19" ht="28.5" customFormat="1">
      <c r="A1113" s="23" t="s">
        <v>322</v>
      </c>
      <c r="B1113" s="24">
        <v>4.0016000110101E13</v>
      </c>
      <c r="C1113" s="23" t="s">
        <v>326</v>
      </c>
      <c r="D1113" s="23">
        <v>1.0</v>
      </c>
      <c r="E1113" s="23">
        <v>7.0</v>
      </c>
      <c r="F1113" s="25">
        <v>0.292361111111111</v>
      </c>
    </row>
    <row r="1114" spans="8:8" s="19" ht="28.5" customFormat="1">
      <c r="A1114" s="23" t="s">
        <v>322</v>
      </c>
      <c r="B1114" s="24">
        <v>4.0016000111106E13</v>
      </c>
      <c r="C1114" s="23" t="s">
        <v>327</v>
      </c>
      <c r="D1114" s="23">
        <v>1.0</v>
      </c>
      <c r="E1114" s="23">
        <v>7.0</v>
      </c>
      <c r="F1114" s="25">
        <v>0.292361111111111</v>
      </c>
    </row>
    <row r="1115" spans="8:8" s="19" ht="28.5" customFormat="1">
      <c r="A1115" s="23" t="s">
        <v>257</v>
      </c>
      <c r="B1115" s="24">
        <v>5.0001000101039E13</v>
      </c>
      <c r="C1115" s="23" t="s">
        <v>262</v>
      </c>
      <c r="D1115" s="23">
        <v>1.0</v>
      </c>
      <c r="E1115" s="23">
        <v>7.0</v>
      </c>
      <c r="F1115" s="25">
        <v>0.292361111111111</v>
      </c>
    </row>
    <row r="1116" spans="8:8" s="19" ht="28.5" customFormat="1">
      <c r="A1116" s="23" t="s">
        <v>270</v>
      </c>
      <c r="B1116" s="24">
        <v>5.0002000102019E13</v>
      </c>
      <c r="C1116" s="23" t="s">
        <v>274</v>
      </c>
      <c r="D1116" s="23">
        <v>1.0</v>
      </c>
      <c r="E1116" s="23">
        <v>7.0</v>
      </c>
      <c r="F1116" s="25">
        <v>0.292361111111111</v>
      </c>
    </row>
    <row r="1117" spans="8:8" s="19" ht="42.75" customFormat="1">
      <c r="A1117" s="23" t="s">
        <v>266</v>
      </c>
      <c r="B1117" s="24">
        <v>5.0004000208003E13</v>
      </c>
      <c r="C1117" s="23" t="s">
        <v>269</v>
      </c>
      <c r="D1117" s="23">
        <v>1.0</v>
      </c>
      <c r="E1117" s="23">
        <v>7.0</v>
      </c>
      <c r="F1117" s="25">
        <v>0.292361111111111</v>
      </c>
    </row>
    <row r="1118" spans="8:8" s="19" ht="28.5" customFormat="1">
      <c r="A1118" s="23" t="s">
        <v>384</v>
      </c>
      <c r="B1118" s="24">
        <v>6.0001000303017E13</v>
      </c>
      <c r="C1118" s="23" t="s">
        <v>391</v>
      </c>
      <c r="D1118" s="23">
        <v>1.0</v>
      </c>
      <c r="E1118" s="23">
        <v>7.0</v>
      </c>
      <c r="F1118" s="25">
        <v>0.292361111111111</v>
      </c>
    </row>
    <row r="1119" spans="8:8" s="19" ht="28.5" customFormat="1">
      <c r="A1119" s="23" t="s">
        <v>384</v>
      </c>
      <c r="B1119" s="24">
        <v>6.0001000109028E13</v>
      </c>
      <c r="C1119" s="23" t="s">
        <v>385</v>
      </c>
      <c r="D1119" s="23">
        <v>1.0</v>
      </c>
      <c r="E1119" s="23">
        <v>7.0</v>
      </c>
      <c r="F1119" s="25">
        <v>0.292361111111111</v>
      </c>
    </row>
    <row r="1120" spans="8:8" s="19" ht="28.5" customFormat="1">
      <c r="A1120" s="23" t="s">
        <v>36</v>
      </c>
      <c r="B1120" s="24">
        <v>1.0004000109038E13</v>
      </c>
      <c r="C1120" s="23" t="s">
        <v>43</v>
      </c>
      <c r="D1120" s="23">
        <v>2.0</v>
      </c>
      <c r="E1120" s="23">
        <v>7.0</v>
      </c>
      <c r="F1120" s="25">
        <v>0.167361111111111</v>
      </c>
    </row>
    <row r="1121" spans="8:8" s="19" ht="28.5" customFormat="1">
      <c r="A1121" s="23" t="s">
        <v>190</v>
      </c>
      <c r="B1121" s="24">
        <v>2.0002000302012E13</v>
      </c>
      <c r="C1121" s="23" t="s">
        <v>192</v>
      </c>
      <c r="D1121" s="23">
        <v>2.0</v>
      </c>
      <c r="E1121" s="23">
        <v>7.0</v>
      </c>
      <c r="F1121" s="25">
        <v>0.167361111111111</v>
      </c>
    </row>
    <row r="1122" spans="8:8" s="19" ht="28.5" customFormat="1">
      <c r="A1122" s="23" t="s">
        <v>190</v>
      </c>
      <c r="B1122" s="24">
        <v>2.000200030303E13</v>
      </c>
      <c r="C1122" s="23" t="s">
        <v>191</v>
      </c>
      <c r="D1122" s="23">
        <v>2.0</v>
      </c>
      <c r="E1122" s="23">
        <v>7.0</v>
      </c>
      <c r="F1122" s="25">
        <v>0.167361111111111</v>
      </c>
    </row>
    <row r="1123" spans="8:8" s="19" ht="14.25" customFormat="1">
      <c r="A1123" s="23" t="s">
        <v>190</v>
      </c>
      <c r="B1123" s="24">
        <v>2.0002000303041E13</v>
      </c>
      <c r="C1123" s="23" t="s">
        <v>194</v>
      </c>
      <c r="D1123" s="23">
        <v>2.0</v>
      </c>
      <c r="E1123" s="23">
        <v>7.0</v>
      </c>
      <c r="F1123" s="25">
        <v>0.167361111111111</v>
      </c>
    </row>
    <row r="1124" spans="8:8" s="19" ht="14.25" customFormat="1">
      <c r="A1124" s="23" t="s">
        <v>195</v>
      </c>
      <c r="B1124" s="24">
        <v>2.0004000109016E13</v>
      </c>
      <c r="C1124" s="23" t="s">
        <v>199</v>
      </c>
      <c r="D1124" s="23">
        <v>2.0</v>
      </c>
      <c r="E1124" s="23">
        <v>7.0</v>
      </c>
      <c r="F1124" s="25">
        <v>0.167361111111111</v>
      </c>
    </row>
    <row r="1125" spans="8:8" s="19" ht="14.25" customFormat="1">
      <c r="A1125" s="23" t="s">
        <v>170</v>
      </c>
      <c r="B1125" s="24">
        <v>2.0007000102009E13</v>
      </c>
      <c r="C1125" s="23" t="s">
        <v>171</v>
      </c>
      <c r="D1125" s="23">
        <v>2.0</v>
      </c>
      <c r="E1125" s="23">
        <v>7.0</v>
      </c>
      <c r="F1125" s="25">
        <v>0.167361111111111</v>
      </c>
    </row>
    <row r="1126" spans="8:8" s="19" ht="14.25" customFormat="1">
      <c r="A1126" s="23" t="s">
        <v>471</v>
      </c>
      <c r="B1126" s="24">
        <v>2.1013000304017E13</v>
      </c>
      <c r="C1126" s="23" t="s">
        <v>472</v>
      </c>
      <c r="D1126" s="23">
        <v>2.0</v>
      </c>
      <c r="E1126" s="23">
        <v>7.0</v>
      </c>
      <c r="F1126" s="25">
        <v>0.167361111111111</v>
      </c>
    </row>
    <row r="1127" spans="8:8" s="19" ht="14.25" customFormat="1">
      <c r="A1127" s="23" t="s">
        <v>460</v>
      </c>
      <c r="B1127" s="24">
        <v>2.1014000111011E13</v>
      </c>
      <c r="C1127" s="23" t="s">
        <v>171</v>
      </c>
      <c r="D1127" s="23">
        <v>2.0</v>
      </c>
      <c r="E1127" s="23">
        <v>7.0</v>
      </c>
      <c r="F1127" s="25">
        <v>0.167361111111111</v>
      </c>
    </row>
    <row r="1128" spans="8:8" s="19" ht="28.5" customFormat="1">
      <c r="A1128" s="23" t="s">
        <v>442</v>
      </c>
      <c r="B1128" s="24">
        <v>2.1015000209023E13</v>
      </c>
      <c r="C1128" s="23" t="s">
        <v>446</v>
      </c>
      <c r="D1128" s="23">
        <v>2.0</v>
      </c>
      <c r="E1128" s="23">
        <v>7.0</v>
      </c>
      <c r="F1128" s="25">
        <v>0.167361111111111</v>
      </c>
    </row>
    <row r="1129" spans="8:8" s="19" ht="28.5" customFormat="1">
      <c r="A1129" s="23" t="s">
        <v>529</v>
      </c>
      <c r="B1129" s="24">
        <v>2.2005000440018E13</v>
      </c>
      <c r="C1129" s="23" t="s">
        <v>534</v>
      </c>
      <c r="D1129" s="23">
        <v>2.0</v>
      </c>
      <c r="E1129" s="23">
        <v>7.0</v>
      </c>
      <c r="F1129" s="25">
        <v>0.167361111111111</v>
      </c>
    </row>
    <row r="1130" spans="8:8" s="19" ht="14.25" customFormat="1">
      <c r="A1130" s="23" t="s">
        <v>540</v>
      </c>
      <c r="B1130" s="24">
        <v>2.2007000103037E13</v>
      </c>
      <c r="C1130" s="23" t="s">
        <v>171</v>
      </c>
      <c r="D1130" s="23">
        <v>2.0</v>
      </c>
      <c r="E1130" s="23">
        <v>7.0</v>
      </c>
      <c r="F1130" s="25">
        <v>0.167361111111111</v>
      </c>
    </row>
    <row r="1131" spans="8:8" s="19" ht="14.25" customFormat="1">
      <c r="A1131" s="23" t="s">
        <v>516</v>
      </c>
      <c r="B1131" s="24">
        <v>2.2013000101002E13</v>
      </c>
      <c r="C1131" s="23" t="s">
        <v>517</v>
      </c>
      <c r="D1131" s="23">
        <v>2.0</v>
      </c>
      <c r="E1131" s="23">
        <v>7.0</v>
      </c>
      <c r="F1131" s="25">
        <v>0.167361111111111</v>
      </c>
    </row>
    <row r="1132" spans="8:8" s="19" ht="14.25" customFormat="1">
      <c r="A1132" s="23" t="s">
        <v>750</v>
      </c>
      <c r="B1132" s="24">
        <v>2.3012000316006E13</v>
      </c>
      <c r="C1132" s="23" t="s">
        <v>752</v>
      </c>
      <c r="D1132" s="23">
        <v>2.0</v>
      </c>
      <c r="E1132" s="23">
        <v>7.0</v>
      </c>
      <c r="F1132" s="25">
        <v>0.167361111111111</v>
      </c>
    </row>
    <row r="1133" spans="8:8" s="19" ht="14.25" customFormat="1">
      <c r="A1133" s="23" t="s">
        <v>484</v>
      </c>
      <c r="B1133" s="24">
        <v>2.4004000303002E13</v>
      </c>
      <c r="C1133" s="23" t="s">
        <v>367</v>
      </c>
      <c r="D1133" s="23">
        <v>2.0</v>
      </c>
      <c r="E1133" s="23">
        <v>7.0</v>
      </c>
      <c r="F1133" s="25">
        <v>0.167361111111111</v>
      </c>
    </row>
    <row r="1134" spans="8:8" s="19" ht="28.5" customFormat="1">
      <c r="A1134" s="23" t="s">
        <v>476</v>
      </c>
      <c r="B1134" s="24">
        <v>2.4012000112011E13</v>
      </c>
      <c r="C1134" s="23" t="s">
        <v>478</v>
      </c>
      <c r="D1134" s="23">
        <v>2.0</v>
      </c>
      <c r="E1134" s="23">
        <v>7.0</v>
      </c>
      <c r="F1134" s="25">
        <v>0.167361111111111</v>
      </c>
    </row>
    <row r="1135" spans="8:8" s="19" ht="28.5" customFormat="1">
      <c r="A1135" s="23" t="s">
        <v>476</v>
      </c>
      <c r="B1135" s="24">
        <v>2.4012000112032E13</v>
      </c>
      <c r="C1135" s="23" t="s">
        <v>477</v>
      </c>
      <c r="D1135" s="23">
        <v>2.0</v>
      </c>
      <c r="E1135" s="23">
        <v>7.0</v>
      </c>
      <c r="F1135" s="25">
        <v>0.167361111111111</v>
      </c>
    </row>
    <row r="1136" spans="8:8" s="19" ht="14.25" customFormat="1">
      <c r="A1136" s="23" t="s">
        <v>490</v>
      </c>
      <c r="B1136" s="24">
        <v>2.4014000101001E13</v>
      </c>
      <c r="C1136" s="23" t="s">
        <v>491</v>
      </c>
      <c r="D1136" s="23">
        <v>2.0</v>
      </c>
      <c r="E1136" s="23">
        <v>7.0</v>
      </c>
      <c r="F1136" s="25">
        <v>0.167361111111111</v>
      </c>
    </row>
    <row r="1137" spans="8:8" s="19" ht="14.25" customFormat="1">
      <c r="A1137" s="23" t="s">
        <v>490</v>
      </c>
      <c r="B1137" s="24">
        <v>2.4014000103003E13</v>
      </c>
      <c r="C1137" s="23" t="s">
        <v>491</v>
      </c>
      <c r="D1137" s="23">
        <v>2.0</v>
      </c>
      <c r="E1137" s="23">
        <v>7.0</v>
      </c>
      <c r="F1137" s="25">
        <v>0.167361111111111</v>
      </c>
    </row>
    <row r="1138" spans="8:8" s="19" ht="28.5" customFormat="1">
      <c r="A1138" s="23" t="s">
        <v>684</v>
      </c>
      <c r="B1138" s="24">
        <v>2.500100010103E13</v>
      </c>
      <c r="C1138" s="23" t="s">
        <v>685</v>
      </c>
      <c r="D1138" s="23">
        <v>2.0</v>
      </c>
      <c r="E1138" s="23">
        <v>7.0</v>
      </c>
      <c r="F1138" s="25">
        <v>0.167361111111111</v>
      </c>
    </row>
    <row r="1139" spans="8:8" s="19" ht="14.25" customFormat="1">
      <c r="A1139" s="23" t="s">
        <v>670</v>
      </c>
      <c r="B1139" s="24">
        <v>2.5002000208017E13</v>
      </c>
      <c r="C1139" s="23" t="s">
        <v>671</v>
      </c>
      <c r="D1139" s="23">
        <v>2.0</v>
      </c>
      <c r="E1139" s="23">
        <v>7.0</v>
      </c>
      <c r="F1139" s="25">
        <v>0.167361111111111</v>
      </c>
    </row>
    <row r="1140" spans="8:8" s="19" ht="28.5" customFormat="1">
      <c r="A1140" s="23" t="s">
        <v>659</v>
      </c>
      <c r="B1140" s="24">
        <v>2.5006000103016E13</v>
      </c>
      <c r="C1140" s="23" t="s">
        <v>660</v>
      </c>
      <c r="D1140" s="23">
        <v>2.0</v>
      </c>
      <c r="E1140" s="23">
        <v>7.0</v>
      </c>
      <c r="F1140" s="25">
        <v>0.167361111111111</v>
      </c>
    </row>
    <row r="1141" spans="8:8" s="19" ht="28.5" customFormat="1">
      <c r="A1141" s="23" t="s">
        <v>626</v>
      </c>
      <c r="B1141" s="24">
        <v>2.5010000210023E13</v>
      </c>
      <c r="C1141" s="23" t="s">
        <v>631</v>
      </c>
      <c r="D1141" s="23">
        <v>2.0</v>
      </c>
      <c r="E1141" s="23">
        <v>7.0</v>
      </c>
      <c r="F1141" s="25">
        <v>0.167361111111111</v>
      </c>
    </row>
    <row r="1142" spans="8:8" s="19" ht="28.5" customFormat="1">
      <c r="A1142" s="23" t="s">
        <v>593</v>
      </c>
      <c r="B1142" s="24">
        <v>2.5012000202029E13</v>
      </c>
      <c r="C1142" s="23" t="s">
        <v>594</v>
      </c>
      <c r="D1142" s="23">
        <v>2.0</v>
      </c>
      <c r="E1142" s="23">
        <v>7.0</v>
      </c>
      <c r="F1142" s="25">
        <v>0.167361111111111</v>
      </c>
    </row>
    <row r="1143" spans="8:8" s="19" ht="28.5" customFormat="1">
      <c r="A1143" s="23" t="s">
        <v>593</v>
      </c>
      <c r="B1143" s="24">
        <v>2.5012000213036E13</v>
      </c>
      <c r="C1143" s="23" t="s">
        <v>594</v>
      </c>
      <c r="D1143" s="23">
        <v>2.0</v>
      </c>
      <c r="E1143" s="23">
        <v>7.0</v>
      </c>
      <c r="F1143" s="25">
        <v>0.167361111111111</v>
      </c>
    </row>
    <row r="1144" spans="8:8" s="19" ht="28.5" customFormat="1">
      <c r="A1144" s="23" t="s">
        <v>241</v>
      </c>
      <c r="B1144" s="24">
        <v>3.0003000303009E13</v>
      </c>
      <c r="C1144" s="23" t="s">
        <v>243</v>
      </c>
      <c r="D1144" s="23">
        <v>2.0</v>
      </c>
      <c r="E1144" s="23">
        <v>7.0</v>
      </c>
      <c r="F1144" s="25">
        <v>0.167361111111111</v>
      </c>
    </row>
    <row r="1145" spans="8:8" s="19" ht="28.5" customFormat="1">
      <c r="A1145" s="23" t="s">
        <v>313</v>
      </c>
      <c r="B1145" s="24">
        <v>4.0003000201001E13</v>
      </c>
      <c r="C1145" s="23" t="s">
        <v>317</v>
      </c>
      <c r="D1145" s="23">
        <v>2.0</v>
      </c>
      <c r="E1145" s="23">
        <v>7.0</v>
      </c>
      <c r="F1145" s="25">
        <v>0.167361111111111</v>
      </c>
    </row>
    <row r="1146" spans="8:8" s="19" ht="28.5" customFormat="1">
      <c r="A1146" s="23" t="s">
        <v>346</v>
      </c>
      <c r="B1146" s="24">
        <v>4.0007000209022E13</v>
      </c>
      <c r="C1146" s="23" t="s">
        <v>347</v>
      </c>
      <c r="D1146" s="23">
        <v>2.0</v>
      </c>
      <c r="E1146" s="23">
        <v>7.0</v>
      </c>
      <c r="F1146" s="25">
        <v>0.167361111111111</v>
      </c>
    </row>
    <row r="1147" spans="8:8" s="19" ht="14.25" customFormat="1">
      <c r="A1147" s="23" t="s">
        <v>288</v>
      </c>
      <c r="B1147" s="24">
        <v>4.0011000103022E13</v>
      </c>
      <c r="C1147" s="23" t="s">
        <v>290</v>
      </c>
      <c r="D1147" s="23">
        <v>2.0</v>
      </c>
      <c r="E1147" s="23">
        <v>7.0</v>
      </c>
      <c r="F1147" s="25">
        <v>0.167361111111111</v>
      </c>
    </row>
    <row r="1148" spans="8:8" s="19" ht="28.5" customFormat="1">
      <c r="A1148" s="23" t="s">
        <v>302</v>
      </c>
      <c r="B1148" s="24">
        <v>4.0012000103014E13</v>
      </c>
      <c r="C1148" s="23" t="s">
        <v>303</v>
      </c>
      <c r="D1148" s="23">
        <v>2.0</v>
      </c>
      <c r="E1148" s="23">
        <v>7.0</v>
      </c>
      <c r="F1148" s="25">
        <v>0.167361111111111</v>
      </c>
    </row>
    <row r="1149" spans="8:8" s="19" ht="28.5" customFormat="1">
      <c r="A1149" s="23" t="s">
        <v>257</v>
      </c>
      <c r="B1149" s="24">
        <v>5.0001000203016E13</v>
      </c>
      <c r="C1149" s="23" t="s">
        <v>263</v>
      </c>
      <c r="D1149" s="23">
        <v>2.0</v>
      </c>
      <c r="E1149" s="23">
        <v>7.0</v>
      </c>
      <c r="F1149" s="25">
        <v>0.167361111111111</v>
      </c>
    </row>
    <row r="1150" spans="8:8" s="19" ht="28.5" customFormat="1">
      <c r="A1150" s="23" t="s">
        <v>257</v>
      </c>
      <c r="B1150" s="24">
        <v>5.0001000101026E13</v>
      </c>
      <c r="C1150" s="23" t="s">
        <v>259</v>
      </c>
      <c r="D1150" s="23">
        <v>2.0</v>
      </c>
      <c r="E1150" s="23">
        <v>7.0</v>
      </c>
      <c r="F1150" s="25">
        <v>0.167361111111111</v>
      </c>
    </row>
    <row r="1151" spans="8:8" s="19" ht="28.5" customFormat="1">
      <c r="A1151" s="23" t="s">
        <v>257</v>
      </c>
      <c r="B1151" s="24">
        <v>5.0001000103034E13</v>
      </c>
      <c r="C1151" s="23" t="s">
        <v>259</v>
      </c>
      <c r="D1151" s="23">
        <v>2.0</v>
      </c>
      <c r="E1151" s="23">
        <v>7.0</v>
      </c>
      <c r="F1151" s="25">
        <v>0.167361111111111</v>
      </c>
    </row>
    <row r="1152" spans="8:8" s="19" ht="28.5" customFormat="1">
      <c r="A1152" s="23" t="s">
        <v>161</v>
      </c>
      <c r="B1152" s="24">
        <v>1.0002000213017E13</v>
      </c>
      <c r="C1152" s="23"/>
      <c r="D1152" s="23">
        <v>3.0</v>
      </c>
      <c r="E1152" s="23">
        <v>7.0</v>
      </c>
      <c r="F1152" s="25">
        <v>0.0840277777777778</v>
      </c>
    </row>
    <row r="1153" spans="8:8" s="19" ht="14.25" customFormat="1">
      <c r="A1153" s="23" t="s">
        <v>84</v>
      </c>
      <c r="B1153" s="24">
        <v>1.0003000305013E13</v>
      </c>
      <c r="C1153" s="23" t="s">
        <v>86</v>
      </c>
      <c r="D1153" s="23">
        <v>3.0</v>
      </c>
      <c r="E1153" s="23">
        <v>7.0</v>
      </c>
      <c r="F1153" s="25">
        <v>0.0840277777777778</v>
      </c>
    </row>
    <row r="1154" spans="8:8" s="19" ht="28.5" customFormat="1">
      <c r="A1154" s="23" t="s">
        <v>400</v>
      </c>
      <c r="B1154" s="24">
        <v>2.1005000112013E13</v>
      </c>
      <c r="C1154" s="23" t="s">
        <v>401</v>
      </c>
      <c r="D1154" s="23">
        <v>4.0</v>
      </c>
      <c r="E1154" s="23">
        <v>7.0</v>
      </c>
      <c r="F1154" s="25">
        <v>0.0840277777777778</v>
      </c>
    </row>
    <row r="1155" spans="8:8" s="19" ht="28.5" customFormat="1">
      <c r="A1155" s="23" t="s">
        <v>400</v>
      </c>
      <c r="B1155" s="24">
        <v>2.1005000209038E13</v>
      </c>
      <c r="C1155" s="23" t="s">
        <v>403</v>
      </c>
      <c r="D1155" s="23">
        <v>3.0</v>
      </c>
      <c r="E1155" s="23">
        <v>7.0</v>
      </c>
      <c r="F1155" s="25">
        <v>0.0840277777777778</v>
      </c>
    </row>
    <row r="1156" spans="8:8" s="19" ht="42.75" customFormat="1">
      <c r="A1156" s="23" t="s">
        <v>570</v>
      </c>
      <c r="B1156" s="24">
        <v>2.2002000118007E13</v>
      </c>
      <c r="C1156" s="23" t="s">
        <v>199</v>
      </c>
      <c r="D1156" s="23">
        <v>4.0</v>
      </c>
      <c r="E1156" s="23">
        <v>7.0</v>
      </c>
      <c r="F1156" s="25">
        <v>0.0840277777777778</v>
      </c>
    </row>
    <row r="1157" spans="8:8" s="19" ht="14.25" customFormat="1">
      <c r="A1157" s="23" t="s">
        <v>526</v>
      </c>
      <c r="B1157" s="24">
        <v>2.2006000301001E13</v>
      </c>
      <c r="C1157" s="23" t="s">
        <v>520</v>
      </c>
      <c r="D1157" s="23">
        <v>3.0</v>
      </c>
      <c r="E1157" s="23">
        <v>7.0</v>
      </c>
      <c r="F1157" s="25">
        <v>0.0840277777777778</v>
      </c>
    </row>
    <row r="1158" spans="8:8" s="19" ht="28.5" customFormat="1">
      <c r="A1158" s="23" t="s">
        <v>563</v>
      </c>
      <c r="B1158" s="24">
        <v>2.2009000112009E13</v>
      </c>
      <c r="C1158" s="23" t="s">
        <v>564</v>
      </c>
      <c r="D1158" s="23">
        <v>3.0</v>
      </c>
      <c r="E1158" s="23">
        <v>7.0</v>
      </c>
      <c r="F1158" s="25">
        <v>0.0840277777777778</v>
      </c>
    </row>
    <row r="1159" spans="8:8" s="19" ht="14.25" customFormat="1">
      <c r="A1159" s="23" t="s">
        <v>750</v>
      </c>
      <c r="B1159" s="24">
        <v>2.3012000301001E13</v>
      </c>
      <c r="C1159" s="23" t="s">
        <v>752</v>
      </c>
      <c r="D1159" s="23">
        <v>3.0</v>
      </c>
      <c r="E1159" s="23">
        <v>7.0</v>
      </c>
      <c r="F1159" s="25">
        <v>0.0840277777777778</v>
      </c>
    </row>
    <row r="1160" spans="8:8" s="19" ht="14.25" customFormat="1">
      <c r="A1160" s="23" t="s">
        <v>484</v>
      </c>
      <c r="B1160" s="24">
        <v>2.4004000308004E13</v>
      </c>
      <c r="C1160" s="23" t="s">
        <v>367</v>
      </c>
      <c r="D1160" s="23">
        <v>4.0</v>
      </c>
      <c r="E1160" s="23">
        <v>7.0</v>
      </c>
      <c r="F1160" s="25">
        <v>0.0840277777777778</v>
      </c>
    </row>
    <row r="1161" spans="8:8" s="19" ht="14.25" customFormat="1">
      <c r="A1161" s="23" t="s">
        <v>484</v>
      </c>
      <c r="B1161" s="24">
        <v>2.4004000220021E13</v>
      </c>
      <c r="C1161" s="23" t="s">
        <v>293</v>
      </c>
      <c r="D1161" s="23">
        <v>4.0</v>
      </c>
      <c r="E1161" s="23">
        <v>7.0</v>
      </c>
      <c r="F1161" s="25">
        <v>0.0840277777777778</v>
      </c>
    </row>
    <row r="1162" spans="8:8" s="19" ht="14.25" customFormat="1">
      <c r="A1162" s="23" t="s">
        <v>485</v>
      </c>
      <c r="B1162" s="24">
        <v>2.4005000201001E13</v>
      </c>
      <c r="C1162" s="23" t="s">
        <v>356</v>
      </c>
      <c r="D1162" s="23">
        <v>4.0</v>
      </c>
      <c r="E1162" s="23">
        <v>7.0</v>
      </c>
      <c r="F1162" s="25">
        <v>0.0840277777777778</v>
      </c>
    </row>
    <row r="1163" spans="8:8" s="19" ht="14.25" customFormat="1">
      <c r="A1163" s="23" t="s">
        <v>476</v>
      </c>
      <c r="B1163" s="24">
        <v>2.4012000109034E13</v>
      </c>
      <c r="C1163" s="23" t="s">
        <v>16</v>
      </c>
      <c r="D1163" s="23">
        <v>4.0</v>
      </c>
      <c r="E1163" s="23">
        <v>7.0</v>
      </c>
      <c r="F1163" s="25">
        <v>0.0840277777777778</v>
      </c>
    </row>
    <row r="1164" spans="8:8" s="19" ht="14.25" customFormat="1">
      <c r="A1164" s="23" t="s">
        <v>577</v>
      </c>
      <c r="B1164" s="24">
        <v>2.5004000110018E13</v>
      </c>
      <c r="C1164" s="23" t="s">
        <v>290</v>
      </c>
      <c r="D1164" s="23">
        <v>3.0</v>
      </c>
      <c r="E1164" s="23">
        <v>7.0</v>
      </c>
      <c r="F1164" s="25">
        <v>0.0840277777777778</v>
      </c>
    </row>
    <row r="1165" spans="8:8" s="19" ht="28.5" customFormat="1">
      <c r="A1165" s="23" t="s">
        <v>593</v>
      </c>
      <c r="B1165" s="24">
        <v>2.501200030301E13</v>
      </c>
      <c r="C1165" s="23" t="s">
        <v>621</v>
      </c>
      <c r="D1165" s="23">
        <v>4.0</v>
      </c>
      <c r="E1165" s="23">
        <v>7.0</v>
      </c>
      <c r="F1165" s="25">
        <v>0.0840277777777778</v>
      </c>
    </row>
    <row r="1166" spans="8:8" s="19" ht="14.25" customFormat="1">
      <c r="A1166" s="23" t="s">
        <v>346</v>
      </c>
      <c r="B1166" s="24">
        <v>4.0007000103016E13</v>
      </c>
      <c r="C1166" s="23" t="s">
        <v>199</v>
      </c>
      <c r="D1166" s="23">
        <v>3.0</v>
      </c>
      <c r="E1166" s="23">
        <v>7.0</v>
      </c>
      <c r="F1166" s="25">
        <v>0.0840277777777778</v>
      </c>
    </row>
    <row r="1167" spans="8:8" s="19" ht="28.5" customFormat="1">
      <c r="A1167" s="23" t="s">
        <v>346</v>
      </c>
      <c r="B1167" s="24">
        <v>4.0007000206024E13</v>
      </c>
      <c r="C1167" s="23" t="s">
        <v>347</v>
      </c>
      <c r="D1167" s="23">
        <v>4.0</v>
      </c>
      <c r="E1167" s="23">
        <v>7.0</v>
      </c>
      <c r="F1167" s="25">
        <v>0.0840277777777778</v>
      </c>
    </row>
    <row r="1168" spans="8:8" s="19" ht="28.5" customFormat="1">
      <c r="A1168" s="23" t="s">
        <v>349</v>
      </c>
      <c r="B1168" s="24">
        <v>4.0007000109034E13</v>
      </c>
      <c r="C1168" s="23" t="s">
        <v>350</v>
      </c>
      <c r="D1168" s="23">
        <v>3.0</v>
      </c>
      <c r="E1168" s="23">
        <v>7.0</v>
      </c>
      <c r="F1168" s="25">
        <v>0.0840277777777778</v>
      </c>
    </row>
    <row r="1169" spans="8:8" s="19" ht="28.5" customFormat="1">
      <c r="A1169" s="23" t="s">
        <v>257</v>
      </c>
      <c r="B1169" s="24">
        <v>5.0001000301001E13</v>
      </c>
      <c r="C1169" s="23" t="s">
        <v>264</v>
      </c>
      <c r="D1169" s="23">
        <v>3.0</v>
      </c>
      <c r="E1169" s="23">
        <v>7.0</v>
      </c>
      <c r="F1169" s="25">
        <v>0.0840277777777778</v>
      </c>
    </row>
    <row r="1170" spans="8:8" s="19" ht="28.5" customFormat="1">
      <c r="A1170" s="23" t="s">
        <v>431</v>
      </c>
      <c r="B1170" s="24">
        <v>2.1001000204012E13</v>
      </c>
      <c r="C1170" s="23" t="s">
        <v>434</v>
      </c>
      <c r="D1170" s="23">
        <v>8.0</v>
      </c>
      <c r="E1170" s="23">
        <v>7.0</v>
      </c>
      <c r="F1170" s="25">
        <v>0.0423611111111111</v>
      </c>
    </row>
    <row r="1171" spans="8:8" s="19" ht="28.5" customFormat="1">
      <c r="A1171" s="23" t="s">
        <v>400</v>
      </c>
      <c r="B1171" s="24">
        <v>2.100500020102E13</v>
      </c>
      <c r="C1171" s="23" t="s">
        <v>403</v>
      </c>
      <c r="D1171" s="23">
        <v>9.0</v>
      </c>
      <c r="E1171" s="23">
        <v>7.0</v>
      </c>
      <c r="F1171" s="25">
        <v>0.0423611111111111</v>
      </c>
    </row>
    <row r="1172" spans="8:8" s="19" ht="28.5" customFormat="1">
      <c r="A1172" s="23" t="s">
        <v>400</v>
      </c>
      <c r="B1172" s="24">
        <v>2.1005000203024E13</v>
      </c>
      <c r="C1172" s="23" t="s">
        <v>403</v>
      </c>
      <c r="D1172" s="23">
        <v>6.0</v>
      </c>
      <c r="E1172" s="23">
        <v>7.0</v>
      </c>
      <c r="F1172" s="25">
        <v>0.0423611111111111</v>
      </c>
    </row>
    <row r="1173" spans="8:8" s="19" ht="14.25" customFormat="1">
      <c r="A1173" s="23" t="s">
        <v>471</v>
      </c>
      <c r="B1173" s="24">
        <v>2.1013000302015E13</v>
      </c>
      <c r="C1173" s="23" t="s">
        <v>472</v>
      </c>
      <c r="D1173" s="23">
        <v>8.0</v>
      </c>
      <c r="E1173" s="23">
        <v>7.0</v>
      </c>
      <c r="F1173" s="25">
        <v>0.0423611111111111</v>
      </c>
    </row>
    <row r="1174" spans="8:8" s="19" ht="28.5" customFormat="1">
      <c r="A1174" s="23" t="s">
        <v>442</v>
      </c>
      <c r="B1174" s="24">
        <v>2.1015000111031E13</v>
      </c>
      <c r="C1174" s="23" t="s">
        <v>443</v>
      </c>
      <c r="D1174" s="23">
        <v>5.0</v>
      </c>
      <c r="E1174" s="23">
        <v>7.0</v>
      </c>
      <c r="F1174" s="25">
        <v>0.0423611111111111</v>
      </c>
    </row>
    <row r="1175" spans="8:8" s="19" ht="14.25" customFormat="1">
      <c r="A1175" s="23" t="s">
        <v>455</v>
      </c>
      <c r="B1175" s="24">
        <v>2.1018000110026E13</v>
      </c>
      <c r="C1175" s="23" t="s">
        <v>171</v>
      </c>
      <c r="D1175" s="23">
        <v>6.0</v>
      </c>
      <c r="E1175" s="23">
        <v>7.0</v>
      </c>
      <c r="F1175" s="25">
        <v>0.0423611111111111</v>
      </c>
    </row>
    <row r="1176" spans="8:8" s="19" ht="42.75" customFormat="1">
      <c r="A1176" s="23" t="s">
        <v>407</v>
      </c>
      <c r="B1176" s="24">
        <v>2.1024000202005E13</v>
      </c>
      <c r="C1176" s="23" t="s">
        <v>409</v>
      </c>
      <c r="D1176" s="23">
        <v>6.0</v>
      </c>
      <c r="E1176" s="23">
        <v>7.0</v>
      </c>
      <c r="F1176" s="25">
        <v>0.0423611111111111</v>
      </c>
    </row>
    <row r="1177" spans="8:8" s="19" ht="42.75" customFormat="1">
      <c r="A1177" s="23" t="s">
        <v>761</v>
      </c>
      <c r="B1177" s="24">
        <v>2.3005000304007E13</v>
      </c>
      <c r="C1177" s="23" t="s">
        <v>763</v>
      </c>
      <c r="D1177" s="23">
        <v>6.0</v>
      </c>
      <c r="E1177" s="23">
        <v>7.0</v>
      </c>
      <c r="F1177" s="25">
        <v>0.0423611111111111</v>
      </c>
    </row>
    <row r="1178" spans="8:8" s="19" ht="28.5" customFormat="1">
      <c r="A1178" s="23" t="s">
        <v>761</v>
      </c>
      <c r="B1178" s="24">
        <v>2.3005000118021E13</v>
      </c>
      <c r="C1178" s="23" t="s">
        <v>196</v>
      </c>
      <c r="D1178" s="23">
        <v>5.0</v>
      </c>
      <c r="E1178" s="23">
        <v>7.0</v>
      </c>
      <c r="F1178" s="25">
        <v>0.0423611111111111</v>
      </c>
    </row>
    <row r="1179" spans="8:8" s="19" ht="14.25" customFormat="1">
      <c r="A1179" s="23" t="s">
        <v>766</v>
      </c>
      <c r="B1179" s="24">
        <v>2.3006000109004E13</v>
      </c>
      <c r="C1179" s="23" t="s">
        <v>199</v>
      </c>
      <c r="D1179" s="23">
        <v>5.0</v>
      </c>
      <c r="E1179" s="23">
        <v>7.0</v>
      </c>
      <c r="F1179" s="25">
        <v>0.0423611111111111</v>
      </c>
    </row>
    <row r="1180" spans="8:8" s="19" ht="28.5" customFormat="1">
      <c r="A1180" s="23" t="s">
        <v>784</v>
      </c>
      <c r="B1180" s="24">
        <v>2.3007000109005E13</v>
      </c>
      <c r="C1180" s="23" t="s">
        <v>788</v>
      </c>
      <c r="D1180" s="23">
        <v>13.0</v>
      </c>
      <c r="E1180" s="23">
        <v>7.0</v>
      </c>
      <c r="F1180" s="25">
        <v>0.0423611111111111</v>
      </c>
    </row>
    <row r="1181" spans="8:8" s="19" ht="28.5" customFormat="1">
      <c r="A1181" s="23" t="s">
        <v>784</v>
      </c>
      <c r="B1181" s="24">
        <v>2.3007000208017E13</v>
      </c>
      <c r="C1181" s="23" t="s">
        <v>800</v>
      </c>
      <c r="D1181" s="23">
        <v>6.0</v>
      </c>
      <c r="E1181" s="23">
        <v>7.0</v>
      </c>
      <c r="F1181" s="25">
        <v>0.0423611111111111</v>
      </c>
    </row>
    <row r="1182" spans="8:8" s="19" ht="28.5" customFormat="1">
      <c r="A1182" s="23" t="s">
        <v>828</v>
      </c>
      <c r="B1182" s="24">
        <v>2.3009000111084E13</v>
      </c>
      <c r="C1182" s="23" t="s">
        <v>829</v>
      </c>
      <c r="D1182" s="23">
        <v>5.0</v>
      </c>
      <c r="E1182" s="23">
        <v>7.0</v>
      </c>
      <c r="F1182" s="25">
        <v>0.0423611111111111</v>
      </c>
    </row>
    <row r="1183" spans="8:8" s="19" ht="28.5" customFormat="1">
      <c r="A1183" s="23" t="s">
        <v>821</v>
      </c>
      <c r="B1183" s="24">
        <v>2.3011000304007E13</v>
      </c>
      <c r="C1183" s="23" t="s">
        <v>826</v>
      </c>
      <c r="D1183" s="23">
        <v>6.0</v>
      </c>
      <c r="E1183" s="23">
        <v>7.0</v>
      </c>
      <c r="F1183" s="25">
        <v>0.0423611111111111</v>
      </c>
    </row>
    <row r="1184" spans="8:8" s="19" ht="28.5" customFormat="1">
      <c r="A1184" s="23" t="s">
        <v>750</v>
      </c>
      <c r="B1184" s="24">
        <v>2.3012000205026E13</v>
      </c>
      <c r="C1184" s="23" t="s">
        <v>751</v>
      </c>
      <c r="D1184" s="23">
        <v>5.0</v>
      </c>
      <c r="E1184" s="23">
        <v>7.0</v>
      </c>
      <c r="F1184" s="25">
        <v>0.0423611111111111</v>
      </c>
    </row>
    <row r="1185" spans="8:8" s="19" ht="14.25" customFormat="1">
      <c r="A1185" s="23" t="s">
        <v>508</v>
      </c>
      <c r="B1185" s="24">
        <v>2.400800010103E13</v>
      </c>
      <c r="C1185" s="23" t="s">
        <v>171</v>
      </c>
      <c r="D1185" s="23">
        <v>11.0</v>
      </c>
      <c r="E1185" s="23">
        <v>7.0</v>
      </c>
      <c r="F1185" s="25">
        <v>0.0423611111111111</v>
      </c>
    </row>
    <row r="1186" spans="8:8" s="19" ht="14.25" customFormat="1">
      <c r="A1186" s="23" t="s">
        <v>497</v>
      </c>
      <c r="B1186" s="24">
        <v>2.4009000206016E13</v>
      </c>
      <c r="C1186" s="23" t="s">
        <v>240</v>
      </c>
      <c r="D1186" s="23">
        <v>8.0</v>
      </c>
      <c r="E1186" s="23">
        <v>7.0</v>
      </c>
      <c r="F1186" s="25">
        <v>0.0423611111111111</v>
      </c>
    </row>
    <row r="1187" spans="8:8" s="19" ht="14.25" customFormat="1">
      <c r="A1187" s="23" t="s">
        <v>496</v>
      </c>
      <c r="B1187" s="24">
        <v>2.4010000110024E13</v>
      </c>
      <c r="C1187" s="23" t="s">
        <v>171</v>
      </c>
      <c r="D1187" s="23">
        <v>5.0</v>
      </c>
      <c r="E1187" s="23">
        <v>7.0</v>
      </c>
      <c r="F1187" s="25">
        <v>0.0423611111111111</v>
      </c>
    </row>
    <row r="1188" spans="8:8" s="19" ht="42.75" customFormat="1">
      <c r="A1188" s="23" t="s">
        <v>237</v>
      </c>
      <c r="B1188" s="24">
        <v>3.000200021001E13</v>
      </c>
      <c r="C1188" s="23" t="s">
        <v>239</v>
      </c>
      <c r="D1188" s="23">
        <v>5.0</v>
      </c>
      <c r="E1188" s="23">
        <v>7.0</v>
      </c>
      <c r="F1188" s="25">
        <v>0.0423611111111111</v>
      </c>
    </row>
    <row r="1189" spans="8:8" s="19" ht="42.75" customFormat="1">
      <c r="A1189" s="23" t="s">
        <v>237</v>
      </c>
      <c r="B1189" s="24">
        <v>3.0002000109012E13</v>
      </c>
      <c r="C1189" s="23" t="s">
        <v>238</v>
      </c>
      <c r="D1189" s="23">
        <v>7.0</v>
      </c>
      <c r="E1189" s="23">
        <v>7.0</v>
      </c>
      <c r="F1189" s="25">
        <v>0.0423611111111111</v>
      </c>
    </row>
    <row r="1190" spans="8:8" s="19" ht="28.5" customFormat="1">
      <c r="A1190" s="23" t="s">
        <v>288</v>
      </c>
      <c r="B1190" s="24">
        <v>4.0011000118038E13</v>
      </c>
      <c r="C1190" s="23" t="s">
        <v>291</v>
      </c>
      <c r="D1190" s="23">
        <v>5.0</v>
      </c>
      <c r="E1190" s="23">
        <v>7.0</v>
      </c>
      <c r="F1190" s="25">
        <v>0.0423611111111111</v>
      </c>
    </row>
    <row r="1191" spans="8:8" s="19" ht="28.5" customFormat="1">
      <c r="A1191" s="23" t="s">
        <v>563</v>
      </c>
      <c r="B1191" s="24">
        <v>2.2009000101001E13</v>
      </c>
      <c r="C1191" s="23" t="s">
        <v>564</v>
      </c>
      <c r="D1191" s="23">
        <v>16.0</v>
      </c>
      <c r="E1191" s="23">
        <v>7.0</v>
      </c>
      <c r="F1191" s="25">
        <v>6.94444444444444E-4</v>
      </c>
    </row>
    <row r="1192" spans="8:8" s="19" ht="28.5" customFormat="1">
      <c r="A1192" s="23" t="s">
        <v>157</v>
      </c>
      <c r="B1192" s="24">
        <v>1.0002000301023E13</v>
      </c>
      <c r="C1192" s="23" t="s">
        <v>158</v>
      </c>
      <c r="D1192" s="23">
        <v>1.0</v>
      </c>
      <c r="E1192" s="23">
        <v>6.0</v>
      </c>
      <c r="F1192" s="25">
        <v>0.250694444444444</v>
      </c>
    </row>
    <row r="1193" spans="8:8" s="19" ht="28.5" customFormat="1">
      <c r="A1193" s="23" t="s">
        <v>84</v>
      </c>
      <c r="B1193" s="24">
        <v>1.0003000203009E13</v>
      </c>
      <c r="C1193" s="23" t="s">
        <v>85</v>
      </c>
      <c r="D1193" s="23">
        <v>1.0</v>
      </c>
      <c r="E1193" s="23">
        <v>6.0</v>
      </c>
      <c r="F1193" s="25">
        <v>0.250694444444444</v>
      </c>
    </row>
    <row r="1194" spans="8:8" s="19" ht="28.5" customFormat="1">
      <c r="A1194" s="23" t="s">
        <v>36</v>
      </c>
      <c r="B1194" s="24">
        <v>1.0004000101001E13</v>
      </c>
      <c r="C1194" s="23" t="s">
        <v>37</v>
      </c>
      <c r="D1194" s="23">
        <v>1.0</v>
      </c>
      <c r="E1194" s="23">
        <v>6.0</v>
      </c>
      <c r="F1194" s="25">
        <v>0.250694444444444</v>
      </c>
    </row>
    <row r="1195" spans="8:8" s="19" ht="28.5" customFormat="1">
      <c r="A1195" s="23" t="s">
        <v>36</v>
      </c>
      <c r="B1195" s="24">
        <v>1.0004000109034E13</v>
      </c>
      <c r="C1195" s="23" t="s">
        <v>37</v>
      </c>
      <c r="D1195" s="23">
        <v>1.0</v>
      </c>
      <c r="E1195" s="23">
        <v>6.0</v>
      </c>
      <c r="F1195" s="25">
        <v>0.250694444444444</v>
      </c>
    </row>
    <row r="1196" spans="8:8" s="19" ht="28.5" customFormat="1">
      <c r="A1196" s="23" t="s">
        <v>36</v>
      </c>
      <c r="B1196" s="24">
        <v>1.0004000109035E13</v>
      </c>
      <c r="C1196" s="23" t="s">
        <v>38</v>
      </c>
      <c r="D1196" s="23">
        <v>1.0</v>
      </c>
      <c r="E1196" s="23">
        <v>6.0</v>
      </c>
      <c r="F1196" s="25">
        <v>0.250694444444444</v>
      </c>
    </row>
    <row r="1197" spans="8:8" s="19" ht="28.5" customFormat="1">
      <c r="A1197" s="23" t="s">
        <v>36</v>
      </c>
      <c r="B1197" s="24">
        <v>1.0004000118065E13</v>
      </c>
      <c r="C1197" s="23" t="s">
        <v>42</v>
      </c>
      <c r="D1197" s="23">
        <v>1.0</v>
      </c>
      <c r="E1197" s="23">
        <v>6.0</v>
      </c>
      <c r="F1197" s="25">
        <v>0.250694444444444</v>
      </c>
    </row>
    <row r="1198" spans="8:8" s="19" ht="42.75" customFormat="1">
      <c r="A1198" s="23" t="s">
        <v>91</v>
      </c>
      <c r="B1198" s="24">
        <v>1.0006000202002E13</v>
      </c>
      <c r="C1198" s="23" t="s">
        <v>95</v>
      </c>
      <c r="D1198" s="23">
        <v>1.0</v>
      </c>
      <c r="E1198" s="23">
        <v>6.0</v>
      </c>
      <c r="F1198" s="25">
        <v>0.250694444444444</v>
      </c>
    </row>
    <row r="1199" spans="8:8" s="19" ht="28.5" customFormat="1">
      <c r="A1199" s="23" t="s">
        <v>111</v>
      </c>
      <c r="B1199" s="24">
        <v>1.0009000101001E13</v>
      </c>
      <c r="C1199" s="23" t="s">
        <v>112</v>
      </c>
      <c r="D1199" s="23">
        <v>1.0</v>
      </c>
      <c r="E1199" s="23">
        <v>6.0</v>
      </c>
      <c r="F1199" s="25">
        <v>0.250694444444444</v>
      </c>
    </row>
    <row r="1200" spans="8:8" s="19" ht="28.5" customFormat="1">
      <c r="A1200" s="23" t="s">
        <v>111</v>
      </c>
      <c r="B1200" s="24">
        <v>1.0009000102009E13</v>
      </c>
      <c r="C1200" s="23" t="s">
        <v>113</v>
      </c>
      <c r="D1200" s="23">
        <v>1.0</v>
      </c>
      <c r="E1200" s="23">
        <v>6.0</v>
      </c>
      <c r="F1200" s="25">
        <v>0.250694444444444</v>
      </c>
    </row>
    <row r="1201" spans="8:8" s="19" ht="28.5" customFormat="1">
      <c r="A1201" s="23" t="s">
        <v>111</v>
      </c>
      <c r="B1201" s="24">
        <v>1.0009000102029E13</v>
      </c>
      <c r="C1201" s="23" t="s">
        <v>127</v>
      </c>
      <c r="D1201" s="23">
        <v>1.0</v>
      </c>
      <c r="E1201" s="23">
        <v>6.0</v>
      </c>
      <c r="F1201" s="25">
        <v>0.250694444444444</v>
      </c>
    </row>
    <row r="1202" spans="8:8" s="19" ht="28.5" customFormat="1">
      <c r="A1202" s="23" t="s">
        <v>111</v>
      </c>
      <c r="B1202" s="24">
        <v>1.0009000101038E13</v>
      </c>
      <c r="C1202" s="23" t="s">
        <v>119</v>
      </c>
      <c r="D1202" s="23">
        <v>1.0</v>
      </c>
      <c r="E1202" s="23">
        <v>6.0</v>
      </c>
      <c r="F1202" s="25">
        <v>0.250694444444444</v>
      </c>
    </row>
    <row r="1203" spans="8:8" s="19" ht="28.5" customFormat="1">
      <c r="A1203" s="23" t="s">
        <v>111</v>
      </c>
      <c r="B1203" s="24">
        <v>1.000900044007E13</v>
      </c>
      <c r="C1203" s="23" t="s">
        <v>136</v>
      </c>
      <c r="D1203" s="23">
        <v>1.0</v>
      </c>
      <c r="E1203" s="23">
        <v>6.0</v>
      </c>
      <c r="F1203" s="25">
        <v>0.250694444444444</v>
      </c>
    </row>
    <row r="1204" spans="8:8" s="19" ht="28.5" customFormat="1">
      <c r="A1204" s="23" t="s">
        <v>176</v>
      </c>
      <c r="B1204" s="24">
        <v>2.0001000207002E13</v>
      </c>
      <c r="C1204" s="23" t="s">
        <v>181</v>
      </c>
      <c r="D1204" s="23">
        <v>1.0</v>
      </c>
      <c r="E1204" s="23">
        <v>6.0</v>
      </c>
      <c r="F1204" s="25">
        <v>0.250694444444444</v>
      </c>
    </row>
    <row r="1205" spans="8:8" s="19" ht="42.75" customFormat="1">
      <c r="A1205" s="23" t="s">
        <v>176</v>
      </c>
      <c r="B1205" s="24">
        <v>2.000100030401E13</v>
      </c>
      <c r="C1205" s="23" t="s">
        <v>184</v>
      </c>
      <c r="D1205" s="23">
        <v>1.0</v>
      </c>
      <c r="E1205" s="23">
        <v>6.0</v>
      </c>
      <c r="F1205" s="25">
        <v>0.250694444444444</v>
      </c>
    </row>
    <row r="1206" spans="8:8" s="19" ht="42.75" customFormat="1">
      <c r="A1206" s="23" t="s">
        <v>413</v>
      </c>
      <c r="B1206" s="24">
        <v>2.1002000309004E13</v>
      </c>
      <c r="C1206" s="23" t="s">
        <v>416</v>
      </c>
      <c r="D1206" s="23">
        <v>1.0</v>
      </c>
      <c r="E1206" s="23">
        <v>6.0</v>
      </c>
      <c r="F1206" s="25">
        <v>0.250694444444444</v>
      </c>
    </row>
    <row r="1207" spans="8:8" s="19" ht="14.25" customFormat="1">
      <c r="A1207" s="23" t="s">
        <v>471</v>
      </c>
      <c r="B1207" s="24">
        <v>2.1013000114001E13</v>
      </c>
      <c r="C1207" s="23" t="s">
        <v>171</v>
      </c>
      <c r="D1207" s="23">
        <v>1.0</v>
      </c>
      <c r="E1207" s="23">
        <v>6.0</v>
      </c>
      <c r="F1207" s="25">
        <v>0.250694444444444</v>
      </c>
    </row>
    <row r="1208" spans="8:8" s="19" ht="57.0" customFormat="1">
      <c r="A1208" s="23" t="s">
        <v>552</v>
      </c>
      <c r="B1208" s="24">
        <v>2.2001000203013E13</v>
      </c>
      <c r="C1208" s="23" t="s">
        <v>553</v>
      </c>
      <c r="D1208" s="23">
        <v>1.0</v>
      </c>
      <c r="E1208" s="23">
        <v>6.0</v>
      </c>
      <c r="F1208" s="25">
        <v>0.250694444444444</v>
      </c>
    </row>
    <row r="1209" spans="8:8" s="19" ht="14.25" customFormat="1">
      <c r="A1209" s="23" t="s">
        <v>754</v>
      </c>
      <c r="B1209" s="24">
        <v>2.3001000302012E13</v>
      </c>
      <c r="C1209" s="23" t="s">
        <v>759</v>
      </c>
      <c r="D1209" s="23">
        <v>1.0</v>
      </c>
      <c r="E1209" s="23">
        <v>6.0</v>
      </c>
      <c r="F1209" s="25">
        <v>0.250694444444444</v>
      </c>
    </row>
    <row r="1210" spans="8:8" s="19" ht="28.5" customFormat="1">
      <c r="A1210" s="23" t="s">
        <v>754</v>
      </c>
      <c r="B1210" s="24">
        <v>2.3001000102022E13</v>
      </c>
      <c r="C1210" s="23" t="s">
        <v>755</v>
      </c>
      <c r="D1210" s="23">
        <v>1.0</v>
      </c>
      <c r="E1210" s="23">
        <v>6.0</v>
      </c>
      <c r="F1210" s="25">
        <v>0.250694444444444</v>
      </c>
    </row>
    <row r="1211" spans="8:8" s="19" ht="28.5" customFormat="1">
      <c r="A1211" s="23" t="s">
        <v>773</v>
      </c>
      <c r="B1211" s="24">
        <v>2.3002000112007E13</v>
      </c>
      <c r="C1211" s="23" t="s">
        <v>777</v>
      </c>
      <c r="D1211" s="23">
        <v>1.0</v>
      </c>
      <c r="E1211" s="23">
        <v>6.0</v>
      </c>
      <c r="F1211" s="25">
        <v>0.250694444444444</v>
      </c>
    </row>
    <row r="1212" spans="8:8" s="19" ht="14.25" customFormat="1">
      <c r="A1212" s="23" t="s">
        <v>828</v>
      </c>
      <c r="B1212" s="24">
        <v>2.3009000307011E13</v>
      </c>
      <c r="C1212" s="23" t="s">
        <v>830</v>
      </c>
      <c r="D1212" s="23">
        <v>1.0</v>
      </c>
      <c r="E1212" s="23">
        <v>6.0</v>
      </c>
      <c r="F1212" s="25">
        <v>0.250694444444444</v>
      </c>
    </row>
    <row r="1213" spans="8:8" s="19" ht="14.25" customFormat="1">
      <c r="A1213" s="23" t="s">
        <v>486</v>
      </c>
      <c r="B1213" s="24">
        <v>2.4002000305014E13</v>
      </c>
      <c r="C1213" s="23" t="s">
        <v>487</v>
      </c>
      <c r="D1213" s="23">
        <v>1.0</v>
      </c>
      <c r="E1213" s="23">
        <v>6.0</v>
      </c>
      <c r="F1213" s="25">
        <v>0.250694444444444</v>
      </c>
    </row>
    <row r="1214" spans="8:8" s="19" ht="14.25" customFormat="1">
      <c r="A1214" s="23" t="s">
        <v>486</v>
      </c>
      <c r="B1214" s="24">
        <v>2.4002000209024E13</v>
      </c>
      <c r="C1214" s="23" t="s">
        <v>356</v>
      </c>
      <c r="D1214" s="23">
        <v>1.0</v>
      </c>
      <c r="E1214" s="23">
        <v>6.0</v>
      </c>
      <c r="F1214" s="25">
        <v>0.250694444444444</v>
      </c>
    </row>
    <row r="1215" spans="8:8" s="19" ht="14.25" customFormat="1">
      <c r="A1215" s="23" t="s">
        <v>484</v>
      </c>
      <c r="B1215" s="24">
        <v>2.4004000210033E13</v>
      </c>
      <c r="C1215" s="23" t="s">
        <v>356</v>
      </c>
      <c r="D1215" s="23">
        <v>1.0</v>
      </c>
      <c r="E1215" s="23">
        <v>6.0</v>
      </c>
      <c r="F1215" s="25">
        <v>0.250694444444444</v>
      </c>
    </row>
    <row r="1216" spans="8:8" s="19" ht="14.25" customFormat="1">
      <c r="A1216" s="23" t="s">
        <v>476</v>
      </c>
      <c r="B1216" s="24">
        <v>2.4012000301003E13</v>
      </c>
      <c r="C1216" s="23" t="s">
        <v>479</v>
      </c>
      <c r="D1216" s="23">
        <v>1.0</v>
      </c>
      <c r="E1216" s="23">
        <v>6.0</v>
      </c>
      <c r="F1216" s="25">
        <v>0.250694444444444</v>
      </c>
    </row>
    <row r="1217" spans="8:8" s="19" ht="14.25" customFormat="1">
      <c r="A1217" s="23" t="s">
        <v>476</v>
      </c>
      <c r="B1217" s="24">
        <v>2.4012000319005E13</v>
      </c>
      <c r="C1217" s="23" t="s">
        <v>479</v>
      </c>
      <c r="D1217" s="23">
        <v>1.0</v>
      </c>
      <c r="E1217" s="23">
        <v>6.0</v>
      </c>
      <c r="F1217" s="25">
        <v>0.250694444444444</v>
      </c>
    </row>
    <row r="1218" spans="8:8" s="19" ht="28.5" customFormat="1">
      <c r="A1218" s="23" t="s">
        <v>684</v>
      </c>
      <c r="B1218" s="24">
        <v>2.5001000102031E13</v>
      </c>
      <c r="C1218" s="23" t="s">
        <v>685</v>
      </c>
      <c r="D1218" s="23">
        <v>1.0</v>
      </c>
      <c r="E1218" s="23">
        <v>6.0</v>
      </c>
      <c r="F1218" s="25">
        <v>0.250694444444444</v>
      </c>
    </row>
    <row r="1219" spans="8:8" s="19" ht="28.5" customFormat="1">
      <c r="A1219" s="23" t="s">
        <v>684</v>
      </c>
      <c r="B1219" s="24">
        <v>2.5001000101033E13</v>
      </c>
      <c r="C1219" s="23" t="s">
        <v>686</v>
      </c>
      <c r="D1219" s="23">
        <v>1.0</v>
      </c>
      <c r="E1219" s="23">
        <v>6.0</v>
      </c>
      <c r="F1219" s="25">
        <v>0.250694444444444</v>
      </c>
    </row>
    <row r="1220" spans="8:8" s="19" ht="28.5" customFormat="1">
      <c r="A1220" s="23" t="s">
        <v>651</v>
      </c>
      <c r="B1220" s="24">
        <v>2.5003000112002E13</v>
      </c>
      <c r="C1220" s="23" t="s">
        <v>652</v>
      </c>
      <c r="D1220" s="23">
        <v>1.0</v>
      </c>
      <c r="E1220" s="23">
        <v>6.0</v>
      </c>
      <c r="F1220" s="25">
        <v>0.250694444444444</v>
      </c>
    </row>
    <row r="1221" spans="8:8" s="19" ht="28.5" customFormat="1">
      <c r="A1221" s="23" t="s">
        <v>641</v>
      </c>
      <c r="B1221" s="24">
        <v>2.5003000110006E13</v>
      </c>
      <c r="C1221" s="23" t="s">
        <v>642</v>
      </c>
      <c r="D1221" s="23">
        <v>1.0</v>
      </c>
      <c r="E1221" s="23">
        <v>6.0</v>
      </c>
      <c r="F1221" s="25">
        <v>0.250694444444444</v>
      </c>
    </row>
    <row r="1222" spans="8:8" s="19" ht="28.5" customFormat="1">
      <c r="A1222" s="23" t="s">
        <v>645</v>
      </c>
      <c r="B1222" s="24">
        <v>2.5003000213013E13</v>
      </c>
      <c r="C1222" s="23" t="s">
        <v>646</v>
      </c>
      <c r="D1222" s="23">
        <v>1.0</v>
      </c>
      <c r="E1222" s="23">
        <v>6.0</v>
      </c>
      <c r="F1222" s="25">
        <v>0.250694444444444</v>
      </c>
    </row>
    <row r="1223" spans="8:8" s="19" ht="28.5" customFormat="1">
      <c r="A1223" s="23" t="s">
        <v>645</v>
      </c>
      <c r="B1223" s="24">
        <v>2.5003000209014E13</v>
      </c>
      <c r="C1223" s="23" t="s">
        <v>646</v>
      </c>
      <c r="D1223" s="23">
        <v>1.0</v>
      </c>
      <c r="E1223" s="23">
        <v>6.0</v>
      </c>
      <c r="F1223" s="25">
        <v>0.250694444444444</v>
      </c>
    </row>
    <row r="1224" spans="8:8" s="19" ht="28.5" customFormat="1">
      <c r="A1224" s="23" t="s">
        <v>645</v>
      </c>
      <c r="B1224" s="24">
        <v>2.5003000202022E13</v>
      </c>
      <c r="C1224" s="23" t="s">
        <v>646</v>
      </c>
      <c r="D1224" s="23">
        <v>1.0</v>
      </c>
      <c r="E1224" s="23">
        <v>6.0</v>
      </c>
      <c r="F1224" s="25">
        <v>0.250694444444444</v>
      </c>
    </row>
    <row r="1225" spans="8:8" s="19" ht="28.5" customFormat="1">
      <c r="A1225" s="23" t="s">
        <v>674</v>
      </c>
      <c r="B1225" s="24">
        <v>2.5007000210023E13</v>
      </c>
      <c r="C1225" s="23" t="s">
        <v>678</v>
      </c>
      <c r="D1225" s="23">
        <v>1.0</v>
      </c>
      <c r="E1225" s="23">
        <v>6.0</v>
      </c>
      <c r="F1225" s="25">
        <v>0.250694444444444</v>
      </c>
    </row>
    <row r="1226" spans="8:8" s="19" ht="28.5" customFormat="1">
      <c r="A1226" s="23" t="s">
        <v>653</v>
      </c>
      <c r="B1226" s="24">
        <v>2.5008000306005E13</v>
      </c>
      <c r="C1226" s="23" t="s">
        <v>657</v>
      </c>
      <c r="D1226" s="23">
        <v>1.0</v>
      </c>
      <c r="E1226" s="23">
        <v>6.0</v>
      </c>
      <c r="F1226" s="25">
        <v>0.250694444444444</v>
      </c>
    </row>
    <row r="1227" spans="8:8" s="19" ht="28.5" customFormat="1">
      <c r="A1227" s="23" t="s">
        <v>653</v>
      </c>
      <c r="B1227" s="24">
        <v>2.5008000101028E13</v>
      </c>
      <c r="C1227" s="23" t="s">
        <v>654</v>
      </c>
      <c r="D1227" s="23">
        <v>1.0</v>
      </c>
      <c r="E1227" s="23">
        <v>6.0</v>
      </c>
      <c r="F1227" s="25">
        <v>0.250694444444444</v>
      </c>
    </row>
    <row r="1228" spans="8:8" s="19" ht="28.5" customFormat="1">
      <c r="A1228" s="23" t="s">
        <v>653</v>
      </c>
      <c r="B1228" s="24">
        <v>2.5008000102029E13</v>
      </c>
      <c r="C1228" s="23" t="s">
        <v>654</v>
      </c>
      <c r="D1228" s="23">
        <v>1.0</v>
      </c>
      <c r="E1228" s="23">
        <v>6.0</v>
      </c>
      <c r="F1228" s="25">
        <v>0.250694444444444</v>
      </c>
    </row>
    <row r="1229" spans="8:8" s="19" ht="28.5" customFormat="1">
      <c r="A1229" s="23" t="s">
        <v>653</v>
      </c>
      <c r="B1229" s="24">
        <v>2.5008000110036E13</v>
      </c>
      <c r="C1229" s="23" t="s">
        <v>654</v>
      </c>
      <c r="D1229" s="23">
        <v>1.0</v>
      </c>
      <c r="E1229" s="23">
        <v>6.0</v>
      </c>
      <c r="F1229" s="25">
        <v>0.250694444444444</v>
      </c>
    </row>
    <row r="1230" spans="8:8" s="19" ht="42.75" customFormat="1">
      <c r="A1230" s="23" t="s">
        <v>719</v>
      </c>
      <c r="B1230" s="24">
        <v>2.5011000101033E13</v>
      </c>
      <c r="C1230" s="23" t="s">
        <v>720</v>
      </c>
      <c r="D1230" s="23">
        <v>1.0</v>
      </c>
      <c r="E1230" s="23">
        <v>6.0</v>
      </c>
      <c r="F1230" s="25">
        <v>0.250694444444444</v>
      </c>
    </row>
    <row r="1231" spans="8:8" s="19" ht="28.5" customFormat="1">
      <c r="A1231" s="23" t="s">
        <v>593</v>
      </c>
      <c r="B1231" s="24">
        <v>2.5012000102065E13</v>
      </c>
      <c r="C1231" s="23" t="s">
        <v>606</v>
      </c>
      <c r="D1231" s="23">
        <v>1.0</v>
      </c>
      <c r="E1231" s="23">
        <v>6.0</v>
      </c>
      <c r="F1231" s="25">
        <v>0.250694444444444</v>
      </c>
    </row>
    <row r="1232" spans="8:8" s="19" ht="28.5" customFormat="1">
      <c r="A1232" s="23" t="s">
        <v>593</v>
      </c>
      <c r="B1232" s="24">
        <v>2.5012000109066E13</v>
      </c>
      <c r="C1232" s="23" t="s">
        <v>606</v>
      </c>
      <c r="D1232" s="23">
        <v>1.0</v>
      </c>
      <c r="E1232" s="23">
        <v>6.0</v>
      </c>
      <c r="F1232" s="25">
        <v>0.250694444444444</v>
      </c>
    </row>
    <row r="1233" spans="8:8" s="19" ht="28.5" customFormat="1">
      <c r="A1233" s="23" t="s">
        <v>593</v>
      </c>
      <c r="B1233" s="24">
        <v>2.5012000112108E13</v>
      </c>
      <c r="C1233" s="23" t="s">
        <v>602</v>
      </c>
      <c r="D1233" s="23">
        <v>1.0</v>
      </c>
      <c r="E1233" s="23">
        <v>6.0</v>
      </c>
      <c r="F1233" s="25">
        <v>0.250694444444444</v>
      </c>
    </row>
    <row r="1234" spans="8:8" s="19" ht="42.75" customFormat="1">
      <c r="A1234" s="23" t="s">
        <v>585</v>
      </c>
      <c r="B1234" s="24">
        <v>2.5013000112006E13</v>
      </c>
      <c r="C1234" s="23" t="s">
        <v>586</v>
      </c>
      <c r="D1234" s="23">
        <v>1.0</v>
      </c>
      <c r="E1234" s="23">
        <v>6.0</v>
      </c>
      <c r="F1234" s="25">
        <v>0.250694444444444</v>
      </c>
    </row>
    <row r="1235" spans="8:8" s="19" ht="14.25" customFormat="1">
      <c r="A1235" s="23" t="s">
        <v>206</v>
      </c>
      <c r="B1235" s="24">
        <v>3.0001000110015E13</v>
      </c>
      <c r="C1235" s="23" t="s">
        <v>208</v>
      </c>
      <c r="D1235" s="23">
        <v>1.0</v>
      </c>
      <c r="E1235" s="23">
        <v>6.0</v>
      </c>
      <c r="F1235" s="25">
        <v>0.250694444444444</v>
      </c>
    </row>
    <row r="1236" spans="8:8" s="19" ht="14.25" customFormat="1">
      <c r="A1236" s="23" t="s">
        <v>206</v>
      </c>
      <c r="B1236" s="24">
        <v>3.0001000112016E13</v>
      </c>
      <c r="C1236" s="23" t="s">
        <v>227</v>
      </c>
      <c r="D1236" s="23">
        <v>1.0</v>
      </c>
      <c r="E1236" s="23">
        <v>6.0</v>
      </c>
      <c r="F1236" s="25">
        <v>0.250694444444444</v>
      </c>
    </row>
    <row r="1237" spans="8:8" s="19" ht="14.25" customFormat="1">
      <c r="A1237" s="23" t="s">
        <v>206</v>
      </c>
      <c r="B1237" s="24">
        <v>3.0001000102018E13</v>
      </c>
      <c r="C1237" s="23" t="s">
        <v>209</v>
      </c>
      <c r="D1237" s="23">
        <v>1.0</v>
      </c>
      <c r="E1237" s="23">
        <v>6.0</v>
      </c>
      <c r="F1237" s="25">
        <v>0.250694444444444</v>
      </c>
    </row>
    <row r="1238" spans="8:8" s="19" ht="28.5" customFormat="1">
      <c r="A1238" s="23" t="s">
        <v>206</v>
      </c>
      <c r="B1238" s="24">
        <v>3.0001000103029E13</v>
      </c>
      <c r="C1238" s="23" t="s">
        <v>214</v>
      </c>
      <c r="D1238" s="23">
        <v>1.0</v>
      </c>
      <c r="E1238" s="23">
        <v>6.0</v>
      </c>
      <c r="F1238" s="25">
        <v>0.250694444444444</v>
      </c>
    </row>
    <row r="1239" spans="8:8" s="19" ht="14.25" customFormat="1">
      <c r="A1239" s="23" t="s">
        <v>206</v>
      </c>
      <c r="B1239" s="24">
        <v>3.0001000202055E13</v>
      </c>
      <c r="C1239" s="23" t="s">
        <v>207</v>
      </c>
      <c r="D1239" s="23">
        <v>1.0</v>
      </c>
      <c r="E1239" s="23">
        <v>6.0</v>
      </c>
      <c r="F1239" s="25">
        <v>0.250694444444444</v>
      </c>
    </row>
    <row r="1240" spans="8:8" s="19" ht="28.5" customFormat="1">
      <c r="A1240" s="23" t="s">
        <v>241</v>
      </c>
      <c r="B1240" s="24">
        <v>3.0003000303002E13</v>
      </c>
      <c r="C1240" s="23" t="s">
        <v>242</v>
      </c>
      <c r="D1240" s="23">
        <v>1.0</v>
      </c>
      <c r="E1240" s="23">
        <v>6.0</v>
      </c>
      <c r="F1240" s="25">
        <v>0.250694444444444</v>
      </c>
    </row>
    <row r="1241" spans="8:8" s="19" ht="28.5" customFormat="1">
      <c r="A1241" s="23" t="s">
        <v>244</v>
      </c>
      <c r="B1241" s="24">
        <v>3.000700020301E13</v>
      </c>
      <c r="C1241" s="23" t="s">
        <v>246</v>
      </c>
      <c r="D1241" s="23">
        <v>1.0</v>
      </c>
      <c r="E1241" s="23">
        <v>6.0</v>
      </c>
      <c r="F1241" s="25">
        <v>0.250694444444444</v>
      </c>
    </row>
    <row r="1242" spans="8:8" s="19" ht="28.5" customFormat="1">
      <c r="A1242" s="23" t="s">
        <v>244</v>
      </c>
      <c r="B1242" s="24">
        <v>3.0007000308015E13</v>
      </c>
      <c r="C1242" s="23" t="s">
        <v>251</v>
      </c>
      <c r="D1242" s="23">
        <v>1.0</v>
      </c>
      <c r="E1242" s="23">
        <v>6.0</v>
      </c>
      <c r="F1242" s="25">
        <v>0.250694444444444</v>
      </c>
    </row>
    <row r="1243" spans="8:8" s="19" ht="28.5" customFormat="1">
      <c r="A1243" s="23" t="s">
        <v>244</v>
      </c>
      <c r="B1243" s="24">
        <v>3.0007000317017E13</v>
      </c>
      <c r="C1243" s="23" t="s">
        <v>251</v>
      </c>
      <c r="D1243" s="23">
        <v>1.0</v>
      </c>
      <c r="E1243" s="23">
        <v>6.0</v>
      </c>
      <c r="F1243" s="25">
        <v>0.250694444444444</v>
      </c>
    </row>
    <row r="1244" spans="8:8" s="19" ht="28.5" customFormat="1">
      <c r="A1244" s="23" t="s">
        <v>244</v>
      </c>
      <c r="B1244" s="24">
        <v>3.0007000304019E13</v>
      </c>
      <c r="C1244" s="23" t="s">
        <v>251</v>
      </c>
      <c r="D1244" s="23">
        <v>1.0</v>
      </c>
      <c r="E1244" s="23">
        <v>6.0</v>
      </c>
      <c r="F1244" s="25">
        <v>0.250694444444444</v>
      </c>
    </row>
    <row r="1245" spans="8:8" s="19" ht="28.5" customFormat="1">
      <c r="A1245" s="23" t="s">
        <v>346</v>
      </c>
      <c r="B1245" s="24">
        <v>4.0007000204027E13</v>
      </c>
      <c r="C1245" s="23" t="s">
        <v>347</v>
      </c>
      <c r="D1245" s="23">
        <v>1.0</v>
      </c>
      <c r="E1245" s="23">
        <v>6.0</v>
      </c>
      <c r="F1245" s="25">
        <v>0.250694444444444</v>
      </c>
    </row>
    <row r="1246" spans="8:8" s="19" ht="42.75" customFormat="1">
      <c r="A1246" s="23" t="s">
        <v>282</v>
      </c>
      <c r="B1246" s="24">
        <v>4.0009000310003E13</v>
      </c>
      <c r="C1246" s="23" t="s">
        <v>286</v>
      </c>
      <c r="D1246" s="23">
        <v>1.0</v>
      </c>
      <c r="E1246" s="23">
        <v>6.0</v>
      </c>
      <c r="F1246" s="25">
        <v>0.250694444444444</v>
      </c>
    </row>
    <row r="1247" spans="8:8" s="19" ht="28.5" customFormat="1">
      <c r="A1247" s="23" t="s">
        <v>322</v>
      </c>
      <c r="B1247" s="24">
        <v>4.0016000306004E13</v>
      </c>
      <c r="C1247" s="23" t="s">
        <v>328</v>
      </c>
      <c r="D1247" s="23">
        <v>1.0</v>
      </c>
      <c r="E1247" s="23">
        <v>6.0</v>
      </c>
      <c r="F1247" s="25">
        <v>0.250694444444444</v>
      </c>
    </row>
    <row r="1248" spans="8:8" s="19" ht="28.5" customFormat="1">
      <c r="A1248" s="23" t="s">
        <v>322</v>
      </c>
      <c r="B1248" s="24">
        <v>4.001600030102E13</v>
      </c>
      <c r="C1248" s="23" t="s">
        <v>334</v>
      </c>
      <c r="D1248" s="23">
        <v>1.0</v>
      </c>
      <c r="E1248" s="23">
        <v>6.0</v>
      </c>
      <c r="F1248" s="25">
        <v>0.250694444444444</v>
      </c>
    </row>
    <row r="1249" spans="8:8" s="19" ht="28.5" customFormat="1">
      <c r="A1249" s="23" t="s">
        <v>322</v>
      </c>
      <c r="B1249" s="24">
        <v>4.0016000204047E13</v>
      </c>
      <c r="C1249" s="23" t="s">
        <v>333</v>
      </c>
      <c r="D1249" s="23">
        <v>1.0</v>
      </c>
      <c r="E1249" s="23">
        <v>6.0</v>
      </c>
      <c r="F1249" s="25">
        <v>0.250694444444444</v>
      </c>
    </row>
    <row r="1250" spans="8:8" s="19" ht="28.5" customFormat="1">
      <c r="A1250" s="23" t="s">
        <v>322</v>
      </c>
      <c r="B1250" s="24">
        <v>4.0016000215059E13</v>
      </c>
      <c r="C1250" s="23" t="s">
        <v>330</v>
      </c>
      <c r="D1250" s="23">
        <v>1.0</v>
      </c>
      <c r="E1250" s="23">
        <v>6.0</v>
      </c>
      <c r="F1250" s="25">
        <v>0.250694444444444</v>
      </c>
    </row>
    <row r="1251" spans="8:8" s="19" ht="28.5" customFormat="1">
      <c r="A1251" s="23" t="s">
        <v>322</v>
      </c>
      <c r="B1251" s="24">
        <v>4.001600020907E13</v>
      </c>
      <c r="C1251" s="23" t="s">
        <v>323</v>
      </c>
      <c r="D1251" s="23">
        <v>1.0</v>
      </c>
      <c r="E1251" s="23">
        <v>6.0</v>
      </c>
      <c r="F1251" s="25">
        <v>0.250694444444444</v>
      </c>
    </row>
    <row r="1252" spans="8:8" s="19" ht="28.5" customFormat="1">
      <c r="A1252" s="23" t="s">
        <v>322</v>
      </c>
      <c r="B1252" s="24">
        <v>4.0016000112083E13</v>
      </c>
      <c r="C1252" s="23" t="s">
        <v>324</v>
      </c>
      <c r="D1252" s="23">
        <v>1.0</v>
      </c>
      <c r="E1252" s="23">
        <v>6.0</v>
      </c>
      <c r="F1252" s="25">
        <v>0.250694444444444</v>
      </c>
    </row>
    <row r="1253" spans="8:8" s="19" ht="28.5" customFormat="1">
      <c r="A1253" s="23" t="s">
        <v>270</v>
      </c>
      <c r="B1253" s="24">
        <v>5.0002000101026E13</v>
      </c>
      <c r="C1253" s="23" t="s">
        <v>273</v>
      </c>
      <c r="D1253" s="23">
        <v>1.0</v>
      </c>
      <c r="E1253" s="23">
        <v>6.0</v>
      </c>
      <c r="F1253" s="25">
        <v>0.250694444444444</v>
      </c>
    </row>
    <row r="1254" spans="8:8" s="19" ht="28.5" customFormat="1">
      <c r="A1254" s="23" t="s">
        <v>384</v>
      </c>
      <c r="B1254" s="24">
        <v>6.0001000302002E13</v>
      </c>
      <c r="C1254" s="23" t="s">
        <v>390</v>
      </c>
      <c r="D1254" s="23">
        <v>1.0</v>
      </c>
      <c r="E1254" s="23">
        <v>6.0</v>
      </c>
      <c r="F1254" s="25">
        <v>0.250694444444444</v>
      </c>
    </row>
    <row r="1255" spans="8:8" s="19" ht="28.5" customFormat="1">
      <c r="A1255" s="23" t="s">
        <v>384</v>
      </c>
      <c r="B1255" s="24">
        <v>6.000100044004E13</v>
      </c>
      <c r="C1255" s="23" t="s">
        <v>393</v>
      </c>
      <c r="D1255" s="23">
        <v>1.0</v>
      </c>
      <c r="E1255" s="23">
        <v>6.0</v>
      </c>
      <c r="F1255" s="25">
        <v>0.250694444444444</v>
      </c>
    </row>
    <row r="1256" spans="8:8" s="19" ht="28.5" customFormat="1">
      <c r="A1256" s="23" t="s">
        <v>395</v>
      </c>
      <c r="B1256" s="24">
        <v>6.0003000313007E13</v>
      </c>
      <c r="C1256" s="23" t="s">
        <v>396</v>
      </c>
      <c r="D1256" s="23">
        <v>1.0</v>
      </c>
      <c r="E1256" s="23">
        <v>6.0</v>
      </c>
      <c r="F1256" s="25">
        <v>0.250694444444444</v>
      </c>
    </row>
    <row r="1257" spans="8:8" s="19" ht="28.5" customFormat="1">
      <c r="A1257" s="23" t="s">
        <v>373</v>
      </c>
      <c r="B1257" s="24">
        <v>6.0004000102007E13</v>
      </c>
      <c r="C1257" s="23" t="s">
        <v>374</v>
      </c>
      <c r="D1257" s="23">
        <v>1.0</v>
      </c>
      <c r="E1257" s="23">
        <v>6.0</v>
      </c>
      <c r="F1257" s="25">
        <v>0.250694444444444</v>
      </c>
    </row>
    <row r="1258" spans="8:8" s="19" ht="42.75" customFormat="1">
      <c r="A1258" s="23" t="s">
        <v>377</v>
      </c>
      <c r="B1258" s="24">
        <v>6.0005000110012E13</v>
      </c>
      <c r="C1258" s="23" t="s">
        <v>378</v>
      </c>
      <c r="D1258" s="23">
        <v>1.0</v>
      </c>
      <c r="E1258" s="23">
        <v>6.0</v>
      </c>
      <c r="F1258" s="25">
        <v>0.250694444444444</v>
      </c>
    </row>
    <row r="1259" spans="8:8" s="19" ht="28.5" customFormat="1">
      <c r="A1259" s="23" t="s">
        <v>161</v>
      </c>
      <c r="B1259" s="24">
        <v>1.0002000201009E13</v>
      </c>
      <c r="C1259" s="23"/>
      <c r="D1259" s="23">
        <v>2.0</v>
      </c>
      <c r="E1259" s="23">
        <v>6.0</v>
      </c>
      <c r="F1259" s="25">
        <v>0.125694444444444</v>
      </c>
    </row>
    <row r="1260" spans="8:8" s="19" ht="57.0" customFormat="1">
      <c r="A1260" s="23" t="s">
        <v>26</v>
      </c>
      <c r="B1260" s="24">
        <v>1.0005000111015E13</v>
      </c>
      <c r="C1260" s="23" t="s">
        <v>27</v>
      </c>
      <c r="D1260" s="23">
        <v>2.0</v>
      </c>
      <c r="E1260" s="23">
        <v>6.0</v>
      </c>
      <c r="F1260" s="25">
        <v>0.125694444444444</v>
      </c>
    </row>
    <row r="1261" spans="8:8" s="19" ht="28.5" customFormat="1">
      <c r="A1261" s="23" t="s">
        <v>176</v>
      </c>
      <c r="B1261" s="24">
        <v>2.0001000308012E13</v>
      </c>
      <c r="C1261" s="23" t="s">
        <v>177</v>
      </c>
      <c r="D1261" s="23">
        <v>2.0</v>
      </c>
      <c r="E1261" s="23">
        <v>6.0</v>
      </c>
      <c r="F1261" s="25">
        <v>0.125694444444444</v>
      </c>
    </row>
    <row r="1262" spans="8:8" s="19" ht="28.5" customFormat="1">
      <c r="A1262" s="23" t="s">
        <v>190</v>
      </c>
      <c r="B1262" s="24">
        <v>2.0002000308021E13</v>
      </c>
      <c r="C1262" s="23" t="s">
        <v>192</v>
      </c>
      <c r="D1262" s="23">
        <v>2.0</v>
      </c>
      <c r="E1262" s="23">
        <v>6.0</v>
      </c>
      <c r="F1262" s="25">
        <v>0.125694444444444</v>
      </c>
    </row>
    <row r="1263" spans="8:8" s="19" ht="28.5" customFormat="1">
      <c r="A1263" s="23" t="s">
        <v>195</v>
      </c>
      <c r="B1263" s="24">
        <v>2.0004000102007E13</v>
      </c>
      <c r="C1263" s="23" t="s">
        <v>196</v>
      </c>
      <c r="D1263" s="23">
        <v>2.0</v>
      </c>
      <c r="E1263" s="23">
        <v>6.0</v>
      </c>
      <c r="F1263" s="25">
        <v>0.125694444444444</v>
      </c>
    </row>
    <row r="1264" spans="8:8" s="19" ht="28.5" customFormat="1">
      <c r="A1264" s="23" t="s">
        <v>170</v>
      </c>
      <c r="B1264" s="24">
        <v>2.0007000308004E13</v>
      </c>
      <c r="C1264" s="23" t="s">
        <v>172</v>
      </c>
      <c r="D1264" s="23">
        <v>2.0</v>
      </c>
      <c r="E1264" s="23">
        <v>6.0</v>
      </c>
      <c r="F1264" s="25">
        <v>0.125694444444444</v>
      </c>
    </row>
    <row r="1265" spans="8:8" s="19" ht="28.5" customFormat="1">
      <c r="A1265" s="23" t="s">
        <v>400</v>
      </c>
      <c r="B1265" s="24">
        <v>2.1005000111009E13</v>
      </c>
      <c r="C1265" s="23" t="s">
        <v>401</v>
      </c>
      <c r="D1265" s="23">
        <v>2.0</v>
      </c>
      <c r="E1265" s="23">
        <v>6.0</v>
      </c>
      <c r="F1265" s="25">
        <v>0.125694444444444</v>
      </c>
    </row>
    <row r="1266" spans="8:8" s="19" ht="28.5" customFormat="1">
      <c r="A1266" s="23" t="s">
        <v>400</v>
      </c>
      <c r="B1266" s="24">
        <v>2.1005000317053E13</v>
      </c>
      <c r="C1266" s="23" t="s">
        <v>405</v>
      </c>
      <c r="D1266" s="23">
        <v>2.0</v>
      </c>
      <c r="E1266" s="23">
        <v>6.0</v>
      </c>
      <c r="F1266" s="25">
        <v>0.125694444444444</v>
      </c>
    </row>
    <row r="1267" spans="8:8" s="19" ht="14.25" customFormat="1">
      <c r="A1267" s="23" t="s">
        <v>471</v>
      </c>
      <c r="B1267" s="24">
        <v>2.1013000305018E13</v>
      </c>
      <c r="C1267" s="23" t="s">
        <v>472</v>
      </c>
      <c r="D1267" s="23">
        <v>2.0</v>
      </c>
      <c r="E1267" s="23">
        <v>6.0</v>
      </c>
      <c r="F1267" s="25">
        <v>0.125694444444444</v>
      </c>
    </row>
    <row r="1268" spans="8:8" s="19" ht="71.25" customFormat="1">
      <c r="A1268" s="23" t="s">
        <v>407</v>
      </c>
      <c r="B1268" s="24">
        <v>2.1024000112032E13</v>
      </c>
      <c r="C1268" s="23" t="s">
        <v>408</v>
      </c>
      <c r="D1268" s="23">
        <v>2.0</v>
      </c>
      <c r="E1268" s="23">
        <v>6.0</v>
      </c>
      <c r="F1268" s="25">
        <v>0.125694444444444</v>
      </c>
    </row>
    <row r="1269" spans="8:8" s="19" ht="28.5" customFormat="1">
      <c r="A1269" s="23" t="s">
        <v>572</v>
      </c>
      <c r="B1269" s="24">
        <v>2.2002000112016E13</v>
      </c>
      <c r="C1269" s="23" t="s">
        <v>171</v>
      </c>
      <c r="D1269" s="23">
        <v>2.0</v>
      </c>
      <c r="E1269" s="23">
        <v>6.0</v>
      </c>
      <c r="F1269" s="25">
        <v>0.125694444444444</v>
      </c>
    </row>
    <row r="1270" spans="8:8" s="19" ht="14.25" customFormat="1">
      <c r="A1270" s="23" t="s">
        <v>754</v>
      </c>
      <c r="B1270" s="24">
        <v>2.3001000303008E13</v>
      </c>
      <c r="C1270" s="23" t="s">
        <v>758</v>
      </c>
      <c r="D1270" s="23">
        <v>2.0</v>
      </c>
      <c r="E1270" s="23">
        <v>6.0</v>
      </c>
      <c r="F1270" s="25">
        <v>0.125694444444444</v>
      </c>
    </row>
    <row r="1271" spans="8:8" s="19" ht="14.25" customFormat="1">
      <c r="A1271" s="23" t="s">
        <v>723</v>
      </c>
      <c r="B1271" s="24">
        <v>2.3004000303007E13</v>
      </c>
      <c r="C1271" s="23" t="s">
        <v>21</v>
      </c>
      <c r="D1271" s="23">
        <v>2.0</v>
      </c>
      <c r="E1271" s="23">
        <v>6.0</v>
      </c>
      <c r="F1271" s="25">
        <v>0.125694444444444</v>
      </c>
    </row>
    <row r="1272" spans="8:8" s="19" ht="14.25" customFormat="1">
      <c r="A1272" s="23" t="s">
        <v>766</v>
      </c>
      <c r="B1272" s="24">
        <v>2.3006000201012E13</v>
      </c>
      <c r="C1272" s="23" t="s">
        <v>768</v>
      </c>
      <c r="D1272" s="23">
        <v>2.0</v>
      </c>
      <c r="E1272" s="23">
        <v>6.0</v>
      </c>
      <c r="F1272" s="25">
        <v>0.125694444444444</v>
      </c>
    </row>
    <row r="1273" spans="8:8" s="19" ht="14.25" customFormat="1">
      <c r="A1273" s="23" t="s">
        <v>828</v>
      </c>
      <c r="B1273" s="24">
        <v>2.3009000201044E13</v>
      </c>
      <c r="C1273" s="23" t="s">
        <v>293</v>
      </c>
      <c r="D1273" s="23">
        <v>2.0</v>
      </c>
      <c r="E1273" s="23">
        <v>6.0</v>
      </c>
      <c r="F1273" s="25">
        <v>0.125694444444444</v>
      </c>
    </row>
    <row r="1274" spans="8:8" s="19" ht="14.25" customFormat="1">
      <c r="A1274" s="23" t="s">
        <v>494</v>
      </c>
      <c r="B1274" s="24">
        <v>2.4003000209021E13</v>
      </c>
      <c r="C1274" s="23" t="s">
        <v>356</v>
      </c>
      <c r="D1274" s="23">
        <v>2.0</v>
      </c>
      <c r="E1274" s="23">
        <v>6.0</v>
      </c>
      <c r="F1274" s="25">
        <v>0.125694444444444</v>
      </c>
    </row>
    <row r="1275" spans="8:8" s="19" ht="14.25" customFormat="1">
      <c r="A1275" s="23" t="s">
        <v>476</v>
      </c>
      <c r="B1275" s="24">
        <v>2.4012000111037E13</v>
      </c>
      <c r="C1275" s="23" t="s">
        <v>16</v>
      </c>
      <c r="D1275" s="23">
        <v>2.0</v>
      </c>
      <c r="E1275" s="23">
        <v>6.0</v>
      </c>
      <c r="F1275" s="25">
        <v>0.125694444444444</v>
      </c>
    </row>
    <row r="1276" spans="8:8" s="19" ht="28.5" customFormat="1">
      <c r="A1276" s="23" t="s">
        <v>645</v>
      </c>
      <c r="B1276" s="24">
        <v>2.5003000208012E13</v>
      </c>
      <c r="C1276" s="23" t="s">
        <v>646</v>
      </c>
      <c r="D1276" s="23">
        <v>2.0</v>
      </c>
      <c r="E1276" s="23">
        <v>6.0</v>
      </c>
      <c r="F1276" s="25">
        <v>0.125694444444444</v>
      </c>
    </row>
    <row r="1277" spans="8:8" s="19" ht="42.75" customFormat="1">
      <c r="A1277" s="23" t="s">
        <v>719</v>
      </c>
      <c r="B1277" s="24">
        <v>2.5011000102034E13</v>
      </c>
      <c r="C1277" s="23" t="s">
        <v>720</v>
      </c>
      <c r="D1277" s="23">
        <v>2.0</v>
      </c>
      <c r="E1277" s="23">
        <v>6.0</v>
      </c>
      <c r="F1277" s="25">
        <v>0.125694444444444</v>
      </c>
    </row>
    <row r="1278" spans="8:8" s="19" ht="28.5" customFormat="1">
      <c r="A1278" s="23" t="s">
        <v>355</v>
      </c>
      <c r="B1278" s="24">
        <v>4.0005000440047E13</v>
      </c>
      <c r="C1278" s="23" t="s">
        <v>362</v>
      </c>
      <c r="D1278" s="23">
        <v>2.0</v>
      </c>
      <c r="E1278" s="23">
        <v>6.0</v>
      </c>
      <c r="F1278" s="25">
        <v>0.125694444444444</v>
      </c>
    </row>
    <row r="1279" spans="8:8" s="19" ht="28.5" customFormat="1">
      <c r="A1279" s="23" t="s">
        <v>354</v>
      </c>
      <c r="B1279" s="24">
        <v>4.0006000305007E13</v>
      </c>
      <c r="C1279" s="23" t="s">
        <v>354</v>
      </c>
      <c r="D1279" s="23">
        <v>2.0</v>
      </c>
      <c r="E1279" s="23">
        <v>6.0</v>
      </c>
      <c r="F1279" s="25">
        <v>0.125694444444444</v>
      </c>
    </row>
    <row r="1280" spans="8:8" s="19" ht="42.75" customFormat="1">
      <c r="A1280" s="23" t="s">
        <v>307</v>
      </c>
      <c r="B1280" s="24">
        <v>4.0008000307006E13</v>
      </c>
      <c r="C1280" s="23" t="s">
        <v>308</v>
      </c>
      <c r="D1280" s="23">
        <v>2.0</v>
      </c>
      <c r="E1280" s="23">
        <v>6.0</v>
      </c>
      <c r="F1280" s="25">
        <v>0.125694444444444</v>
      </c>
    </row>
    <row r="1281" spans="8:8" s="19" ht="14.25" customFormat="1">
      <c r="A1281" s="23" t="s">
        <v>365</v>
      </c>
      <c r="B1281" s="24">
        <v>4.001000010903E13</v>
      </c>
      <c r="C1281" s="23" t="s">
        <v>290</v>
      </c>
      <c r="D1281" s="23">
        <v>2.0</v>
      </c>
      <c r="E1281" s="23">
        <v>6.0</v>
      </c>
      <c r="F1281" s="25">
        <v>0.125694444444444</v>
      </c>
    </row>
    <row r="1282" spans="8:8" s="19" ht="14.25" customFormat="1">
      <c r="A1282" s="23" t="s">
        <v>288</v>
      </c>
      <c r="B1282" s="24">
        <v>4.0011000102021E13</v>
      </c>
      <c r="C1282" s="23" t="s">
        <v>290</v>
      </c>
      <c r="D1282" s="23">
        <v>2.0</v>
      </c>
      <c r="E1282" s="23">
        <v>6.0</v>
      </c>
      <c r="F1282" s="25">
        <v>0.125694444444444</v>
      </c>
    </row>
    <row r="1283" spans="8:8" s="19" ht="28.5" customFormat="1">
      <c r="A1283" s="23" t="s">
        <v>339</v>
      </c>
      <c r="B1283" s="24">
        <v>4.0014000304004E13</v>
      </c>
      <c r="C1283" s="23" t="s">
        <v>342</v>
      </c>
      <c r="D1283" s="23">
        <v>2.0</v>
      </c>
      <c r="E1283" s="23">
        <v>6.0</v>
      </c>
      <c r="F1283" s="25">
        <v>0.125694444444444</v>
      </c>
    </row>
    <row r="1284" spans="8:8" s="19" ht="42.75" customFormat="1">
      <c r="A1284" s="23" t="s">
        <v>418</v>
      </c>
      <c r="B1284" s="24">
        <v>2.1002000210062E13</v>
      </c>
      <c r="C1284" s="23" t="s">
        <v>420</v>
      </c>
      <c r="D1284" s="23">
        <v>4.0</v>
      </c>
      <c r="E1284" s="23">
        <v>6.0</v>
      </c>
      <c r="F1284" s="25">
        <v>0.0840277777777778</v>
      </c>
    </row>
    <row r="1285" spans="8:8" s="19" ht="28.5" customFormat="1">
      <c r="A1285" s="23" t="s">
        <v>421</v>
      </c>
      <c r="B1285" s="24">
        <v>2.1003000307016E13</v>
      </c>
      <c r="C1285" s="23" t="s">
        <v>427</v>
      </c>
      <c r="D1285" s="23">
        <v>4.0</v>
      </c>
      <c r="E1285" s="23">
        <v>6.0</v>
      </c>
      <c r="F1285" s="25">
        <v>0.0840277777777778</v>
      </c>
    </row>
    <row r="1286" spans="8:8" s="19" ht="28.5" customFormat="1">
      <c r="A1286" s="23" t="s">
        <v>442</v>
      </c>
      <c r="B1286" s="24">
        <v>2.1015000101055E13</v>
      </c>
      <c r="C1286" s="23" t="s">
        <v>444</v>
      </c>
      <c r="D1286" s="23">
        <v>3.0</v>
      </c>
      <c r="E1286" s="23">
        <v>6.0</v>
      </c>
      <c r="F1286" s="25">
        <v>0.0840277777777778</v>
      </c>
    </row>
    <row r="1287" spans="8:8" s="19" ht="14.25" customFormat="1">
      <c r="A1287" s="23" t="s">
        <v>522</v>
      </c>
      <c r="B1287" s="24">
        <v>2.2011000109008E13</v>
      </c>
      <c r="C1287" s="23" t="s">
        <v>199</v>
      </c>
      <c r="D1287" s="23">
        <v>3.0</v>
      </c>
      <c r="E1287" s="23">
        <v>6.0</v>
      </c>
      <c r="F1287" s="25">
        <v>0.0840277777777778</v>
      </c>
    </row>
    <row r="1288" spans="8:8" s="19" ht="42.75" customFormat="1">
      <c r="A1288" s="23" t="s">
        <v>558</v>
      </c>
      <c r="B1288" s="24">
        <v>2.2012000205014E13</v>
      </c>
      <c r="C1288" s="23" t="s">
        <v>559</v>
      </c>
      <c r="D1288" s="23">
        <v>3.0</v>
      </c>
      <c r="E1288" s="23">
        <v>6.0</v>
      </c>
      <c r="F1288" s="25">
        <v>0.0840277777777778</v>
      </c>
    </row>
    <row r="1289" spans="8:8" s="19" ht="14.25" customFormat="1">
      <c r="A1289" s="23" t="s">
        <v>516</v>
      </c>
      <c r="B1289" s="24">
        <v>2.2013000316034E13</v>
      </c>
      <c r="C1289" s="23" t="s">
        <v>520</v>
      </c>
      <c r="D1289" s="23">
        <v>3.0</v>
      </c>
      <c r="E1289" s="23">
        <v>6.0</v>
      </c>
      <c r="F1289" s="25">
        <v>0.0840277777777778</v>
      </c>
    </row>
    <row r="1290" spans="8:8" s="19" ht="57.0" customFormat="1">
      <c r="A1290" s="23" t="s">
        <v>550</v>
      </c>
      <c r="B1290" s="24">
        <v>2.2015000201001E13</v>
      </c>
      <c r="C1290" s="23" t="s">
        <v>551</v>
      </c>
      <c r="D1290" s="23">
        <v>3.0</v>
      </c>
      <c r="E1290" s="23">
        <v>6.0</v>
      </c>
      <c r="F1290" s="25">
        <v>0.0840277777777778</v>
      </c>
    </row>
    <row r="1291" spans="8:8" s="19" ht="42.75" customFormat="1">
      <c r="A1291" s="23" t="s">
        <v>773</v>
      </c>
      <c r="B1291" s="24">
        <v>2.300200020802E13</v>
      </c>
      <c r="C1291" s="23" t="s">
        <v>781</v>
      </c>
      <c r="D1291" s="23">
        <v>3.0</v>
      </c>
      <c r="E1291" s="23">
        <v>6.0</v>
      </c>
      <c r="F1291" s="25">
        <v>0.0840277777777778</v>
      </c>
    </row>
    <row r="1292" spans="8:8" s="19" ht="14.25" customFormat="1">
      <c r="A1292" s="23" t="s">
        <v>828</v>
      </c>
      <c r="B1292" s="24">
        <v>2.3009000202045E13</v>
      </c>
      <c r="C1292" s="23" t="s">
        <v>293</v>
      </c>
      <c r="D1292" s="23">
        <v>3.0</v>
      </c>
      <c r="E1292" s="23">
        <v>6.0</v>
      </c>
      <c r="F1292" s="25">
        <v>0.0840277777777778</v>
      </c>
    </row>
    <row r="1293" spans="8:8" s="19" ht="14.25" customFormat="1">
      <c r="A1293" s="23" t="s">
        <v>828</v>
      </c>
      <c r="B1293" s="24">
        <v>2.3009000210067E13</v>
      </c>
      <c r="C1293" s="23" t="s">
        <v>356</v>
      </c>
      <c r="D1293" s="23">
        <v>3.0</v>
      </c>
      <c r="E1293" s="23">
        <v>6.0</v>
      </c>
      <c r="F1293" s="25">
        <v>0.0840277777777778</v>
      </c>
    </row>
    <row r="1294" spans="8:8" s="19" ht="14.25" customFormat="1">
      <c r="A1294" s="23" t="s">
        <v>828</v>
      </c>
      <c r="B1294" s="24">
        <v>2.3009000209068E13</v>
      </c>
      <c r="C1294" s="23" t="s">
        <v>356</v>
      </c>
      <c r="D1294" s="23">
        <v>4.0</v>
      </c>
      <c r="E1294" s="23">
        <v>6.0</v>
      </c>
      <c r="F1294" s="25">
        <v>0.0840277777777778</v>
      </c>
    </row>
    <row r="1295" spans="8:8" s="19" ht="14.25" customFormat="1">
      <c r="A1295" s="23" t="s">
        <v>828</v>
      </c>
      <c r="B1295" s="24">
        <v>2.300900010107E13</v>
      </c>
      <c r="C1295" s="23" t="s">
        <v>171</v>
      </c>
      <c r="D1295" s="23">
        <v>4.0</v>
      </c>
      <c r="E1295" s="23">
        <v>6.0</v>
      </c>
      <c r="F1295" s="25">
        <v>0.0840277777777778</v>
      </c>
    </row>
    <row r="1296" spans="8:8" s="19" ht="28.5" customFormat="1">
      <c r="A1296" s="23" t="s">
        <v>828</v>
      </c>
      <c r="B1296" s="24">
        <v>2.300900011208E13</v>
      </c>
      <c r="C1296" s="23" t="s">
        <v>829</v>
      </c>
      <c r="D1296" s="23">
        <v>3.0</v>
      </c>
      <c r="E1296" s="23">
        <v>6.0</v>
      </c>
      <c r="F1296" s="25">
        <v>0.0840277777777778</v>
      </c>
    </row>
    <row r="1297" spans="8:8" s="19" ht="28.5" customFormat="1">
      <c r="A1297" s="23" t="s">
        <v>821</v>
      </c>
      <c r="B1297" s="24">
        <v>2.3011000310011E13</v>
      </c>
      <c r="C1297" s="23" t="s">
        <v>826</v>
      </c>
      <c r="D1297" s="23">
        <v>4.0</v>
      </c>
      <c r="E1297" s="23">
        <v>6.0</v>
      </c>
      <c r="F1297" s="25">
        <v>0.0840277777777778</v>
      </c>
    </row>
    <row r="1298" spans="8:8" s="19" ht="28.5" customFormat="1">
      <c r="A1298" s="23" t="s">
        <v>750</v>
      </c>
      <c r="B1298" s="24">
        <v>2.3012000307014E13</v>
      </c>
      <c r="C1298" s="23" t="s">
        <v>753</v>
      </c>
      <c r="D1298" s="23">
        <v>3.0</v>
      </c>
      <c r="E1298" s="23">
        <v>6.0</v>
      </c>
      <c r="F1298" s="25">
        <v>0.0840277777777778</v>
      </c>
    </row>
    <row r="1299" spans="8:8" s="19" ht="14.25" customFormat="1">
      <c r="A1299" s="23" t="s">
        <v>484</v>
      </c>
      <c r="B1299" s="24">
        <v>2.4004000112044E13</v>
      </c>
      <c r="C1299" s="23" t="s">
        <v>171</v>
      </c>
      <c r="D1299" s="23">
        <v>4.0</v>
      </c>
      <c r="E1299" s="23">
        <v>6.0</v>
      </c>
      <c r="F1299" s="25">
        <v>0.0840277777777778</v>
      </c>
    </row>
    <row r="1300" spans="8:8" s="19" ht="14.25" customFormat="1">
      <c r="A1300" s="23" t="s">
        <v>485</v>
      </c>
      <c r="B1300" s="24">
        <v>2.4005000202002E13</v>
      </c>
      <c r="C1300" s="23" t="s">
        <v>356</v>
      </c>
      <c r="D1300" s="23">
        <v>4.0</v>
      </c>
      <c r="E1300" s="23">
        <v>6.0</v>
      </c>
      <c r="F1300" s="25">
        <v>0.0840277777777778</v>
      </c>
    </row>
    <row r="1301" spans="8:8" s="19" ht="14.25" customFormat="1">
      <c r="A1301" s="23" t="s">
        <v>496</v>
      </c>
      <c r="B1301" s="24">
        <v>2.4010000210019E13</v>
      </c>
      <c r="C1301" s="23" t="s">
        <v>356</v>
      </c>
      <c r="D1301" s="23">
        <v>3.0</v>
      </c>
      <c r="E1301" s="23">
        <v>6.0</v>
      </c>
      <c r="F1301" s="25">
        <v>0.0840277777777778</v>
      </c>
    </row>
    <row r="1302" spans="8:8" s="19" ht="14.25" customFormat="1">
      <c r="A1302" s="23" t="s">
        <v>499</v>
      </c>
      <c r="B1302" s="24">
        <v>2.401100011101E13</v>
      </c>
      <c r="C1302" s="23" t="s">
        <v>171</v>
      </c>
      <c r="D1302" s="23">
        <v>3.0</v>
      </c>
      <c r="E1302" s="23">
        <v>6.0</v>
      </c>
      <c r="F1302" s="25">
        <v>0.0840277777777778</v>
      </c>
    </row>
    <row r="1303" spans="8:8" s="19" ht="28.5" customFormat="1">
      <c r="A1303" s="23" t="s">
        <v>577</v>
      </c>
      <c r="B1303" s="24">
        <v>2.5004000101014E13</v>
      </c>
      <c r="C1303" s="23" t="s">
        <v>578</v>
      </c>
      <c r="D1303" s="23">
        <v>3.0</v>
      </c>
      <c r="E1303" s="23">
        <v>6.0</v>
      </c>
      <c r="F1303" s="25">
        <v>0.0840277777777778</v>
      </c>
    </row>
    <row r="1304" spans="8:8" s="19" ht="28.5" customFormat="1">
      <c r="A1304" s="23" t="s">
        <v>674</v>
      </c>
      <c r="B1304" s="24">
        <v>2.5007000202013E13</v>
      </c>
      <c r="C1304" s="23" t="s">
        <v>678</v>
      </c>
      <c r="D1304" s="23">
        <v>4.0</v>
      </c>
      <c r="E1304" s="23">
        <v>6.0</v>
      </c>
      <c r="F1304" s="25">
        <v>0.0840277777777778</v>
      </c>
    </row>
    <row r="1305" spans="8:8" s="19" ht="28.5" customFormat="1">
      <c r="A1305" s="23" t="s">
        <v>674</v>
      </c>
      <c r="B1305" s="24">
        <v>2.500700020203E13</v>
      </c>
      <c r="C1305" s="23" t="s">
        <v>679</v>
      </c>
      <c r="D1305" s="23">
        <v>4.0</v>
      </c>
      <c r="E1305" s="23">
        <v>6.0</v>
      </c>
      <c r="F1305" s="25">
        <v>0.0840277777777778</v>
      </c>
    </row>
    <row r="1306" spans="8:8" s="19" ht="28.5" customFormat="1">
      <c r="A1306" s="23" t="s">
        <v>241</v>
      </c>
      <c r="B1306" s="24">
        <v>3.0003000307011E13</v>
      </c>
      <c r="C1306" s="23" t="s">
        <v>243</v>
      </c>
      <c r="D1306" s="23">
        <v>3.0</v>
      </c>
      <c r="E1306" s="23">
        <v>6.0</v>
      </c>
      <c r="F1306" s="25">
        <v>0.0840277777777778</v>
      </c>
    </row>
    <row r="1307" spans="8:8" s="19" ht="28.5" customFormat="1">
      <c r="A1307" s="23" t="s">
        <v>302</v>
      </c>
      <c r="B1307" s="24">
        <v>4.0012000110017E13</v>
      </c>
      <c r="C1307" s="23" t="s">
        <v>303</v>
      </c>
      <c r="D1307" s="23">
        <v>3.0</v>
      </c>
      <c r="E1307" s="23">
        <v>6.0</v>
      </c>
      <c r="F1307" s="25">
        <v>0.0840277777777778</v>
      </c>
    </row>
    <row r="1308" spans="8:8" s="19" ht="14.25" customFormat="1">
      <c r="A1308" s="23" t="s">
        <v>190</v>
      </c>
      <c r="B1308" s="24">
        <v>2.0002000109054E13</v>
      </c>
      <c r="C1308" s="23" t="s">
        <v>171</v>
      </c>
      <c r="D1308" s="23">
        <v>12.0</v>
      </c>
      <c r="E1308" s="23">
        <v>6.0</v>
      </c>
      <c r="F1308" s="25">
        <v>0.0423611111111111</v>
      </c>
    </row>
    <row r="1309" spans="8:8" s="19" ht="28.5" customFormat="1">
      <c r="A1309" s="23" t="s">
        <v>431</v>
      </c>
      <c r="B1309" s="24">
        <v>2.1001000205013E13</v>
      </c>
      <c r="C1309" s="23" t="s">
        <v>434</v>
      </c>
      <c r="D1309" s="23">
        <v>6.0</v>
      </c>
      <c r="E1309" s="23">
        <v>6.0</v>
      </c>
      <c r="F1309" s="25">
        <v>0.0423611111111111</v>
      </c>
    </row>
    <row r="1310" spans="8:8" s="19" ht="28.5" customFormat="1">
      <c r="A1310" s="23" t="s">
        <v>431</v>
      </c>
      <c r="B1310" s="24">
        <v>2.1001000208014E13</v>
      </c>
      <c r="C1310" s="23" t="s">
        <v>434</v>
      </c>
      <c r="D1310" s="23">
        <v>6.0</v>
      </c>
      <c r="E1310" s="23">
        <v>6.0</v>
      </c>
      <c r="F1310" s="25">
        <v>0.0423611111111111</v>
      </c>
    </row>
    <row r="1311" spans="8:8" s="19" ht="42.75" customFormat="1">
      <c r="A1311" s="23" t="s">
        <v>418</v>
      </c>
      <c r="B1311" s="24">
        <v>2.1002000201013E13</v>
      </c>
      <c r="C1311" s="23" t="s">
        <v>420</v>
      </c>
      <c r="D1311" s="23">
        <v>11.0</v>
      </c>
      <c r="E1311" s="23">
        <v>6.0</v>
      </c>
      <c r="F1311" s="25">
        <v>0.0423611111111111</v>
      </c>
    </row>
    <row r="1312" spans="8:8" s="19" ht="14.25" customFormat="1">
      <c r="A1312" s="23" t="s">
        <v>398</v>
      </c>
      <c r="B1312" s="24">
        <v>2.1007000203002E13</v>
      </c>
      <c r="C1312" s="23" t="s">
        <v>240</v>
      </c>
      <c r="D1312" s="23">
        <v>5.0</v>
      </c>
      <c r="E1312" s="23">
        <v>6.0</v>
      </c>
      <c r="F1312" s="25">
        <v>0.0423611111111111</v>
      </c>
    </row>
    <row r="1313" spans="8:8" s="19" ht="14.25" customFormat="1">
      <c r="A1313" s="23" t="s">
        <v>439</v>
      </c>
      <c r="B1313" s="24">
        <v>2.1012000303007E13</v>
      </c>
      <c r="C1313" s="23" t="s">
        <v>367</v>
      </c>
      <c r="D1313" s="23">
        <v>6.0</v>
      </c>
      <c r="E1313" s="23">
        <v>6.0</v>
      </c>
      <c r="F1313" s="25">
        <v>0.0423611111111111</v>
      </c>
    </row>
    <row r="1314" spans="8:8" s="19" ht="14.25" customFormat="1">
      <c r="A1314" s="23" t="s">
        <v>471</v>
      </c>
      <c r="B1314" s="24">
        <v>2.1013000206012E13</v>
      </c>
      <c r="C1314" s="23" t="s">
        <v>356</v>
      </c>
      <c r="D1314" s="23">
        <v>11.0</v>
      </c>
      <c r="E1314" s="23">
        <v>6.0</v>
      </c>
      <c r="F1314" s="25">
        <v>0.0423611111111111</v>
      </c>
    </row>
    <row r="1315" spans="8:8" s="19" ht="14.25" customFormat="1">
      <c r="A1315" s="23" t="s">
        <v>471</v>
      </c>
      <c r="B1315" s="24">
        <v>2.1013000306019E13</v>
      </c>
      <c r="C1315" s="23" t="s">
        <v>472</v>
      </c>
      <c r="D1315" s="23">
        <v>6.0</v>
      </c>
      <c r="E1315" s="23">
        <v>6.0</v>
      </c>
      <c r="F1315" s="25">
        <v>0.0423611111111111</v>
      </c>
    </row>
    <row r="1316" spans="8:8" s="19" ht="14.25" customFormat="1">
      <c r="A1316" s="23" t="s">
        <v>460</v>
      </c>
      <c r="B1316" s="24">
        <v>2.1014000201016E13</v>
      </c>
      <c r="C1316" s="23" t="s">
        <v>356</v>
      </c>
      <c r="D1316" s="23">
        <v>12.0</v>
      </c>
      <c r="E1316" s="23">
        <v>6.0</v>
      </c>
      <c r="F1316" s="25">
        <v>0.0423611111111111</v>
      </c>
    </row>
    <row r="1317" spans="8:8" s="19" ht="14.25" customFormat="1">
      <c r="A1317" s="23" t="s">
        <v>460</v>
      </c>
      <c r="B1317" s="24">
        <v>2.1014000203018E13</v>
      </c>
      <c r="C1317" s="23" t="s">
        <v>356</v>
      </c>
      <c r="D1317" s="23">
        <v>10.0</v>
      </c>
      <c r="E1317" s="23">
        <v>6.0</v>
      </c>
      <c r="F1317" s="25">
        <v>0.0423611111111111</v>
      </c>
    </row>
    <row r="1318" spans="8:8" s="19" ht="28.5" customFormat="1">
      <c r="A1318" s="23" t="s">
        <v>442</v>
      </c>
      <c r="B1318" s="24">
        <v>2.1015000301001E13</v>
      </c>
      <c r="C1318" s="23" t="s">
        <v>447</v>
      </c>
      <c r="D1318" s="23">
        <v>10.0</v>
      </c>
      <c r="E1318" s="23">
        <v>6.0</v>
      </c>
      <c r="F1318" s="25">
        <v>0.0423611111111111</v>
      </c>
    </row>
    <row r="1319" spans="8:8" s="19" ht="14.25" customFormat="1">
      <c r="A1319" s="23" t="s">
        <v>526</v>
      </c>
      <c r="B1319" s="24">
        <v>2.2006000110038E13</v>
      </c>
      <c r="C1319" s="23" t="s">
        <v>171</v>
      </c>
      <c r="D1319" s="23">
        <v>7.0</v>
      </c>
      <c r="E1319" s="23">
        <v>6.0</v>
      </c>
      <c r="F1319" s="25">
        <v>0.0423611111111111</v>
      </c>
    </row>
    <row r="1320" spans="8:8" s="19" ht="28.5" customFormat="1">
      <c r="A1320" s="23" t="s">
        <v>516</v>
      </c>
      <c r="B1320" s="24">
        <v>2.2013000109009E13</v>
      </c>
      <c r="C1320" s="23" t="s">
        <v>518</v>
      </c>
      <c r="D1320" s="23">
        <v>6.0</v>
      </c>
      <c r="E1320" s="23">
        <v>6.0</v>
      </c>
      <c r="F1320" s="25">
        <v>0.0423611111111111</v>
      </c>
    </row>
    <row r="1321" spans="8:8" s="19" ht="42.75" customFormat="1">
      <c r="A1321" s="23" t="s">
        <v>761</v>
      </c>
      <c r="B1321" s="24">
        <v>2.3005000306004E13</v>
      </c>
      <c r="C1321" s="23" t="s">
        <v>763</v>
      </c>
      <c r="D1321" s="23">
        <v>6.0</v>
      </c>
      <c r="E1321" s="23">
        <v>6.0</v>
      </c>
      <c r="F1321" s="25">
        <v>0.0423611111111111</v>
      </c>
    </row>
    <row r="1322" spans="8:8" s="19" ht="28.5" customFormat="1">
      <c r="A1322" s="23" t="s">
        <v>761</v>
      </c>
      <c r="B1322" s="24">
        <v>2.3005000109018E13</v>
      </c>
      <c r="C1322" s="23" t="s">
        <v>196</v>
      </c>
      <c r="D1322" s="23">
        <v>6.0</v>
      </c>
      <c r="E1322" s="23">
        <v>6.0</v>
      </c>
      <c r="F1322" s="25">
        <v>0.0423611111111111</v>
      </c>
    </row>
    <row r="1323" spans="8:8" s="19" ht="28.5" customFormat="1">
      <c r="A1323" s="23" t="s">
        <v>784</v>
      </c>
      <c r="B1323" s="24">
        <v>2.3007000205014E13</v>
      </c>
      <c r="C1323" s="23" t="s">
        <v>797</v>
      </c>
      <c r="D1323" s="23">
        <v>6.0</v>
      </c>
      <c r="E1323" s="23">
        <v>6.0</v>
      </c>
      <c r="F1323" s="25">
        <v>0.0423611111111111</v>
      </c>
    </row>
    <row r="1324" spans="8:8" s="19" ht="14.25" customFormat="1">
      <c r="A1324" s="23" t="s">
        <v>742</v>
      </c>
      <c r="B1324" s="24">
        <v>2.3008000202007E13</v>
      </c>
      <c r="C1324" s="23" t="s">
        <v>356</v>
      </c>
      <c r="D1324" s="23">
        <v>5.0</v>
      </c>
      <c r="E1324" s="23">
        <v>6.0</v>
      </c>
      <c r="F1324" s="25">
        <v>0.0423611111111111</v>
      </c>
    </row>
    <row r="1325" spans="8:8" s="19" ht="28.5" customFormat="1">
      <c r="A1325" s="23" t="s">
        <v>828</v>
      </c>
      <c r="B1325" s="24">
        <v>2.3009000109083E13</v>
      </c>
      <c r="C1325" s="23" t="s">
        <v>829</v>
      </c>
      <c r="D1325" s="23">
        <v>6.0</v>
      </c>
      <c r="E1325" s="23">
        <v>6.0</v>
      </c>
      <c r="F1325" s="25">
        <v>0.0423611111111111</v>
      </c>
    </row>
    <row r="1326" spans="8:8" s="19" ht="57.0" customFormat="1">
      <c r="A1326" s="23" t="s">
        <v>821</v>
      </c>
      <c r="B1326" s="24">
        <v>2.3011000202014E13</v>
      </c>
      <c r="C1326" s="23" t="s">
        <v>825</v>
      </c>
      <c r="D1326" s="23">
        <v>5.0</v>
      </c>
      <c r="E1326" s="23">
        <v>6.0</v>
      </c>
      <c r="F1326" s="25">
        <v>0.0423611111111111</v>
      </c>
    </row>
    <row r="1327" spans="8:8" s="19" ht="28.5" customFormat="1">
      <c r="A1327" s="23" t="s">
        <v>735</v>
      </c>
      <c r="B1327" s="24">
        <v>2.3013000109027E13</v>
      </c>
      <c r="C1327" s="23" t="s">
        <v>735</v>
      </c>
      <c r="D1327" s="23">
        <v>7.0</v>
      </c>
      <c r="E1327" s="23">
        <v>6.0</v>
      </c>
      <c r="F1327" s="25">
        <v>0.0423611111111111</v>
      </c>
    </row>
    <row r="1328" spans="8:8" s="19" ht="14.25" customFormat="1">
      <c r="A1328" s="23" t="s">
        <v>502</v>
      </c>
      <c r="B1328" s="24">
        <v>2.4007000201014E13</v>
      </c>
      <c r="C1328" s="23" t="s">
        <v>504</v>
      </c>
      <c r="D1328" s="23">
        <v>5.0</v>
      </c>
      <c r="E1328" s="23">
        <v>6.0</v>
      </c>
      <c r="F1328" s="25">
        <v>0.0423611111111111</v>
      </c>
    </row>
    <row r="1329" spans="8:8" s="19" ht="14.25" customFormat="1">
      <c r="A1329" s="23" t="s">
        <v>497</v>
      </c>
      <c r="B1329" s="24">
        <v>2.4009000207017E13</v>
      </c>
      <c r="C1329" s="23" t="s">
        <v>240</v>
      </c>
      <c r="D1329" s="23">
        <v>7.0</v>
      </c>
      <c r="E1329" s="23">
        <v>6.0</v>
      </c>
      <c r="F1329" s="25">
        <v>0.0423611111111111</v>
      </c>
    </row>
    <row r="1330" spans="8:8" s="19" ht="14.25" customFormat="1">
      <c r="A1330" s="23" t="s">
        <v>513</v>
      </c>
      <c r="B1330" s="24">
        <v>2.4013000215011E13</v>
      </c>
      <c r="C1330" s="23" t="s">
        <v>356</v>
      </c>
      <c r="D1330" s="23">
        <v>6.0</v>
      </c>
      <c r="E1330" s="23">
        <v>6.0</v>
      </c>
      <c r="F1330" s="25">
        <v>0.0423611111111111</v>
      </c>
    </row>
    <row r="1331" spans="8:8" s="19" ht="28.5" customFormat="1">
      <c r="A1331" s="23" t="s">
        <v>684</v>
      </c>
      <c r="B1331" s="24">
        <v>2.5001000301001E13</v>
      </c>
      <c r="C1331" s="23" t="s">
        <v>689</v>
      </c>
      <c r="D1331" s="23">
        <v>6.0</v>
      </c>
      <c r="E1331" s="23">
        <v>6.0</v>
      </c>
      <c r="F1331" s="25">
        <v>0.0423611111111111</v>
      </c>
    </row>
    <row r="1332" spans="8:8" s="19" ht="28.5" customFormat="1">
      <c r="A1332" s="23" t="s">
        <v>674</v>
      </c>
      <c r="B1332" s="24">
        <v>2.5007000201029E13</v>
      </c>
      <c r="C1332" s="23" t="s">
        <v>679</v>
      </c>
      <c r="D1332" s="23">
        <v>5.0</v>
      </c>
      <c r="E1332" s="23">
        <v>6.0</v>
      </c>
      <c r="F1332" s="25">
        <v>0.0423611111111111</v>
      </c>
    </row>
    <row r="1333" spans="8:8" s="19" ht="28.5" customFormat="1">
      <c r="A1333" s="23" t="s">
        <v>288</v>
      </c>
      <c r="B1333" s="24">
        <v>4.0011000110037E13</v>
      </c>
      <c r="C1333" s="23" t="s">
        <v>291</v>
      </c>
      <c r="D1333" s="23">
        <v>6.0</v>
      </c>
      <c r="E1333" s="23">
        <v>6.0</v>
      </c>
      <c r="F1333" s="25">
        <v>0.0423611111111111</v>
      </c>
    </row>
    <row r="1334" spans="8:8" s="19" ht="14.25" customFormat="1">
      <c r="A1334" s="23" t="s">
        <v>476</v>
      </c>
      <c r="B1334" s="24">
        <v>2.4012000101024E13</v>
      </c>
      <c r="C1334" s="23" t="s">
        <v>171</v>
      </c>
      <c r="D1334" s="23">
        <v>27.0</v>
      </c>
      <c r="E1334" s="23">
        <v>6.0</v>
      </c>
      <c r="F1334" s="25">
        <v>6.94444444444444E-4</v>
      </c>
    </row>
    <row r="1335" spans="8:8" s="19" ht="28.5" customFormat="1">
      <c r="A1335" s="23" t="s">
        <v>157</v>
      </c>
      <c r="B1335" s="24">
        <v>1.0002000302024E13</v>
      </c>
      <c r="C1335" s="23" t="s">
        <v>158</v>
      </c>
      <c r="D1335" s="23">
        <v>1.0</v>
      </c>
      <c r="E1335" s="23">
        <v>5.0</v>
      </c>
      <c r="F1335" s="25">
        <v>0.209027777777778</v>
      </c>
    </row>
    <row r="1336" spans="8:8" s="19" ht="28.5" customFormat="1">
      <c r="A1336" s="23" t="s">
        <v>36</v>
      </c>
      <c r="B1336" s="24">
        <v>1.000400010202E13</v>
      </c>
      <c r="C1336" s="23" t="s">
        <v>45</v>
      </c>
      <c r="D1336" s="23">
        <v>1.0</v>
      </c>
      <c r="E1336" s="23">
        <v>5.0</v>
      </c>
      <c r="F1336" s="25">
        <v>0.209027777777778</v>
      </c>
    </row>
    <row r="1337" spans="8:8" s="19" ht="28.5" customFormat="1">
      <c r="A1337" s="23" t="s">
        <v>36</v>
      </c>
      <c r="B1337" s="24">
        <v>1.0004000303122E13</v>
      </c>
      <c r="C1337" s="23" t="s">
        <v>68</v>
      </c>
      <c r="D1337" s="23">
        <v>1.0</v>
      </c>
      <c r="E1337" s="23">
        <v>5.0</v>
      </c>
      <c r="F1337" s="25">
        <v>0.209027777777778</v>
      </c>
    </row>
    <row r="1338" spans="8:8" s="19" ht="57.0" customFormat="1">
      <c r="A1338" s="23" t="s">
        <v>14</v>
      </c>
      <c r="B1338" s="24">
        <v>1.0005000112002E13</v>
      </c>
      <c r="C1338" s="23" t="s">
        <v>15</v>
      </c>
      <c r="D1338" s="23">
        <v>1.0</v>
      </c>
      <c r="E1338" s="23">
        <v>5.0</v>
      </c>
      <c r="F1338" s="25">
        <v>0.209027777777778</v>
      </c>
    </row>
    <row r="1339" spans="8:8" s="19" ht="28.5" customFormat="1">
      <c r="A1339" s="23" t="s">
        <v>91</v>
      </c>
      <c r="B1339" s="24">
        <v>1.0006000206004E13</v>
      </c>
      <c r="C1339" s="23" t="s">
        <v>106</v>
      </c>
      <c r="D1339" s="23">
        <v>1.0</v>
      </c>
      <c r="E1339" s="23">
        <v>5.0</v>
      </c>
      <c r="F1339" s="25">
        <v>0.209027777777778</v>
      </c>
    </row>
    <row r="1340" spans="8:8" s="19" ht="42.75" customFormat="1">
      <c r="A1340" s="23" t="s">
        <v>91</v>
      </c>
      <c r="B1340" s="24">
        <v>1.0006000213006E13</v>
      </c>
      <c r="C1340" s="23" t="s">
        <v>95</v>
      </c>
      <c r="D1340" s="23">
        <v>1.0</v>
      </c>
      <c r="E1340" s="23">
        <v>5.0</v>
      </c>
      <c r="F1340" s="25">
        <v>0.209027777777778</v>
      </c>
    </row>
    <row r="1341" spans="8:8" s="19" ht="28.5" customFormat="1">
      <c r="A1341" s="23" t="s">
        <v>91</v>
      </c>
      <c r="B1341" s="24">
        <v>1.0006000101014E13</v>
      </c>
      <c r="C1341" s="23" t="s">
        <v>97</v>
      </c>
      <c r="D1341" s="23">
        <v>1.0</v>
      </c>
      <c r="E1341" s="23">
        <v>5.0</v>
      </c>
      <c r="F1341" s="25">
        <v>0.209027777777778</v>
      </c>
    </row>
    <row r="1342" spans="8:8" s="19" ht="28.5" customFormat="1">
      <c r="A1342" s="23" t="s">
        <v>91</v>
      </c>
      <c r="B1342" s="24">
        <v>1.0006000101016E13</v>
      </c>
      <c r="C1342" s="23" t="s">
        <v>99</v>
      </c>
      <c r="D1342" s="23">
        <v>1.0</v>
      </c>
      <c r="E1342" s="23">
        <v>5.0</v>
      </c>
      <c r="F1342" s="25">
        <v>0.209027777777778</v>
      </c>
    </row>
    <row r="1343" spans="8:8" s="19" ht="28.5" customFormat="1">
      <c r="A1343" s="23" t="s">
        <v>91</v>
      </c>
      <c r="B1343" s="24">
        <v>1.000600010202E13</v>
      </c>
      <c r="C1343" s="23" t="s">
        <v>102</v>
      </c>
      <c r="D1343" s="23">
        <v>1.0</v>
      </c>
      <c r="E1343" s="23">
        <v>5.0</v>
      </c>
      <c r="F1343" s="25">
        <v>0.209027777777778</v>
      </c>
    </row>
    <row r="1344" spans="8:8" s="19" ht="28.5" customFormat="1">
      <c r="A1344" s="23" t="s">
        <v>111</v>
      </c>
      <c r="B1344" s="24">
        <v>1.0009000206003E13</v>
      </c>
      <c r="C1344" s="23" t="s">
        <v>134</v>
      </c>
      <c r="D1344" s="23">
        <v>1.0</v>
      </c>
      <c r="E1344" s="23">
        <v>5.0</v>
      </c>
      <c r="F1344" s="25">
        <v>0.209027777777778</v>
      </c>
    </row>
    <row r="1345" spans="8:8" s="19" ht="28.5" customFormat="1">
      <c r="A1345" s="23" t="s">
        <v>111</v>
      </c>
      <c r="B1345" s="24">
        <v>1.0009000202036E13</v>
      </c>
      <c r="C1345" s="23" t="s">
        <v>133</v>
      </c>
      <c r="D1345" s="23">
        <v>1.0</v>
      </c>
      <c r="E1345" s="23">
        <v>5.0</v>
      </c>
      <c r="F1345" s="25">
        <v>0.209027777777778</v>
      </c>
    </row>
    <row r="1346" spans="8:8" s="19" ht="28.5" customFormat="1">
      <c r="A1346" s="23" t="s">
        <v>111</v>
      </c>
      <c r="B1346" s="24">
        <v>1.000900011204E13</v>
      </c>
      <c r="C1346" s="23" t="s">
        <v>119</v>
      </c>
      <c r="D1346" s="23">
        <v>1.0</v>
      </c>
      <c r="E1346" s="23">
        <v>5.0</v>
      </c>
      <c r="F1346" s="25">
        <v>0.209027777777778</v>
      </c>
    </row>
    <row r="1347" spans="8:8" s="19" ht="28.5" customFormat="1">
      <c r="A1347" s="23" t="s">
        <v>111</v>
      </c>
      <c r="B1347" s="24">
        <v>1.0009000207061E13</v>
      </c>
      <c r="C1347" s="23" t="s">
        <v>123</v>
      </c>
      <c r="D1347" s="23">
        <v>1.0</v>
      </c>
      <c r="E1347" s="23">
        <v>5.0</v>
      </c>
      <c r="F1347" s="25">
        <v>0.209027777777778</v>
      </c>
    </row>
    <row r="1348" spans="8:8" s="19" ht="28.5" customFormat="1">
      <c r="A1348" s="23" t="s">
        <v>111</v>
      </c>
      <c r="B1348" s="24">
        <v>1.0009000102063E13</v>
      </c>
      <c r="C1348" s="23" t="s">
        <v>123</v>
      </c>
      <c r="D1348" s="23">
        <v>1.0</v>
      </c>
      <c r="E1348" s="23">
        <v>5.0</v>
      </c>
      <c r="F1348" s="25">
        <v>0.209027777777778</v>
      </c>
    </row>
    <row r="1349" spans="8:8" s="19" ht="28.5" customFormat="1">
      <c r="A1349" s="23" t="s">
        <v>111</v>
      </c>
      <c r="B1349" s="24">
        <v>1.0009000440069E13</v>
      </c>
      <c r="C1349" s="23" t="s">
        <v>130</v>
      </c>
      <c r="D1349" s="23">
        <v>1.0</v>
      </c>
      <c r="E1349" s="23">
        <v>5.0</v>
      </c>
      <c r="F1349" s="25">
        <v>0.209027777777778</v>
      </c>
    </row>
    <row r="1350" spans="8:8" s="19" ht="28.5" customFormat="1">
      <c r="A1350" s="23" t="s">
        <v>140</v>
      </c>
      <c r="B1350" s="24">
        <v>1.0010000301002E13</v>
      </c>
      <c r="C1350" s="23" t="s">
        <v>152</v>
      </c>
      <c r="D1350" s="23">
        <v>1.0</v>
      </c>
      <c r="E1350" s="23">
        <v>5.0</v>
      </c>
      <c r="F1350" s="25">
        <v>0.209027777777778</v>
      </c>
    </row>
    <row r="1351" spans="8:8" s="19" ht="28.5" customFormat="1">
      <c r="A1351" s="23" t="s">
        <v>140</v>
      </c>
      <c r="B1351" s="24">
        <v>1.0010000304003E13</v>
      </c>
      <c r="C1351" s="23" t="s">
        <v>152</v>
      </c>
      <c r="D1351" s="23">
        <v>1.0</v>
      </c>
      <c r="E1351" s="23">
        <v>5.0</v>
      </c>
      <c r="F1351" s="25">
        <v>0.209027777777778</v>
      </c>
    </row>
    <row r="1352" spans="8:8" s="19" ht="42.75" customFormat="1">
      <c r="A1352" s="23" t="s">
        <v>140</v>
      </c>
      <c r="B1352" s="24">
        <v>1.0010000101012E13</v>
      </c>
      <c r="C1352" s="23" t="s">
        <v>143</v>
      </c>
      <c r="D1352" s="23">
        <v>1.0</v>
      </c>
      <c r="E1352" s="23">
        <v>5.0</v>
      </c>
      <c r="F1352" s="25">
        <v>0.209027777777778</v>
      </c>
    </row>
    <row r="1353" spans="8:8" s="19" ht="28.5" customFormat="1">
      <c r="A1353" s="23" t="s">
        <v>81</v>
      </c>
      <c r="B1353" s="24">
        <v>1.0013000110017E13</v>
      </c>
      <c r="C1353" s="23" t="s">
        <v>82</v>
      </c>
      <c r="D1353" s="23">
        <v>1.0</v>
      </c>
      <c r="E1353" s="23">
        <v>5.0</v>
      </c>
      <c r="F1353" s="25">
        <v>0.209027777777778</v>
      </c>
    </row>
    <row r="1354" spans="8:8" s="19" ht="28.5" customFormat="1">
      <c r="A1354" s="23" t="s">
        <v>81</v>
      </c>
      <c r="B1354" s="24">
        <v>1.0013000111027E13</v>
      </c>
      <c r="C1354" s="23" t="s">
        <v>82</v>
      </c>
      <c r="D1354" s="23">
        <v>1.0</v>
      </c>
      <c r="E1354" s="23">
        <v>5.0</v>
      </c>
      <c r="F1354" s="25">
        <v>0.209027777777778</v>
      </c>
    </row>
    <row r="1355" spans="8:8" s="19" ht="28.5" customFormat="1">
      <c r="A1355" s="23" t="s">
        <v>176</v>
      </c>
      <c r="B1355" s="24">
        <v>2.0001000305008E13</v>
      </c>
      <c r="C1355" s="23" t="s">
        <v>185</v>
      </c>
      <c r="D1355" s="23">
        <v>1.0</v>
      </c>
      <c r="E1355" s="23">
        <v>5.0</v>
      </c>
      <c r="F1355" s="25">
        <v>0.209027777777778</v>
      </c>
    </row>
    <row r="1356" spans="8:8" s="19" ht="14.25" customFormat="1">
      <c r="A1356" s="23" t="s">
        <v>195</v>
      </c>
      <c r="B1356" s="24">
        <v>2.0004000114015E13</v>
      </c>
      <c r="C1356" s="23" t="s">
        <v>200</v>
      </c>
      <c r="D1356" s="23">
        <v>1.0</v>
      </c>
      <c r="E1356" s="23">
        <v>5.0</v>
      </c>
      <c r="F1356" s="25">
        <v>0.209027777777778</v>
      </c>
    </row>
    <row r="1357" spans="8:8" s="19" ht="28.5" customFormat="1">
      <c r="A1357" s="23" t="s">
        <v>195</v>
      </c>
      <c r="B1357" s="24">
        <v>2.000400020402E13</v>
      </c>
      <c r="C1357" s="23" t="s">
        <v>204</v>
      </c>
      <c r="D1357" s="23">
        <v>1.0</v>
      </c>
      <c r="E1357" s="23">
        <v>5.0</v>
      </c>
      <c r="F1357" s="25">
        <v>0.209027777777778</v>
      </c>
    </row>
    <row r="1358" spans="8:8" s="19" ht="42.75" customFormat="1">
      <c r="A1358" s="23" t="s">
        <v>173</v>
      </c>
      <c r="B1358" s="24">
        <v>2.0005000101002E13</v>
      </c>
      <c r="C1358" s="23" t="s">
        <v>174</v>
      </c>
      <c r="D1358" s="23">
        <v>1.0</v>
      </c>
      <c r="E1358" s="23">
        <v>5.0</v>
      </c>
      <c r="F1358" s="25">
        <v>0.209027777777778</v>
      </c>
    </row>
    <row r="1359" spans="8:8" s="19" ht="42.75" customFormat="1">
      <c r="A1359" s="23" t="s">
        <v>413</v>
      </c>
      <c r="B1359" s="24">
        <v>2.1002000303057E13</v>
      </c>
      <c r="C1359" s="23" t="s">
        <v>415</v>
      </c>
      <c r="D1359" s="23">
        <v>1.0</v>
      </c>
      <c r="E1359" s="23">
        <v>5.0</v>
      </c>
      <c r="F1359" s="25">
        <v>0.209027777777778</v>
      </c>
    </row>
    <row r="1360" spans="8:8" s="19" ht="28.5" customFormat="1">
      <c r="A1360" s="23" t="s">
        <v>442</v>
      </c>
      <c r="B1360" s="24">
        <v>2.1015000313011E13</v>
      </c>
      <c r="C1360" s="23" t="s">
        <v>447</v>
      </c>
      <c r="D1360" s="23">
        <v>1.0</v>
      </c>
      <c r="E1360" s="23">
        <v>5.0</v>
      </c>
      <c r="F1360" s="25">
        <v>0.209027777777778</v>
      </c>
    </row>
    <row r="1361" spans="8:8" s="19" ht="28.5" customFormat="1">
      <c r="A1361" s="23" t="s">
        <v>442</v>
      </c>
      <c r="B1361" s="24">
        <v>2.1015000317042E13</v>
      </c>
      <c r="C1361" s="23" t="s">
        <v>448</v>
      </c>
      <c r="D1361" s="23">
        <v>1.0</v>
      </c>
      <c r="E1361" s="23">
        <v>5.0</v>
      </c>
      <c r="F1361" s="25">
        <v>0.209027777777778</v>
      </c>
    </row>
    <row r="1362" spans="8:8" s="19" ht="28.5" customFormat="1">
      <c r="A1362" s="23" t="s">
        <v>442</v>
      </c>
      <c r="B1362" s="24">
        <v>2.1015000301047E13</v>
      </c>
      <c r="C1362" s="23" t="s">
        <v>448</v>
      </c>
      <c r="D1362" s="23">
        <v>1.0</v>
      </c>
      <c r="E1362" s="23">
        <v>5.0</v>
      </c>
      <c r="F1362" s="25">
        <v>0.209027777777778</v>
      </c>
    </row>
    <row r="1363" spans="8:8" s="19" ht="28.5" customFormat="1">
      <c r="A1363" s="23" t="s">
        <v>466</v>
      </c>
      <c r="B1363" s="24">
        <v>2.1017000313008E13</v>
      </c>
      <c r="C1363" s="23" t="s">
        <v>469</v>
      </c>
      <c r="D1363" s="23">
        <v>1.0</v>
      </c>
      <c r="E1363" s="23">
        <v>5.0</v>
      </c>
      <c r="F1363" s="25">
        <v>0.209027777777778</v>
      </c>
    </row>
    <row r="1364" spans="8:8" s="19" ht="28.5" customFormat="1">
      <c r="A1364" s="23" t="s">
        <v>455</v>
      </c>
      <c r="B1364" s="24">
        <v>2.1018000301014E13</v>
      </c>
      <c r="C1364" s="23" t="s">
        <v>459</v>
      </c>
      <c r="D1364" s="23">
        <v>1.0</v>
      </c>
      <c r="E1364" s="23">
        <v>5.0</v>
      </c>
      <c r="F1364" s="25">
        <v>0.209027777777778</v>
      </c>
    </row>
    <row r="1365" spans="8:8" s="19" ht="28.5" customFormat="1">
      <c r="A1365" s="23" t="s">
        <v>435</v>
      </c>
      <c r="B1365" s="24">
        <v>2.1025000440002E13</v>
      </c>
      <c r="C1365" s="23" t="s">
        <v>437</v>
      </c>
      <c r="D1365" s="23">
        <v>1.0</v>
      </c>
      <c r="E1365" s="23">
        <v>5.0</v>
      </c>
      <c r="F1365" s="25">
        <v>0.209027777777778</v>
      </c>
    </row>
    <row r="1366" spans="8:8" s="19" ht="28.5" customFormat="1">
      <c r="A1366" s="23" t="s">
        <v>410</v>
      </c>
      <c r="B1366" s="24">
        <v>2.102700021004E13</v>
      </c>
      <c r="C1366" s="23" t="s">
        <v>411</v>
      </c>
      <c r="D1366" s="23">
        <v>1.0</v>
      </c>
      <c r="E1366" s="23">
        <v>5.0</v>
      </c>
      <c r="F1366" s="25">
        <v>0.209027777777778</v>
      </c>
    </row>
    <row r="1367" spans="8:8" s="19" ht="57.0" customFormat="1">
      <c r="A1367" s="23" t="s">
        <v>552</v>
      </c>
      <c r="B1367" s="24">
        <v>2.2001000209015E13</v>
      </c>
      <c r="C1367" s="23" t="s">
        <v>553</v>
      </c>
      <c r="D1367" s="23">
        <v>1.0</v>
      </c>
      <c r="E1367" s="23">
        <v>5.0</v>
      </c>
      <c r="F1367" s="25">
        <v>0.209027777777778</v>
      </c>
    </row>
    <row r="1368" spans="8:8" s="19" ht="42.75" customFormat="1">
      <c r="A1368" s="23" t="s">
        <v>570</v>
      </c>
      <c r="B1368" s="24">
        <v>2.2002000120009E13</v>
      </c>
      <c r="C1368" s="23" t="s">
        <v>571</v>
      </c>
      <c r="D1368" s="23">
        <v>1.0</v>
      </c>
      <c r="E1368" s="23">
        <v>5.0</v>
      </c>
      <c r="F1368" s="25">
        <v>0.209027777777778</v>
      </c>
    </row>
    <row r="1369" spans="8:8" s="19" ht="28.5" customFormat="1">
      <c r="A1369" s="23" t="s">
        <v>572</v>
      </c>
      <c r="B1369" s="24">
        <v>2.2002000118018E13</v>
      </c>
      <c r="C1369" s="23" t="s">
        <v>573</v>
      </c>
      <c r="D1369" s="23">
        <v>1.0</v>
      </c>
      <c r="E1369" s="23">
        <v>5.0</v>
      </c>
      <c r="F1369" s="25">
        <v>0.209027777777778</v>
      </c>
    </row>
    <row r="1370" spans="8:8" s="19" ht="57.0" customFormat="1">
      <c r="A1370" s="23" t="s">
        <v>529</v>
      </c>
      <c r="B1370" s="24">
        <v>2.2005000303021E13</v>
      </c>
      <c r="C1370" s="23" t="s">
        <v>533</v>
      </c>
      <c r="D1370" s="23">
        <v>1.0</v>
      </c>
      <c r="E1370" s="23">
        <v>5.0</v>
      </c>
      <c r="F1370" s="25">
        <v>0.209027777777778</v>
      </c>
    </row>
    <row r="1371" spans="8:8" s="19" ht="14.25" customFormat="1">
      <c r="A1371" s="23" t="s">
        <v>540</v>
      </c>
      <c r="B1371" s="24">
        <v>2.2007000309005E13</v>
      </c>
      <c r="C1371" s="23" t="s">
        <v>542</v>
      </c>
      <c r="D1371" s="23">
        <v>1.0</v>
      </c>
      <c r="E1371" s="23">
        <v>5.0</v>
      </c>
      <c r="F1371" s="25">
        <v>0.209027777777778</v>
      </c>
    </row>
    <row r="1372" spans="8:8" s="19" ht="14.25" customFormat="1">
      <c r="A1372" s="23" t="s">
        <v>540</v>
      </c>
      <c r="B1372" s="24">
        <v>2.2007000210034E13</v>
      </c>
      <c r="C1372" s="23" t="s">
        <v>356</v>
      </c>
      <c r="D1372" s="23">
        <v>1.0</v>
      </c>
      <c r="E1372" s="23">
        <v>5.0</v>
      </c>
      <c r="F1372" s="25">
        <v>0.209027777777778</v>
      </c>
    </row>
    <row r="1373" spans="8:8" s="19" ht="42.75" customFormat="1">
      <c r="A1373" s="23" t="s">
        <v>558</v>
      </c>
      <c r="B1373" s="24">
        <v>2.2012000202022E13</v>
      </c>
      <c r="C1373" s="23" t="s">
        <v>560</v>
      </c>
      <c r="D1373" s="23">
        <v>1.0</v>
      </c>
      <c r="E1373" s="23">
        <v>5.0</v>
      </c>
      <c r="F1373" s="25">
        <v>0.209027777777778</v>
      </c>
    </row>
    <row r="1374" spans="8:8" s="19" ht="28.5" customFormat="1">
      <c r="A1374" s="23" t="s">
        <v>723</v>
      </c>
      <c r="B1374" s="24">
        <v>2.3004000317001E13</v>
      </c>
      <c r="C1374" s="23" t="s">
        <v>725</v>
      </c>
      <c r="D1374" s="23">
        <v>1.0</v>
      </c>
      <c r="E1374" s="23">
        <v>5.0</v>
      </c>
      <c r="F1374" s="25">
        <v>0.209027777777778</v>
      </c>
    </row>
    <row r="1375" spans="8:8" s="19" ht="14.25" customFormat="1">
      <c r="A1375" s="23" t="s">
        <v>494</v>
      </c>
      <c r="B1375" s="24">
        <v>2.4003000110009E13</v>
      </c>
      <c r="C1375" s="23" t="s">
        <v>171</v>
      </c>
      <c r="D1375" s="23">
        <v>1.0</v>
      </c>
      <c r="E1375" s="23">
        <v>5.0</v>
      </c>
      <c r="F1375" s="25">
        <v>0.209027777777778</v>
      </c>
    </row>
    <row r="1376" spans="8:8" s="19" ht="14.25" customFormat="1">
      <c r="A1376" s="23" t="s">
        <v>494</v>
      </c>
      <c r="B1376" s="24">
        <v>2.4003000210023E13</v>
      </c>
      <c r="C1376" s="23" t="s">
        <v>356</v>
      </c>
      <c r="D1376" s="23">
        <v>1.0</v>
      </c>
      <c r="E1376" s="23">
        <v>5.0</v>
      </c>
      <c r="F1376" s="25">
        <v>0.209027777777778</v>
      </c>
    </row>
    <row r="1377" spans="8:8" s="19" ht="14.25" customFormat="1">
      <c r="A1377" s="23" t="s">
        <v>484</v>
      </c>
      <c r="B1377" s="24">
        <v>2.400400021802E13</v>
      </c>
      <c r="C1377" s="23" t="s">
        <v>293</v>
      </c>
      <c r="D1377" s="23">
        <v>1.0</v>
      </c>
      <c r="E1377" s="23">
        <v>5.0</v>
      </c>
      <c r="F1377" s="25">
        <v>0.209027777777778</v>
      </c>
    </row>
    <row r="1378" spans="8:8" s="19" ht="14.25" customFormat="1">
      <c r="A1378" s="23" t="s">
        <v>508</v>
      </c>
      <c r="B1378" s="24">
        <v>2.4008000206015E13</v>
      </c>
      <c r="C1378" s="23" t="s">
        <v>293</v>
      </c>
      <c r="D1378" s="23">
        <v>1.0</v>
      </c>
      <c r="E1378" s="23">
        <v>5.0</v>
      </c>
      <c r="F1378" s="25">
        <v>0.209027777777778</v>
      </c>
    </row>
    <row r="1379" spans="8:8" s="19" ht="14.25" customFormat="1">
      <c r="A1379" s="23" t="s">
        <v>499</v>
      </c>
      <c r="B1379" s="24">
        <v>2.4011000203004E13</v>
      </c>
      <c r="C1379" s="23" t="s">
        <v>356</v>
      </c>
      <c r="D1379" s="23">
        <v>1.0</v>
      </c>
      <c r="E1379" s="23">
        <v>5.0</v>
      </c>
      <c r="F1379" s="25">
        <v>0.209027777777778</v>
      </c>
    </row>
    <row r="1380" spans="8:8" s="19" ht="28.5" customFormat="1">
      <c r="A1380" s="23" t="s">
        <v>684</v>
      </c>
      <c r="B1380" s="24">
        <v>2.5001000213028E13</v>
      </c>
      <c r="C1380" s="23" t="s">
        <v>685</v>
      </c>
      <c r="D1380" s="23">
        <v>1.0</v>
      </c>
      <c r="E1380" s="23">
        <v>5.0</v>
      </c>
      <c r="F1380" s="25">
        <v>0.209027777777778</v>
      </c>
    </row>
    <row r="1381" spans="8:8" s="19" ht="28.5" customFormat="1">
      <c r="A1381" s="23" t="s">
        <v>645</v>
      </c>
      <c r="B1381" s="24">
        <v>2.5003000203017E13</v>
      </c>
      <c r="C1381" s="23" t="s">
        <v>646</v>
      </c>
      <c r="D1381" s="23">
        <v>1.0</v>
      </c>
      <c r="E1381" s="23">
        <v>5.0</v>
      </c>
      <c r="F1381" s="25">
        <v>0.209027777777778</v>
      </c>
    </row>
    <row r="1382" spans="8:8" s="19" ht="28.5" customFormat="1">
      <c r="A1382" s="23" t="s">
        <v>674</v>
      </c>
      <c r="B1382" s="24">
        <v>2.5007000203014E13</v>
      </c>
      <c r="C1382" s="23" t="s">
        <v>678</v>
      </c>
      <c r="D1382" s="23">
        <v>1.0</v>
      </c>
      <c r="E1382" s="23">
        <v>5.0</v>
      </c>
      <c r="F1382" s="25">
        <v>0.209027777777778</v>
      </c>
    </row>
    <row r="1383" spans="8:8" s="19" ht="28.5" customFormat="1">
      <c r="A1383" s="23" t="s">
        <v>674</v>
      </c>
      <c r="B1383" s="24">
        <v>2.5007000303027E13</v>
      </c>
      <c r="C1383" s="23" t="s">
        <v>679</v>
      </c>
      <c r="D1383" s="23">
        <v>1.0</v>
      </c>
      <c r="E1383" s="23">
        <v>5.0</v>
      </c>
      <c r="F1383" s="25">
        <v>0.209027777777778</v>
      </c>
    </row>
    <row r="1384" spans="8:8" s="19" ht="28.5" customFormat="1">
      <c r="A1384" s="23" t="s">
        <v>653</v>
      </c>
      <c r="B1384" s="24">
        <v>2.5008000213021E13</v>
      </c>
      <c r="C1384" s="23" t="s">
        <v>656</v>
      </c>
      <c r="D1384" s="23">
        <v>1.0</v>
      </c>
      <c r="E1384" s="23">
        <v>5.0</v>
      </c>
      <c r="F1384" s="25">
        <v>0.209027777777778</v>
      </c>
    </row>
    <row r="1385" spans="8:8" s="19" ht="28.5" customFormat="1">
      <c r="A1385" s="23" t="s">
        <v>593</v>
      </c>
      <c r="B1385" s="24">
        <v>2.5012000110072E13</v>
      </c>
      <c r="C1385" s="23" t="s">
        <v>608</v>
      </c>
      <c r="D1385" s="23">
        <v>1.0</v>
      </c>
      <c r="E1385" s="23">
        <v>5.0</v>
      </c>
      <c r="F1385" s="25">
        <v>0.209027777777778</v>
      </c>
    </row>
    <row r="1386" spans="8:8" s="19" ht="28.5" customFormat="1">
      <c r="A1386" s="23" t="s">
        <v>593</v>
      </c>
      <c r="B1386" s="24">
        <v>2.5012000103077E13</v>
      </c>
      <c r="C1386" s="23" t="s">
        <v>596</v>
      </c>
      <c r="D1386" s="23">
        <v>1.0</v>
      </c>
      <c r="E1386" s="23">
        <v>5.0</v>
      </c>
      <c r="F1386" s="25">
        <v>0.209027777777778</v>
      </c>
    </row>
    <row r="1387" spans="8:8" s="19" ht="28.5" customFormat="1">
      <c r="A1387" s="23" t="s">
        <v>593</v>
      </c>
      <c r="B1387" s="24">
        <v>2.5012000110083E13</v>
      </c>
      <c r="C1387" s="23" t="s">
        <v>597</v>
      </c>
      <c r="D1387" s="23">
        <v>1.0</v>
      </c>
      <c r="E1387" s="23">
        <v>5.0</v>
      </c>
      <c r="F1387" s="25">
        <v>0.209027777777778</v>
      </c>
    </row>
    <row r="1388" spans="8:8" s="19" ht="28.5" customFormat="1">
      <c r="A1388" s="23" t="s">
        <v>593</v>
      </c>
      <c r="B1388" s="24">
        <v>2.5012000102116E13</v>
      </c>
      <c r="C1388" s="23" t="s">
        <v>604</v>
      </c>
      <c r="D1388" s="23">
        <v>1.0</v>
      </c>
      <c r="E1388" s="23">
        <v>5.0</v>
      </c>
      <c r="F1388" s="25">
        <v>0.209027777777778</v>
      </c>
    </row>
    <row r="1389" spans="8:8" s="19" ht="42.75" customFormat="1">
      <c r="A1389" s="23" t="s">
        <v>585</v>
      </c>
      <c r="B1389" s="24">
        <v>2.5013000118005E13</v>
      </c>
      <c r="C1389" s="23" t="s">
        <v>586</v>
      </c>
      <c r="D1389" s="23">
        <v>1.0</v>
      </c>
      <c r="E1389" s="23">
        <v>5.0</v>
      </c>
      <c r="F1389" s="25">
        <v>0.209027777777778</v>
      </c>
    </row>
    <row r="1390" spans="8:8" s="19" ht="28.5" customFormat="1">
      <c r="A1390" s="23" t="s">
        <v>206</v>
      </c>
      <c r="B1390" s="24">
        <v>3.000100010202E13</v>
      </c>
      <c r="C1390" s="23" t="s">
        <v>210</v>
      </c>
      <c r="D1390" s="23">
        <v>1.0</v>
      </c>
      <c r="E1390" s="23">
        <v>5.0</v>
      </c>
      <c r="F1390" s="25">
        <v>0.209027777777778</v>
      </c>
    </row>
    <row r="1391" spans="8:8" s="19" ht="28.5" customFormat="1">
      <c r="A1391" s="23" t="s">
        <v>206</v>
      </c>
      <c r="B1391" s="24">
        <v>3.0001000101026E13</v>
      </c>
      <c r="C1391" s="23" t="s">
        <v>213</v>
      </c>
      <c r="D1391" s="23">
        <v>1.0</v>
      </c>
      <c r="E1391" s="23">
        <v>5.0</v>
      </c>
      <c r="F1391" s="25">
        <v>0.209027777777778</v>
      </c>
    </row>
    <row r="1392" spans="8:8" s="19" ht="28.5" customFormat="1">
      <c r="A1392" s="23" t="s">
        <v>206</v>
      </c>
      <c r="B1392" s="24">
        <v>3.0001000103047E13</v>
      </c>
      <c r="C1392" s="23" t="s">
        <v>223</v>
      </c>
      <c r="D1392" s="23">
        <v>1.0</v>
      </c>
      <c r="E1392" s="23">
        <v>5.0</v>
      </c>
      <c r="F1392" s="25">
        <v>0.209027777777778</v>
      </c>
    </row>
    <row r="1393" spans="8:8" s="19" ht="14.25" customFormat="1">
      <c r="A1393" s="23" t="s">
        <v>206</v>
      </c>
      <c r="B1393" s="24">
        <v>3.0001000208057E13</v>
      </c>
      <c r="C1393" s="23" t="s">
        <v>207</v>
      </c>
      <c r="D1393" s="23">
        <v>1.0</v>
      </c>
      <c r="E1393" s="23">
        <v>5.0</v>
      </c>
      <c r="F1393" s="25">
        <v>0.209027777777778</v>
      </c>
    </row>
    <row r="1394" spans="8:8" s="19" ht="28.5" customFormat="1">
      <c r="A1394" s="23" t="s">
        <v>244</v>
      </c>
      <c r="B1394" s="24">
        <v>3.0007000201025E13</v>
      </c>
      <c r="C1394" s="23" t="s">
        <v>247</v>
      </c>
      <c r="D1394" s="23">
        <v>1.0</v>
      </c>
      <c r="E1394" s="23">
        <v>5.0</v>
      </c>
      <c r="F1394" s="25">
        <v>0.209027777777778</v>
      </c>
    </row>
    <row r="1395" spans="8:8" s="19" ht="42.75" customFormat="1">
      <c r="A1395" s="23" t="s">
        <v>313</v>
      </c>
      <c r="B1395" s="24">
        <v>4.0003000202007E13</v>
      </c>
      <c r="C1395" s="23" t="s">
        <v>318</v>
      </c>
      <c r="D1395" s="23">
        <v>1.0</v>
      </c>
      <c r="E1395" s="23">
        <v>5.0</v>
      </c>
      <c r="F1395" s="25">
        <v>0.209027777777778</v>
      </c>
    </row>
    <row r="1396" spans="8:8" s="19" ht="28.5" customFormat="1">
      <c r="A1396" s="23" t="s">
        <v>313</v>
      </c>
      <c r="B1396" s="24">
        <v>4.0003000101019E13</v>
      </c>
      <c r="C1396" s="23" t="s">
        <v>316</v>
      </c>
      <c r="D1396" s="23">
        <v>1.0</v>
      </c>
      <c r="E1396" s="23">
        <v>5.0</v>
      </c>
      <c r="F1396" s="25">
        <v>0.209027777777778</v>
      </c>
    </row>
    <row r="1397" spans="8:8" s="19" ht="42.75" customFormat="1">
      <c r="A1397" s="23" t="s">
        <v>313</v>
      </c>
      <c r="B1397" s="24">
        <v>4.0003000440023E13</v>
      </c>
      <c r="C1397" s="23" t="s">
        <v>319</v>
      </c>
      <c r="D1397" s="23">
        <v>1.0</v>
      </c>
      <c r="E1397" s="23">
        <v>5.0</v>
      </c>
      <c r="F1397" s="25">
        <v>0.209027777777778</v>
      </c>
    </row>
    <row r="1398" spans="8:8" s="19" ht="28.5" customFormat="1">
      <c r="A1398" s="23" t="s">
        <v>355</v>
      </c>
      <c r="B1398" s="24">
        <v>4.0005000301009E13</v>
      </c>
      <c r="C1398" s="23" t="s">
        <v>358</v>
      </c>
      <c r="D1398" s="23">
        <v>1.0</v>
      </c>
      <c r="E1398" s="23">
        <v>5.0</v>
      </c>
      <c r="F1398" s="25">
        <v>0.209027777777778</v>
      </c>
    </row>
    <row r="1399" spans="8:8" s="19" ht="28.5" customFormat="1">
      <c r="A1399" s="23" t="s">
        <v>355</v>
      </c>
      <c r="B1399" s="24">
        <v>4.0005000317016E13</v>
      </c>
      <c r="C1399" s="23" t="s">
        <v>359</v>
      </c>
      <c r="D1399" s="23">
        <v>1.0</v>
      </c>
      <c r="E1399" s="23">
        <v>5.0</v>
      </c>
      <c r="F1399" s="25">
        <v>0.209027777777778</v>
      </c>
    </row>
    <row r="1400" spans="8:8" s="19" ht="28.5" customFormat="1">
      <c r="A1400" s="23" t="s">
        <v>288</v>
      </c>
      <c r="B1400" s="24">
        <v>4.0011000440007E13</v>
      </c>
      <c r="C1400" s="23" t="s">
        <v>294</v>
      </c>
      <c r="D1400" s="23">
        <v>1.0</v>
      </c>
      <c r="E1400" s="23">
        <v>5.0</v>
      </c>
      <c r="F1400" s="25">
        <v>0.209027777777778</v>
      </c>
    </row>
    <row r="1401" spans="8:8" s="19" ht="14.25" customFormat="1">
      <c r="A1401" s="23" t="s">
        <v>298</v>
      </c>
      <c r="B1401" s="24">
        <v>4.0015000101014E13</v>
      </c>
      <c r="C1401" s="23" t="s">
        <v>171</v>
      </c>
      <c r="D1401" s="23">
        <v>1.0</v>
      </c>
      <c r="E1401" s="23">
        <v>5.0</v>
      </c>
      <c r="F1401" s="25">
        <v>0.209027777777778</v>
      </c>
    </row>
    <row r="1402" spans="8:8" s="19" ht="28.5" customFormat="1">
      <c r="A1402" s="23" t="s">
        <v>322</v>
      </c>
      <c r="B1402" s="24">
        <v>4.0016000303038E13</v>
      </c>
      <c r="C1402" s="23" t="s">
        <v>335</v>
      </c>
      <c r="D1402" s="23">
        <v>1.0</v>
      </c>
      <c r="E1402" s="23">
        <v>5.0</v>
      </c>
      <c r="F1402" s="25">
        <v>0.209027777777778</v>
      </c>
    </row>
    <row r="1403" spans="8:8" s="19" ht="28.5" customFormat="1">
      <c r="A1403" s="23" t="s">
        <v>322</v>
      </c>
      <c r="B1403" s="24">
        <v>4.0016000317039E13</v>
      </c>
      <c r="C1403" s="23" t="s">
        <v>335</v>
      </c>
      <c r="D1403" s="23">
        <v>1.0</v>
      </c>
      <c r="E1403" s="23">
        <v>5.0</v>
      </c>
      <c r="F1403" s="25">
        <v>0.209027777777778</v>
      </c>
    </row>
    <row r="1404" spans="8:8" s="19" ht="28.5" customFormat="1">
      <c r="A1404" s="23" t="s">
        <v>322</v>
      </c>
      <c r="B1404" s="24">
        <v>4.0016000307062E13</v>
      </c>
      <c r="C1404" s="23" t="s">
        <v>331</v>
      </c>
      <c r="D1404" s="23">
        <v>1.0</v>
      </c>
      <c r="E1404" s="23">
        <v>5.0</v>
      </c>
      <c r="F1404" s="25">
        <v>0.209027777777778</v>
      </c>
    </row>
    <row r="1405" spans="8:8" s="19" ht="28.5" customFormat="1">
      <c r="A1405" s="23" t="s">
        <v>322</v>
      </c>
      <c r="B1405" s="24">
        <v>4.0016000202064E13</v>
      </c>
      <c r="C1405" s="23" t="s">
        <v>331</v>
      </c>
      <c r="D1405" s="23">
        <v>1.0</v>
      </c>
      <c r="E1405" s="23">
        <v>5.0</v>
      </c>
      <c r="F1405" s="25">
        <v>0.209027777777778</v>
      </c>
    </row>
    <row r="1406" spans="8:8" s="19" ht="28.5" customFormat="1">
      <c r="A1406" s="23" t="s">
        <v>322</v>
      </c>
      <c r="B1406" s="24">
        <v>4.0016000112098E13</v>
      </c>
      <c r="C1406" s="23" t="s">
        <v>325</v>
      </c>
      <c r="D1406" s="23">
        <v>1.0</v>
      </c>
      <c r="E1406" s="23">
        <v>5.0</v>
      </c>
      <c r="F1406" s="25">
        <v>0.209027777777778</v>
      </c>
    </row>
    <row r="1407" spans="8:8" s="19" ht="28.5" customFormat="1">
      <c r="A1407" s="23" t="s">
        <v>322</v>
      </c>
      <c r="B1407" s="24">
        <v>4.0016000112103E13</v>
      </c>
      <c r="C1407" s="23" t="s">
        <v>326</v>
      </c>
      <c r="D1407" s="23">
        <v>1.0</v>
      </c>
      <c r="E1407" s="23">
        <v>5.0</v>
      </c>
      <c r="F1407" s="25">
        <v>0.209027777777778</v>
      </c>
    </row>
    <row r="1408" spans="8:8" s="19" ht="28.5" customFormat="1">
      <c r="A1408" s="23" t="s">
        <v>257</v>
      </c>
      <c r="B1408" s="24">
        <v>5.000100030501E13</v>
      </c>
      <c r="C1408" s="23" t="s">
        <v>264</v>
      </c>
      <c r="D1408" s="23">
        <v>1.0</v>
      </c>
      <c r="E1408" s="23">
        <v>5.0</v>
      </c>
      <c r="F1408" s="25">
        <v>0.209027777777778</v>
      </c>
    </row>
    <row r="1409" spans="8:8" s="19" ht="28.5" customFormat="1">
      <c r="A1409" s="23" t="s">
        <v>270</v>
      </c>
      <c r="B1409" s="24">
        <v>5.0002000301006E13</v>
      </c>
      <c r="C1409" s="23" t="s">
        <v>279</v>
      </c>
      <c r="D1409" s="23">
        <v>1.0</v>
      </c>
      <c r="E1409" s="23">
        <v>5.0</v>
      </c>
      <c r="F1409" s="25">
        <v>0.209027777777778</v>
      </c>
    </row>
    <row r="1410" spans="8:8" s="19" ht="28.5" customFormat="1">
      <c r="A1410" s="23" t="s">
        <v>270</v>
      </c>
      <c r="B1410" s="24">
        <v>5.0002000302014E13</v>
      </c>
      <c r="C1410" s="23" t="s">
        <v>280</v>
      </c>
      <c r="D1410" s="23">
        <v>1.0</v>
      </c>
      <c r="E1410" s="23">
        <v>5.0</v>
      </c>
      <c r="F1410" s="25">
        <v>0.209027777777778</v>
      </c>
    </row>
    <row r="1411" spans="8:8" s="19" ht="28.5" customFormat="1">
      <c r="A1411" s="23" t="s">
        <v>270</v>
      </c>
      <c r="B1411" s="24">
        <v>5.0002000109018E13</v>
      </c>
      <c r="C1411" s="23" t="s">
        <v>274</v>
      </c>
      <c r="D1411" s="23">
        <v>1.0</v>
      </c>
      <c r="E1411" s="23">
        <v>5.0</v>
      </c>
      <c r="F1411" s="25">
        <v>0.209027777777778</v>
      </c>
    </row>
    <row r="1412" spans="8:8" s="19" ht="28.5" customFormat="1">
      <c r="A1412" s="23" t="s">
        <v>270</v>
      </c>
      <c r="B1412" s="24">
        <v>5.0002000103022E13</v>
      </c>
      <c r="C1412" s="23" t="s">
        <v>272</v>
      </c>
      <c r="D1412" s="23">
        <v>1.0</v>
      </c>
      <c r="E1412" s="23">
        <v>5.0</v>
      </c>
      <c r="F1412" s="25">
        <v>0.209027777777778</v>
      </c>
    </row>
    <row r="1413" spans="8:8" s="19" ht="28.5" customFormat="1">
      <c r="A1413" s="23" t="s">
        <v>384</v>
      </c>
      <c r="B1413" s="24">
        <v>6.0001000305008E13</v>
      </c>
      <c r="C1413" s="23" t="s">
        <v>390</v>
      </c>
      <c r="D1413" s="23">
        <v>1.0</v>
      </c>
      <c r="E1413" s="23">
        <v>5.0</v>
      </c>
      <c r="F1413" s="25">
        <v>0.209027777777778</v>
      </c>
    </row>
    <row r="1414" spans="8:8" s="19" ht="28.5" customFormat="1">
      <c r="A1414" s="23" t="s">
        <v>36</v>
      </c>
      <c r="B1414" s="24">
        <v>1.000400011005E13</v>
      </c>
      <c r="C1414" s="23" t="s">
        <v>43</v>
      </c>
      <c r="D1414" s="23">
        <v>2.0</v>
      </c>
      <c r="E1414" s="23">
        <v>5.0</v>
      </c>
      <c r="F1414" s="25">
        <v>0.125694444444444</v>
      </c>
    </row>
    <row r="1415" spans="8:8" s="19" ht="28.5" customFormat="1">
      <c r="A1415" s="23" t="s">
        <v>190</v>
      </c>
      <c r="B1415" s="24">
        <v>2.0002000302047E13</v>
      </c>
      <c r="C1415" s="23" t="s">
        <v>193</v>
      </c>
      <c r="D1415" s="23">
        <v>2.0</v>
      </c>
      <c r="E1415" s="23">
        <v>5.0</v>
      </c>
      <c r="F1415" s="25">
        <v>0.125694444444444</v>
      </c>
    </row>
    <row r="1416" spans="8:8" s="19" ht="14.25" customFormat="1">
      <c r="A1416" s="23" t="s">
        <v>195</v>
      </c>
      <c r="B1416" s="24">
        <v>2.0004000112002E13</v>
      </c>
      <c r="C1416" s="23" t="s">
        <v>201</v>
      </c>
      <c r="D1416" s="23">
        <v>2.0</v>
      </c>
      <c r="E1416" s="23">
        <v>5.0</v>
      </c>
      <c r="F1416" s="25">
        <v>0.125694444444444</v>
      </c>
    </row>
    <row r="1417" spans="8:8" s="19" ht="28.5" customFormat="1">
      <c r="A1417" s="23" t="s">
        <v>170</v>
      </c>
      <c r="B1417" s="24">
        <v>2.0007000307003E13</v>
      </c>
      <c r="C1417" s="23" t="s">
        <v>172</v>
      </c>
      <c r="D1417" s="23">
        <v>2.0</v>
      </c>
      <c r="E1417" s="23">
        <v>5.0</v>
      </c>
      <c r="F1417" s="25">
        <v>0.125694444444444</v>
      </c>
    </row>
    <row r="1418" spans="8:8" s="19" ht="14.25" customFormat="1">
      <c r="A1418" s="23" t="s">
        <v>170</v>
      </c>
      <c r="B1418" s="24">
        <v>2.0007000101006E13</v>
      </c>
      <c r="C1418" s="23" t="s">
        <v>171</v>
      </c>
      <c r="D1418" s="23">
        <v>2.0</v>
      </c>
      <c r="E1418" s="23">
        <v>5.0</v>
      </c>
      <c r="F1418" s="25">
        <v>0.125694444444444</v>
      </c>
    </row>
    <row r="1419" spans="8:8" s="19" ht="14.25" customFormat="1">
      <c r="A1419" s="23" t="s">
        <v>170</v>
      </c>
      <c r="B1419" s="24">
        <v>2.000700010201E13</v>
      </c>
      <c r="C1419" s="23" t="s">
        <v>171</v>
      </c>
      <c r="D1419" s="23">
        <v>2.0</v>
      </c>
      <c r="E1419" s="23">
        <v>5.0</v>
      </c>
      <c r="F1419" s="25">
        <v>0.125694444444444</v>
      </c>
    </row>
    <row r="1420" spans="8:8" s="19" ht="14.25" customFormat="1">
      <c r="A1420" s="23" t="s">
        <v>170</v>
      </c>
      <c r="B1420" s="24">
        <v>2.0007000103012E13</v>
      </c>
      <c r="C1420" s="23" t="s">
        <v>171</v>
      </c>
      <c r="D1420" s="23">
        <v>2.0</v>
      </c>
      <c r="E1420" s="23">
        <v>5.0</v>
      </c>
      <c r="F1420" s="25">
        <v>0.125694444444444</v>
      </c>
    </row>
    <row r="1421" spans="8:8" s="19" ht="14.25" customFormat="1">
      <c r="A1421" s="23" t="s">
        <v>170</v>
      </c>
      <c r="B1421" s="24">
        <v>2.0007000103013E13</v>
      </c>
      <c r="C1421" s="23" t="s">
        <v>171</v>
      </c>
      <c r="D1421" s="23">
        <v>2.0</v>
      </c>
      <c r="E1421" s="23">
        <v>5.0</v>
      </c>
      <c r="F1421" s="25">
        <v>0.125694444444444</v>
      </c>
    </row>
    <row r="1422" spans="8:8" s="19" ht="28.5" customFormat="1">
      <c r="A1422" s="23" t="s">
        <v>400</v>
      </c>
      <c r="B1422" s="24">
        <v>2.1005000213039E13</v>
      </c>
      <c r="C1422" s="23" t="s">
        <v>403</v>
      </c>
      <c r="D1422" s="23">
        <v>2.0</v>
      </c>
      <c r="E1422" s="23">
        <v>5.0</v>
      </c>
      <c r="F1422" s="25">
        <v>0.125694444444444</v>
      </c>
    </row>
    <row r="1423" spans="8:8" s="19" ht="28.5" customFormat="1">
      <c r="A1423" s="23" t="s">
        <v>452</v>
      </c>
      <c r="B1423" s="24">
        <v>2.1006000207005E13</v>
      </c>
      <c r="C1423" s="23" t="s">
        <v>293</v>
      </c>
      <c r="D1423" s="23">
        <v>2.0</v>
      </c>
      <c r="E1423" s="23">
        <v>5.0</v>
      </c>
      <c r="F1423" s="25">
        <v>0.125694444444444</v>
      </c>
    </row>
    <row r="1424" spans="8:8" s="19" ht="28.5" customFormat="1">
      <c r="A1424" s="23" t="s">
        <v>410</v>
      </c>
      <c r="B1424" s="24">
        <v>2.1027000203022E13</v>
      </c>
      <c r="C1424" s="23" t="s">
        <v>411</v>
      </c>
      <c r="D1424" s="23">
        <v>2.0</v>
      </c>
      <c r="E1424" s="23">
        <v>5.0</v>
      </c>
      <c r="F1424" s="25">
        <v>0.125694444444444</v>
      </c>
    </row>
    <row r="1425" spans="8:8" s="19" ht="14.25" customFormat="1">
      <c r="A1425" s="23" t="s">
        <v>526</v>
      </c>
      <c r="B1425" s="24">
        <v>2.2006000207019E13</v>
      </c>
      <c r="C1425" s="23" t="s">
        <v>356</v>
      </c>
      <c r="D1425" s="23">
        <v>2.0</v>
      </c>
      <c r="E1425" s="23">
        <v>5.0</v>
      </c>
      <c r="F1425" s="25">
        <v>0.125694444444444</v>
      </c>
    </row>
    <row r="1426" spans="8:8" s="19" ht="14.25" customFormat="1">
      <c r="A1426" s="23" t="s">
        <v>522</v>
      </c>
      <c r="B1426" s="24">
        <v>2.2011000118011E13</v>
      </c>
      <c r="C1426" s="23" t="s">
        <v>199</v>
      </c>
      <c r="D1426" s="23">
        <v>2.0</v>
      </c>
      <c r="E1426" s="23">
        <v>5.0</v>
      </c>
      <c r="F1426" s="25">
        <v>0.125694444444444</v>
      </c>
    </row>
    <row r="1427" spans="8:8" s="19" ht="42.75" customFormat="1">
      <c r="A1427" s="23" t="s">
        <v>558</v>
      </c>
      <c r="B1427" s="24">
        <v>2.2012000201006E13</v>
      </c>
      <c r="C1427" s="23" t="s">
        <v>559</v>
      </c>
      <c r="D1427" s="23">
        <v>2.0</v>
      </c>
      <c r="E1427" s="23">
        <v>5.0</v>
      </c>
      <c r="F1427" s="25">
        <v>0.125694444444444</v>
      </c>
    </row>
    <row r="1428" spans="8:8" s="19" ht="14.25" customFormat="1">
      <c r="A1428" s="23" t="s">
        <v>773</v>
      </c>
      <c r="B1428" s="24">
        <v>2.3002000112009E13</v>
      </c>
      <c r="C1428" s="23" t="s">
        <v>171</v>
      </c>
      <c r="D1428" s="23">
        <v>2.0</v>
      </c>
      <c r="E1428" s="23">
        <v>5.0</v>
      </c>
      <c r="F1428" s="25">
        <v>0.125694444444444</v>
      </c>
    </row>
    <row r="1429" spans="8:8" s="19" ht="14.25" customFormat="1">
      <c r="A1429" s="23" t="s">
        <v>773</v>
      </c>
      <c r="B1429" s="24">
        <v>2.3002000111013E13</v>
      </c>
      <c r="C1429" s="23" t="s">
        <v>199</v>
      </c>
      <c r="D1429" s="23">
        <v>2.0</v>
      </c>
      <c r="E1429" s="23">
        <v>5.0</v>
      </c>
      <c r="F1429" s="25">
        <v>0.125694444444444</v>
      </c>
    </row>
    <row r="1430" spans="8:8" s="19" ht="14.25" customFormat="1">
      <c r="A1430" s="23" t="s">
        <v>723</v>
      </c>
      <c r="B1430" s="24">
        <v>2.3004000202021E13</v>
      </c>
      <c r="C1430" s="23" t="s">
        <v>55</v>
      </c>
      <c r="D1430" s="23">
        <v>2.0</v>
      </c>
      <c r="E1430" s="23">
        <v>5.0</v>
      </c>
      <c r="F1430" s="25">
        <v>0.125694444444444</v>
      </c>
    </row>
    <row r="1431" spans="8:8" s="19" ht="42.75" customFormat="1">
      <c r="A1431" s="23" t="s">
        <v>761</v>
      </c>
      <c r="B1431" s="24">
        <v>2.3005000310012E13</v>
      </c>
      <c r="C1431" s="23" t="s">
        <v>763</v>
      </c>
      <c r="D1431" s="23">
        <v>2.0</v>
      </c>
      <c r="E1431" s="23">
        <v>5.0</v>
      </c>
      <c r="F1431" s="25">
        <v>0.125694444444444</v>
      </c>
    </row>
    <row r="1432" spans="8:8" s="19" ht="28.5" customFormat="1">
      <c r="A1432" s="23" t="s">
        <v>742</v>
      </c>
      <c r="B1432" s="24">
        <v>2.3008000302002E13</v>
      </c>
      <c r="C1432" s="23" t="s">
        <v>743</v>
      </c>
      <c r="D1432" s="23">
        <v>2.0</v>
      </c>
      <c r="E1432" s="23">
        <v>5.0</v>
      </c>
      <c r="F1432" s="25">
        <v>0.125694444444444</v>
      </c>
    </row>
    <row r="1433" spans="8:8" s="19" ht="28.5" customFormat="1">
      <c r="A1433" s="23" t="s">
        <v>750</v>
      </c>
      <c r="B1433" s="24">
        <v>2.3012000302011E13</v>
      </c>
      <c r="C1433" s="23" t="s">
        <v>753</v>
      </c>
      <c r="D1433" s="23">
        <v>2.0</v>
      </c>
      <c r="E1433" s="23">
        <v>5.0</v>
      </c>
      <c r="F1433" s="25">
        <v>0.125694444444444</v>
      </c>
    </row>
    <row r="1434" spans="8:8" s="19" ht="28.5" customFormat="1">
      <c r="A1434" s="23" t="s">
        <v>750</v>
      </c>
      <c r="B1434" s="24">
        <v>2.3012000317019E13</v>
      </c>
      <c r="C1434" s="23" t="s">
        <v>753</v>
      </c>
      <c r="D1434" s="23">
        <v>2.0</v>
      </c>
      <c r="E1434" s="23">
        <v>5.0</v>
      </c>
      <c r="F1434" s="25">
        <v>0.125694444444444</v>
      </c>
    </row>
    <row r="1435" spans="8:8" s="19" ht="28.5" customFormat="1">
      <c r="A1435" s="23" t="s">
        <v>750</v>
      </c>
      <c r="B1435" s="24">
        <v>2.301200032002E13</v>
      </c>
      <c r="C1435" s="23" t="s">
        <v>753</v>
      </c>
      <c r="D1435" s="23">
        <v>2.0</v>
      </c>
      <c r="E1435" s="23">
        <v>5.0</v>
      </c>
      <c r="F1435" s="25">
        <v>0.125694444444444</v>
      </c>
    </row>
    <row r="1436" spans="8:8" s="19" ht="14.25" customFormat="1">
      <c r="A1436" s="23" t="s">
        <v>494</v>
      </c>
      <c r="B1436" s="24">
        <v>2.4003000213022E13</v>
      </c>
      <c r="C1436" s="23" t="s">
        <v>356</v>
      </c>
      <c r="D1436" s="23">
        <v>2.0</v>
      </c>
      <c r="E1436" s="23">
        <v>5.0</v>
      </c>
      <c r="F1436" s="25">
        <v>0.125694444444444</v>
      </c>
    </row>
    <row r="1437" spans="8:8" s="19" ht="14.25" customFormat="1">
      <c r="A1437" s="23" t="s">
        <v>502</v>
      </c>
      <c r="B1437" s="24">
        <v>2.4007000203016E13</v>
      </c>
      <c r="C1437" s="23" t="s">
        <v>504</v>
      </c>
      <c r="D1437" s="23">
        <v>2.0</v>
      </c>
      <c r="E1437" s="23">
        <v>5.0</v>
      </c>
      <c r="F1437" s="25">
        <v>0.125694444444444</v>
      </c>
    </row>
    <row r="1438" spans="8:8" s="19" ht="14.25" customFormat="1">
      <c r="A1438" s="23" t="s">
        <v>508</v>
      </c>
      <c r="B1438" s="24">
        <v>2.4008000202013E13</v>
      </c>
      <c r="C1438" s="23" t="s">
        <v>293</v>
      </c>
      <c r="D1438" s="23">
        <v>2.0</v>
      </c>
      <c r="E1438" s="23">
        <v>5.0</v>
      </c>
      <c r="F1438" s="25">
        <v>0.125694444444444</v>
      </c>
    </row>
    <row r="1439" spans="8:8" s="19" ht="14.25" customFormat="1">
      <c r="A1439" s="23" t="s">
        <v>497</v>
      </c>
      <c r="B1439" s="24">
        <v>2.4009000303023E13</v>
      </c>
      <c r="C1439" s="23" t="s">
        <v>367</v>
      </c>
      <c r="D1439" s="23">
        <v>2.0</v>
      </c>
      <c r="E1439" s="23">
        <v>5.0</v>
      </c>
      <c r="F1439" s="25">
        <v>0.125694444444444</v>
      </c>
    </row>
    <row r="1440" spans="8:8" s="19" ht="14.25" customFormat="1">
      <c r="A1440" s="23" t="s">
        <v>496</v>
      </c>
      <c r="B1440" s="24">
        <v>2.4010000208012E13</v>
      </c>
      <c r="C1440" s="23" t="s">
        <v>356</v>
      </c>
      <c r="D1440" s="23">
        <v>2.0</v>
      </c>
      <c r="E1440" s="23">
        <v>5.0</v>
      </c>
      <c r="F1440" s="25">
        <v>0.125694444444444</v>
      </c>
    </row>
    <row r="1441" spans="8:8" s="19" ht="14.25" customFormat="1">
      <c r="A1441" s="23" t="s">
        <v>496</v>
      </c>
      <c r="B1441" s="24">
        <v>2.4010000205014E13</v>
      </c>
      <c r="C1441" s="23" t="s">
        <v>356</v>
      </c>
      <c r="D1441" s="23">
        <v>2.0</v>
      </c>
      <c r="E1441" s="23">
        <v>5.0</v>
      </c>
      <c r="F1441" s="25">
        <v>0.125694444444444</v>
      </c>
    </row>
    <row r="1442" spans="8:8" s="19" ht="14.25" customFormat="1">
      <c r="A1442" s="23" t="s">
        <v>499</v>
      </c>
      <c r="B1442" s="24">
        <v>2.4011000203003E13</v>
      </c>
      <c r="C1442" s="23" t="s">
        <v>356</v>
      </c>
      <c r="D1442" s="23">
        <v>2.0</v>
      </c>
      <c r="E1442" s="23">
        <v>5.0</v>
      </c>
      <c r="F1442" s="25">
        <v>0.125694444444444</v>
      </c>
    </row>
    <row r="1443" spans="8:8" s="19" ht="14.25" customFormat="1">
      <c r="A1443" s="23" t="s">
        <v>670</v>
      </c>
      <c r="B1443" s="24">
        <v>2.5002000110026E13</v>
      </c>
      <c r="C1443" s="23" t="s">
        <v>671</v>
      </c>
      <c r="D1443" s="23">
        <v>2.0</v>
      </c>
      <c r="E1443" s="23">
        <v>5.0</v>
      </c>
      <c r="F1443" s="25">
        <v>0.125694444444444</v>
      </c>
    </row>
    <row r="1444" spans="8:8" s="19" ht="28.5" customFormat="1">
      <c r="A1444" s="23" t="s">
        <v>635</v>
      </c>
      <c r="B1444" s="24">
        <v>2.5009000101022E13</v>
      </c>
      <c r="C1444" s="23" t="s">
        <v>637</v>
      </c>
      <c r="D1444" s="23">
        <v>2.0</v>
      </c>
      <c r="E1444" s="23">
        <v>5.0</v>
      </c>
      <c r="F1444" s="25">
        <v>0.125694444444444</v>
      </c>
    </row>
    <row r="1445" spans="8:8" s="19" ht="28.5" customFormat="1">
      <c r="A1445" s="23" t="s">
        <v>626</v>
      </c>
      <c r="B1445" s="24">
        <v>2.5010000313007E13</v>
      </c>
      <c r="C1445" s="23" t="s">
        <v>630</v>
      </c>
      <c r="D1445" s="23">
        <v>2.0</v>
      </c>
      <c r="E1445" s="23">
        <v>5.0</v>
      </c>
      <c r="F1445" s="25">
        <v>0.125694444444444</v>
      </c>
    </row>
    <row r="1446" spans="8:8" s="19" ht="28.5" customFormat="1">
      <c r="A1446" s="23" t="s">
        <v>626</v>
      </c>
      <c r="B1446" s="24">
        <v>2.5010000118029E13</v>
      </c>
      <c r="C1446" s="23" t="s">
        <v>628</v>
      </c>
      <c r="D1446" s="23">
        <v>2.0</v>
      </c>
      <c r="E1446" s="23">
        <v>5.0</v>
      </c>
      <c r="F1446" s="25">
        <v>0.125694444444444</v>
      </c>
    </row>
    <row r="1447" spans="8:8" s="19" ht="28.5" customFormat="1">
      <c r="A1447" s="23" t="s">
        <v>593</v>
      </c>
      <c r="B1447" s="24">
        <v>2.5012000203031E13</v>
      </c>
      <c r="C1447" s="23" t="s">
        <v>594</v>
      </c>
      <c r="D1447" s="23">
        <v>2.0</v>
      </c>
      <c r="E1447" s="23">
        <v>5.0</v>
      </c>
      <c r="F1447" s="25">
        <v>0.125694444444444</v>
      </c>
    </row>
    <row r="1448" spans="8:8" s="19" ht="14.25" customFormat="1">
      <c r="A1448" s="23" t="s">
        <v>235</v>
      </c>
      <c r="B1448" s="24">
        <v>3.0004000317006E13</v>
      </c>
      <c r="C1448" s="23" t="s">
        <v>236</v>
      </c>
      <c r="D1448" s="23">
        <v>2.0</v>
      </c>
      <c r="E1448" s="23">
        <v>5.0</v>
      </c>
      <c r="F1448" s="25">
        <v>0.125694444444444</v>
      </c>
    </row>
    <row r="1449" spans="8:8" s="19" ht="28.5" customFormat="1">
      <c r="A1449" s="23" t="s">
        <v>355</v>
      </c>
      <c r="B1449" s="24">
        <v>4.0005000302003E13</v>
      </c>
      <c r="C1449" s="23" t="s">
        <v>357</v>
      </c>
      <c r="D1449" s="23">
        <v>2.0</v>
      </c>
      <c r="E1449" s="23">
        <v>5.0</v>
      </c>
      <c r="F1449" s="25">
        <v>0.125694444444444</v>
      </c>
    </row>
    <row r="1450" spans="8:8" s="19" ht="28.5" customFormat="1">
      <c r="A1450" s="23" t="s">
        <v>346</v>
      </c>
      <c r="B1450" s="24">
        <v>4.0007000207025E13</v>
      </c>
      <c r="C1450" s="23" t="s">
        <v>347</v>
      </c>
      <c r="D1450" s="23">
        <v>2.0</v>
      </c>
      <c r="E1450" s="23">
        <v>5.0</v>
      </c>
      <c r="F1450" s="25">
        <v>0.125694444444444</v>
      </c>
    </row>
    <row r="1451" spans="8:8" s="19" ht="14.25" customFormat="1">
      <c r="A1451" s="23" t="s">
        <v>288</v>
      </c>
      <c r="B1451" s="24">
        <v>4.0011000120031E13</v>
      </c>
      <c r="C1451" s="23" t="s">
        <v>290</v>
      </c>
      <c r="D1451" s="23">
        <v>2.0</v>
      </c>
      <c r="E1451" s="23">
        <v>5.0</v>
      </c>
      <c r="F1451" s="25">
        <v>0.125694444444444</v>
      </c>
    </row>
    <row r="1452" spans="8:8" s="19" ht="28.5" customFormat="1">
      <c r="A1452" s="23" t="s">
        <v>322</v>
      </c>
      <c r="B1452" s="24">
        <v>4.0016000304028E13</v>
      </c>
      <c r="C1452" s="23" t="s">
        <v>334</v>
      </c>
      <c r="D1452" s="23">
        <v>2.0</v>
      </c>
      <c r="E1452" s="23">
        <v>5.0</v>
      </c>
      <c r="F1452" s="25">
        <v>0.125694444444444</v>
      </c>
    </row>
    <row r="1453" spans="8:8" s="19" ht="28.5" customFormat="1">
      <c r="A1453" s="23" t="s">
        <v>322</v>
      </c>
      <c r="B1453" s="24">
        <v>4.0016000101077E13</v>
      </c>
      <c r="C1453" s="23" t="s">
        <v>324</v>
      </c>
      <c r="D1453" s="23">
        <v>2.0</v>
      </c>
      <c r="E1453" s="23">
        <v>5.0</v>
      </c>
      <c r="F1453" s="25">
        <v>0.125694444444444</v>
      </c>
    </row>
    <row r="1454" spans="8:8" s="19" ht="28.5" customFormat="1">
      <c r="A1454" s="23" t="s">
        <v>322</v>
      </c>
      <c r="B1454" s="24">
        <v>4.001600010208E13</v>
      </c>
      <c r="C1454" s="23" t="s">
        <v>324</v>
      </c>
      <c r="D1454" s="23">
        <v>2.0</v>
      </c>
      <c r="E1454" s="23">
        <v>5.0</v>
      </c>
      <c r="F1454" s="25">
        <v>0.125694444444444</v>
      </c>
    </row>
    <row r="1455" spans="8:8" s="19" ht="28.5" customFormat="1">
      <c r="A1455" s="23" t="s">
        <v>257</v>
      </c>
      <c r="B1455" s="24">
        <v>5.0001000103035E13</v>
      </c>
      <c r="C1455" s="23" t="s">
        <v>260</v>
      </c>
      <c r="D1455" s="23">
        <v>2.0</v>
      </c>
      <c r="E1455" s="23">
        <v>5.0</v>
      </c>
      <c r="F1455" s="25">
        <v>0.125694444444444</v>
      </c>
    </row>
    <row r="1456" spans="8:8" s="19" ht="28.5" customFormat="1">
      <c r="A1456" s="23" t="s">
        <v>373</v>
      </c>
      <c r="B1456" s="24">
        <v>6.0004000304002E13</v>
      </c>
      <c r="C1456" s="23" t="s">
        <v>375</v>
      </c>
      <c r="D1456" s="23">
        <v>2.0</v>
      </c>
      <c r="E1456" s="23">
        <v>5.0</v>
      </c>
      <c r="F1456" s="25">
        <v>0.125694444444444</v>
      </c>
    </row>
    <row r="1457" spans="8:8" s="19" ht="57.0" customFormat="1">
      <c r="A1457" s="23" t="s">
        <v>26</v>
      </c>
      <c r="B1457" s="24">
        <v>1.0005000109011E13</v>
      </c>
      <c r="C1457" s="23" t="s">
        <v>32</v>
      </c>
      <c r="D1457" s="23">
        <v>3.0</v>
      </c>
      <c r="E1457" s="23">
        <v>5.0</v>
      </c>
      <c r="F1457" s="25">
        <v>0.0840277777777778</v>
      </c>
    </row>
    <row r="1458" spans="8:8" s="19" ht="28.5" customFormat="1">
      <c r="A1458" s="23" t="s">
        <v>176</v>
      </c>
      <c r="B1458" s="24">
        <v>2.0001000320017E13</v>
      </c>
      <c r="C1458" s="23" t="s">
        <v>177</v>
      </c>
      <c r="D1458" s="23">
        <v>3.0</v>
      </c>
      <c r="E1458" s="23">
        <v>5.0</v>
      </c>
      <c r="F1458" s="25">
        <v>0.0840277777777778</v>
      </c>
    </row>
    <row r="1459" spans="8:8" s="19" ht="28.5" customFormat="1">
      <c r="A1459" s="23" t="s">
        <v>190</v>
      </c>
      <c r="B1459" s="24">
        <v>2.0002000304025E13</v>
      </c>
      <c r="C1459" s="23" t="s">
        <v>192</v>
      </c>
      <c r="D1459" s="23">
        <v>3.0</v>
      </c>
      <c r="E1459" s="23">
        <v>5.0</v>
      </c>
      <c r="F1459" s="25">
        <v>0.0840277777777778</v>
      </c>
    </row>
    <row r="1460" spans="8:8" s="19" ht="42.75" customFormat="1">
      <c r="A1460" s="23" t="s">
        <v>173</v>
      </c>
      <c r="B1460" s="24">
        <v>2.0005000109008E13</v>
      </c>
      <c r="C1460" s="23" t="s">
        <v>174</v>
      </c>
      <c r="D1460" s="23">
        <v>3.0</v>
      </c>
      <c r="E1460" s="23">
        <v>5.0</v>
      </c>
      <c r="F1460" s="25">
        <v>0.0840277777777778</v>
      </c>
    </row>
    <row r="1461" spans="8:8" s="19" ht="28.5" customFormat="1">
      <c r="A1461" s="23" t="s">
        <v>431</v>
      </c>
      <c r="B1461" s="24">
        <v>2.1001000213016E13</v>
      </c>
      <c r="C1461" s="23" t="s">
        <v>434</v>
      </c>
      <c r="D1461" s="23">
        <v>3.0</v>
      </c>
      <c r="E1461" s="23">
        <v>5.0</v>
      </c>
      <c r="F1461" s="25">
        <v>0.0840277777777778</v>
      </c>
    </row>
    <row r="1462" spans="8:8" s="19" ht="42.75" customFormat="1">
      <c r="A1462" s="23" t="s">
        <v>413</v>
      </c>
      <c r="B1462" s="24">
        <v>2.1002000302043E13</v>
      </c>
      <c r="C1462" s="23" t="s">
        <v>417</v>
      </c>
      <c r="D1462" s="23">
        <v>3.0</v>
      </c>
      <c r="E1462" s="23">
        <v>5.0</v>
      </c>
      <c r="F1462" s="25">
        <v>0.0840277777777778</v>
      </c>
    </row>
    <row r="1463" spans="8:8" s="19" ht="42.75" customFormat="1">
      <c r="A1463" s="23" t="s">
        <v>773</v>
      </c>
      <c r="B1463" s="24">
        <v>2.3002000201014E13</v>
      </c>
      <c r="C1463" s="23" t="s">
        <v>779</v>
      </c>
      <c r="D1463" s="23">
        <v>3.0</v>
      </c>
      <c r="E1463" s="23">
        <v>5.0</v>
      </c>
      <c r="F1463" s="25">
        <v>0.0840277777777778</v>
      </c>
    </row>
    <row r="1464" spans="8:8" s="19" ht="14.25" customFormat="1">
      <c r="A1464" s="23" t="s">
        <v>766</v>
      </c>
      <c r="B1464" s="24">
        <v>2.3006000204019E13</v>
      </c>
      <c r="C1464" s="23" t="s">
        <v>768</v>
      </c>
      <c r="D1464" s="23">
        <v>3.0</v>
      </c>
      <c r="E1464" s="23">
        <v>5.0</v>
      </c>
      <c r="F1464" s="25">
        <v>0.0840277777777778</v>
      </c>
    </row>
    <row r="1465" spans="8:8" s="19" ht="28.5" customFormat="1">
      <c r="A1465" s="23" t="s">
        <v>784</v>
      </c>
      <c r="B1465" s="24">
        <v>2.3007000316026E13</v>
      </c>
      <c r="C1465" s="23" t="s">
        <v>818</v>
      </c>
      <c r="D1465" s="23">
        <v>3.0</v>
      </c>
      <c r="E1465" s="23">
        <v>5.0</v>
      </c>
      <c r="F1465" s="25">
        <v>0.0840277777777778</v>
      </c>
    </row>
    <row r="1466" spans="8:8" s="19" ht="14.25" customFormat="1">
      <c r="A1466" s="23" t="s">
        <v>742</v>
      </c>
      <c r="B1466" s="24">
        <v>2.3008000118025E13</v>
      </c>
      <c r="C1466" s="23" t="s">
        <v>171</v>
      </c>
      <c r="D1466" s="23">
        <v>3.0</v>
      </c>
      <c r="E1466" s="23">
        <v>5.0</v>
      </c>
      <c r="F1466" s="25">
        <v>0.0840277777777778</v>
      </c>
    </row>
    <row r="1467" spans="8:8" s="19" ht="14.25" customFormat="1">
      <c r="A1467" s="23" t="s">
        <v>828</v>
      </c>
      <c r="B1467" s="24">
        <v>2.3009000213065E13</v>
      </c>
      <c r="C1467" s="23" t="s">
        <v>356</v>
      </c>
      <c r="D1467" s="23">
        <v>3.0</v>
      </c>
      <c r="E1467" s="23">
        <v>5.0</v>
      </c>
      <c r="F1467" s="25">
        <v>0.0840277777777778</v>
      </c>
    </row>
    <row r="1468" spans="8:8" s="19" ht="14.25" customFormat="1">
      <c r="A1468" s="23" t="s">
        <v>750</v>
      </c>
      <c r="B1468" s="24">
        <v>2.3012000305008E13</v>
      </c>
      <c r="C1468" s="23" t="s">
        <v>752</v>
      </c>
      <c r="D1468" s="23">
        <v>3.0</v>
      </c>
      <c r="E1468" s="23">
        <v>5.0</v>
      </c>
      <c r="F1468" s="25">
        <v>0.0840277777777778</v>
      </c>
    </row>
    <row r="1469" spans="8:8" s="19" ht="14.25" customFormat="1">
      <c r="A1469" s="23" t="s">
        <v>494</v>
      </c>
      <c r="B1469" s="24">
        <v>2.4003000207017E13</v>
      </c>
      <c r="C1469" s="23" t="s">
        <v>356</v>
      </c>
      <c r="D1469" s="23">
        <v>3.0</v>
      </c>
      <c r="E1469" s="23">
        <v>5.0</v>
      </c>
      <c r="F1469" s="25">
        <v>0.0840277777777778</v>
      </c>
    </row>
    <row r="1470" spans="8:8" s="19" ht="14.25" customFormat="1">
      <c r="A1470" s="23" t="s">
        <v>484</v>
      </c>
      <c r="B1470" s="24">
        <v>2.4004000208014E13</v>
      </c>
      <c r="C1470" s="23" t="s">
        <v>293</v>
      </c>
      <c r="D1470" s="23">
        <v>3.0</v>
      </c>
      <c r="E1470" s="23">
        <v>5.0</v>
      </c>
      <c r="F1470" s="25">
        <v>0.0840277777777778</v>
      </c>
    </row>
    <row r="1471" spans="8:8" s="19" ht="14.25" customFormat="1">
      <c r="A1471" s="23" t="s">
        <v>496</v>
      </c>
      <c r="B1471" s="24">
        <v>2.4010000209017E13</v>
      </c>
      <c r="C1471" s="23" t="s">
        <v>356</v>
      </c>
      <c r="D1471" s="23">
        <v>3.0</v>
      </c>
      <c r="E1471" s="23">
        <v>5.0</v>
      </c>
      <c r="F1471" s="25">
        <v>0.0840277777777778</v>
      </c>
    </row>
    <row r="1472" spans="8:8" s="19" ht="28.5" customFormat="1">
      <c r="A1472" s="23" t="s">
        <v>593</v>
      </c>
      <c r="B1472" s="24">
        <v>2.5012000203042E13</v>
      </c>
      <c r="C1472" s="23" t="s">
        <v>599</v>
      </c>
      <c r="D1472" s="23">
        <v>3.0</v>
      </c>
      <c r="E1472" s="23">
        <v>5.0</v>
      </c>
      <c r="F1472" s="25">
        <v>0.0840277777777778</v>
      </c>
    </row>
    <row r="1473" spans="8:8" s="19" ht="14.25" customFormat="1">
      <c r="A1473" s="23" t="s">
        <v>84</v>
      </c>
      <c r="B1473" s="24">
        <v>1.0003000316027E13</v>
      </c>
      <c r="C1473" s="23" t="s">
        <v>86</v>
      </c>
      <c r="D1473" s="23">
        <v>6.0</v>
      </c>
      <c r="E1473" s="23">
        <v>5.0</v>
      </c>
      <c r="F1473" s="25">
        <v>0.0423611111111111</v>
      </c>
    </row>
    <row r="1474" spans="8:8" s="19" ht="28.5" customFormat="1">
      <c r="A1474" s="23" t="s">
        <v>36</v>
      </c>
      <c r="B1474" s="24">
        <v>1.0004000201068E13</v>
      </c>
      <c r="C1474" s="23" t="s">
        <v>54</v>
      </c>
      <c r="D1474" s="23">
        <v>4.0</v>
      </c>
      <c r="E1474" s="23">
        <v>5.0</v>
      </c>
      <c r="F1474" s="25">
        <v>0.0423611111111111</v>
      </c>
    </row>
    <row r="1475" spans="8:8" s="19" ht="28.5" customFormat="1">
      <c r="A1475" s="23" t="s">
        <v>431</v>
      </c>
      <c r="B1475" s="24">
        <v>2.1001000215002E13</v>
      </c>
      <c r="C1475" s="23" t="s">
        <v>434</v>
      </c>
      <c r="D1475" s="23">
        <v>5.0</v>
      </c>
      <c r="E1475" s="23">
        <v>5.0</v>
      </c>
      <c r="F1475" s="25">
        <v>0.0423611111111111</v>
      </c>
    </row>
    <row r="1476" spans="8:8" s="19" ht="28.5" customFormat="1">
      <c r="A1476" s="23" t="s">
        <v>431</v>
      </c>
      <c r="B1476" s="24">
        <v>2.1001000201003E13</v>
      </c>
      <c r="C1476" s="23" t="s">
        <v>434</v>
      </c>
      <c r="D1476" s="23">
        <v>9.0</v>
      </c>
      <c r="E1476" s="23">
        <v>5.0</v>
      </c>
      <c r="F1476" s="25">
        <v>0.0423611111111111</v>
      </c>
    </row>
    <row r="1477" spans="8:8" s="19" ht="28.5" customFormat="1">
      <c r="A1477" s="23" t="s">
        <v>431</v>
      </c>
      <c r="B1477" s="24">
        <v>2.1001000118029E13</v>
      </c>
      <c r="C1477" s="23" t="s">
        <v>432</v>
      </c>
      <c r="D1477" s="23">
        <v>5.0</v>
      </c>
      <c r="E1477" s="23">
        <v>5.0</v>
      </c>
      <c r="F1477" s="25">
        <v>0.0423611111111111</v>
      </c>
    </row>
    <row r="1478" spans="8:8" s="19" ht="28.5" customFormat="1">
      <c r="A1478" s="23" t="s">
        <v>431</v>
      </c>
      <c r="B1478" s="24">
        <v>2.1001000120032E13</v>
      </c>
      <c r="C1478" s="23" t="s">
        <v>432</v>
      </c>
      <c r="D1478" s="23">
        <v>6.0</v>
      </c>
      <c r="E1478" s="23">
        <v>5.0</v>
      </c>
      <c r="F1478" s="25">
        <v>0.0423611111111111</v>
      </c>
    </row>
    <row r="1479" spans="8:8" s="19" ht="42.75" customFormat="1">
      <c r="A1479" s="23" t="s">
        <v>418</v>
      </c>
      <c r="B1479" s="24">
        <v>2.1002000215021E13</v>
      </c>
      <c r="C1479" s="23" t="s">
        <v>420</v>
      </c>
      <c r="D1479" s="23">
        <v>5.0</v>
      </c>
      <c r="E1479" s="23">
        <v>5.0</v>
      </c>
      <c r="F1479" s="25">
        <v>0.0423611111111111</v>
      </c>
    </row>
    <row r="1480" spans="8:8" s="19" ht="28.5" customFormat="1">
      <c r="A1480" s="23" t="s">
        <v>421</v>
      </c>
      <c r="B1480" s="24">
        <v>2.1003000201036E13</v>
      </c>
      <c r="C1480" s="23" t="s">
        <v>424</v>
      </c>
      <c r="D1480" s="23">
        <v>8.0</v>
      </c>
      <c r="E1480" s="23">
        <v>5.0</v>
      </c>
      <c r="F1480" s="25">
        <v>0.0423611111111111</v>
      </c>
    </row>
    <row r="1481" spans="8:8" s="19" ht="57.0" customFormat="1">
      <c r="A1481" s="23" t="s">
        <v>421</v>
      </c>
      <c r="B1481" s="24">
        <v>2.1003000109072E13</v>
      </c>
      <c r="C1481" s="23" t="s">
        <v>422</v>
      </c>
      <c r="D1481" s="23">
        <v>8.0</v>
      </c>
      <c r="E1481" s="23">
        <v>5.0</v>
      </c>
      <c r="F1481" s="25">
        <v>0.0423611111111111</v>
      </c>
    </row>
    <row r="1482" spans="8:8" s="19" ht="14.25" customFormat="1">
      <c r="A1482" s="23" t="s">
        <v>439</v>
      </c>
      <c r="B1482" s="24">
        <v>2.1012000209021E13</v>
      </c>
      <c r="C1482" s="23" t="s">
        <v>293</v>
      </c>
      <c r="D1482" s="23">
        <v>5.0</v>
      </c>
      <c r="E1482" s="23">
        <v>5.0</v>
      </c>
      <c r="F1482" s="25">
        <v>0.0423611111111111</v>
      </c>
    </row>
    <row r="1483" spans="8:8" s="19" ht="14.25" customFormat="1">
      <c r="A1483" s="23" t="s">
        <v>439</v>
      </c>
      <c r="B1483" s="24">
        <v>2.1012000112033E13</v>
      </c>
      <c r="C1483" s="23" t="s">
        <v>290</v>
      </c>
      <c r="D1483" s="23">
        <v>4.0</v>
      </c>
      <c r="E1483" s="23">
        <v>5.0</v>
      </c>
      <c r="F1483" s="25">
        <v>0.0423611111111111</v>
      </c>
    </row>
    <row r="1484" spans="8:8" s="19" ht="14.25" customFormat="1">
      <c r="A1484" s="23" t="s">
        <v>439</v>
      </c>
      <c r="B1484" s="24">
        <v>2.1012000109042E13</v>
      </c>
      <c r="C1484" s="23" t="s">
        <v>171</v>
      </c>
      <c r="D1484" s="23">
        <v>7.0</v>
      </c>
      <c r="E1484" s="23">
        <v>5.0</v>
      </c>
      <c r="F1484" s="25">
        <v>0.0423611111111111</v>
      </c>
    </row>
    <row r="1485" spans="8:8" s="19" ht="14.25" customFormat="1">
      <c r="A1485" s="23" t="s">
        <v>439</v>
      </c>
      <c r="B1485" s="24">
        <v>2.1012000112043E13</v>
      </c>
      <c r="C1485" s="23" t="s">
        <v>171</v>
      </c>
      <c r="D1485" s="23">
        <v>7.0</v>
      </c>
      <c r="E1485" s="23">
        <v>5.0</v>
      </c>
      <c r="F1485" s="25">
        <v>0.0423611111111111</v>
      </c>
    </row>
    <row r="1486" spans="8:8" s="19" ht="14.25" customFormat="1">
      <c r="A1486" s="23" t="s">
        <v>439</v>
      </c>
      <c r="B1486" s="24">
        <v>2.1012000110044E13</v>
      </c>
      <c r="C1486" s="23" t="s">
        <v>171</v>
      </c>
      <c r="D1486" s="23">
        <v>7.0</v>
      </c>
      <c r="E1486" s="23">
        <v>5.0</v>
      </c>
      <c r="F1486" s="25">
        <v>0.0423611111111111</v>
      </c>
    </row>
    <row r="1487" spans="8:8" s="19" ht="28.5" customFormat="1">
      <c r="A1487" s="23" t="s">
        <v>442</v>
      </c>
      <c r="B1487" s="24">
        <v>2.1015000306004E13</v>
      </c>
      <c r="C1487" s="23" t="s">
        <v>447</v>
      </c>
      <c r="D1487" s="23">
        <v>5.0</v>
      </c>
      <c r="E1487" s="23">
        <v>5.0</v>
      </c>
      <c r="F1487" s="25">
        <v>0.0423611111111111</v>
      </c>
    </row>
    <row r="1488" spans="8:8" s="19" ht="28.5" customFormat="1">
      <c r="A1488" s="23" t="s">
        <v>442</v>
      </c>
      <c r="B1488" s="24">
        <v>2.1015000304008E13</v>
      </c>
      <c r="C1488" s="23" t="s">
        <v>447</v>
      </c>
      <c r="D1488" s="23">
        <v>4.0</v>
      </c>
      <c r="E1488" s="23">
        <v>5.0</v>
      </c>
      <c r="F1488" s="25">
        <v>0.0423611111111111</v>
      </c>
    </row>
    <row r="1489" spans="8:8" s="19" ht="28.5" customFormat="1">
      <c r="A1489" s="23" t="s">
        <v>442</v>
      </c>
      <c r="B1489" s="24">
        <v>2.1015000206017E13</v>
      </c>
      <c r="C1489" s="23" t="s">
        <v>446</v>
      </c>
      <c r="D1489" s="23">
        <v>7.0</v>
      </c>
      <c r="E1489" s="23">
        <v>5.0</v>
      </c>
      <c r="F1489" s="25">
        <v>0.0423611111111111</v>
      </c>
    </row>
    <row r="1490" spans="8:8" s="19" ht="28.5" customFormat="1">
      <c r="A1490" s="23" t="s">
        <v>438</v>
      </c>
      <c r="B1490" s="24">
        <v>2.1016000213014E13</v>
      </c>
      <c r="C1490" s="23" t="s">
        <v>356</v>
      </c>
      <c r="D1490" s="23">
        <v>7.0</v>
      </c>
      <c r="E1490" s="23">
        <v>5.0</v>
      </c>
      <c r="F1490" s="25">
        <v>0.0423611111111111</v>
      </c>
    </row>
    <row r="1491" spans="8:8" s="19" ht="42.75" customFormat="1">
      <c r="A1491" s="23" t="s">
        <v>407</v>
      </c>
      <c r="B1491" s="24">
        <v>2.102400020602E13</v>
      </c>
      <c r="C1491" s="23" t="s">
        <v>409</v>
      </c>
      <c r="D1491" s="23">
        <v>4.0</v>
      </c>
      <c r="E1491" s="23">
        <v>5.0</v>
      </c>
      <c r="F1491" s="25">
        <v>0.0423611111111111</v>
      </c>
    </row>
    <row r="1492" spans="8:8" s="19" ht="14.25" customFormat="1">
      <c r="A1492" s="23" t="s">
        <v>526</v>
      </c>
      <c r="B1492" s="24">
        <v>2.2006000109034E13</v>
      </c>
      <c r="C1492" s="23" t="s">
        <v>171</v>
      </c>
      <c r="D1492" s="23">
        <v>10.0</v>
      </c>
      <c r="E1492" s="23">
        <v>5.0</v>
      </c>
      <c r="F1492" s="25">
        <v>0.0423611111111111</v>
      </c>
    </row>
    <row r="1493" spans="8:8" s="19" ht="28.5" customFormat="1">
      <c r="A1493" s="23" t="s">
        <v>563</v>
      </c>
      <c r="B1493" s="24">
        <v>2.2009000109008E13</v>
      </c>
      <c r="C1493" s="23" t="s">
        <v>564</v>
      </c>
      <c r="D1493" s="23">
        <v>4.0</v>
      </c>
      <c r="E1493" s="23">
        <v>5.0</v>
      </c>
      <c r="F1493" s="25">
        <v>0.0423611111111111</v>
      </c>
    </row>
    <row r="1494" spans="8:8" s="19" ht="28.5" customFormat="1">
      <c r="A1494" s="23" t="s">
        <v>563</v>
      </c>
      <c r="B1494" s="24">
        <v>2.2009000110012E13</v>
      </c>
      <c r="C1494" s="23" t="s">
        <v>564</v>
      </c>
      <c r="D1494" s="23">
        <v>4.0</v>
      </c>
      <c r="E1494" s="23">
        <v>5.0</v>
      </c>
      <c r="F1494" s="25">
        <v>0.0423611111111111</v>
      </c>
    </row>
    <row r="1495" spans="8:8" s="19" ht="42.75" customFormat="1">
      <c r="A1495" s="23" t="s">
        <v>761</v>
      </c>
      <c r="B1495" s="24">
        <v>2.3005000307005E13</v>
      </c>
      <c r="C1495" s="23" t="s">
        <v>763</v>
      </c>
      <c r="D1495" s="23">
        <v>6.0</v>
      </c>
      <c r="E1495" s="23">
        <v>5.0</v>
      </c>
      <c r="F1495" s="25">
        <v>0.0423611111111111</v>
      </c>
    </row>
    <row r="1496" spans="8:8" s="19" ht="14.25" customFormat="1">
      <c r="A1496" s="23" t="s">
        <v>766</v>
      </c>
      <c r="B1496" s="24">
        <v>2.3006000215017E13</v>
      </c>
      <c r="C1496" s="23" t="s">
        <v>768</v>
      </c>
      <c r="D1496" s="23">
        <v>4.0</v>
      </c>
      <c r="E1496" s="23">
        <v>5.0</v>
      </c>
      <c r="F1496" s="25">
        <v>0.0423611111111111</v>
      </c>
    </row>
    <row r="1497" spans="8:8" s="19" ht="14.25" customFormat="1">
      <c r="A1497" s="23" t="s">
        <v>828</v>
      </c>
      <c r="B1497" s="24">
        <v>2.3009000206059E13</v>
      </c>
      <c r="C1497" s="23" t="s">
        <v>356</v>
      </c>
      <c r="D1497" s="23">
        <v>8.0</v>
      </c>
      <c r="E1497" s="23">
        <v>5.0</v>
      </c>
      <c r="F1497" s="25">
        <v>0.0423611111111111</v>
      </c>
    </row>
    <row r="1498" spans="8:8" s="19" ht="14.25" customFormat="1">
      <c r="A1498" s="23" t="s">
        <v>828</v>
      </c>
      <c r="B1498" s="24">
        <v>2.3009000215062E13</v>
      </c>
      <c r="C1498" s="23" t="s">
        <v>356</v>
      </c>
      <c r="D1498" s="23">
        <v>7.0</v>
      </c>
      <c r="E1498" s="23">
        <v>5.0</v>
      </c>
      <c r="F1498" s="25">
        <v>0.0423611111111111</v>
      </c>
    </row>
    <row r="1499" spans="8:8" s="19" ht="57.0" customFormat="1">
      <c r="A1499" s="23" t="s">
        <v>821</v>
      </c>
      <c r="B1499" s="24">
        <v>2.301100021002E13</v>
      </c>
      <c r="C1499" s="23" t="s">
        <v>825</v>
      </c>
      <c r="D1499" s="23">
        <v>4.0</v>
      </c>
      <c r="E1499" s="23">
        <v>5.0</v>
      </c>
      <c r="F1499" s="25">
        <v>0.0423611111111111</v>
      </c>
    </row>
    <row r="1500" spans="8:8" s="19" ht="28.5" customFormat="1">
      <c r="A1500" s="23" t="s">
        <v>750</v>
      </c>
      <c r="B1500" s="24">
        <v>2.3012000215024E13</v>
      </c>
      <c r="C1500" s="23" t="s">
        <v>751</v>
      </c>
      <c r="D1500" s="23">
        <v>5.0</v>
      </c>
      <c r="E1500" s="23">
        <v>5.0</v>
      </c>
      <c r="F1500" s="25">
        <v>0.0423611111111111</v>
      </c>
    </row>
    <row r="1501" spans="8:8" s="19" ht="42.75" customFormat="1">
      <c r="A1501" s="23" t="s">
        <v>730</v>
      </c>
      <c r="B1501" s="24">
        <v>2.3013000306015E13</v>
      </c>
      <c r="C1501" s="23" t="s">
        <v>730</v>
      </c>
      <c r="D1501" s="23">
        <v>4.0</v>
      </c>
      <c r="E1501" s="23">
        <v>5.0</v>
      </c>
      <c r="F1501" s="25">
        <v>0.0423611111111111</v>
      </c>
    </row>
    <row r="1502" spans="8:8" s="19" ht="28.5" customFormat="1">
      <c r="A1502" s="23" t="s">
        <v>500</v>
      </c>
      <c r="B1502" s="24">
        <v>2.4006000203015E13</v>
      </c>
      <c r="C1502" s="23" t="s">
        <v>501</v>
      </c>
      <c r="D1502" s="23">
        <v>4.0</v>
      </c>
      <c r="E1502" s="23">
        <v>5.0</v>
      </c>
      <c r="F1502" s="25">
        <v>0.0423611111111111</v>
      </c>
    </row>
    <row r="1503" spans="8:8" s="19" ht="14.25" customFormat="1">
      <c r="A1503" s="23" t="s">
        <v>508</v>
      </c>
      <c r="B1503" s="24">
        <v>2.4008000207027E13</v>
      </c>
      <c r="C1503" s="23" t="s">
        <v>356</v>
      </c>
      <c r="D1503" s="23">
        <v>4.0</v>
      </c>
      <c r="E1503" s="23">
        <v>5.0</v>
      </c>
      <c r="F1503" s="25">
        <v>0.0423611111111111</v>
      </c>
    </row>
    <row r="1504" spans="8:8" s="19" ht="14.25" customFormat="1">
      <c r="A1504" s="23" t="s">
        <v>497</v>
      </c>
      <c r="B1504" s="24">
        <v>2.4009000209018E13</v>
      </c>
      <c r="C1504" s="23" t="s">
        <v>240</v>
      </c>
      <c r="D1504" s="23">
        <v>5.0</v>
      </c>
      <c r="E1504" s="23">
        <v>5.0</v>
      </c>
      <c r="F1504" s="25">
        <v>0.0423611111111111</v>
      </c>
    </row>
    <row r="1505" spans="8:8" s="19" ht="14.25" customFormat="1">
      <c r="A1505" s="23" t="s">
        <v>496</v>
      </c>
      <c r="B1505" s="24">
        <v>2.4010000302002E13</v>
      </c>
      <c r="C1505" s="23" t="s">
        <v>21</v>
      </c>
      <c r="D1505" s="23">
        <v>8.0</v>
      </c>
      <c r="E1505" s="23">
        <v>5.0</v>
      </c>
      <c r="F1505" s="25">
        <v>0.0423611111111111</v>
      </c>
    </row>
    <row r="1506" spans="8:8" s="19" ht="14.25" customFormat="1">
      <c r="A1506" s="23" t="s">
        <v>496</v>
      </c>
      <c r="B1506" s="24">
        <v>2.4010000109023E13</v>
      </c>
      <c r="C1506" s="23" t="s">
        <v>171</v>
      </c>
      <c r="D1506" s="23">
        <v>5.0</v>
      </c>
      <c r="E1506" s="23">
        <v>5.0</v>
      </c>
      <c r="F1506" s="25">
        <v>0.0423611111111111</v>
      </c>
    </row>
    <row r="1507" spans="8:8" s="19" ht="14.25" customFormat="1">
      <c r="A1507" s="23" t="s">
        <v>513</v>
      </c>
      <c r="B1507" s="24">
        <v>2.4013000208016E13</v>
      </c>
      <c r="C1507" s="23" t="s">
        <v>356</v>
      </c>
      <c r="D1507" s="23">
        <v>6.0</v>
      </c>
      <c r="E1507" s="23">
        <v>5.0</v>
      </c>
      <c r="F1507" s="25">
        <v>0.0423611111111111</v>
      </c>
    </row>
    <row r="1508" spans="8:8" s="19" ht="71.25" customFormat="1">
      <c r="A1508" s="23" t="s">
        <v>659</v>
      </c>
      <c r="B1508" s="24">
        <v>2.5006000302002E13</v>
      </c>
      <c r="C1508" s="23" t="s">
        <v>664</v>
      </c>
      <c r="D1508" s="23">
        <v>4.0</v>
      </c>
      <c r="E1508" s="23">
        <v>5.0</v>
      </c>
      <c r="F1508" s="25">
        <v>0.0423611111111111</v>
      </c>
    </row>
    <row r="1509" spans="8:8" s="19" ht="28.5" customFormat="1">
      <c r="A1509" s="23" t="s">
        <v>653</v>
      </c>
      <c r="B1509" s="24">
        <v>2.500800020101E13</v>
      </c>
      <c r="C1509" s="23" t="s">
        <v>655</v>
      </c>
      <c r="D1509" s="23">
        <v>5.0</v>
      </c>
      <c r="E1509" s="23">
        <v>5.0</v>
      </c>
      <c r="F1509" s="25">
        <v>0.0423611111111111</v>
      </c>
    </row>
    <row r="1510" spans="8:8" s="19" ht="42.75" customFormat="1">
      <c r="A1510" s="23" t="s">
        <v>237</v>
      </c>
      <c r="B1510" s="24">
        <v>3.0002000207005E13</v>
      </c>
      <c r="C1510" s="23" t="s">
        <v>239</v>
      </c>
      <c r="D1510" s="23">
        <v>5.0</v>
      </c>
      <c r="E1510" s="23">
        <v>5.0</v>
      </c>
      <c r="F1510" s="25">
        <v>0.0423611111111111</v>
      </c>
    </row>
    <row r="1511" spans="8:8" s="19" ht="42.75" customFormat="1">
      <c r="A1511" s="23" t="s">
        <v>237</v>
      </c>
      <c r="B1511" s="24">
        <v>3.0002000204007E13</v>
      </c>
      <c r="C1511" s="23" t="s">
        <v>239</v>
      </c>
      <c r="D1511" s="23">
        <v>5.0</v>
      </c>
      <c r="E1511" s="23">
        <v>5.0</v>
      </c>
      <c r="F1511" s="25">
        <v>0.0423611111111111</v>
      </c>
    </row>
    <row r="1512" spans="8:8" s="19" ht="14.25" customFormat="1">
      <c r="A1512" s="23" t="s">
        <v>365</v>
      </c>
      <c r="B1512" s="24">
        <v>4.0010000302002E13</v>
      </c>
      <c r="C1512" s="23" t="s">
        <v>367</v>
      </c>
      <c r="D1512" s="23">
        <v>7.0</v>
      </c>
      <c r="E1512" s="23">
        <v>5.0</v>
      </c>
      <c r="F1512" s="25">
        <v>0.0423611111111111</v>
      </c>
    </row>
    <row r="1513" spans="8:8" s="19" ht="28.5" customFormat="1">
      <c r="A1513" s="23" t="s">
        <v>339</v>
      </c>
      <c r="B1513" s="24">
        <v>4.001400020201E13</v>
      </c>
      <c r="C1513" s="23" t="s">
        <v>341</v>
      </c>
      <c r="D1513" s="23">
        <v>4.0</v>
      </c>
      <c r="E1513" s="23">
        <v>5.0</v>
      </c>
      <c r="F1513" s="25">
        <v>0.0423611111111111</v>
      </c>
    </row>
    <row r="1514" spans="8:8" s="19" ht="42.75" customFormat="1">
      <c r="A1514" s="23" t="s">
        <v>418</v>
      </c>
      <c r="B1514" s="24">
        <v>2.1002000203018E13</v>
      </c>
      <c r="C1514" s="23" t="s">
        <v>420</v>
      </c>
      <c r="D1514" s="23">
        <v>12.0</v>
      </c>
      <c r="E1514" s="23">
        <v>5.0</v>
      </c>
      <c r="F1514" s="25">
        <v>6.94444444444444E-4</v>
      </c>
    </row>
    <row r="1515" spans="8:8" s="19" ht="42.75" customFormat="1">
      <c r="A1515" s="23" t="s">
        <v>418</v>
      </c>
      <c r="B1515" s="24">
        <v>2.1002000203058E13</v>
      </c>
      <c r="C1515" s="23" t="s">
        <v>420</v>
      </c>
      <c r="D1515" s="23">
        <v>12.0</v>
      </c>
      <c r="E1515" s="23">
        <v>5.0</v>
      </c>
      <c r="F1515" s="25">
        <v>6.94444444444444E-4</v>
      </c>
    </row>
    <row r="1516" spans="8:8" s="19" ht="28.5" customFormat="1">
      <c r="A1516" s="23" t="s">
        <v>161</v>
      </c>
      <c r="B1516" s="24">
        <v>1.0002000207012E13</v>
      </c>
      <c r="C1516" s="23" t="s">
        <v>163</v>
      </c>
      <c r="D1516" s="23">
        <v>1.0</v>
      </c>
      <c r="E1516" s="23">
        <v>4.0</v>
      </c>
      <c r="F1516" s="25">
        <v>0.167361111111111</v>
      </c>
    </row>
    <row r="1517" spans="8:8" s="19" ht="28.5" customFormat="1">
      <c r="A1517" s="23" t="s">
        <v>157</v>
      </c>
      <c r="B1517" s="24">
        <v>1.0002000317027E13</v>
      </c>
      <c r="C1517" s="23" t="s">
        <v>160</v>
      </c>
      <c r="D1517" s="23">
        <v>1.0</v>
      </c>
      <c r="E1517" s="23">
        <v>4.0</v>
      </c>
      <c r="F1517" s="25">
        <v>0.167361111111111</v>
      </c>
    </row>
    <row r="1518" spans="8:8" s="19" ht="28.5" customFormat="1">
      <c r="A1518" s="23" t="s">
        <v>36</v>
      </c>
      <c r="B1518" s="24">
        <v>1.0004000109039E13</v>
      </c>
      <c r="C1518" s="23" t="s">
        <v>45</v>
      </c>
      <c r="D1518" s="23">
        <v>1.0</v>
      </c>
      <c r="E1518" s="23">
        <v>4.0</v>
      </c>
      <c r="F1518" s="25">
        <v>0.167361111111111</v>
      </c>
    </row>
    <row r="1519" spans="8:8" s="19" ht="28.5" customFormat="1">
      <c r="A1519" s="23" t="s">
        <v>36</v>
      </c>
      <c r="B1519" s="24">
        <v>1.0004000118063E13</v>
      </c>
      <c r="C1519" s="23" t="s">
        <v>38</v>
      </c>
      <c r="D1519" s="23">
        <v>1.0</v>
      </c>
      <c r="E1519" s="23">
        <v>4.0</v>
      </c>
      <c r="F1519" s="25">
        <v>0.167361111111111</v>
      </c>
    </row>
    <row r="1520" spans="8:8" s="19" ht="28.5" customFormat="1">
      <c r="A1520" s="23" t="s">
        <v>36</v>
      </c>
      <c r="B1520" s="24">
        <v>1.0004000118066E13</v>
      </c>
      <c r="C1520" s="23" t="s">
        <v>45</v>
      </c>
      <c r="D1520" s="23">
        <v>1.0</v>
      </c>
      <c r="E1520" s="23">
        <v>4.0</v>
      </c>
      <c r="F1520" s="25">
        <v>0.167361111111111</v>
      </c>
    </row>
    <row r="1521" spans="8:8" s="19" ht="28.5" customFormat="1">
      <c r="A1521" s="23" t="s">
        <v>36</v>
      </c>
      <c r="B1521" s="24">
        <v>1.0004000201072E13</v>
      </c>
      <c r="C1521" s="23" t="s">
        <v>45</v>
      </c>
      <c r="D1521" s="23">
        <v>1.0</v>
      </c>
      <c r="E1521" s="23">
        <v>4.0</v>
      </c>
      <c r="F1521" s="25">
        <v>0.167361111111111</v>
      </c>
    </row>
    <row r="1522" spans="8:8" s="19" ht="28.5" customFormat="1">
      <c r="A1522" s="23" t="s">
        <v>36</v>
      </c>
      <c r="B1522" s="24">
        <v>1.0004000205091E13</v>
      </c>
      <c r="C1522" s="23" t="s">
        <v>54</v>
      </c>
      <c r="D1522" s="23">
        <v>1.0</v>
      </c>
      <c r="E1522" s="23">
        <v>4.0</v>
      </c>
      <c r="F1522" s="25">
        <v>0.167361111111111</v>
      </c>
    </row>
    <row r="1523" spans="8:8" s="19" ht="28.5" customFormat="1">
      <c r="A1523" s="23" t="s">
        <v>36</v>
      </c>
      <c r="B1523" s="24">
        <v>1.0004000213109E13</v>
      </c>
      <c r="C1523" s="23" t="s">
        <v>52</v>
      </c>
      <c r="D1523" s="23">
        <v>1.0</v>
      </c>
      <c r="E1523" s="23">
        <v>4.0</v>
      </c>
      <c r="F1523" s="25">
        <v>0.167361111111111</v>
      </c>
    </row>
    <row r="1524" spans="8:8" s="19" ht="28.5" customFormat="1">
      <c r="A1524" s="23" t="s">
        <v>36</v>
      </c>
      <c r="B1524" s="24">
        <v>1.0004000310139E13</v>
      </c>
      <c r="C1524" s="23" t="s">
        <v>69</v>
      </c>
      <c r="D1524" s="23">
        <v>1.0</v>
      </c>
      <c r="E1524" s="23">
        <v>4.0</v>
      </c>
      <c r="F1524" s="25">
        <v>0.167361111111111</v>
      </c>
    </row>
    <row r="1525" spans="8:8" s="19" ht="28.5" customFormat="1">
      <c r="A1525" s="23" t="s">
        <v>91</v>
      </c>
      <c r="B1525" s="24">
        <v>1.0006000213005E13</v>
      </c>
      <c r="C1525" s="23" t="s">
        <v>92</v>
      </c>
      <c r="D1525" s="23">
        <v>1.0</v>
      </c>
      <c r="E1525" s="23">
        <v>4.0</v>
      </c>
      <c r="F1525" s="25">
        <v>0.167361111111111</v>
      </c>
    </row>
    <row r="1526" spans="8:8" s="19" ht="42.75" customFormat="1">
      <c r="A1526" s="23" t="s">
        <v>91</v>
      </c>
      <c r="B1526" s="24">
        <v>1.0006000101012E13</v>
      </c>
      <c r="C1526" s="23" t="s">
        <v>95</v>
      </c>
      <c r="D1526" s="23">
        <v>1.0</v>
      </c>
      <c r="E1526" s="23">
        <v>4.0</v>
      </c>
      <c r="F1526" s="25">
        <v>0.167361111111111</v>
      </c>
    </row>
    <row r="1527" spans="8:8" s="19" ht="42.75" customFormat="1">
      <c r="A1527" s="23" t="s">
        <v>91</v>
      </c>
      <c r="B1527" s="24">
        <v>1.0006000101017E13</v>
      </c>
      <c r="C1527" s="23" t="s">
        <v>100</v>
      </c>
      <c r="D1527" s="23">
        <v>1.0</v>
      </c>
      <c r="E1527" s="23">
        <v>4.0</v>
      </c>
      <c r="F1527" s="25">
        <v>0.167361111111111</v>
      </c>
    </row>
    <row r="1528" spans="8:8" s="19" ht="28.5" customFormat="1">
      <c r="A1528" s="23" t="s">
        <v>111</v>
      </c>
      <c r="B1528" s="24">
        <v>1.0009000102015E13</v>
      </c>
      <c r="C1528" s="23" t="s">
        <v>125</v>
      </c>
      <c r="D1528" s="23">
        <v>1.0</v>
      </c>
      <c r="E1528" s="23">
        <v>4.0</v>
      </c>
      <c r="F1528" s="25">
        <v>0.167361111111111</v>
      </c>
    </row>
    <row r="1529" spans="8:8" s="19" ht="28.5" customFormat="1">
      <c r="A1529" s="23" t="s">
        <v>111</v>
      </c>
      <c r="B1529" s="24">
        <v>1.0009000101065E13</v>
      </c>
      <c r="C1529" s="23" t="s">
        <v>124</v>
      </c>
      <c r="D1529" s="23">
        <v>1.0</v>
      </c>
      <c r="E1529" s="23">
        <v>4.0</v>
      </c>
      <c r="F1529" s="25">
        <v>0.167361111111111</v>
      </c>
    </row>
    <row r="1530" spans="8:8" s="19" ht="42.75" customFormat="1">
      <c r="A1530" s="23" t="s">
        <v>140</v>
      </c>
      <c r="B1530" s="24">
        <v>1.0010000201014E13</v>
      </c>
      <c r="C1530" s="23" t="s">
        <v>144</v>
      </c>
      <c r="D1530" s="23">
        <v>1.0</v>
      </c>
      <c r="E1530" s="23">
        <v>4.0</v>
      </c>
      <c r="F1530" s="25">
        <v>0.167361111111111</v>
      </c>
    </row>
    <row r="1531" spans="8:8" s="19" ht="42.75" customFormat="1">
      <c r="A1531" s="23" t="s">
        <v>73</v>
      </c>
      <c r="B1531" s="24">
        <v>1.0013000206031E13</v>
      </c>
      <c r="C1531" s="23" t="s">
        <v>74</v>
      </c>
      <c r="D1531" s="23">
        <v>1.0</v>
      </c>
      <c r="E1531" s="23">
        <v>4.0</v>
      </c>
      <c r="F1531" s="25">
        <v>0.167361111111111</v>
      </c>
    </row>
    <row r="1532" spans="8:8" s="19" ht="42.75" customFormat="1">
      <c r="A1532" s="23" t="s">
        <v>73</v>
      </c>
      <c r="B1532" s="24">
        <v>1.0013000215033E13</v>
      </c>
      <c r="C1532" s="23" t="s">
        <v>74</v>
      </c>
      <c r="D1532" s="23">
        <v>1.0</v>
      </c>
      <c r="E1532" s="23">
        <v>4.0</v>
      </c>
      <c r="F1532" s="25">
        <v>0.167361111111111</v>
      </c>
    </row>
    <row r="1533" spans="8:8" s="19" ht="28.5" customFormat="1">
      <c r="A1533" s="23" t="s">
        <v>176</v>
      </c>
      <c r="B1533" s="24">
        <v>2.000100011802E13</v>
      </c>
      <c r="C1533" s="23" t="s">
        <v>178</v>
      </c>
      <c r="D1533" s="23">
        <v>1.0</v>
      </c>
      <c r="E1533" s="23">
        <v>4.0</v>
      </c>
      <c r="F1533" s="25">
        <v>0.167361111111111</v>
      </c>
    </row>
    <row r="1534" spans="8:8" s="19" ht="28.5" customFormat="1">
      <c r="A1534" s="23" t="s">
        <v>176</v>
      </c>
      <c r="B1534" s="24">
        <v>2.0001000306024E13</v>
      </c>
      <c r="C1534" s="23" t="s">
        <v>187</v>
      </c>
      <c r="D1534" s="23">
        <v>1.0</v>
      </c>
      <c r="E1534" s="23">
        <v>4.0</v>
      </c>
      <c r="F1534" s="25">
        <v>0.167361111111111</v>
      </c>
    </row>
    <row r="1535" spans="8:8" s="19" ht="28.5" customFormat="1">
      <c r="A1535" s="23" t="s">
        <v>190</v>
      </c>
      <c r="B1535" s="24">
        <v>2.0002000306017E13</v>
      </c>
      <c r="C1535" s="23" t="s">
        <v>192</v>
      </c>
      <c r="D1535" s="23">
        <v>1.0</v>
      </c>
      <c r="E1535" s="23">
        <v>4.0</v>
      </c>
      <c r="F1535" s="25">
        <v>0.167361111111111</v>
      </c>
    </row>
    <row r="1536" spans="8:8" s="19" ht="14.25" customFormat="1">
      <c r="A1536" s="23" t="s">
        <v>195</v>
      </c>
      <c r="B1536" s="24">
        <v>2.0004000109017E13</v>
      </c>
      <c r="C1536" s="23" t="s">
        <v>200</v>
      </c>
      <c r="D1536" s="23">
        <v>1.0</v>
      </c>
      <c r="E1536" s="23">
        <v>4.0</v>
      </c>
      <c r="F1536" s="25">
        <v>0.167361111111111</v>
      </c>
    </row>
    <row r="1537" spans="8:8" s="19" ht="28.5" customFormat="1">
      <c r="A1537" s="23" t="s">
        <v>170</v>
      </c>
      <c r="B1537" s="24">
        <v>2.0007000313005E13</v>
      </c>
      <c r="C1537" s="23" t="s">
        <v>172</v>
      </c>
      <c r="D1537" s="23">
        <v>1.0</v>
      </c>
      <c r="E1537" s="23">
        <v>4.0</v>
      </c>
      <c r="F1537" s="25">
        <v>0.167361111111111</v>
      </c>
    </row>
    <row r="1538" spans="8:8" s="19" ht="42.75" customFormat="1">
      <c r="A1538" s="23" t="s">
        <v>413</v>
      </c>
      <c r="B1538" s="24">
        <v>2.1002000309003E13</v>
      </c>
      <c r="C1538" s="23" t="s">
        <v>416</v>
      </c>
      <c r="D1538" s="23">
        <v>1.0</v>
      </c>
      <c r="E1538" s="23">
        <v>4.0</v>
      </c>
      <c r="F1538" s="25">
        <v>0.167361111111111</v>
      </c>
    </row>
    <row r="1539" spans="8:8" s="19" ht="14.25" customFormat="1">
      <c r="A1539" s="23" t="s">
        <v>471</v>
      </c>
      <c r="B1539" s="24">
        <v>2.1013000310022E13</v>
      </c>
      <c r="C1539" s="23" t="s">
        <v>472</v>
      </c>
      <c r="D1539" s="23">
        <v>1.0</v>
      </c>
      <c r="E1539" s="23">
        <v>4.0</v>
      </c>
      <c r="F1539" s="25">
        <v>0.167361111111111</v>
      </c>
    </row>
    <row r="1540" spans="8:8" s="19" ht="28.5" customFormat="1">
      <c r="A1540" s="23" t="s">
        <v>471</v>
      </c>
      <c r="B1540" s="24">
        <v>2.1013000317028E13</v>
      </c>
      <c r="C1540" s="23" t="s">
        <v>473</v>
      </c>
      <c r="D1540" s="23">
        <v>1.0</v>
      </c>
      <c r="E1540" s="23">
        <v>4.0</v>
      </c>
      <c r="F1540" s="25">
        <v>0.167361111111111</v>
      </c>
    </row>
    <row r="1541" spans="8:8" s="19" ht="28.5" customFormat="1">
      <c r="A1541" s="23" t="s">
        <v>471</v>
      </c>
      <c r="B1541" s="24">
        <v>2.101300044003E13</v>
      </c>
      <c r="C1541" s="23" t="s">
        <v>473</v>
      </c>
      <c r="D1541" s="23">
        <v>1.0</v>
      </c>
      <c r="E1541" s="23">
        <v>4.0</v>
      </c>
      <c r="F1541" s="25">
        <v>0.167361111111111</v>
      </c>
    </row>
    <row r="1542" spans="8:8" s="19" ht="42.75" customFormat="1">
      <c r="A1542" s="23" t="s">
        <v>460</v>
      </c>
      <c r="B1542" s="24">
        <v>2.1014000306006E13</v>
      </c>
      <c r="C1542" s="23" t="s">
        <v>462</v>
      </c>
      <c r="D1542" s="23">
        <v>1.0</v>
      </c>
      <c r="E1542" s="23">
        <v>4.0</v>
      </c>
      <c r="F1542" s="25">
        <v>0.167361111111111</v>
      </c>
    </row>
    <row r="1543" spans="8:8" s="19" ht="28.5" customFormat="1">
      <c r="A1543" s="23" t="s">
        <v>442</v>
      </c>
      <c r="B1543" s="24">
        <v>2.1015000317044E13</v>
      </c>
      <c r="C1543" s="23" t="s">
        <v>448</v>
      </c>
      <c r="D1543" s="23">
        <v>1.0</v>
      </c>
      <c r="E1543" s="23">
        <v>4.0</v>
      </c>
      <c r="F1543" s="25">
        <v>0.167361111111111</v>
      </c>
    </row>
    <row r="1544" spans="8:8" s="19" ht="28.5" customFormat="1">
      <c r="A1544" s="23" t="s">
        <v>442</v>
      </c>
      <c r="B1544" s="24">
        <v>2.1015000440048E13</v>
      </c>
      <c r="C1544" s="23" t="s">
        <v>448</v>
      </c>
      <c r="D1544" s="23">
        <v>1.0</v>
      </c>
      <c r="E1544" s="23">
        <v>4.0</v>
      </c>
      <c r="F1544" s="25">
        <v>0.167361111111111</v>
      </c>
    </row>
    <row r="1545" spans="8:8" s="19" ht="42.75" customFormat="1">
      <c r="A1545" s="23" t="s">
        <v>407</v>
      </c>
      <c r="B1545" s="24">
        <v>2.102400021801E13</v>
      </c>
      <c r="C1545" s="23" t="s">
        <v>409</v>
      </c>
      <c r="D1545" s="23">
        <v>1.0</v>
      </c>
      <c r="E1545" s="23">
        <v>4.0</v>
      </c>
      <c r="F1545" s="25">
        <v>0.167361111111111</v>
      </c>
    </row>
    <row r="1546" spans="8:8" s="19" ht="28.5" customFormat="1">
      <c r="A1546" s="23" t="s">
        <v>566</v>
      </c>
      <c r="B1546" s="24">
        <v>2.200200010101E13</v>
      </c>
      <c r="C1546" s="23" t="s">
        <v>567</v>
      </c>
      <c r="D1546" s="23">
        <v>1.0</v>
      </c>
      <c r="E1546" s="23">
        <v>4.0</v>
      </c>
      <c r="F1546" s="25">
        <v>0.167361111111111</v>
      </c>
    </row>
    <row r="1547" spans="8:8" s="19" ht="28.5" customFormat="1">
      <c r="A1547" s="23" t="s">
        <v>572</v>
      </c>
      <c r="B1547" s="24">
        <v>2.2002000111019E13</v>
      </c>
      <c r="C1547" s="23" t="s">
        <v>573</v>
      </c>
      <c r="D1547" s="23">
        <v>1.0</v>
      </c>
      <c r="E1547" s="23">
        <v>4.0</v>
      </c>
      <c r="F1547" s="25">
        <v>0.167361111111111</v>
      </c>
    </row>
    <row r="1548" spans="8:8" s="19" ht="14.25" customFormat="1">
      <c r="A1548" s="23" t="s">
        <v>540</v>
      </c>
      <c r="B1548" s="24">
        <v>2.2007000109024E13</v>
      </c>
      <c r="C1548" s="23" t="s">
        <v>290</v>
      </c>
      <c r="D1548" s="23">
        <v>1.0</v>
      </c>
      <c r="E1548" s="23">
        <v>4.0</v>
      </c>
      <c r="F1548" s="25">
        <v>0.167361111111111</v>
      </c>
    </row>
    <row r="1549" spans="8:8" s="19" ht="14.25" customFormat="1">
      <c r="A1549" s="23" t="s">
        <v>540</v>
      </c>
      <c r="B1549" s="24">
        <v>2.2007000110039E13</v>
      </c>
      <c r="C1549" s="23" t="s">
        <v>171</v>
      </c>
      <c r="D1549" s="23">
        <v>1.0</v>
      </c>
      <c r="E1549" s="23">
        <v>4.0</v>
      </c>
      <c r="F1549" s="25">
        <v>0.167361111111111</v>
      </c>
    </row>
    <row r="1550" spans="8:8" s="19" ht="42.75" customFormat="1">
      <c r="A1550" s="23" t="s">
        <v>558</v>
      </c>
      <c r="B1550" s="24">
        <v>2.2012000215011E13</v>
      </c>
      <c r="C1550" s="23" t="s">
        <v>559</v>
      </c>
      <c r="D1550" s="23">
        <v>1.0</v>
      </c>
      <c r="E1550" s="23">
        <v>4.0</v>
      </c>
      <c r="F1550" s="25">
        <v>0.167361111111111</v>
      </c>
    </row>
    <row r="1551" spans="8:8" s="19" ht="57.0" customFormat="1">
      <c r="A1551" s="23" t="s">
        <v>550</v>
      </c>
      <c r="B1551" s="24">
        <v>2.2015000208005E13</v>
      </c>
      <c r="C1551" s="23" t="s">
        <v>551</v>
      </c>
      <c r="D1551" s="23">
        <v>1.0</v>
      </c>
      <c r="E1551" s="23">
        <v>4.0</v>
      </c>
      <c r="F1551" s="25">
        <v>0.167361111111111</v>
      </c>
    </row>
    <row r="1552" spans="8:8" s="19" ht="28.5" customFormat="1">
      <c r="A1552" s="23" t="s">
        <v>754</v>
      </c>
      <c r="B1552" s="24">
        <v>2.3001000101021E13</v>
      </c>
      <c r="C1552" s="23" t="s">
        <v>755</v>
      </c>
      <c r="D1552" s="23">
        <v>1.0</v>
      </c>
      <c r="E1552" s="23">
        <v>4.0</v>
      </c>
      <c r="F1552" s="25">
        <v>0.167361111111111</v>
      </c>
    </row>
    <row r="1553" spans="8:8" s="19" ht="14.25" customFormat="1">
      <c r="A1553" s="23" t="s">
        <v>773</v>
      </c>
      <c r="B1553" s="24">
        <v>2.3002000120012E13</v>
      </c>
      <c r="C1553" s="23" t="s">
        <v>199</v>
      </c>
      <c r="D1553" s="23">
        <v>1.0</v>
      </c>
      <c r="E1553" s="23">
        <v>4.0</v>
      </c>
      <c r="F1553" s="25">
        <v>0.167361111111111</v>
      </c>
    </row>
    <row r="1554" spans="8:8" s="19" ht="14.25" customFormat="1">
      <c r="A1554" s="23" t="s">
        <v>723</v>
      </c>
      <c r="B1554" s="24">
        <v>2.3004000306008E13</v>
      </c>
      <c r="C1554" s="23" t="s">
        <v>21</v>
      </c>
      <c r="D1554" s="23">
        <v>1.0</v>
      </c>
      <c r="E1554" s="23">
        <v>4.0</v>
      </c>
      <c r="F1554" s="25">
        <v>0.167361111111111</v>
      </c>
    </row>
    <row r="1555" spans="8:8" s="19" ht="28.5" customFormat="1">
      <c r="A1555" s="23" t="s">
        <v>735</v>
      </c>
      <c r="B1555" s="24">
        <v>2.3013000210002E13</v>
      </c>
      <c r="C1555" s="23" t="s">
        <v>737</v>
      </c>
      <c r="D1555" s="23">
        <v>1.0</v>
      </c>
      <c r="E1555" s="23">
        <v>4.0</v>
      </c>
      <c r="F1555" s="25">
        <v>0.167361111111111</v>
      </c>
    </row>
    <row r="1556" spans="8:8" s="19" ht="28.5" customFormat="1">
      <c r="A1556" s="23" t="s">
        <v>731</v>
      </c>
      <c r="B1556" s="24">
        <v>2.3013000313016E13</v>
      </c>
      <c r="C1556" s="23" t="s">
        <v>734</v>
      </c>
      <c r="D1556" s="23">
        <v>1.0</v>
      </c>
      <c r="E1556" s="23">
        <v>4.0</v>
      </c>
      <c r="F1556" s="25">
        <v>0.167361111111111</v>
      </c>
    </row>
    <row r="1557" spans="8:8" s="19" ht="14.25" customFormat="1">
      <c r="A1557" s="23" t="s">
        <v>486</v>
      </c>
      <c r="B1557" s="24">
        <v>2.4002000304013E13</v>
      </c>
      <c r="C1557" s="23" t="s">
        <v>487</v>
      </c>
      <c r="D1557" s="23">
        <v>1.0</v>
      </c>
      <c r="E1557" s="23">
        <v>4.0</v>
      </c>
      <c r="F1557" s="25">
        <v>0.167361111111111</v>
      </c>
    </row>
    <row r="1558" spans="8:8" s="19" ht="14.25" customFormat="1">
      <c r="A1558" s="23" t="s">
        <v>484</v>
      </c>
      <c r="B1558" s="24">
        <v>2.4004000209018E13</v>
      </c>
      <c r="C1558" s="23" t="s">
        <v>293</v>
      </c>
      <c r="D1558" s="23">
        <v>1.0</v>
      </c>
      <c r="E1558" s="23">
        <v>4.0</v>
      </c>
      <c r="F1558" s="25">
        <v>0.167361111111111</v>
      </c>
    </row>
    <row r="1559" spans="8:8" s="19" ht="14.25" customFormat="1">
      <c r="A1559" s="23" t="s">
        <v>502</v>
      </c>
      <c r="B1559" s="24">
        <v>2.400700031301E13</v>
      </c>
      <c r="C1559" s="23" t="s">
        <v>505</v>
      </c>
      <c r="D1559" s="23">
        <v>1.0</v>
      </c>
      <c r="E1559" s="23">
        <v>4.0</v>
      </c>
      <c r="F1559" s="25">
        <v>0.167361111111111</v>
      </c>
    </row>
    <row r="1560" spans="8:8" s="19" ht="14.25" customFormat="1">
      <c r="A1560" s="23" t="s">
        <v>476</v>
      </c>
      <c r="B1560" s="24">
        <v>2.4012000319007E13</v>
      </c>
      <c r="C1560" s="23" t="s">
        <v>479</v>
      </c>
      <c r="D1560" s="23">
        <v>1.0</v>
      </c>
      <c r="E1560" s="23">
        <v>4.0</v>
      </c>
      <c r="F1560" s="25">
        <v>0.167361111111111</v>
      </c>
    </row>
    <row r="1561" spans="8:8" s="19" ht="28.5" customFormat="1">
      <c r="A1561" s="23" t="s">
        <v>684</v>
      </c>
      <c r="B1561" s="24">
        <v>2.5001000313021E13</v>
      </c>
      <c r="C1561" s="23" t="s">
        <v>688</v>
      </c>
      <c r="D1561" s="23">
        <v>1.0</v>
      </c>
      <c r="E1561" s="23">
        <v>4.0</v>
      </c>
      <c r="F1561" s="25">
        <v>0.167361111111111</v>
      </c>
    </row>
    <row r="1562" spans="8:8" s="19" ht="14.25" customFormat="1">
      <c r="A1562" s="23" t="s">
        <v>670</v>
      </c>
      <c r="B1562" s="24">
        <v>2.5002000309007E13</v>
      </c>
      <c r="C1562" s="23" t="s">
        <v>671</v>
      </c>
      <c r="D1562" s="23">
        <v>1.0</v>
      </c>
      <c r="E1562" s="23">
        <v>4.0</v>
      </c>
      <c r="F1562" s="25">
        <v>0.167361111111111</v>
      </c>
    </row>
    <row r="1563" spans="8:8" s="19" ht="14.25" customFormat="1">
      <c r="A1563" s="23" t="s">
        <v>670</v>
      </c>
      <c r="B1563" s="24">
        <v>2.5002000320008E13</v>
      </c>
      <c r="C1563" s="23" t="s">
        <v>671</v>
      </c>
      <c r="D1563" s="23">
        <v>1.0</v>
      </c>
      <c r="E1563" s="23">
        <v>4.0</v>
      </c>
      <c r="F1563" s="25">
        <v>0.167361111111111</v>
      </c>
    </row>
    <row r="1564" spans="8:8" s="19" ht="14.25" customFormat="1">
      <c r="A1564" s="23" t="s">
        <v>670</v>
      </c>
      <c r="B1564" s="24">
        <v>2.5002000209012E13</v>
      </c>
      <c r="C1564" s="23" t="s">
        <v>671</v>
      </c>
      <c r="D1564" s="23">
        <v>1.0</v>
      </c>
      <c r="E1564" s="23">
        <v>4.0</v>
      </c>
      <c r="F1564" s="25">
        <v>0.167361111111111</v>
      </c>
    </row>
    <row r="1565" spans="8:8" s="19" ht="28.5" customFormat="1">
      <c r="A1565" s="23" t="s">
        <v>645</v>
      </c>
      <c r="B1565" s="24">
        <v>2.5003000201018E13</v>
      </c>
      <c r="C1565" s="23" t="s">
        <v>646</v>
      </c>
      <c r="D1565" s="23">
        <v>1.0</v>
      </c>
      <c r="E1565" s="23">
        <v>4.0</v>
      </c>
      <c r="F1565" s="25">
        <v>0.167361111111111</v>
      </c>
    </row>
    <row r="1566" spans="8:8" s="19" ht="28.5" customFormat="1">
      <c r="A1566" s="23" t="s">
        <v>653</v>
      </c>
      <c r="B1566" s="24">
        <v>2.5008000103032E13</v>
      </c>
      <c r="C1566" s="23" t="s">
        <v>654</v>
      </c>
      <c r="D1566" s="23">
        <v>1.0</v>
      </c>
      <c r="E1566" s="23">
        <v>4.0</v>
      </c>
      <c r="F1566" s="25">
        <v>0.167361111111111</v>
      </c>
    </row>
    <row r="1567" spans="8:8" s="19" ht="28.5" customFormat="1">
      <c r="A1567" s="23" t="s">
        <v>653</v>
      </c>
      <c r="B1567" s="24">
        <v>2.5008000112035E13</v>
      </c>
      <c r="C1567" s="23" t="s">
        <v>654</v>
      </c>
      <c r="D1567" s="23">
        <v>1.0</v>
      </c>
      <c r="E1567" s="23">
        <v>4.0</v>
      </c>
      <c r="F1567" s="25">
        <v>0.167361111111111</v>
      </c>
    </row>
    <row r="1568" spans="8:8" s="19" ht="28.5" customFormat="1">
      <c r="A1568" s="23" t="s">
        <v>635</v>
      </c>
      <c r="B1568" s="24">
        <v>2.5009000114025E13</v>
      </c>
      <c r="C1568" s="23" t="s">
        <v>637</v>
      </c>
      <c r="D1568" s="23">
        <v>1.0</v>
      </c>
      <c r="E1568" s="23">
        <v>4.0</v>
      </c>
      <c r="F1568" s="25">
        <v>0.167361111111111</v>
      </c>
    </row>
    <row r="1569" spans="8:8" s="19" ht="28.5" customFormat="1">
      <c r="A1569" s="23" t="s">
        <v>593</v>
      </c>
      <c r="B1569" s="24">
        <v>2.5012000203026E13</v>
      </c>
      <c r="C1569" s="23" t="s">
        <v>613</v>
      </c>
      <c r="D1569" s="23">
        <v>1.0</v>
      </c>
      <c r="E1569" s="23">
        <v>4.0</v>
      </c>
      <c r="F1569" s="25">
        <v>0.167361111111111</v>
      </c>
    </row>
    <row r="1570" spans="8:8" s="19" ht="28.5" customFormat="1">
      <c r="A1570" s="23" t="s">
        <v>593</v>
      </c>
      <c r="B1570" s="24">
        <v>2.5012000202041E13</v>
      </c>
      <c r="C1570" s="23" t="s">
        <v>599</v>
      </c>
      <c r="D1570" s="23">
        <v>1.0</v>
      </c>
      <c r="E1570" s="23">
        <v>4.0</v>
      </c>
      <c r="F1570" s="25">
        <v>0.167361111111111</v>
      </c>
    </row>
    <row r="1571" spans="8:8" s="19" ht="28.5" customFormat="1">
      <c r="A1571" s="23" t="s">
        <v>593</v>
      </c>
      <c r="B1571" s="24">
        <v>2.5012000102068E13</v>
      </c>
      <c r="C1571" s="23" t="s">
        <v>607</v>
      </c>
      <c r="D1571" s="23">
        <v>1.0</v>
      </c>
      <c r="E1571" s="23">
        <v>4.0</v>
      </c>
      <c r="F1571" s="25">
        <v>0.167361111111111</v>
      </c>
    </row>
    <row r="1572" spans="8:8" s="19" ht="28.5" customFormat="1">
      <c r="A1572" s="23" t="s">
        <v>593</v>
      </c>
      <c r="B1572" s="24">
        <v>2.5012000110098E13</v>
      </c>
      <c r="C1572" s="23" t="s">
        <v>600</v>
      </c>
      <c r="D1572" s="23">
        <v>1.0</v>
      </c>
      <c r="E1572" s="23">
        <v>4.0</v>
      </c>
      <c r="F1572" s="25">
        <v>0.167361111111111</v>
      </c>
    </row>
    <row r="1573" spans="8:8" s="19" ht="28.5" customFormat="1">
      <c r="A1573" s="23" t="s">
        <v>593</v>
      </c>
      <c r="B1573" s="24">
        <v>2.5012000109114E13</v>
      </c>
      <c r="C1573" s="23" t="s">
        <v>609</v>
      </c>
      <c r="D1573" s="23">
        <v>1.0</v>
      </c>
      <c r="E1573" s="23">
        <v>4.0</v>
      </c>
      <c r="F1573" s="25">
        <v>0.167361111111111</v>
      </c>
    </row>
    <row r="1574" spans="8:8" s="19" ht="42.75" customFormat="1">
      <c r="A1574" s="23" t="s">
        <v>585</v>
      </c>
      <c r="B1574" s="24">
        <v>2.5013000112003E13</v>
      </c>
      <c r="C1574" s="23" t="s">
        <v>586</v>
      </c>
      <c r="D1574" s="23">
        <v>1.0</v>
      </c>
      <c r="E1574" s="23">
        <v>4.0</v>
      </c>
      <c r="F1574" s="25">
        <v>0.167361111111111</v>
      </c>
    </row>
    <row r="1575" spans="8:8" s="19" ht="42.75" customFormat="1">
      <c r="A1575" s="23" t="s">
        <v>585</v>
      </c>
      <c r="B1575" s="24">
        <v>2.5013000102019E13</v>
      </c>
      <c r="C1575" s="23" t="s">
        <v>588</v>
      </c>
      <c r="D1575" s="23">
        <v>1.0</v>
      </c>
      <c r="E1575" s="23">
        <v>4.0</v>
      </c>
      <c r="F1575" s="25">
        <v>0.167361111111111</v>
      </c>
    </row>
    <row r="1576" spans="8:8" s="19" ht="42.75" customFormat="1">
      <c r="A1576" s="23" t="s">
        <v>585</v>
      </c>
      <c r="B1576" s="24">
        <v>2.501300010302E13</v>
      </c>
      <c r="C1576" s="23" t="s">
        <v>588</v>
      </c>
      <c r="D1576" s="23">
        <v>1.0</v>
      </c>
      <c r="E1576" s="23">
        <v>4.0</v>
      </c>
      <c r="F1576" s="25">
        <v>0.167361111111111</v>
      </c>
    </row>
    <row r="1577" spans="8:8" s="19" ht="42.75" customFormat="1">
      <c r="A1577" s="23" t="s">
        <v>585</v>
      </c>
      <c r="B1577" s="24">
        <v>2.5013000102022E13</v>
      </c>
      <c r="C1577" s="23" t="s">
        <v>589</v>
      </c>
      <c r="D1577" s="23">
        <v>1.0</v>
      </c>
      <c r="E1577" s="23">
        <v>4.0</v>
      </c>
      <c r="F1577" s="25">
        <v>0.167361111111111</v>
      </c>
    </row>
    <row r="1578" spans="8:8" s="19" ht="57.0" customFormat="1">
      <c r="A1578" s="23" t="s">
        <v>591</v>
      </c>
      <c r="B1578" s="24">
        <v>2.5013000110028E13</v>
      </c>
      <c r="C1578" s="23" t="s">
        <v>592</v>
      </c>
      <c r="D1578" s="23">
        <v>1.0</v>
      </c>
      <c r="E1578" s="23">
        <v>4.0</v>
      </c>
      <c r="F1578" s="25">
        <v>0.167361111111111</v>
      </c>
    </row>
    <row r="1579" spans="8:8" s="19" ht="14.25" customFormat="1">
      <c r="A1579" s="23" t="s">
        <v>206</v>
      </c>
      <c r="B1579" s="24">
        <v>3.0001000102014E13</v>
      </c>
      <c r="C1579" s="23" t="s">
        <v>208</v>
      </c>
      <c r="D1579" s="23">
        <v>1.0</v>
      </c>
      <c r="E1579" s="23">
        <v>4.0</v>
      </c>
      <c r="F1579" s="25">
        <v>0.167361111111111</v>
      </c>
    </row>
    <row r="1580" spans="8:8" s="19" ht="28.5" customFormat="1">
      <c r="A1580" s="23" t="s">
        <v>206</v>
      </c>
      <c r="B1580" s="24">
        <v>3.000100011003E13</v>
      </c>
      <c r="C1580" s="23" t="s">
        <v>214</v>
      </c>
      <c r="D1580" s="23">
        <v>1.0</v>
      </c>
      <c r="E1580" s="23">
        <v>4.0</v>
      </c>
      <c r="F1580" s="25">
        <v>0.167361111111111</v>
      </c>
    </row>
    <row r="1581" spans="8:8" s="19" ht="28.5" customFormat="1">
      <c r="A1581" s="23" t="s">
        <v>206</v>
      </c>
      <c r="B1581" s="24">
        <v>3.0001000103036E13</v>
      </c>
      <c r="C1581" s="23" t="s">
        <v>221</v>
      </c>
      <c r="D1581" s="23">
        <v>1.0</v>
      </c>
      <c r="E1581" s="23">
        <v>4.0</v>
      </c>
      <c r="F1581" s="25">
        <v>0.167361111111111</v>
      </c>
    </row>
    <row r="1582" spans="8:8" s="19" ht="28.5" customFormat="1">
      <c r="A1582" s="23" t="s">
        <v>206</v>
      </c>
      <c r="B1582" s="24">
        <v>3.000100011204E13</v>
      </c>
      <c r="C1582" s="23" t="s">
        <v>215</v>
      </c>
      <c r="D1582" s="23">
        <v>1.0</v>
      </c>
      <c r="E1582" s="23">
        <v>4.0</v>
      </c>
      <c r="F1582" s="25">
        <v>0.167361111111111</v>
      </c>
    </row>
    <row r="1583" spans="8:8" s="19" ht="28.5" customFormat="1">
      <c r="A1583" s="23" t="s">
        <v>206</v>
      </c>
      <c r="B1583" s="24">
        <v>3.0001000102044E13</v>
      </c>
      <c r="C1583" s="23" t="s">
        <v>219</v>
      </c>
      <c r="D1583" s="23">
        <v>1.0</v>
      </c>
      <c r="E1583" s="23">
        <v>4.0</v>
      </c>
      <c r="F1583" s="25">
        <v>0.167361111111111</v>
      </c>
    </row>
    <row r="1584" spans="8:8" s="19" ht="28.5" customFormat="1">
      <c r="A1584" s="23" t="s">
        <v>244</v>
      </c>
      <c r="B1584" s="24">
        <v>3.0007000201009E13</v>
      </c>
      <c r="C1584" s="23" t="s">
        <v>246</v>
      </c>
      <c r="D1584" s="23">
        <v>1.0</v>
      </c>
      <c r="E1584" s="23">
        <v>4.0</v>
      </c>
      <c r="F1584" s="25">
        <v>0.167361111111111</v>
      </c>
    </row>
    <row r="1585" spans="8:8" s="19" ht="28.5" customFormat="1">
      <c r="A1585" s="23" t="s">
        <v>244</v>
      </c>
      <c r="B1585" s="24">
        <v>3.0007000206023E13</v>
      </c>
      <c r="C1585" s="23" t="s">
        <v>248</v>
      </c>
      <c r="D1585" s="23">
        <v>1.0</v>
      </c>
      <c r="E1585" s="23">
        <v>4.0</v>
      </c>
      <c r="F1585" s="25">
        <v>0.167361111111111</v>
      </c>
    </row>
    <row r="1586" spans="8:8" s="19" ht="28.5" customFormat="1">
      <c r="A1586" s="23" t="s">
        <v>244</v>
      </c>
      <c r="B1586" s="24">
        <v>3.0007000440035E13</v>
      </c>
      <c r="C1586" s="23" t="s">
        <v>253</v>
      </c>
      <c r="D1586" s="23">
        <v>1.0</v>
      </c>
      <c r="E1586" s="23">
        <v>4.0</v>
      </c>
      <c r="F1586" s="25">
        <v>0.167361111111111</v>
      </c>
    </row>
    <row r="1587" spans="8:8" s="19" ht="28.5" customFormat="1">
      <c r="A1587" s="23" t="s">
        <v>313</v>
      </c>
      <c r="B1587" s="24">
        <v>4.0003000101009E13</v>
      </c>
      <c r="C1587" s="23" t="s">
        <v>314</v>
      </c>
      <c r="D1587" s="23">
        <v>1.0</v>
      </c>
      <c r="E1587" s="23">
        <v>4.0</v>
      </c>
      <c r="F1587" s="25">
        <v>0.167361111111111</v>
      </c>
    </row>
    <row r="1588" spans="8:8" s="19" ht="28.5" customFormat="1">
      <c r="A1588" s="23" t="s">
        <v>313</v>
      </c>
      <c r="B1588" s="24">
        <v>4.0003000101011E13</v>
      </c>
      <c r="C1588" s="23" t="s">
        <v>315</v>
      </c>
      <c r="D1588" s="23">
        <v>1.0</v>
      </c>
      <c r="E1588" s="23">
        <v>4.0</v>
      </c>
      <c r="F1588" s="25">
        <v>0.167361111111111</v>
      </c>
    </row>
    <row r="1589" spans="8:8" s="19" ht="28.5" customFormat="1">
      <c r="A1589" s="23" t="s">
        <v>355</v>
      </c>
      <c r="B1589" s="24">
        <v>4.0005000304008E13</v>
      </c>
      <c r="C1589" s="23" t="s">
        <v>357</v>
      </c>
      <c r="D1589" s="23">
        <v>1.0</v>
      </c>
      <c r="E1589" s="23">
        <v>4.0</v>
      </c>
      <c r="F1589" s="25">
        <v>0.167361111111111</v>
      </c>
    </row>
    <row r="1590" spans="8:8" s="19" ht="28.5" customFormat="1">
      <c r="A1590" s="23" t="s">
        <v>355</v>
      </c>
      <c r="B1590" s="24">
        <v>4.0005000303011E13</v>
      </c>
      <c r="C1590" s="23" t="s">
        <v>358</v>
      </c>
      <c r="D1590" s="23">
        <v>1.0</v>
      </c>
      <c r="E1590" s="23">
        <v>4.0</v>
      </c>
      <c r="F1590" s="25">
        <v>0.167361111111111</v>
      </c>
    </row>
    <row r="1591" spans="8:8" s="19" ht="42.75" customFormat="1">
      <c r="A1591" s="23" t="s">
        <v>307</v>
      </c>
      <c r="B1591" s="24">
        <v>4.000800030501E13</v>
      </c>
      <c r="C1591" s="23" t="s">
        <v>308</v>
      </c>
      <c r="D1591" s="23">
        <v>1.0</v>
      </c>
      <c r="E1591" s="23">
        <v>4.0</v>
      </c>
      <c r="F1591" s="25">
        <v>0.167361111111111</v>
      </c>
    </row>
    <row r="1592" spans="8:8" s="19" ht="28.5" customFormat="1">
      <c r="A1592" s="23" t="s">
        <v>365</v>
      </c>
      <c r="B1592" s="24">
        <v>4.0010000317008E13</v>
      </c>
      <c r="C1592" s="23" t="s">
        <v>370</v>
      </c>
      <c r="D1592" s="23">
        <v>1.0</v>
      </c>
      <c r="E1592" s="23">
        <v>4.0</v>
      </c>
      <c r="F1592" s="25">
        <v>0.167361111111111</v>
      </c>
    </row>
    <row r="1593" spans="8:8" s="19" ht="14.25" customFormat="1">
      <c r="A1593" s="23" t="s">
        <v>298</v>
      </c>
      <c r="B1593" s="24">
        <v>4.0015000102015E13</v>
      </c>
      <c r="C1593" s="23" t="s">
        <v>171</v>
      </c>
      <c r="D1593" s="23">
        <v>1.0</v>
      </c>
      <c r="E1593" s="23">
        <v>4.0</v>
      </c>
      <c r="F1593" s="25">
        <v>0.167361111111111</v>
      </c>
    </row>
    <row r="1594" spans="8:8" s="19" ht="28.5" customFormat="1">
      <c r="A1594" s="23" t="s">
        <v>322</v>
      </c>
      <c r="B1594" s="24">
        <v>4.0016000302022E13</v>
      </c>
      <c r="C1594" s="23" t="s">
        <v>334</v>
      </c>
      <c r="D1594" s="23">
        <v>1.0</v>
      </c>
      <c r="E1594" s="23">
        <v>4.0</v>
      </c>
      <c r="F1594" s="25">
        <v>0.167361111111111</v>
      </c>
    </row>
    <row r="1595" spans="8:8" s="19" ht="28.5" customFormat="1">
      <c r="A1595" s="23" t="s">
        <v>322</v>
      </c>
      <c r="B1595" s="24">
        <v>4.0016000306025E13</v>
      </c>
      <c r="C1595" s="23" t="s">
        <v>334</v>
      </c>
      <c r="D1595" s="23">
        <v>1.0</v>
      </c>
      <c r="E1595" s="23">
        <v>4.0</v>
      </c>
      <c r="F1595" s="25">
        <v>0.167361111111111</v>
      </c>
    </row>
    <row r="1596" spans="8:8" s="19" ht="28.5" customFormat="1">
      <c r="A1596" s="23" t="s">
        <v>322</v>
      </c>
      <c r="B1596" s="24">
        <v>4.0016000308051E13</v>
      </c>
      <c r="C1596" s="23" t="s">
        <v>332</v>
      </c>
      <c r="D1596" s="23">
        <v>1.0</v>
      </c>
      <c r="E1596" s="23">
        <v>4.0</v>
      </c>
      <c r="F1596" s="25">
        <v>0.167361111111111</v>
      </c>
    </row>
    <row r="1597" spans="8:8" s="19" ht="28.5" customFormat="1">
      <c r="A1597" s="23" t="s">
        <v>322</v>
      </c>
      <c r="B1597" s="24">
        <v>4.0016000440069E13</v>
      </c>
      <c r="C1597" s="23" t="s">
        <v>323</v>
      </c>
      <c r="D1597" s="23">
        <v>1.0</v>
      </c>
      <c r="E1597" s="23">
        <v>4.0</v>
      </c>
      <c r="F1597" s="25">
        <v>0.167361111111111</v>
      </c>
    </row>
    <row r="1598" spans="8:8" s="19" ht="28.5" customFormat="1">
      <c r="A1598" s="23" t="s">
        <v>322</v>
      </c>
      <c r="B1598" s="24">
        <v>4.0016000111094E13</v>
      </c>
      <c r="C1598" s="23" t="s">
        <v>325</v>
      </c>
      <c r="D1598" s="23">
        <v>1.0</v>
      </c>
      <c r="E1598" s="23">
        <v>4.0</v>
      </c>
      <c r="F1598" s="25">
        <v>0.167361111111111</v>
      </c>
    </row>
    <row r="1599" spans="8:8" s="19" ht="28.5" customFormat="1">
      <c r="A1599" s="23" t="s">
        <v>322</v>
      </c>
      <c r="B1599" s="24">
        <v>4.0016000112097E13</v>
      </c>
      <c r="C1599" s="23" t="s">
        <v>325</v>
      </c>
      <c r="D1599" s="23">
        <v>1.0</v>
      </c>
      <c r="E1599" s="23">
        <v>4.0</v>
      </c>
      <c r="F1599" s="25">
        <v>0.167361111111111</v>
      </c>
    </row>
    <row r="1600" spans="8:8" s="19" ht="28.5" customFormat="1">
      <c r="A1600" s="23" t="s">
        <v>322</v>
      </c>
      <c r="B1600" s="24">
        <v>4.00160001011E13</v>
      </c>
      <c r="C1600" s="23" t="s">
        <v>326</v>
      </c>
      <c r="D1600" s="23">
        <v>1.0</v>
      </c>
      <c r="E1600" s="23">
        <v>4.0</v>
      </c>
      <c r="F1600" s="25">
        <v>0.167361111111111</v>
      </c>
    </row>
    <row r="1601" spans="8:8" s="19" ht="28.5" customFormat="1">
      <c r="A1601" s="23" t="s">
        <v>322</v>
      </c>
      <c r="B1601" s="24">
        <v>4.0016000109102E13</v>
      </c>
      <c r="C1601" s="23" t="s">
        <v>326</v>
      </c>
      <c r="D1601" s="23">
        <v>1.0</v>
      </c>
      <c r="E1601" s="23">
        <v>4.0</v>
      </c>
      <c r="F1601" s="25">
        <v>0.167361111111111</v>
      </c>
    </row>
    <row r="1602" spans="8:8" s="19" ht="28.5" customFormat="1">
      <c r="A1602" s="23" t="s">
        <v>257</v>
      </c>
      <c r="B1602" s="24">
        <v>5.000100010203E13</v>
      </c>
      <c r="C1602" s="23" t="s">
        <v>259</v>
      </c>
      <c r="D1602" s="23">
        <v>1.0</v>
      </c>
      <c r="E1602" s="23">
        <v>4.0</v>
      </c>
      <c r="F1602" s="25">
        <v>0.167361111111111</v>
      </c>
    </row>
    <row r="1603" spans="8:8" s="19" ht="28.5" customFormat="1">
      <c r="A1603" s="23" t="s">
        <v>257</v>
      </c>
      <c r="B1603" s="24">
        <v>5.0001000112038E13</v>
      </c>
      <c r="C1603" s="23" t="s">
        <v>260</v>
      </c>
      <c r="D1603" s="23">
        <v>1.0</v>
      </c>
      <c r="E1603" s="23">
        <v>4.0</v>
      </c>
      <c r="F1603" s="25">
        <v>0.167361111111111</v>
      </c>
    </row>
    <row r="1604" spans="8:8" s="19" ht="28.5" customFormat="1">
      <c r="A1604" s="23" t="s">
        <v>270</v>
      </c>
      <c r="B1604" s="24">
        <v>5.0002000303008E13</v>
      </c>
      <c r="C1604" s="23" t="s">
        <v>279</v>
      </c>
      <c r="D1604" s="23">
        <v>1.0</v>
      </c>
      <c r="E1604" s="23">
        <v>4.0</v>
      </c>
      <c r="F1604" s="25">
        <v>0.167361111111111</v>
      </c>
    </row>
    <row r="1605" spans="8:8" s="19" ht="28.5" customFormat="1">
      <c r="A1605" s="23" t="s">
        <v>270</v>
      </c>
      <c r="B1605" s="24">
        <v>5.0002000304013E13</v>
      </c>
      <c r="C1605" s="23" t="s">
        <v>280</v>
      </c>
      <c r="D1605" s="23">
        <v>1.0</v>
      </c>
      <c r="E1605" s="23">
        <v>4.0</v>
      </c>
      <c r="F1605" s="25">
        <v>0.167361111111111</v>
      </c>
    </row>
    <row r="1606" spans="8:8" s="19" ht="28.5" customFormat="1">
      <c r="A1606" s="23" t="s">
        <v>270</v>
      </c>
      <c r="B1606" s="24">
        <v>5.0002000110024E13</v>
      </c>
      <c r="C1606" s="23" t="s">
        <v>276</v>
      </c>
      <c r="D1606" s="23">
        <v>1.0</v>
      </c>
      <c r="E1606" s="23">
        <v>4.0</v>
      </c>
      <c r="F1606" s="25">
        <v>0.167361111111111</v>
      </c>
    </row>
    <row r="1607" spans="8:8" s="19" ht="28.5" customFormat="1">
      <c r="A1607" s="23" t="s">
        <v>384</v>
      </c>
      <c r="B1607" s="24">
        <v>6.0001000306004E13</v>
      </c>
      <c r="C1607" s="23" t="s">
        <v>390</v>
      </c>
      <c r="D1607" s="23">
        <v>1.0</v>
      </c>
      <c r="E1607" s="23">
        <v>4.0</v>
      </c>
      <c r="F1607" s="25">
        <v>0.167361111111111</v>
      </c>
    </row>
    <row r="1608" spans="8:8" s="19" ht="28.5" customFormat="1">
      <c r="A1608" s="23" t="s">
        <v>384</v>
      </c>
      <c r="B1608" s="24">
        <v>6.0001000316007E13</v>
      </c>
      <c r="C1608" s="23" t="s">
        <v>390</v>
      </c>
      <c r="D1608" s="23">
        <v>1.0</v>
      </c>
      <c r="E1608" s="23">
        <v>4.0</v>
      </c>
      <c r="F1608" s="25">
        <v>0.167361111111111</v>
      </c>
    </row>
    <row r="1609" spans="8:8" s="19" ht="28.5" customFormat="1">
      <c r="A1609" s="23" t="s">
        <v>384</v>
      </c>
      <c r="B1609" s="24">
        <v>6.0001000215013E13</v>
      </c>
      <c r="C1609" s="23" t="s">
        <v>389</v>
      </c>
      <c r="D1609" s="23">
        <v>1.0</v>
      </c>
      <c r="E1609" s="23">
        <v>4.0</v>
      </c>
      <c r="F1609" s="25">
        <v>0.167361111111111</v>
      </c>
    </row>
    <row r="1610" spans="8:8" s="19" ht="28.5" customFormat="1">
      <c r="A1610" s="23" t="s">
        <v>384</v>
      </c>
      <c r="B1610" s="24">
        <v>6.0001000112036E13</v>
      </c>
      <c r="C1610" s="23" t="s">
        <v>388</v>
      </c>
      <c r="D1610" s="23">
        <v>1.0</v>
      </c>
      <c r="E1610" s="23">
        <v>4.0</v>
      </c>
      <c r="F1610" s="25">
        <v>0.167361111111111</v>
      </c>
    </row>
    <row r="1611" spans="8:8" s="19" ht="42.75" customFormat="1">
      <c r="A1611" s="23" t="s">
        <v>377</v>
      </c>
      <c r="B1611" s="24">
        <v>6.0005000103008E13</v>
      </c>
      <c r="C1611" s="23" t="s">
        <v>378</v>
      </c>
      <c r="D1611" s="23">
        <v>1.0</v>
      </c>
      <c r="E1611" s="23">
        <v>4.0</v>
      </c>
      <c r="F1611" s="25">
        <v>0.167361111111111</v>
      </c>
    </row>
    <row r="1612" spans="8:8" s="19" ht="28.5" customFormat="1">
      <c r="A1612" s="23" t="s">
        <v>36</v>
      </c>
      <c r="B1612" s="24">
        <v>1.0004000102016E13</v>
      </c>
      <c r="C1612" s="23" t="s">
        <v>40</v>
      </c>
      <c r="D1612" s="23">
        <v>2.0</v>
      </c>
      <c r="E1612" s="23">
        <v>4.0</v>
      </c>
      <c r="F1612" s="25">
        <v>0.0840277777777778</v>
      </c>
    </row>
    <row r="1613" spans="8:8" s="19" ht="28.5" customFormat="1">
      <c r="A1613" s="23" t="s">
        <v>36</v>
      </c>
      <c r="B1613" s="24">
        <v>1.0004000206095E13</v>
      </c>
      <c r="C1613" s="23" t="s">
        <v>56</v>
      </c>
      <c r="D1613" s="23">
        <v>2.0</v>
      </c>
      <c r="E1613" s="23">
        <v>4.0</v>
      </c>
      <c r="F1613" s="25">
        <v>0.0840277777777778</v>
      </c>
    </row>
    <row r="1614" spans="8:8" s="19" ht="28.5" customFormat="1">
      <c r="A1614" s="23" t="s">
        <v>36</v>
      </c>
      <c r="B1614" s="24">
        <v>1.0004000303124E13</v>
      </c>
      <c r="C1614" s="23" t="s">
        <v>69</v>
      </c>
      <c r="D1614" s="23">
        <v>2.0</v>
      </c>
      <c r="E1614" s="23">
        <v>4.0</v>
      </c>
      <c r="F1614" s="25">
        <v>0.0840277777777778</v>
      </c>
    </row>
    <row r="1615" spans="8:8" s="19" ht="14.25" customFormat="1">
      <c r="A1615" s="23" t="s">
        <v>195</v>
      </c>
      <c r="B1615" s="24">
        <v>2.0004000112001E13</v>
      </c>
      <c r="C1615" s="23" t="s">
        <v>201</v>
      </c>
      <c r="D1615" s="23">
        <v>2.0</v>
      </c>
      <c r="E1615" s="23">
        <v>4.0</v>
      </c>
      <c r="F1615" s="25">
        <v>0.0840277777777778</v>
      </c>
    </row>
    <row r="1616" spans="8:8" s="19" ht="28.5" customFormat="1">
      <c r="A1616" s="23" t="s">
        <v>421</v>
      </c>
      <c r="B1616" s="24">
        <v>2.1003000303007E13</v>
      </c>
      <c r="C1616" s="23" t="s">
        <v>426</v>
      </c>
      <c r="D1616" s="23">
        <v>2.0</v>
      </c>
      <c r="E1616" s="23">
        <v>4.0</v>
      </c>
      <c r="F1616" s="25">
        <v>0.0840277777777778</v>
      </c>
    </row>
    <row r="1617" spans="8:8" s="19" ht="14.25" customFormat="1">
      <c r="A1617" s="23" t="s">
        <v>460</v>
      </c>
      <c r="B1617" s="24">
        <v>2.101400011401E13</v>
      </c>
      <c r="C1617" s="23" t="s">
        <v>171</v>
      </c>
      <c r="D1617" s="23">
        <v>2.0</v>
      </c>
      <c r="E1617" s="23">
        <v>4.0</v>
      </c>
      <c r="F1617" s="25">
        <v>0.0840277777777778</v>
      </c>
    </row>
    <row r="1618" spans="8:8" s="19" ht="28.5" customFormat="1">
      <c r="A1618" s="23" t="s">
        <v>442</v>
      </c>
      <c r="B1618" s="24">
        <v>2.1015000213024E13</v>
      </c>
      <c r="C1618" s="23" t="s">
        <v>446</v>
      </c>
      <c r="D1618" s="23">
        <v>2.0</v>
      </c>
      <c r="E1618" s="23">
        <v>4.0</v>
      </c>
      <c r="F1618" s="25">
        <v>0.0840277777777778</v>
      </c>
    </row>
    <row r="1619" spans="8:8" s="19" ht="71.25" customFormat="1">
      <c r="A1619" s="23" t="s">
        <v>407</v>
      </c>
      <c r="B1619" s="24">
        <v>2.1024000110033E13</v>
      </c>
      <c r="C1619" s="23" t="s">
        <v>408</v>
      </c>
      <c r="D1619" s="23">
        <v>2.0</v>
      </c>
      <c r="E1619" s="23">
        <v>4.0</v>
      </c>
      <c r="F1619" s="25">
        <v>0.0840277777777778</v>
      </c>
    </row>
    <row r="1620" spans="8:8" s="19" ht="28.5" customFormat="1">
      <c r="A1620" s="23" t="s">
        <v>410</v>
      </c>
      <c r="B1620" s="24">
        <v>2.1027000303003E13</v>
      </c>
      <c r="C1620" s="23" t="s">
        <v>412</v>
      </c>
      <c r="D1620" s="23">
        <v>2.0</v>
      </c>
      <c r="E1620" s="23">
        <v>4.0</v>
      </c>
      <c r="F1620" s="25">
        <v>0.0840277777777778</v>
      </c>
    </row>
    <row r="1621" spans="8:8" s="19" ht="14.25" customFormat="1">
      <c r="A1621" s="23" t="s">
        <v>773</v>
      </c>
      <c r="B1621" s="24">
        <v>2.3002000112008E13</v>
      </c>
      <c r="C1621" s="23" t="s">
        <v>171</v>
      </c>
      <c r="D1621" s="23">
        <v>2.0</v>
      </c>
      <c r="E1621" s="23">
        <v>4.0</v>
      </c>
      <c r="F1621" s="25">
        <v>0.0840277777777778</v>
      </c>
    </row>
    <row r="1622" spans="8:8" s="19" ht="14.25" customFormat="1">
      <c r="A1622" s="23" t="s">
        <v>726</v>
      </c>
      <c r="B1622" s="24">
        <v>2.3003000210013E13</v>
      </c>
      <c r="C1622" s="23" t="s">
        <v>727</v>
      </c>
      <c r="D1622" s="23">
        <v>2.0</v>
      </c>
      <c r="E1622" s="23">
        <v>4.0</v>
      </c>
      <c r="F1622" s="25">
        <v>0.0840277777777778</v>
      </c>
    </row>
    <row r="1623" spans="8:8" s="19" ht="14.25" customFormat="1">
      <c r="A1623" s="23" t="s">
        <v>766</v>
      </c>
      <c r="B1623" s="24">
        <v>2.3006000118007E13</v>
      </c>
      <c r="C1623" s="23" t="s">
        <v>199</v>
      </c>
      <c r="D1623" s="23">
        <v>2.0</v>
      </c>
      <c r="E1623" s="23">
        <v>4.0</v>
      </c>
      <c r="F1623" s="25">
        <v>0.0840277777777778</v>
      </c>
    </row>
    <row r="1624" spans="8:8" s="19" ht="28.5" customFormat="1">
      <c r="A1624" s="23" t="s">
        <v>784</v>
      </c>
      <c r="B1624" s="24">
        <v>2.3007000111004E13</v>
      </c>
      <c r="C1624" s="23" t="s">
        <v>790</v>
      </c>
      <c r="D1624" s="23">
        <v>2.0</v>
      </c>
      <c r="E1624" s="23">
        <v>4.0</v>
      </c>
      <c r="F1624" s="25">
        <v>0.0840277777777778</v>
      </c>
    </row>
    <row r="1625" spans="8:8" s="19" ht="28.5" customFormat="1">
      <c r="A1625" s="23" t="s">
        <v>784</v>
      </c>
      <c r="B1625" s="24">
        <v>2.3007000310034E13</v>
      </c>
      <c r="C1625" s="23" t="s">
        <v>816</v>
      </c>
      <c r="D1625" s="23">
        <v>2.0</v>
      </c>
      <c r="E1625" s="23">
        <v>4.0</v>
      </c>
      <c r="F1625" s="25">
        <v>0.0840277777777778</v>
      </c>
    </row>
    <row r="1626" spans="8:8" s="19" ht="14.25" customFormat="1">
      <c r="A1626" s="23" t="s">
        <v>828</v>
      </c>
      <c r="B1626" s="24">
        <v>2.3009000301002E13</v>
      </c>
      <c r="C1626" s="23" t="s">
        <v>830</v>
      </c>
      <c r="D1626" s="23">
        <v>2.0</v>
      </c>
      <c r="E1626" s="23">
        <v>4.0</v>
      </c>
      <c r="F1626" s="25">
        <v>0.0840277777777778</v>
      </c>
    </row>
    <row r="1627" spans="8:8" s="19" ht="14.25" customFormat="1">
      <c r="A1627" s="23" t="s">
        <v>828</v>
      </c>
      <c r="B1627" s="24">
        <v>2.3009000204049E13</v>
      </c>
      <c r="C1627" s="23" t="s">
        <v>293</v>
      </c>
      <c r="D1627" s="23">
        <v>2.0</v>
      </c>
      <c r="E1627" s="23">
        <v>4.0</v>
      </c>
      <c r="F1627" s="25">
        <v>0.0840277777777778</v>
      </c>
    </row>
    <row r="1628" spans="8:8" s="19" ht="14.25" customFormat="1">
      <c r="A1628" s="23" t="s">
        <v>828</v>
      </c>
      <c r="B1628" s="24">
        <v>2.3009000213053E13</v>
      </c>
      <c r="C1628" s="23" t="s">
        <v>293</v>
      </c>
      <c r="D1628" s="23">
        <v>2.0</v>
      </c>
      <c r="E1628" s="23">
        <v>4.0</v>
      </c>
      <c r="F1628" s="25">
        <v>0.0840277777777778</v>
      </c>
    </row>
    <row r="1629" spans="8:8" s="19" ht="14.25" customFormat="1">
      <c r="A1629" s="23" t="s">
        <v>828</v>
      </c>
      <c r="B1629" s="24">
        <v>2.3009000213054E13</v>
      </c>
      <c r="C1629" s="23" t="s">
        <v>293</v>
      </c>
      <c r="D1629" s="23">
        <v>2.0</v>
      </c>
      <c r="E1629" s="23">
        <v>4.0</v>
      </c>
      <c r="F1629" s="25">
        <v>0.0840277777777778</v>
      </c>
    </row>
    <row r="1630" spans="8:8" s="19" ht="14.25" customFormat="1">
      <c r="A1630" s="23" t="s">
        <v>750</v>
      </c>
      <c r="B1630" s="24">
        <v>2.3012000306004E13</v>
      </c>
      <c r="C1630" s="23" t="s">
        <v>752</v>
      </c>
      <c r="D1630" s="23">
        <v>2.0</v>
      </c>
      <c r="E1630" s="23">
        <v>4.0</v>
      </c>
      <c r="F1630" s="25">
        <v>0.0840277777777778</v>
      </c>
    </row>
    <row r="1631" spans="8:8" s="19" ht="14.25" customFormat="1">
      <c r="A1631" s="23" t="s">
        <v>494</v>
      </c>
      <c r="B1631" s="24">
        <v>2.4003000118011E13</v>
      </c>
      <c r="C1631" s="23" t="s">
        <v>171</v>
      </c>
      <c r="D1631" s="23">
        <v>2.0</v>
      </c>
      <c r="E1631" s="23">
        <v>4.0</v>
      </c>
      <c r="F1631" s="25">
        <v>0.0840277777777778</v>
      </c>
    </row>
    <row r="1632" spans="8:8" s="19" ht="14.25" customFormat="1">
      <c r="A1632" s="23" t="s">
        <v>484</v>
      </c>
      <c r="B1632" s="24">
        <v>2.4004000204015E13</v>
      </c>
      <c r="C1632" s="23" t="s">
        <v>293</v>
      </c>
      <c r="D1632" s="23">
        <v>2.0</v>
      </c>
      <c r="E1632" s="23">
        <v>4.0</v>
      </c>
      <c r="F1632" s="25">
        <v>0.0840277777777778</v>
      </c>
    </row>
    <row r="1633" spans="8:8" s="19" ht="14.25" customFormat="1">
      <c r="A1633" s="23" t="s">
        <v>484</v>
      </c>
      <c r="B1633" s="24">
        <v>2.4004000205016E13</v>
      </c>
      <c r="C1633" s="23" t="s">
        <v>293</v>
      </c>
      <c r="D1633" s="23">
        <v>2.0</v>
      </c>
      <c r="E1633" s="23">
        <v>4.0</v>
      </c>
      <c r="F1633" s="25">
        <v>0.0840277777777778</v>
      </c>
    </row>
    <row r="1634" spans="8:8" s="19" ht="14.25" customFormat="1">
      <c r="A1634" s="23" t="s">
        <v>485</v>
      </c>
      <c r="B1634" s="24">
        <v>2.4005000203003E13</v>
      </c>
      <c r="C1634" s="23" t="s">
        <v>356</v>
      </c>
      <c r="D1634" s="23">
        <v>2.0</v>
      </c>
      <c r="E1634" s="23">
        <v>4.0</v>
      </c>
      <c r="F1634" s="25">
        <v>0.0840277777777778</v>
      </c>
    </row>
    <row r="1635" spans="8:8" s="19" ht="28.5" customFormat="1">
      <c r="A1635" s="23" t="s">
        <v>500</v>
      </c>
      <c r="B1635" s="24">
        <v>2.4006000210021E13</v>
      </c>
      <c r="C1635" s="23" t="s">
        <v>501</v>
      </c>
      <c r="D1635" s="23">
        <v>2.0</v>
      </c>
      <c r="E1635" s="23">
        <v>4.0</v>
      </c>
      <c r="F1635" s="25">
        <v>0.0840277777777778</v>
      </c>
    </row>
    <row r="1636" spans="8:8" s="19" ht="28.5" customFormat="1">
      <c r="A1636" s="23" t="s">
        <v>502</v>
      </c>
      <c r="B1636" s="24">
        <v>2.4007000205022E13</v>
      </c>
      <c r="C1636" s="23" t="s">
        <v>501</v>
      </c>
      <c r="D1636" s="23">
        <v>2.0</v>
      </c>
      <c r="E1636" s="23">
        <v>4.0</v>
      </c>
      <c r="F1636" s="25">
        <v>0.0840277777777778</v>
      </c>
    </row>
    <row r="1637" spans="8:8" s="19" ht="28.5" customFormat="1">
      <c r="A1637" s="23" t="s">
        <v>502</v>
      </c>
      <c r="B1637" s="24">
        <v>2.4007000213024E13</v>
      </c>
      <c r="C1637" s="23" t="s">
        <v>501</v>
      </c>
      <c r="D1637" s="23">
        <v>2.0</v>
      </c>
      <c r="E1637" s="23">
        <v>4.0</v>
      </c>
      <c r="F1637" s="25">
        <v>0.0840277777777778</v>
      </c>
    </row>
    <row r="1638" spans="8:8" s="19" ht="14.25" customFormat="1">
      <c r="A1638" s="23" t="s">
        <v>508</v>
      </c>
      <c r="B1638" s="24">
        <v>2.4008000109021E13</v>
      </c>
      <c r="C1638" s="23" t="s">
        <v>290</v>
      </c>
      <c r="D1638" s="23">
        <v>2.0</v>
      </c>
      <c r="E1638" s="23">
        <v>4.0</v>
      </c>
      <c r="F1638" s="25">
        <v>0.0840277777777778</v>
      </c>
    </row>
    <row r="1639" spans="8:8" s="19" ht="14.25" customFormat="1">
      <c r="A1639" s="23" t="s">
        <v>497</v>
      </c>
      <c r="B1639" s="24">
        <v>2.4009000302022E13</v>
      </c>
      <c r="C1639" s="23" t="s">
        <v>367</v>
      </c>
      <c r="D1639" s="23">
        <v>2.0</v>
      </c>
      <c r="E1639" s="23">
        <v>4.0</v>
      </c>
      <c r="F1639" s="25">
        <v>0.0840277777777778</v>
      </c>
    </row>
    <row r="1640" spans="8:8" s="19" ht="14.25" customFormat="1">
      <c r="A1640" s="23" t="s">
        <v>496</v>
      </c>
      <c r="B1640" s="24">
        <v>2.4010000118026E13</v>
      </c>
      <c r="C1640" s="23" t="s">
        <v>171</v>
      </c>
      <c r="D1640" s="23">
        <v>2.0</v>
      </c>
      <c r="E1640" s="23">
        <v>4.0</v>
      </c>
      <c r="F1640" s="25">
        <v>0.0840277777777778</v>
      </c>
    </row>
    <row r="1641" spans="8:8" s="19" ht="28.5" customFormat="1">
      <c r="A1641" s="23" t="s">
        <v>476</v>
      </c>
      <c r="B1641" s="24">
        <v>2.4012000112031E13</v>
      </c>
      <c r="C1641" s="23" t="s">
        <v>478</v>
      </c>
      <c r="D1641" s="23">
        <v>2.0</v>
      </c>
      <c r="E1641" s="23">
        <v>4.0</v>
      </c>
      <c r="F1641" s="25">
        <v>0.0840277777777778</v>
      </c>
    </row>
    <row r="1642" spans="8:8" s="19" ht="14.25" customFormat="1">
      <c r="A1642" s="23" t="s">
        <v>513</v>
      </c>
      <c r="B1642" s="24">
        <v>2.401300031302E13</v>
      </c>
      <c r="C1642" s="23" t="s">
        <v>367</v>
      </c>
      <c r="D1642" s="23">
        <v>2.0</v>
      </c>
      <c r="E1642" s="23">
        <v>4.0</v>
      </c>
      <c r="F1642" s="25">
        <v>0.0840277777777778</v>
      </c>
    </row>
    <row r="1643" spans="8:8" s="19" ht="28.5" customFormat="1">
      <c r="A1643" s="23" t="s">
        <v>577</v>
      </c>
      <c r="B1643" s="24">
        <v>2.5004000301004E13</v>
      </c>
      <c r="C1643" s="23" t="s">
        <v>582</v>
      </c>
      <c r="D1643" s="23">
        <v>2.0</v>
      </c>
      <c r="E1643" s="23">
        <v>4.0</v>
      </c>
      <c r="F1643" s="25">
        <v>0.0840277777777778</v>
      </c>
    </row>
    <row r="1644" spans="8:8" s="19" ht="14.25" customFormat="1">
      <c r="A1644" s="23" t="s">
        <v>577</v>
      </c>
      <c r="B1644" s="24">
        <v>2.5004000109016E13</v>
      </c>
      <c r="C1644" s="23" t="s">
        <v>290</v>
      </c>
      <c r="D1644" s="23">
        <v>2.0</v>
      </c>
      <c r="E1644" s="23">
        <v>4.0</v>
      </c>
      <c r="F1644" s="25">
        <v>0.0840277777777778</v>
      </c>
    </row>
    <row r="1645" spans="8:8" s="19" ht="28.5" customFormat="1">
      <c r="A1645" s="23" t="s">
        <v>653</v>
      </c>
      <c r="B1645" s="24">
        <v>2.5008000208014E13</v>
      </c>
      <c r="C1645" s="23" t="s">
        <v>655</v>
      </c>
      <c r="D1645" s="23">
        <v>2.0</v>
      </c>
      <c r="E1645" s="23">
        <v>4.0</v>
      </c>
      <c r="F1645" s="25">
        <v>0.0840277777777778</v>
      </c>
    </row>
    <row r="1646" spans="8:8" s="19" ht="28.5" customFormat="1">
      <c r="A1646" s="23" t="s">
        <v>626</v>
      </c>
      <c r="B1646" s="24">
        <v>2.5010000213024E13</v>
      </c>
      <c r="C1646" s="23" t="s">
        <v>631</v>
      </c>
      <c r="D1646" s="23">
        <v>2.0</v>
      </c>
      <c r="E1646" s="23">
        <v>4.0</v>
      </c>
      <c r="F1646" s="25">
        <v>0.0840277777777778</v>
      </c>
    </row>
    <row r="1647" spans="8:8" s="19" ht="14.25" customFormat="1">
      <c r="A1647" s="23" t="s">
        <v>206</v>
      </c>
      <c r="B1647" s="24">
        <v>3.0001000206058E13</v>
      </c>
      <c r="C1647" s="23" t="s">
        <v>207</v>
      </c>
      <c r="D1647" s="23">
        <v>2.0</v>
      </c>
      <c r="E1647" s="23">
        <v>4.0</v>
      </c>
      <c r="F1647" s="25">
        <v>0.0840277777777778</v>
      </c>
    </row>
    <row r="1648" spans="8:8" s="19" ht="28.5" customFormat="1">
      <c r="A1648" s="23" t="s">
        <v>313</v>
      </c>
      <c r="B1648" s="24">
        <v>4.0003000301005E13</v>
      </c>
      <c r="C1648" s="23" t="s">
        <v>317</v>
      </c>
      <c r="D1648" s="23">
        <v>2.0</v>
      </c>
      <c r="E1648" s="23">
        <v>4.0</v>
      </c>
      <c r="F1648" s="25">
        <v>0.0840277777777778</v>
      </c>
    </row>
    <row r="1649" spans="8:8" s="19" ht="14.25" customFormat="1">
      <c r="A1649" s="23" t="s">
        <v>349</v>
      </c>
      <c r="B1649" s="24">
        <v>4.0007000203042E13</v>
      </c>
      <c r="C1649" s="23" t="s">
        <v>240</v>
      </c>
      <c r="D1649" s="23">
        <v>2.0</v>
      </c>
      <c r="E1649" s="23">
        <v>4.0</v>
      </c>
      <c r="F1649" s="25">
        <v>0.0840277777777778</v>
      </c>
    </row>
    <row r="1650" spans="8:8" s="19" ht="42.75" customFormat="1">
      <c r="A1650" s="23" t="s">
        <v>282</v>
      </c>
      <c r="B1650" s="24">
        <v>4.0009000304006E13</v>
      </c>
      <c r="C1650" s="23" t="s">
        <v>284</v>
      </c>
      <c r="D1650" s="23">
        <v>2.0</v>
      </c>
      <c r="E1650" s="23">
        <v>4.0</v>
      </c>
      <c r="F1650" s="25">
        <v>0.0840277777777778</v>
      </c>
    </row>
    <row r="1651" spans="8:8" s="19" ht="28.5" customFormat="1">
      <c r="A1651" s="23" t="s">
        <v>343</v>
      </c>
      <c r="B1651" s="24">
        <v>4.0013000302008E13</v>
      </c>
      <c r="C1651" s="23" t="s">
        <v>344</v>
      </c>
      <c r="D1651" s="23">
        <v>2.0</v>
      </c>
      <c r="E1651" s="23">
        <v>4.0</v>
      </c>
      <c r="F1651" s="25">
        <v>0.0840277777777778</v>
      </c>
    </row>
    <row r="1652" spans="8:8" s="19" ht="28.5" customFormat="1">
      <c r="A1652" s="23" t="s">
        <v>322</v>
      </c>
      <c r="B1652" s="24">
        <v>4.0016000316027E13</v>
      </c>
      <c r="C1652" s="23" t="s">
        <v>334</v>
      </c>
      <c r="D1652" s="23">
        <v>2.0</v>
      </c>
      <c r="E1652" s="23">
        <v>4.0</v>
      </c>
      <c r="F1652" s="25">
        <v>0.0840277777777778</v>
      </c>
    </row>
    <row r="1653" spans="8:8" s="19" ht="28.5" customFormat="1">
      <c r="A1653" s="23" t="s">
        <v>257</v>
      </c>
      <c r="B1653" s="24">
        <v>5.0001000103033E13</v>
      </c>
      <c r="C1653" s="23" t="s">
        <v>258</v>
      </c>
      <c r="D1653" s="23">
        <v>2.0</v>
      </c>
      <c r="E1653" s="23">
        <v>4.0</v>
      </c>
      <c r="F1653" s="25">
        <v>0.0840277777777778</v>
      </c>
    </row>
    <row r="1654" spans="8:8" s="19" ht="28.5" customFormat="1">
      <c r="A1654" s="23" t="s">
        <v>377</v>
      </c>
      <c r="B1654" s="24">
        <v>6.0005000201011E13</v>
      </c>
      <c r="C1654" s="23" t="s">
        <v>380</v>
      </c>
      <c r="D1654" s="23">
        <v>2.0</v>
      </c>
      <c r="E1654" s="23">
        <v>4.0</v>
      </c>
      <c r="F1654" s="25">
        <v>0.0840277777777778</v>
      </c>
    </row>
    <row r="1655" spans="8:8" s="19" ht="57.0" customFormat="1">
      <c r="A1655" s="23" t="s">
        <v>26</v>
      </c>
      <c r="B1655" s="24">
        <v>1.0005000118014E13</v>
      </c>
      <c r="C1655" s="23" t="s">
        <v>27</v>
      </c>
      <c r="D1655" s="23">
        <v>3.0</v>
      </c>
      <c r="E1655" s="23">
        <v>4.0</v>
      </c>
      <c r="F1655" s="25">
        <v>0.0423611111111111</v>
      </c>
    </row>
    <row r="1656" spans="8:8" s="19" ht="28.5" customFormat="1">
      <c r="A1656" s="23" t="s">
        <v>190</v>
      </c>
      <c r="B1656" s="24">
        <v>2.0002000304024E13</v>
      </c>
      <c r="C1656" s="23" t="s">
        <v>192</v>
      </c>
      <c r="D1656" s="23">
        <v>3.0</v>
      </c>
      <c r="E1656" s="23">
        <v>4.0</v>
      </c>
      <c r="F1656" s="25">
        <v>0.0423611111111111</v>
      </c>
    </row>
    <row r="1657" spans="8:8" s="19" ht="28.5" customFormat="1">
      <c r="A1657" s="23" t="s">
        <v>190</v>
      </c>
      <c r="B1657" s="24">
        <v>2.0002000305027E13</v>
      </c>
      <c r="C1657" s="23" t="s">
        <v>192</v>
      </c>
      <c r="D1657" s="23">
        <v>3.0</v>
      </c>
      <c r="E1657" s="23">
        <v>4.0</v>
      </c>
      <c r="F1657" s="25">
        <v>0.0423611111111111</v>
      </c>
    </row>
    <row r="1658" spans="8:8" s="19" ht="28.5" customFormat="1">
      <c r="A1658" s="23" t="s">
        <v>431</v>
      </c>
      <c r="B1658" s="24">
        <v>2.1001000206009E13</v>
      </c>
      <c r="C1658" s="23" t="s">
        <v>434</v>
      </c>
      <c r="D1658" s="23">
        <v>4.0</v>
      </c>
      <c r="E1658" s="23">
        <v>4.0</v>
      </c>
      <c r="F1658" s="25">
        <v>0.0423611111111111</v>
      </c>
    </row>
    <row r="1659" spans="8:8" s="19" ht="28.5" customFormat="1">
      <c r="A1659" s="23" t="s">
        <v>431</v>
      </c>
      <c r="B1659" s="24">
        <v>2.1001000101033E13</v>
      </c>
      <c r="C1659" s="23" t="s">
        <v>433</v>
      </c>
      <c r="D1659" s="23">
        <v>3.0</v>
      </c>
      <c r="E1659" s="23">
        <v>4.0</v>
      </c>
      <c r="F1659" s="25">
        <v>0.0423611111111111</v>
      </c>
    </row>
    <row r="1660" spans="8:8" s="19" ht="42.75" customFormat="1">
      <c r="A1660" s="23" t="s">
        <v>413</v>
      </c>
      <c r="B1660" s="24">
        <v>2.1002000307036E13</v>
      </c>
      <c r="C1660" s="23" t="s">
        <v>415</v>
      </c>
      <c r="D1660" s="23">
        <v>3.0</v>
      </c>
      <c r="E1660" s="23">
        <v>4.0</v>
      </c>
      <c r="F1660" s="25">
        <v>0.0423611111111111</v>
      </c>
    </row>
    <row r="1661" spans="8:8" s="19" ht="42.75" customFormat="1">
      <c r="A1661" s="23" t="s">
        <v>413</v>
      </c>
      <c r="B1661" s="24">
        <v>2.1002000308041E13</v>
      </c>
      <c r="C1661" s="23" t="s">
        <v>415</v>
      </c>
      <c r="D1661" s="23">
        <v>3.0</v>
      </c>
      <c r="E1661" s="23">
        <v>4.0</v>
      </c>
      <c r="F1661" s="25">
        <v>0.0423611111111111</v>
      </c>
    </row>
    <row r="1662" spans="8:8" s="19" ht="42.75" customFormat="1">
      <c r="A1662" s="23" t="s">
        <v>418</v>
      </c>
      <c r="B1662" s="24">
        <v>2.1002000213061E13</v>
      </c>
      <c r="C1662" s="23" t="s">
        <v>420</v>
      </c>
      <c r="D1662" s="23">
        <v>5.0</v>
      </c>
      <c r="E1662" s="23">
        <v>4.0</v>
      </c>
      <c r="F1662" s="25">
        <v>0.0423611111111111</v>
      </c>
    </row>
    <row r="1663" spans="8:8" s="19" ht="14.25" customFormat="1">
      <c r="A1663" s="23" t="s">
        <v>439</v>
      </c>
      <c r="B1663" s="24">
        <v>2.1012000202016E13</v>
      </c>
      <c r="C1663" s="23" t="s">
        <v>293</v>
      </c>
      <c r="D1663" s="23">
        <v>8.0</v>
      </c>
      <c r="E1663" s="23">
        <v>4.0</v>
      </c>
      <c r="F1663" s="25">
        <v>0.0423611111111111</v>
      </c>
    </row>
    <row r="1664" spans="8:8" s="19" ht="14.25" customFormat="1">
      <c r="A1664" s="23" t="s">
        <v>439</v>
      </c>
      <c r="B1664" s="24">
        <v>2.1012000110034E13</v>
      </c>
      <c r="C1664" s="23" t="s">
        <v>290</v>
      </c>
      <c r="D1664" s="23">
        <v>4.0</v>
      </c>
      <c r="E1664" s="23">
        <v>4.0</v>
      </c>
      <c r="F1664" s="25">
        <v>0.0423611111111111</v>
      </c>
    </row>
    <row r="1665" spans="8:8" s="19" ht="14.25" customFormat="1">
      <c r="A1665" s="23" t="s">
        <v>439</v>
      </c>
      <c r="B1665" s="24">
        <v>2.1012000118045E13</v>
      </c>
      <c r="C1665" s="23" t="s">
        <v>171</v>
      </c>
      <c r="D1665" s="23">
        <v>3.0</v>
      </c>
      <c r="E1665" s="23">
        <v>4.0</v>
      </c>
      <c r="F1665" s="25">
        <v>0.0423611111111111</v>
      </c>
    </row>
    <row r="1666" spans="8:8" s="19" ht="28.5" customFormat="1">
      <c r="A1666" s="23" t="s">
        <v>460</v>
      </c>
      <c r="B1666" s="24">
        <v>2.1014000306002E13</v>
      </c>
      <c r="C1666" s="23" t="s">
        <v>461</v>
      </c>
      <c r="D1666" s="23">
        <v>4.0</v>
      </c>
      <c r="E1666" s="23">
        <v>4.0</v>
      </c>
      <c r="F1666" s="25">
        <v>0.0423611111111111</v>
      </c>
    </row>
    <row r="1667" spans="8:8" s="19" ht="28.5" customFormat="1">
      <c r="A1667" s="23" t="s">
        <v>442</v>
      </c>
      <c r="B1667" s="24">
        <v>2.1015000316007E13</v>
      </c>
      <c r="C1667" s="23" t="s">
        <v>447</v>
      </c>
      <c r="D1667" s="23">
        <v>4.0</v>
      </c>
      <c r="E1667" s="23">
        <v>4.0</v>
      </c>
      <c r="F1667" s="25">
        <v>0.0423611111111111</v>
      </c>
    </row>
    <row r="1668" spans="8:8" s="19" ht="28.5" customFormat="1">
      <c r="A1668" s="23" t="s">
        <v>442</v>
      </c>
      <c r="B1668" s="24">
        <v>2.1015000207018E13</v>
      </c>
      <c r="C1668" s="23" t="s">
        <v>446</v>
      </c>
      <c r="D1668" s="23">
        <v>3.0</v>
      </c>
      <c r="E1668" s="23">
        <v>4.0</v>
      </c>
      <c r="F1668" s="25">
        <v>0.0423611111111111</v>
      </c>
    </row>
    <row r="1669" spans="8:8" s="19" ht="28.5" customFormat="1">
      <c r="A1669" s="23" t="s">
        <v>442</v>
      </c>
      <c r="B1669" s="24">
        <v>2.1015000205022E13</v>
      </c>
      <c r="C1669" s="23" t="s">
        <v>446</v>
      </c>
      <c r="D1669" s="23">
        <v>3.0</v>
      </c>
      <c r="E1669" s="23">
        <v>4.0</v>
      </c>
      <c r="F1669" s="25">
        <v>0.0423611111111111</v>
      </c>
    </row>
    <row r="1670" spans="8:8" s="19" ht="28.5" customFormat="1">
      <c r="A1670" s="23" t="s">
        <v>466</v>
      </c>
      <c r="B1670" s="24">
        <v>2.1017000308007E13</v>
      </c>
      <c r="C1670" s="23" t="s">
        <v>469</v>
      </c>
      <c r="D1670" s="23">
        <v>5.0</v>
      </c>
      <c r="E1670" s="23">
        <v>4.0</v>
      </c>
      <c r="F1670" s="25">
        <v>0.0423611111111111</v>
      </c>
    </row>
    <row r="1671" spans="8:8" s="19" ht="14.25" customFormat="1">
      <c r="A1671" s="23" t="s">
        <v>455</v>
      </c>
      <c r="B1671" s="24">
        <v>2.1018000303005E13</v>
      </c>
      <c r="C1671" s="23" t="s">
        <v>458</v>
      </c>
      <c r="D1671" s="23">
        <v>5.0</v>
      </c>
      <c r="E1671" s="23">
        <v>4.0</v>
      </c>
      <c r="F1671" s="25">
        <v>0.0423611111111111</v>
      </c>
    </row>
    <row r="1672" spans="8:8" s="19" ht="28.5" customFormat="1">
      <c r="A1672" s="23" t="s">
        <v>410</v>
      </c>
      <c r="B1672" s="24">
        <v>2.1027000202019E13</v>
      </c>
      <c r="C1672" s="23" t="s">
        <v>411</v>
      </c>
      <c r="D1672" s="23">
        <v>3.0</v>
      </c>
      <c r="E1672" s="23">
        <v>4.0</v>
      </c>
      <c r="F1672" s="25">
        <v>0.0423611111111111</v>
      </c>
    </row>
    <row r="1673" spans="8:8" s="19" ht="57.0" customFormat="1">
      <c r="A1673" s="23" t="s">
        <v>552</v>
      </c>
      <c r="B1673" s="24">
        <v>2.2001000302002E13</v>
      </c>
      <c r="C1673" s="23" t="s">
        <v>553</v>
      </c>
      <c r="D1673" s="23">
        <v>3.0</v>
      </c>
      <c r="E1673" s="23">
        <v>4.0</v>
      </c>
      <c r="F1673" s="25">
        <v>0.0423611111111111</v>
      </c>
    </row>
    <row r="1674" spans="8:8" s="19" ht="14.25" customFormat="1">
      <c r="A1674" s="23" t="s">
        <v>526</v>
      </c>
      <c r="B1674" s="24">
        <v>2.200600010303E13</v>
      </c>
      <c r="C1674" s="23" t="s">
        <v>171</v>
      </c>
      <c r="D1674" s="23">
        <v>5.0</v>
      </c>
      <c r="E1674" s="23">
        <v>4.0</v>
      </c>
      <c r="F1674" s="25">
        <v>0.0423611111111111</v>
      </c>
    </row>
    <row r="1675" spans="8:8" s="19" ht="14.25" customFormat="1">
      <c r="A1675" s="23" t="s">
        <v>540</v>
      </c>
      <c r="B1675" s="24">
        <v>2.2007000201009E13</v>
      </c>
      <c r="C1675" s="23" t="s">
        <v>293</v>
      </c>
      <c r="D1675" s="23">
        <v>4.0</v>
      </c>
      <c r="E1675" s="23">
        <v>4.0</v>
      </c>
      <c r="F1675" s="25">
        <v>0.0423611111111111</v>
      </c>
    </row>
    <row r="1676" spans="8:8" s="19" ht="28.5" customFormat="1">
      <c r="A1676" s="23" t="s">
        <v>563</v>
      </c>
      <c r="B1676" s="24">
        <v>2.200900011201E13</v>
      </c>
      <c r="C1676" s="23" t="s">
        <v>564</v>
      </c>
      <c r="D1676" s="23">
        <v>3.0</v>
      </c>
      <c r="E1676" s="23">
        <v>4.0</v>
      </c>
      <c r="F1676" s="25">
        <v>0.0423611111111111</v>
      </c>
    </row>
    <row r="1677" spans="8:8" s="19" ht="28.5" customFormat="1">
      <c r="A1677" s="23" t="s">
        <v>516</v>
      </c>
      <c r="B1677" s="24">
        <v>2.2013000218026E13</v>
      </c>
      <c r="C1677" s="23" t="s">
        <v>519</v>
      </c>
      <c r="D1677" s="23">
        <v>4.0</v>
      </c>
      <c r="E1677" s="23">
        <v>4.0</v>
      </c>
      <c r="F1677" s="25">
        <v>0.0423611111111111</v>
      </c>
    </row>
    <row r="1678" spans="8:8" s="19" ht="14.25" customFormat="1">
      <c r="A1678" s="23" t="s">
        <v>516</v>
      </c>
      <c r="B1678" s="24">
        <v>2.2013000304035E13</v>
      </c>
      <c r="C1678" s="23" t="s">
        <v>520</v>
      </c>
      <c r="D1678" s="23">
        <v>3.0</v>
      </c>
      <c r="E1678" s="23">
        <v>4.0</v>
      </c>
      <c r="F1678" s="25">
        <v>0.0423611111111111</v>
      </c>
    </row>
    <row r="1679" spans="8:8" s="19" ht="14.25" customFormat="1">
      <c r="A1679" s="23" t="s">
        <v>726</v>
      </c>
      <c r="B1679" s="24">
        <v>2.3003000203005E13</v>
      </c>
      <c r="C1679" s="23" t="s">
        <v>727</v>
      </c>
      <c r="D1679" s="23">
        <v>4.0</v>
      </c>
      <c r="E1679" s="23">
        <v>4.0</v>
      </c>
      <c r="F1679" s="25">
        <v>0.0423611111111111</v>
      </c>
    </row>
    <row r="1680" spans="8:8" s="19" ht="14.25" customFormat="1">
      <c r="A1680" s="23" t="s">
        <v>766</v>
      </c>
      <c r="B1680" s="24">
        <v>2.3006000112005E13</v>
      </c>
      <c r="C1680" s="23" t="s">
        <v>199</v>
      </c>
      <c r="D1680" s="23">
        <v>4.0</v>
      </c>
      <c r="E1680" s="23">
        <v>4.0</v>
      </c>
      <c r="F1680" s="25">
        <v>0.0423611111111111</v>
      </c>
    </row>
    <row r="1681" spans="8:8" s="19" ht="14.25" customFormat="1">
      <c r="A1681" s="23" t="s">
        <v>766</v>
      </c>
      <c r="B1681" s="24">
        <v>2.3006000213016E13</v>
      </c>
      <c r="C1681" s="23" t="s">
        <v>768</v>
      </c>
      <c r="D1681" s="23">
        <v>4.0</v>
      </c>
      <c r="E1681" s="23">
        <v>4.0</v>
      </c>
      <c r="F1681" s="25">
        <v>0.0423611111111111</v>
      </c>
    </row>
    <row r="1682" spans="8:8" s="19" ht="28.5" customFormat="1">
      <c r="A1682" s="23" t="s">
        <v>784</v>
      </c>
      <c r="B1682" s="24">
        <v>2.3007000218021E13</v>
      </c>
      <c r="C1682" s="23" t="s">
        <v>805</v>
      </c>
      <c r="D1682" s="23">
        <v>5.0</v>
      </c>
      <c r="E1682" s="23">
        <v>4.0</v>
      </c>
      <c r="F1682" s="25">
        <v>0.0423611111111111</v>
      </c>
    </row>
    <row r="1683" spans="8:8" s="19" ht="28.5" customFormat="1">
      <c r="A1683" s="23" t="s">
        <v>784</v>
      </c>
      <c r="B1683" s="24">
        <v>2.3007000317035E13</v>
      </c>
      <c r="C1683" s="23" t="s">
        <v>819</v>
      </c>
      <c r="D1683" s="23">
        <v>3.0</v>
      </c>
      <c r="E1683" s="23">
        <v>4.0</v>
      </c>
      <c r="F1683" s="25">
        <v>0.0423611111111111</v>
      </c>
    </row>
    <row r="1684" spans="8:8" s="19" ht="14.25" customFormat="1">
      <c r="A1684" s="23" t="s">
        <v>742</v>
      </c>
      <c r="B1684" s="24">
        <v>2.3008000201006E13</v>
      </c>
      <c r="C1684" s="23" t="s">
        <v>356</v>
      </c>
      <c r="D1684" s="23">
        <v>5.0</v>
      </c>
      <c r="E1684" s="23">
        <v>4.0</v>
      </c>
      <c r="F1684" s="25">
        <v>0.0423611111111111</v>
      </c>
    </row>
    <row r="1685" spans="8:8" s="19" ht="14.25" customFormat="1">
      <c r="A1685" s="23" t="s">
        <v>828</v>
      </c>
      <c r="B1685" s="24">
        <v>2.3009000208064E13</v>
      </c>
      <c r="C1685" s="23" t="s">
        <v>356</v>
      </c>
      <c r="D1685" s="23">
        <v>7.0</v>
      </c>
      <c r="E1685" s="23">
        <v>4.0</v>
      </c>
      <c r="F1685" s="25">
        <v>0.0423611111111111</v>
      </c>
    </row>
    <row r="1686" spans="8:8" s="19" ht="28.5" customFormat="1">
      <c r="A1686" s="23" t="s">
        <v>821</v>
      </c>
      <c r="B1686" s="24">
        <v>2.3011000306004E13</v>
      </c>
      <c r="C1686" s="23" t="s">
        <v>826</v>
      </c>
      <c r="D1686" s="23">
        <v>5.0</v>
      </c>
      <c r="E1686" s="23">
        <v>4.0</v>
      </c>
      <c r="F1686" s="25">
        <v>0.0423611111111111</v>
      </c>
    </row>
    <row r="1687" spans="8:8" s="19" ht="28.5" customFormat="1">
      <c r="A1687" s="23" t="s">
        <v>500</v>
      </c>
      <c r="B1687" s="24">
        <v>2.4006000201001E13</v>
      </c>
      <c r="C1687" s="23" t="s">
        <v>501</v>
      </c>
      <c r="D1687" s="23">
        <v>4.0</v>
      </c>
      <c r="E1687" s="23">
        <v>4.0</v>
      </c>
      <c r="F1687" s="25">
        <v>0.0423611111111111</v>
      </c>
    </row>
    <row r="1688" spans="8:8" s="19" ht="14.25" customFormat="1">
      <c r="A1688" s="23" t="s">
        <v>500</v>
      </c>
      <c r="B1688" s="24">
        <v>2.4006000440014E13</v>
      </c>
      <c r="C1688" s="23" t="s">
        <v>481</v>
      </c>
      <c r="D1688" s="23">
        <v>5.0</v>
      </c>
      <c r="E1688" s="23">
        <v>4.0</v>
      </c>
      <c r="F1688" s="25">
        <v>0.0423611111111111</v>
      </c>
    </row>
    <row r="1689" spans="8:8" s="19" ht="14.25" customFormat="1">
      <c r="A1689" s="23" t="s">
        <v>502</v>
      </c>
      <c r="B1689" s="24">
        <v>2.4007000308005E13</v>
      </c>
      <c r="C1689" s="23" t="s">
        <v>367</v>
      </c>
      <c r="D1689" s="23">
        <v>4.0</v>
      </c>
      <c r="E1689" s="23">
        <v>4.0</v>
      </c>
      <c r="F1689" s="25">
        <v>0.0423611111111111</v>
      </c>
    </row>
    <row r="1690" spans="8:8" s="19" ht="14.25" customFormat="1">
      <c r="A1690" s="23" t="s">
        <v>502</v>
      </c>
      <c r="B1690" s="24">
        <v>2.4007000305008E13</v>
      </c>
      <c r="C1690" s="23" t="s">
        <v>367</v>
      </c>
      <c r="D1690" s="23">
        <v>4.0</v>
      </c>
      <c r="E1690" s="23">
        <v>4.0</v>
      </c>
      <c r="F1690" s="25">
        <v>0.0423611111111111</v>
      </c>
    </row>
    <row r="1691" spans="8:8" s="19" ht="14.25" customFormat="1">
      <c r="A1691" s="23" t="s">
        <v>508</v>
      </c>
      <c r="B1691" s="24">
        <v>2.4008000103034E13</v>
      </c>
      <c r="C1691" s="23" t="s">
        <v>171</v>
      </c>
      <c r="D1691" s="23">
        <v>6.0</v>
      </c>
      <c r="E1691" s="23">
        <v>4.0</v>
      </c>
      <c r="F1691" s="25">
        <v>0.0423611111111111</v>
      </c>
    </row>
    <row r="1692" spans="8:8" s="19" ht="14.25" customFormat="1">
      <c r="A1692" s="23" t="s">
        <v>496</v>
      </c>
      <c r="B1692" s="24">
        <v>2.4010000305009E13</v>
      </c>
      <c r="C1692" s="23" t="s">
        <v>21</v>
      </c>
      <c r="D1692" s="23">
        <v>4.0</v>
      </c>
      <c r="E1692" s="23">
        <v>4.0</v>
      </c>
      <c r="F1692" s="25">
        <v>0.0423611111111111</v>
      </c>
    </row>
    <row r="1693" spans="8:8" s="19" ht="14.25" customFormat="1">
      <c r="A1693" s="23" t="s">
        <v>496</v>
      </c>
      <c r="B1693" s="24">
        <v>2.4010000206015E13</v>
      </c>
      <c r="C1693" s="23" t="s">
        <v>356</v>
      </c>
      <c r="D1693" s="23">
        <v>8.0</v>
      </c>
      <c r="E1693" s="23">
        <v>4.0</v>
      </c>
      <c r="F1693" s="25">
        <v>0.0423611111111111</v>
      </c>
    </row>
    <row r="1694" spans="8:8" s="19" ht="14.25" customFormat="1">
      <c r="A1694" s="23" t="s">
        <v>577</v>
      </c>
      <c r="B1694" s="24">
        <v>2.500400030501E13</v>
      </c>
      <c r="C1694" s="23" t="s">
        <v>579</v>
      </c>
      <c r="D1694" s="23">
        <v>3.0</v>
      </c>
      <c r="E1694" s="23">
        <v>4.0</v>
      </c>
      <c r="F1694" s="25">
        <v>0.0423611111111111</v>
      </c>
    </row>
    <row r="1695" spans="8:8" s="19" ht="42.75" customFormat="1">
      <c r="A1695" s="23" t="s">
        <v>659</v>
      </c>
      <c r="B1695" s="24">
        <v>2.5006000301001E13</v>
      </c>
      <c r="C1695" s="23" t="s">
        <v>663</v>
      </c>
      <c r="D1695" s="23">
        <v>3.0</v>
      </c>
      <c r="E1695" s="23">
        <v>4.0</v>
      </c>
      <c r="F1695" s="25">
        <v>0.0423611111111111</v>
      </c>
    </row>
    <row r="1696" spans="8:8" s="19" ht="28.5" customFormat="1">
      <c r="A1696" s="23" t="s">
        <v>674</v>
      </c>
      <c r="B1696" s="24">
        <v>2.5007000201012E13</v>
      </c>
      <c r="C1696" s="23" t="s">
        <v>678</v>
      </c>
      <c r="D1696" s="23">
        <v>5.0</v>
      </c>
      <c r="E1696" s="23">
        <v>4.0</v>
      </c>
      <c r="F1696" s="25">
        <v>0.0423611111111111</v>
      </c>
    </row>
    <row r="1697" spans="8:8" s="19" ht="28.5" customFormat="1">
      <c r="A1697" s="23" t="s">
        <v>674</v>
      </c>
      <c r="B1697" s="24">
        <v>2.5007000204034E13</v>
      </c>
      <c r="C1697" s="23" t="s">
        <v>679</v>
      </c>
      <c r="D1697" s="23">
        <v>3.0</v>
      </c>
      <c r="E1697" s="23">
        <v>4.0</v>
      </c>
      <c r="F1697" s="25">
        <v>0.0423611111111111</v>
      </c>
    </row>
    <row r="1698" spans="8:8" s="19" ht="57.0" customFormat="1">
      <c r="A1698" s="23" t="s">
        <v>635</v>
      </c>
      <c r="B1698" s="24">
        <v>2.5009000202002E13</v>
      </c>
      <c r="C1698" s="23" t="s">
        <v>638</v>
      </c>
      <c r="D1698" s="23">
        <v>3.0</v>
      </c>
      <c r="E1698" s="23">
        <v>4.0</v>
      </c>
      <c r="F1698" s="25">
        <v>0.0423611111111111</v>
      </c>
    </row>
    <row r="1699" spans="8:8" s="19" ht="42.75" customFormat="1">
      <c r="A1699" s="23" t="s">
        <v>626</v>
      </c>
      <c r="B1699" s="24">
        <v>2.5010000109039E13</v>
      </c>
      <c r="C1699" s="23" t="s">
        <v>627</v>
      </c>
      <c r="D1699" s="23">
        <v>4.0</v>
      </c>
      <c r="E1699" s="23">
        <v>4.0</v>
      </c>
      <c r="F1699" s="25">
        <v>0.0423611111111111</v>
      </c>
    </row>
    <row r="1700" spans="8:8" s="19" ht="42.75" customFormat="1">
      <c r="A1700" s="23" t="s">
        <v>626</v>
      </c>
      <c r="B1700" s="24">
        <v>2.501000011204E13</v>
      </c>
      <c r="C1700" s="23" t="s">
        <v>627</v>
      </c>
      <c r="D1700" s="23">
        <v>4.0</v>
      </c>
      <c r="E1700" s="23">
        <v>4.0</v>
      </c>
      <c r="F1700" s="25">
        <v>0.0423611111111111</v>
      </c>
    </row>
    <row r="1701" spans="8:8" s="19" ht="28.5" customFormat="1">
      <c r="A1701" s="23" t="s">
        <v>593</v>
      </c>
      <c r="B1701" s="24">
        <v>2.5012000301004E13</v>
      </c>
      <c r="C1701" s="23" t="s">
        <v>621</v>
      </c>
      <c r="D1701" s="23">
        <v>4.0</v>
      </c>
      <c r="E1701" s="23">
        <v>4.0</v>
      </c>
      <c r="F1701" s="25">
        <v>0.0423611111111111</v>
      </c>
    </row>
    <row r="1702" spans="8:8" s="19" ht="42.75" customFormat="1">
      <c r="A1702" s="23" t="s">
        <v>237</v>
      </c>
      <c r="B1702" s="24">
        <v>3.0002000205008E13</v>
      </c>
      <c r="C1702" s="23" t="s">
        <v>239</v>
      </c>
      <c r="D1702" s="23">
        <v>5.0</v>
      </c>
      <c r="E1702" s="23">
        <v>4.0</v>
      </c>
      <c r="F1702" s="25">
        <v>0.0423611111111111</v>
      </c>
    </row>
    <row r="1703" spans="8:8" s="19" ht="28.5" customFormat="1">
      <c r="A1703" s="23" t="s">
        <v>288</v>
      </c>
      <c r="B1703" s="24">
        <v>4.0011000109035E13</v>
      </c>
      <c r="C1703" s="23" t="s">
        <v>291</v>
      </c>
      <c r="D1703" s="23">
        <v>5.0</v>
      </c>
      <c r="E1703" s="23">
        <v>4.0</v>
      </c>
      <c r="F1703" s="25">
        <v>0.0423611111111111</v>
      </c>
    </row>
    <row r="1704" spans="8:8" s="19" ht="28.5" customFormat="1">
      <c r="A1704" s="23" t="s">
        <v>257</v>
      </c>
      <c r="B1704" s="24">
        <v>5.0001000302003E13</v>
      </c>
      <c r="C1704" s="23" t="s">
        <v>264</v>
      </c>
      <c r="D1704" s="23">
        <v>4.0</v>
      </c>
      <c r="E1704" s="23">
        <v>4.0</v>
      </c>
      <c r="F1704" s="25">
        <v>0.0423611111111111</v>
      </c>
    </row>
    <row r="1705" spans="8:8" s="19" ht="14.25" customFormat="1">
      <c r="A1705" s="23" t="s">
        <v>439</v>
      </c>
      <c r="B1705" s="24">
        <v>2.1012000201015E13</v>
      </c>
      <c r="C1705" s="23" t="s">
        <v>293</v>
      </c>
      <c r="D1705" s="23">
        <v>10.0</v>
      </c>
      <c r="E1705" s="23">
        <v>4.0</v>
      </c>
      <c r="F1705" s="25">
        <v>6.94444444444444E-4</v>
      </c>
    </row>
    <row r="1706" spans="8:8" s="19" ht="14.25" customFormat="1">
      <c r="A1706" s="23" t="s">
        <v>455</v>
      </c>
      <c r="B1706" s="24">
        <v>2.1018000301003E13</v>
      </c>
      <c r="C1706" s="23" t="s">
        <v>458</v>
      </c>
      <c r="D1706" s="23">
        <v>9.0</v>
      </c>
      <c r="E1706" s="23">
        <v>4.0</v>
      </c>
      <c r="F1706" s="25">
        <v>6.94444444444444E-4</v>
      </c>
    </row>
    <row r="1707" spans="8:8" s="19" ht="28.5" customFormat="1">
      <c r="A1707" s="23" t="s">
        <v>157</v>
      </c>
      <c r="B1707" s="24">
        <v>1.0002000305022E13</v>
      </c>
      <c r="C1707" s="23" t="s">
        <v>159</v>
      </c>
      <c r="D1707" s="23">
        <v>1.0</v>
      </c>
      <c r="E1707" s="23">
        <v>3.0</v>
      </c>
      <c r="F1707" s="25">
        <v>0.125694444444444</v>
      </c>
    </row>
    <row r="1708" spans="8:8" s="19" ht="28.5" customFormat="1">
      <c r="A1708" s="23" t="s">
        <v>36</v>
      </c>
      <c r="B1708" s="24">
        <v>1.0004000102015E13</v>
      </c>
      <c r="C1708" s="23" t="s">
        <v>39</v>
      </c>
      <c r="D1708" s="23">
        <v>1.0</v>
      </c>
      <c r="E1708" s="23">
        <v>3.0</v>
      </c>
      <c r="F1708" s="25">
        <v>0.125694444444444</v>
      </c>
    </row>
    <row r="1709" spans="8:8" s="19" ht="28.5" customFormat="1">
      <c r="A1709" s="23" t="s">
        <v>36</v>
      </c>
      <c r="B1709" s="24">
        <v>1.0004000110055E13</v>
      </c>
      <c r="C1709" s="23" t="s">
        <v>49</v>
      </c>
      <c r="D1709" s="23">
        <v>1.0</v>
      </c>
      <c r="E1709" s="23">
        <v>3.0</v>
      </c>
      <c r="F1709" s="25">
        <v>0.125694444444444</v>
      </c>
    </row>
    <row r="1710" spans="8:8" s="19" ht="28.5" customFormat="1">
      <c r="A1710" s="23" t="s">
        <v>36</v>
      </c>
      <c r="B1710" s="24">
        <v>1.000400020107E13</v>
      </c>
      <c r="C1710" s="23" t="s">
        <v>57</v>
      </c>
      <c r="D1710" s="23">
        <v>1.0</v>
      </c>
      <c r="E1710" s="23">
        <v>3.0</v>
      </c>
      <c r="F1710" s="25">
        <v>0.125694444444444</v>
      </c>
    </row>
    <row r="1711" spans="8:8" s="19" ht="28.5" customFormat="1">
      <c r="A1711" s="23" t="s">
        <v>36</v>
      </c>
      <c r="B1711" s="24">
        <v>1.0004000208101E13</v>
      </c>
      <c r="C1711" s="23" t="s">
        <v>57</v>
      </c>
      <c r="D1711" s="23">
        <v>1.0</v>
      </c>
      <c r="E1711" s="23">
        <v>3.0</v>
      </c>
      <c r="F1711" s="25">
        <v>0.125694444444444</v>
      </c>
    </row>
    <row r="1712" spans="8:8" s="19" ht="28.5" customFormat="1">
      <c r="A1712" s="23" t="s">
        <v>36</v>
      </c>
      <c r="B1712" s="24">
        <v>1.0004000301115E13</v>
      </c>
      <c r="C1712" s="23" t="s">
        <v>68</v>
      </c>
      <c r="D1712" s="23">
        <v>1.0</v>
      </c>
      <c r="E1712" s="23">
        <v>3.0</v>
      </c>
      <c r="F1712" s="25">
        <v>0.125694444444444</v>
      </c>
    </row>
    <row r="1713" spans="8:8" s="19" ht="28.5" customFormat="1">
      <c r="A1713" s="23" t="s">
        <v>36</v>
      </c>
      <c r="B1713" s="24">
        <v>1.0004000305127E13</v>
      </c>
      <c r="C1713" s="23" t="s">
        <v>56</v>
      </c>
      <c r="D1713" s="23">
        <v>1.0</v>
      </c>
      <c r="E1713" s="23">
        <v>3.0</v>
      </c>
      <c r="F1713" s="25">
        <v>0.125694444444444</v>
      </c>
    </row>
    <row r="1714" spans="8:8" s="19" ht="28.5" customFormat="1">
      <c r="A1714" s="23" t="s">
        <v>36</v>
      </c>
      <c r="B1714" s="24">
        <v>1.0004000306132E13</v>
      </c>
      <c r="C1714" s="23" t="s">
        <v>69</v>
      </c>
      <c r="D1714" s="23">
        <v>1.0</v>
      </c>
      <c r="E1714" s="23">
        <v>3.0</v>
      </c>
      <c r="F1714" s="25">
        <v>0.125694444444444</v>
      </c>
    </row>
    <row r="1715" spans="8:8" s="19" ht="28.5" customFormat="1">
      <c r="A1715" s="23" t="s">
        <v>36</v>
      </c>
      <c r="B1715" s="24">
        <v>1.000400031314E13</v>
      </c>
      <c r="C1715" s="23" t="s">
        <v>56</v>
      </c>
      <c r="D1715" s="23">
        <v>1.0</v>
      </c>
      <c r="E1715" s="23">
        <v>3.0</v>
      </c>
      <c r="F1715" s="25">
        <v>0.125694444444444</v>
      </c>
    </row>
    <row r="1716" spans="8:8" s="19" ht="57.0" customFormat="1">
      <c r="A1716" s="23" t="s">
        <v>14</v>
      </c>
      <c r="B1716" s="24">
        <v>1.0005000112004E13</v>
      </c>
      <c r="C1716" s="23" t="s">
        <v>18</v>
      </c>
      <c r="D1716" s="23">
        <v>1.0</v>
      </c>
      <c r="E1716" s="23">
        <v>3.0</v>
      </c>
      <c r="F1716" s="25">
        <v>0.125694444444444</v>
      </c>
    </row>
    <row r="1717" spans="8:8" s="19" ht="28.5" customFormat="1">
      <c r="A1717" s="23" t="s">
        <v>91</v>
      </c>
      <c r="B1717" s="24">
        <v>1.0006000101015E13</v>
      </c>
      <c r="C1717" s="23" t="s">
        <v>98</v>
      </c>
      <c r="D1717" s="23">
        <v>1.0</v>
      </c>
      <c r="E1717" s="23">
        <v>3.0</v>
      </c>
      <c r="F1717" s="25">
        <v>0.125694444444444</v>
      </c>
    </row>
    <row r="1718" spans="8:8" s="19" ht="28.5" customFormat="1">
      <c r="A1718" s="23" t="s">
        <v>111</v>
      </c>
      <c r="B1718" s="24">
        <v>1.0009000201054E13</v>
      </c>
      <c r="C1718" s="23" t="s">
        <v>131</v>
      </c>
      <c r="D1718" s="23">
        <v>1.0</v>
      </c>
      <c r="E1718" s="23">
        <v>3.0</v>
      </c>
      <c r="F1718" s="25">
        <v>0.125694444444444</v>
      </c>
    </row>
    <row r="1719" spans="8:8" s="19" ht="28.5" customFormat="1">
      <c r="A1719" s="23" t="s">
        <v>111</v>
      </c>
      <c r="B1719" s="24">
        <v>1.0009000206057E13</v>
      </c>
      <c r="C1719" s="23" t="s">
        <v>131</v>
      </c>
      <c r="D1719" s="23">
        <v>1.0</v>
      </c>
      <c r="E1719" s="23">
        <v>3.0</v>
      </c>
      <c r="F1719" s="25">
        <v>0.125694444444444</v>
      </c>
    </row>
    <row r="1720" spans="8:8" s="19" ht="28.5" customFormat="1">
      <c r="A1720" s="23" t="s">
        <v>75</v>
      </c>
      <c r="B1720" s="24">
        <v>1.0013000111006E13</v>
      </c>
      <c r="C1720" s="23" t="s">
        <v>76</v>
      </c>
      <c r="D1720" s="23">
        <v>1.0</v>
      </c>
      <c r="E1720" s="23">
        <v>3.0</v>
      </c>
      <c r="F1720" s="25">
        <v>0.125694444444444</v>
      </c>
    </row>
    <row r="1721" spans="8:8" s="19" ht="28.5" customFormat="1">
      <c r="A1721" s="23" t="s">
        <v>176</v>
      </c>
      <c r="B1721" s="24">
        <v>2.0001000307009E13</v>
      </c>
      <c r="C1721" s="23" t="s">
        <v>188</v>
      </c>
      <c r="D1721" s="23">
        <v>1.0</v>
      </c>
      <c r="E1721" s="23">
        <v>3.0</v>
      </c>
      <c r="F1721" s="25">
        <v>0.125694444444444</v>
      </c>
    </row>
    <row r="1722" spans="8:8" s="19" ht="28.5" customFormat="1">
      <c r="A1722" s="23" t="s">
        <v>176</v>
      </c>
      <c r="B1722" s="24">
        <v>2.0001000316016E13</v>
      </c>
      <c r="C1722" s="23" t="s">
        <v>189</v>
      </c>
      <c r="D1722" s="23">
        <v>1.0</v>
      </c>
      <c r="E1722" s="23">
        <v>3.0</v>
      </c>
      <c r="F1722" s="25">
        <v>0.125694444444444</v>
      </c>
    </row>
    <row r="1723" spans="8:8" s="19" ht="28.5" customFormat="1">
      <c r="A1723" s="23" t="s">
        <v>176</v>
      </c>
      <c r="B1723" s="24">
        <v>2.0001000120019E13</v>
      </c>
      <c r="C1723" s="23" t="s">
        <v>178</v>
      </c>
      <c r="D1723" s="23">
        <v>1.0</v>
      </c>
      <c r="E1723" s="23">
        <v>3.0</v>
      </c>
      <c r="F1723" s="25">
        <v>0.125694444444444</v>
      </c>
    </row>
    <row r="1724" spans="8:8" s="19" ht="28.5" customFormat="1">
      <c r="A1724" s="23" t="s">
        <v>190</v>
      </c>
      <c r="B1724" s="24">
        <v>2.0002000307019E13</v>
      </c>
      <c r="C1724" s="23" t="s">
        <v>192</v>
      </c>
      <c r="D1724" s="23">
        <v>1.0</v>
      </c>
      <c r="E1724" s="23">
        <v>3.0</v>
      </c>
      <c r="F1724" s="25">
        <v>0.125694444444444</v>
      </c>
    </row>
    <row r="1725" spans="8:8" s="19" ht="14.25" customFormat="1">
      <c r="A1725" s="23" t="s">
        <v>195</v>
      </c>
      <c r="B1725" s="24">
        <v>2.0004000118012E13</v>
      </c>
      <c r="C1725" s="23" t="s">
        <v>198</v>
      </c>
      <c r="D1725" s="23">
        <v>1.0</v>
      </c>
      <c r="E1725" s="23">
        <v>3.0</v>
      </c>
      <c r="F1725" s="25">
        <v>0.125694444444444</v>
      </c>
    </row>
    <row r="1726" spans="8:8" s="19" ht="42.75" customFormat="1">
      <c r="A1726" s="23" t="s">
        <v>173</v>
      </c>
      <c r="B1726" s="24">
        <v>2.0005000103006E13</v>
      </c>
      <c r="C1726" s="23" t="s">
        <v>174</v>
      </c>
      <c r="D1726" s="23">
        <v>1.0</v>
      </c>
      <c r="E1726" s="23">
        <v>3.0</v>
      </c>
      <c r="F1726" s="25">
        <v>0.125694444444444</v>
      </c>
    </row>
    <row r="1727" spans="8:8" s="19" ht="14.25" customFormat="1">
      <c r="A1727" s="23" t="s">
        <v>471</v>
      </c>
      <c r="B1727" s="24">
        <v>2.1013000111005E13</v>
      </c>
      <c r="C1727" s="23" t="s">
        <v>171</v>
      </c>
      <c r="D1727" s="23">
        <v>1.0</v>
      </c>
      <c r="E1727" s="23">
        <v>3.0</v>
      </c>
      <c r="F1727" s="25">
        <v>0.125694444444444</v>
      </c>
    </row>
    <row r="1728" spans="8:8" s="19" ht="42.75" customFormat="1">
      <c r="A1728" s="23" t="s">
        <v>460</v>
      </c>
      <c r="B1728" s="24">
        <v>2.1014000310005E13</v>
      </c>
      <c r="C1728" s="23" t="s">
        <v>462</v>
      </c>
      <c r="D1728" s="23">
        <v>1.0</v>
      </c>
      <c r="E1728" s="23">
        <v>3.0</v>
      </c>
      <c r="F1728" s="25">
        <v>0.125694444444444</v>
      </c>
    </row>
    <row r="1729" spans="8:8" s="19" ht="28.5" customFormat="1">
      <c r="A1729" s="23" t="s">
        <v>442</v>
      </c>
      <c r="B1729" s="24">
        <v>2.101500030901E13</v>
      </c>
      <c r="C1729" s="23" t="s">
        <v>447</v>
      </c>
      <c r="D1729" s="23">
        <v>1.0</v>
      </c>
      <c r="E1729" s="23">
        <v>3.0</v>
      </c>
      <c r="F1729" s="25">
        <v>0.125694444444444</v>
      </c>
    </row>
    <row r="1730" spans="8:8" s="19" ht="28.5" customFormat="1">
      <c r="A1730" s="23" t="s">
        <v>442</v>
      </c>
      <c r="B1730" s="24">
        <v>2.1015000310012E13</v>
      </c>
      <c r="C1730" s="23" t="s">
        <v>447</v>
      </c>
      <c r="D1730" s="23">
        <v>1.0</v>
      </c>
      <c r="E1730" s="23">
        <v>3.0</v>
      </c>
      <c r="F1730" s="25">
        <v>0.125694444444444</v>
      </c>
    </row>
    <row r="1731" spans="8:8" s="19" ht="28.5" customFormat="1">
      <c r="A1731" s="23" t="s">
        <v>442</v>
      </c>
      <c r="B1731" s="24">
        <v>2.1015000317043E13</v>
      </c>
      <c r="C1731" s="23" t="s">
        <v>448</v>
      </c>
      <c r="D1731" s="23">
        <v>1.0</v>
      </c>
      <c r="E1731" s="23">
        <v>3.0</v>
      </c>
      <c r="F1731" s="25">
        <v>0.125694444444444</v>
      </c>
    </row>
    <row r="1732" spans="8:8" s="19" ht="28.5" customFormat="1">
      <c r="A1732" s="23" t="s">
        <v>466</v>
      </c>
      <c r="B1732" s="24">
        <v>2.1017000303002E13</v>
      </c>
      <c r="C1732" s="23" t="s">
        <v>469</v>
      </c>
      <c r="D1732" s="23">
        <v>1.0</v>
      </c>
      <c r="E1732" s="23">
        <v>3.0</v>
      </c>
      <c r="F1732" s="25">
        <v>0.125694444444444</v>
      </c>
    </row>
    <row r="1733" spans="8:8" s="19" ht="28.5" customFormat="1">
      <c r="A1733" s="23" t="s">
        <v>463</v>
      </c>
      <c r="B1733" s="24">
        <v>2.1017000205022E13</v>
      </c>
      <c r="C1733" s="23" t="s">
        <v>465</v>
      </c>
      <c r="D1733" s="23">
        <v>1.0</v>
      </c>
      <c r="E1733" s="23">
        <v>3.0</v>
      </c>
      <c r="F1733" s="25">
        <v>0.125694444444444</v>
      </c>
    </row>
    <row r="1734" spans="8:8" s="19" ht="28.5" customFormat="1">
      <c r="A1734" s="23" t="s">
        <v>466</v>
      </c>
      <c r="B1734" s="24">
        <v>2.1017000440039E13</v>
      </c>
      <c r="C1734" s="23" t="s">
        <v>470</v>
      </c>
      <c r="D1734" s="23">
        <v>1.0</v>
      </c>
      <c r="E1734" s="23">
        <v>3.0</v>
      </c>
      <c r="F1734" s="25">
        <v>0.125694444444444</v>
      </c>
    </row>
    <row r="1735" spans="8:8" s="19" ht="28.5" customFormat="1">
      <c r="A1735" s="23" t="s">
        <v>435</v>
      </c>
      <c r="B1735" s="24">
        <v>2.1022000305002E13</v>
      </c>
      <c r="C1735" s="23" t="s">
        <v>436</v>
      </c>
      <c r="D1735" s="23">
        <v>1.0</v>
      </c>
      <c r="E1735" s="23">
        <v>3.0</v>
      </c>
      <c r="F1735" s="25">
        <v>0.125694444444444</v>
      </c>
    </row>
    <row r="1736" spans="8:8" s="19" ht="28.5" customFormat="1">
      <c r="A1736" s="23" t="s">
        <v>410</v>
      </c>
      <c r="B1736" s="24">
        <v>2.102700030801E13</v>
      </c>
      <c r="C1736" s="23" t="s">
        <v>412</v>
      </c>
      <c r="D1736" s="23">
        <v>1.0</v>
      </c>
      <c r="E1736" s="23">
        <v>3.0</v>
      </c>
      <c r="F1736" s="25">
        <v>0.125694444444444</v>
      </c>
    </row>
    <row r="1737" spans="8:8" s="19" ht="57.0" customFormat="1">
      <c r="A1737" s="23" t="s">
        <v>552</v>
      </c>
      <c r="B1737" s="24">
        <v>2.2001000303003E13</v>
      </c>
      <c r="C1737" s="23" t="s">
        <v>553</v>
      </c>
      <c r="D1737" s="23">
        <v>1.0</v>
      </c>
      <c r="E1737" s="23">
        <v>3.0</v>
      </c>
      <c r="F1737" s="25">
        <v>0.125694444444444</v>
      </c>
    </row>
    <row r="1738" spans="8:8" s="19" ht="28.5" customFormat="1">
      <c r="A1738" s="23" t="s">
        <v>552</v>
      </c>
      <c r="B1738" s="24">
        <v>2.200100030202E13</v>
      </c>
      <c r="C1738" s="23" t="s">
        <v>555</v>
      </c>
      <c r="D1738" s="23">
        <v>1.0</v>
      </c>
      <c r="E1738" s="23">
        <v>3.0</v>
      </c>
      <c r="F1738" s="25">
        <v>0.125694444444444</v>
      </c>
    </row>
    <row r="1739" spans="8:8" s="19" ht="28.5" customFormat="1">
      <c r="A1739" s="23" t="s">
        <v>540</v>
      </c>
      <c r="B1739" s="24">
        <v>2.2007000317007E13</v>
      </c>
      <c r="C1739" s="23" t="s">
        <v>541</v>
      </c>
      <c r="D1739" s="23">
        <v>1.0</v>
      </c>
      <c r="E1739" s="23">
        <v>3.0</v>
      </c>
      <c r="F1739" s="25">
        <v>0.125694444444444</v>
      </c>
    </row>
    <row r="1740" spans="8:8" s="19" ht="28.5" customFormat="1">
      <c r="A1740" s="23" t="s">
        <v>543</v>
      </c>
      <c r="B1740" s="24">
        <v>2.2008000102007E13</v>
      </c>
      <c r="C1740" s="23" t="s">
        <v>544</v>
      </c>
      <c r="D1740" s="23">
        <v>1.0</v>
      </c>
      <c r="E1740" s="23">
        <v>3.0</v>
      </c>
      <c r="F1740" s="25">
        <v>0.125694444444444</v>
      </c>
    </row>
    <row r="1741" spans="8:8" s="19" ht="28.5" customFormat="1">
      <c r="A1741" s="23" t="s">
        <v>563</v>
      </c>
      <c r="B1741" s="24">
        <v>2.2009000440018E13</v>
      </c>
      <c r="C1741" s="23" t="s">
        <v>565</v>
      </c>
      <c r="D1741" s="23">
        <v>1.0</v>
      </c>
      <c r="E1741" s="23">
        <v>3.0</v>
      </c>
      <c r="F1741" s="25">
        <v>0.125694444444444</v>
      </c>
    </row>
    <row r="1742" spans="8:8" s="19" ht="28.5" customFormat="1">
      <c r="A1742" s="23" t="s">
        <v>522</v>
      </c>
      <c r="B1742" s="24">
        <v>2.2011000213007E13</v>
      </c>
      <c r="C1742" s="23" t="s">
        <v>524</v>
      </c>
      <c r="D1742" s="23">
        <v>1.0</v>
      </c>
      <c r="E1742" s="23">
        <v>3.0</v>
      </c>
      <c r="F1742" s="25">
        <v>0.125694444444444</v>
      </c>
    </row>
    <row r="1743" spans="8:8" s="19" ht="42.75" customFormat="1">
      <c r="A1743" s="23" t="s">
        <v>558</v>
      </c>
      <c r="B1743" s="24">
        <v>2.2012000103003E13</v>
      </c>
      <c r="C1743" s="23" t="s">
        <v>559</v>
      </c>
      <c r="D1743" s="23">
        <v>1.0</v>
      </c>
      <c r="E1743" s="23">
        <v>3.0</v>
      </c>
      <c r="F1743" s="25">
        <v>0.125694444444444</v>
      </c>
    </row>
    <row r="1744" spans="8:8" s="19" ht="42.75" customFormat="1">
      <c r="A1744" s="23" t="s">
        <v>558</v>
      </c>
      <c r="B1744" s="24">
        <v>2.2012000203023E13</v>
      </c>
      <c r="C1744" s="23" t="s">
        <v>560</v>
      </c>
      <c r="D1744" s="23">
        <v>1.0</v>
      </c>
      <c r="E1744" s="23">
        <v>3.0</v>
      </c>
      <c r="F1744" s="25">
        <v>0.125694444444444</v>
      </c>
    </row>
    <row r="1745" spans="8:8" s="19" ht="14.25" customFormat="1">
      <c r="A1745" s="23" t="s">
        <v>516</v>
      </c>
      <c r="B1745" s="24">
        <v>2.2013000102003E13</v>
      </c>
      <c r="C1745" s="23" t="s">
        <v>517</v>
      </c>
      <c r="D1745" s="23">
        <v>1.0</v>
      </c>
      <c r="E1745" s="23">
        <v>3.0</v>
      </c>
      <c r="F1745" s="25">
        <v>0.125694444444444</v>
      </c>
    </row>
    <row r="1746" spans="8:8" s="19" ht="14.25" customFormat="1">
      <c r="A1746" s="23" t="s">
        <v>754</v>
      </c>
      <c r="B1746" s="24">
        <v>2.3001000305009E13</v>
      </c>
      <c r="C1746" s="23" t="s">
        <v>758</v>
      </c>
      <c r="D1746" s="23">
        <v>1.0</v>
      </c>
      <c r="E1746" s="23">
        <v>3.0</v>
      </c>
      <c r="F1746" s="25">
        <v>0.125694444444444</v>
      </c>
    </row>
    <row r="1747" spans="8:8" s="19" ht="14.25" customFormat="1">
      <c r="A1747" s="23" t="s">
        <v>754</v>
      </c>
      <c r="B1747" s="24">
        <v>2.3001000305014E13</v>
      </c>
      <c r="C1747" s="23" t="s">
        <v>759</v>
      </c>
      <c r="D1747" s="23">
        <v>1.0</v>
      </c>
      <c r="E1747" s="23">
        <v>3.0</v>
      </c>
      <c r="F1747" s="25">
        <v>0.125694444444444</v>
      </c>
    </row>
    <row r="1748" spans="8:8" s="19" ht="14.25" customFormat="1">
      <c r="A1748" s="23" t="s">
        <v>754</v>
      </c>
      <c r="B1748" s="24">
        <v>2.3001000304015E13</v>
      </c>
      <c r="C1748" s="23" t="s">
        <v>759</v>
      </c>
      <c r="D1748" s="23">
        <v>1.0</v>
      </c>
      <c r="E1748" s="23">
        <v>3.0</v>
      </c>
      <c r="F1748" s="25">
        <v>0.125694444444444</v>
      </c>
    </row>
    <row r="1749" spans="8:8" s="19" ht="28.5" customFormat="1">
      <c r="A1749" s="23" t="s">
        <v>754</v>
      </c>
      <c r="B1749" s="24">
        <v>2.300100020602E13</v>
      </c>
      <c r="C1749" s="23" t="s">
        <v>756</v>
      </c>
      <c r="D1749" s="23">
        <v>1.0</v>
      </c>
      <c r="E1749" s="23">
        <v>3.0</v>
      </c>
      <c r="F1749" s="25">
        <v>0.125694444444444</v>
      </c>
    </row>
    <row r="1750" spans="8:8" s="19" ht="14.25" customFormat="1">
      <c r="A1750" s="23" t="s">
        <v>723</v>
      </c>
      <c r="B1750" s="24">
        <v>2.3004000203024E13</v>
      </c>
      <c r="C1750" s="23" t="s">
        <v>55</v>
      </c>
      <c r="D1750" s="23">
        <v>1.0</v>
      </c>
      <c r="E1750" s="23">
        <v>3.0</v>
      </c>
      <c r="F1750" s="25">
        <v>0.125694444444444</v>
      </c>
    </row>
    <row r="1751" spans="8:8" s="19" ht="28.5" customFormat="1">
      <c r="A1751" s="23" t="s">
        <v>723</v>
      </c>
      <c r="B1751" s="24">
        <v>2.3004000120034E13</v>
      </c>
      <c r="C1751" s="23" t="s">
        <v>724</v>
      </c>
      <c r="D1751" s="23">
        <v>1.0</v>
      </c>
      <c r="E1751" s="23">
        <v>3.0</v>
      </c>
      <c r="F1751" s="25">
        <v>0.125694444444444</v>
      </c>
    </row>
    <row r="1752" spans="8:8" s="19" ht="28.5" customFormat="1">
      <c r="A1752" s="23" t="s">
        <v>766</v>
      </c>
      <c r="B1752" s="24">
        <v>2.3006000303023E13</v>
      </c>
      <c r="C1752" s="23" t="s">
        <v>770</v>
      </c>
      <c r="D1752" s="23">
        <v>1.0</v>
      </c>
      <c r="E1752" s="23">
        <v>3.0</v>
      </c>
      <c r="F1752" s="25">
        <v>0.125694444444444</v>
      </c>
    </row>
    <row r="1753" spans="8:8" s="19" ht="14.25" customFormat="1">
      <c r="A1753" s="23" t="s">
        <v>828</v>
      </c>
      <c r="B1753" s="24">
        <v>2.300900030701E13</v>
      </c>
      <c r="C1753" s="23" t="s">
        <v>830</v>
      </c>
      <c r="D1753" s="23">
        <v>1.0</v>
      </c>
      <c r="E1753" s="23">
        <v>3.0</v>
      </c>
      <c r="F1753" s="25">
        <v>0.125694444444444</v>
      </c>
    </row>
    <row r="1754" spans="8:8" s="19" ht="14.25" customFormat="1">
      <c r="A1754" s="23" t="s">
        <v>828</v>
      </c>
      <c r="B1754" s="24">
        <v>2.3009000307029E13</v>
      </c>
      <c r="C1754" s="23" t="s">
        <v>831</v>
      </c>
      <c r="D1754" s="23">
        <v>1.0</v>
      </c>
      <c r="E1754" s="23">
        <v>3.0</v>
      </c>
      <c r="F1754" s="25">
        <v>0.125694444444444</v>
      </c>
    </row>
    <row r="1755" spans="8:8" s="19" ht="14.25" customFormat="1">
      <c r="A1755" s="23" t="s">
        <v>828</v>
      </c>
      <c r="B1755" s="24">
        <v>2.3009000303032E13</v>
      </c>
      <c r="C1755" s="23" t="s">
        <v>830</v>
      </c>
      <c r="D1755" s="23">
        <v>1.0</v>
      </c>
      <c r="E1755" s="23">
        <v>3.0</v>
      </c>
      <c r="F1755" s="25">
        <v>0.125694444444444</v>
      </c>
    </row>
    <row r="1756" spans="8:8" s="19" ht="14.25" customFormat="1">
      <c r="A1756" s="23" t="s">
        <v>828</v>
      </c>
      <c r="B1756" s="24">
        <v>2.300900030904E13</v>
      </c>
      <c r="C1756" s="23" t="s">
        <v>832</v>
      </c>
      <c r="D1756" s="23">
        <v>1.0</v>
      </c>
      <c r="E1756" s="23">
        <v>3.0</v>
      </c>
      <c r="F1756" s="25">
        <v>0.125694444444444</v>
      </c>
    </row>
    <row r="1757" spans="8:8" s="19" ht="28.5" customFormat="1">
      <c r="A1757" s="23" t="s">
        <v>828</v>
      </c>
      <c r="B1757" s="24">
        <v>2.3009000317041E13</v>
      </c>
      <c r="C1757" s="23" t="s">
        <v>473</v>
      </c>
      <c r="D1757" s="23">
        <v>1.0</v>
      </c>
      <c r="E1757" s="23">
        <v>3.0</v>
      </c>
      <c r="F1757" s="25">
        <v>0.125694444444444</v>
      </c>
    </row>
    <row r="1758" spans="8:8" s="19" ht="14.25" customFormat="1">
      <c r="A1758" s="23" t="s">
        <v>750</v>
      </c>
      <c r="B1758" s="24">
        <v>2.3012000304007E13</v>
      </c>
      <c r="C1758" s="23" t="s">
        <v>752</v>
      </c>
      <c r="D1758" s="23">
        <v>1.0</v>
      </c>
      <c r="E1758" s="23">
        <v>3.0</v>
      </c>
      <c r="F1758" s="25">
        <v>0.125694444444444</v>
      </c>
    </row>
    <row r="1759" spans="8:8" s="19" ht="14.25" customFormat="1">
      <c r="A1759" s="23" t="s">
        <v>750</v>
      </c>
      <c r="B1759" s="24">
        <v>2.3012000309009E13</v>
      </c>
      <c r="C1759" s="23" t="s">
        <v>752</v>
      </c>
      <c r="D1759" s="23">
        <v>1.0</v>
      </c>
      <c r="E1759" s="23">
        <v>3.0</v>
      </c>
      <c r="F1759" s="25">
        <v>0.125694444444444</v>
      </c>
    </row>
    <row r="1760" spans="8:8" s="19" ht="28.5" customFormat="1">
      <c r="A1760" s="23" t="s">
        <v>731</v>
      </c>
      <c r="B1760" s="24">
        <v>2.301300030701E13</v>
      </c>
      <c r="C1760" s="23" t="s">
        <v>733</v>
      </c>
      <c r="D1760" s="23">
        <v>1.0</v>
      </c>
      <c r="E1760" s="23">
        <v>3.0</v>
      </c>
      <c r="F1760" s="25">
        <v>0.125694444444444</v>
      </c>
    </row>
    <row r="1761" spans="8:8" s="19" ht="28.5" customFormat="1">
      <c r="A1761" s="23" t="s">
        <v>731</v>
      </c>
      <c r="B1761" s="24">
        <v>2.3013000310012E13</v>
      </c>
      <c r="C1761" s="23" t="s">
        <v>734</v>
      </c>
      <c r="D1761" s="23">
        <v>1.0</v>
      </c>
      <c r="E1761" s="23">
        <v>3.0</v>
      </c>
      <c r="F1761" s="25">
        <v>0.125694444444444</v>
      </c>
    </row>
    <row r="1762" spans="8:8" s="19" ht="28.5" customFormat="1">
      <c r="A1762" s="23" t="s">
        <v>740</v>
      </c>
      <c r="B1762" s="24">
        <v>2.3013000112033E13</v>
      </c>
      <c r="C1762" s="23" t="s">
        <v>741</v>
      </c>
      <c r="D1762" s="23">
        <v>1.0</v>
      </c>
      <c r="E1762" s="23">
        <v>3.0</v>
      </c>
      <c r="F1762" s="25">
        <v>0.125694444444444</v>
      </c>
    </row>
    <row r="1763" spans="8:8" s="19" ht="14.25" customFormat="1">
      <c r="A1763" s="23" t="s">
        <v>484</v>
      </c>
      <c r="B1763" s="24">
        <v>2.4004000301001E13</v>
      </c>
      <c r="C1763" s="23" t="s">
        <v>367</v>
      </c>
      <c r="D1763" s="23">
        <v>1.0</v>
      </c>
      <c r="E1763" s="23">
        <v>3.0</v>
      </c>
      <c r="F1763" s="25">
        <v>0.125694444444444</v>
      </c>
    </row>
    <row r="1764" spans="8:8" s="19" ht="14.25" customFormat="1">
      <c r="A1764" s="23" t="s">
        <v>484</v>
      </c>
      <c r="B1764" s="24">
        <v>2.4004000320007E13</v>
      </c>
      <c r="C1764" s="23" t="s">
        <v>367</v>
      </c>
      <c r="D1764" s="23">
        <v>1.0</v>
      </c>
      <c r="E1764" s="23">
        <v>3.0</v>
      </c>
      <c r="F1764" s="25">
        <v>0.125694444444444</v>
      </c>
    </row>
    <row r="1765" spans="8:8" s="19" ht="28.5" customFormat="1">
      <c r="A1765" s="23" t="s">
        <v>500</v>
      </c>
      <c r="B1765" s="24">
        <v>2.4006000205011E13</v>
      </c>
      <c r="C1765" s="23" t="s">
        <v>501</v>
      </c>
      <c r="D1765" s="23">
        <v>1.0</v>
      </c>
      <c r="E1765" s="23">
        <v>3.0</v>
      </c>
      <c r="F1765" s="25">
        <v>0.125694444444444</v>
      </c>
    </row>
    <row r="1766" spans="8:8" s="19" ht="14.25" customFormat="1">
      <c r="A1766" s="23" t="s">
        <v>502</v>
      </c>
      <c r="B1766" s="24">
        <v>2.4007000310011E13</v>
      </c>
      <c r="C1766" s="23" t="s">
        <v>506</v>
      </c>
      <c r="D1766" s="23">
        <v>1.0</v>
      </c>
      <c r="E1766" s="23">
        <v>3.0</v>
      </c>
      <c r="F1766" s="25">
        <v>0.125694444444444</v>
      </c>
    </row>
    <row r="1767" spans="8:8" s="19" ht="28.5" customFormat="1">
      <c r="A1767" s="23" t="s">
        <v>502</v>
      </c>
      <c r="B1767" s="24">
        <v>2.4007000319012E13</v>
      </c>
      <c r="C1767" s="23" t="s">
        <v>507</v>
      </c>
      <c r="D1767" s="23">
        <v>1.0</v>
      </c>
      <c r="E1767" s="23">
        <v>3.0</v>
      </c>
      <c r="F1767" s="25">
        <v>0.125694444444444</v>
      </c>
    </row>
    <row r="1768" spans="8:8" s="19" ht="14.25" customFormat="1">
      <c r="A1768" s="23" t="s">
        <v>508</v>
      </c>
      <c r="B1768" s="24">
        <v>2.4008000304003E13</v>
      </c>
      <c r="C1768" s="23" t="s">
        <v>510</v>
      </c>
      <c r="D1768" s="23">
        <v>1.0</v>
      </c>
      <c r="E1768" s="23">
        <v>3.0</v>
      </c>
      <c r="F1768" s="25">
        <v>0.125694444444444</v>
      </c>
    </row>
    <row r="1769" spans="8:8" s="19" ht="14.25" customFormat="1">
      <c r="A1769" s="23" t="s">
        <v>508</v>
      </c>
      <c r="B1769" s="24">
        <v>2.4008000301006E13</v>
      </c>
      <c r="C1769" s="23" t="s">
        <v>509</v>
      </c>
      <c r="D1769" s="23">
        <v>1.0</v>
      </c>
      <c r="E1769" s="23">
        <v>3.0</v>
      </c>
      <c r="F1769" s="25">
        <v>0.125694444444444</v>
      </c>
    </row>
    <row r="1770" spans="8:8" s="19" ht="14.25" customFormat="1">
      <c r="A1770" s="23" t="s">
        <v>508</v>
      </c>
      <c r="B1770" s="24">
        <v>2.4008000305011E13</v>
      </c>
      <c r="C1770" s="23" t="s">
        <v>509</v>
      </c>
      <c r="D1770" s="23">
        <v>1.0</v>
      </c>
      <c r="E1770" s="23">
        <v>3.0</v>
      </c>
      <c r="F1770" s="25">
        <v>0.125694444444444</v>
      </c>
    </row>
    <row r="1771" spans="8:8" s="19" ht="14.25" customFormat="1">
      <c r="A1771" s="23" t="s">
        <v>508</v>
      </c>
      <c r="B1771" s="24">
        <v>2.4008000110022E13</v>
      </c>
      <c r="C1771" s="23" t="s">
        <v>290</v>
      </c>
      <c r="D1771" s="23">
        <v>1.0</v>
      </c>
      <c r="E1771" s="23">
        <v>3.0</v>
      </c>
      <c r="F1771" s="25">
        <v>0.125694444444444</v>
      </c>
    </row>
    <row r="1772" spans="8:8" s="19" ht="14.25" customFormat="1">
      <c r="A1772" s="23" t="s">
        <v>499</v>
      </c>
      <c r="B1772" s="24">
        <v>2.4011000202002E13</v>
      </c>
      <c r="C1772" s="23" t="s">
        <v>356</v>
      </c>
      <c r="D1772" s="23">
        <v>1.0</v>
      </c>
      <c r="E1772" s="23">
        <v>3.0</v>
      </c>
      <c r="F1772" s="25">
        <v>0.125694444444444</v>
      </c>
    </row>
    <row r="1773" spans="8:8" s="19" ht="28.5" customFormat="1">
      <c r="A1773" s="23" t="s">
        <v>513</v>
      </c>
      <c r="B1773" s="24">
        <v>2.4013000101025E13</v>
      </c>
      <c r="C1773" s="23" t="s">
        <v>440</v>
      </c>
      <c r="D1773" s="23">
        <v>1.0</v>
      </c>
      <c r="E1773" s="23">
        <v>3.0</v>
      </c>
      <c r="F1773" s="25">
        <v>0.125694444444444</v>
      </c>
    </row>
    <row r="1774" spans="8:8" s="19" ht="28.5" customFormat="1">
      <c r="A1774" s="23" t="s">
        <v>684</v>
      </c>
      <c r="B1774" s="24">
        <v>2.5001000307005E13</v>
      </c>
      <c r="C1774" s="23" t="s">
        <v>689</v>
      </c>
      <c r="D1774" s="23">
        <v>1.0</v>
      </c>
      <c r="E1774" s="23">
        <v>3.0</v>
      </c>
      <c r="F1774" s="25">
        <v>0.125694444444444</v>
      </c>
    </row>
    <row r="1775" spans="8:8" s="19" ht="28.5" customFormat="1">
      <c r="A1775" s="23" t="s">
        <v>684</v>
      </c>
      <c r="B1775" s="24">
        <v>2.5001000305016E13</v>
      </c>
      <c r="C1775" s="23" t="s">
        <v>688</v>
      </c>
      <c r="D1775" s="23">
        <v>1.0</v>
      </c>
      <c r="E1775" s="23">
        <v>3.0</v>
      </c>
      <c r="F1775" s="25">
        <v>0.125694444444444</v>
      </c>
    </row>
    <row r="1776" spans="8:8" s="19" ht="28.5" customFormat="1">
      <c r="A1776" s="23" t="s">
        <v>684</v>
      </c>
      <c r="B1776" s="24">
        <v>2.5001000206019E13</v>
      </c>
      <c r="C1776" s="23" t="s">
        <v>688</v>
      </c>
      <c r="D1776" s="23">
        <v>1.0</v>
      </c>
      <c r="E1776" s="23">
        <v>3.0</v>
      </c>
      <c r="F1776" s="25">
        <v>0.125694444444444</v>
      </c>
    </row>
    <row r="1777" spans="8:8" s="19" ht="28.5" customFormat="1">
      <c r="A1777" s="23" t="s">
        <v>684</v>
      </c>
      <c r="B1777" s="24">
        <v>2.5001000317023E13</v>
      </c>
      <c r="C1777" s="23" t="s">
        <v>688</v>
      </c>
      <c r="D1777" s="23">
        <v>1.0</v>
      </c>
      <c r="E1777" s="23">
        <v>3.0</v>
      </c>
      <c r="F1777" s="25">
        <v>0.125694444444444</v>
      </c>
    </row>
    <row r="1778" spans="8:8" s="19" ht="28.5" customFormat="1">
      <c r="A1778" s="23" t="s">
        <v>684</v>
      </c>
      <c r="B1778" s="24">
        <v>2.5001000202025E13</v>
      </c>
      <c r="C1778" s="23" t="s">
        <v>687</v>
      </c>
      <c r="D1778" s="23">
        <v>1.0</v>
      </c>
      <c r="E1778" s="23">
        <v>3.0</v>
      </c>
      <c r="F1778" s="25">
        <v>0.125694444444444</v>
      </c>
    </row>
    <row r="1779" spans="8:8" s="19" ht="28.5" customFormat="1">
      <c r="A1779" s="23" t="s">
        <v>650</v>
      </c>
      <c r="B1779" s="24">
        <v>2.5003000203011E13</v>
      </c>
      <c r="C1779" s="23" t="s">
        <v>240</v>
      </c>
      <c r="D1779" s="23">
        <v>1.0</v>
      </c>
      <c r="E1779" s="23">
        <v>3.0</v>
      </c>
      <c r="F1779" s="25">
        <v>0.125694444444444</v>
      </c>
    </row>
    <row r="1780" spans="8:8" s="19" ht="28.5" customFormat="1">
      <c r="A1780" s="23" t="s">
        <v>691</v>
      </c>
      <c r="B1780" s="24">
        <v>2.5005000307006E13</v>
      </c>
      <c r="C1780" s="23" t="s">
        <v>695</v>
      </c>
      <c r="D1780" s="23">
        <v>1.0</v>
      </c>
      <c r="E1780" s="23">
        <v>3.0</v>
      </c>
      <c r="F1780" s="25">
        <v>0.125694444444444</v>
      </c>
    </row>
    <row r="1781" spans="8:8" s="19" ht="28.5" customFormat="1">
      <c r="A1781" s="23" t="s">
        <v>713</v>
      </c>
      <c r="B1781" s="24">
        <v>2.5005000202014E13</v>
      </c>
      <c r="C1781" s="23" t="s">
        <v>715</v>
      </c>
      <c r="D1781" s="23">
        <v>1.0</v>
      </c>
      <c r="E1781" s="23">
        <v>3.0</v>
      </c>
      <c r="F1781" s="25">
        <v>0.125694444444444</v>
      </c>
    </row>
    <row r="1782" spans="8:8" s="19" ht="28.5" customFormat="1">
      <c r="A1782" s="23" t="s">
        <v>704</v>
      </c>
      <c r="B1782" s="24">
        <v>2.5005000202018E13</v>
      </c>
      <c r="C1782" s="23" t="s">
        <v>705</v>
      </c>
      <c r="D1782" s="23">
        <v>1.0</v>
      </c>
      <c r="E1782" s="23">
        <v>3.0</v>
      </c>
      <c r="F1782" s="25">
        <v>0.125694444444444</v>
      </c>
    </row>
    <row r="1783" spans="8:8" s="19" ht="28.5" customFormat="1">
      <c r="A1783" s="23" t="s">
        <v>706</v>
      </c>
      <c r="B1783" s="24">
        <v>2.5005000111021E13</v>
      </c>
      <c r="C1783" s="23" t="s">
        <v>707</v>
      </c>
      <c r="D1783" s="23">
        <v>1.0</v>
      </c>
      <c r="E1783" s="23">
        <v>3.0</v>
      </c>
      <c r="F1783" s="25">
        <v>0.125694444444444</v>
      </c>
    </row>
    <row r="1784" spans="8:8" s="19" ht="28.5" customFormat="1">
      <c r="A1784" s="23" t="s">
        <v>709</v>
      </c>
      <c r="B1784" s="24">
        <v>2.5005000111024E13</v>
      </c>
      <c r="C1784" s="23" t="s">
        <v>710</v>
      </c>
      <c r="D1784" s="23">
        <v>1.0</v>
      </c>
      <c r="E1784" s="23">
        <v>3.0</v>
      </c>
      <c r="F1784" s="25">
        <v>0.125694444444444</v>
      </c>
    </row>
    <row r="1785" spans="8:8" s="19" ht="28.5" customFormat="1">
      <c r="A1785" s="23" t="s">
        <v>659</v>
      </c>
      <c r="B1785" s="24">
        <v>2.500600031301E13</v>
      </c>
      <c r="C1785" s="23" t="s">
        <v>666</v>
      </c>
      <c r="D1785" s="23">
        <v>1.0</v>
      </c>
      <c r="E1785" s="23">
        <v>3.0</v>
      </c>
      <c r="F1785" s="25">
        <v>0.125694444444444</v>
      </c>
    </row>
    <row r="1786" spans="8:8" s="19" ht="28.5" customFormat="1">
      <c r="A1786" s="23" t="s">
        <v>659</v>
      </c>
      <c r="B1786" s="24">
        <v>2.5006000205012E13</v>
      </c>
      <c r="C1786" s="23" t="s">
        <v>662</v>
      </c>
      <c r="D1786" s="23">
        <v>1.0</v>
      </c>
      <c r="E1786" s="23">
        <v>3.0</v>
      </c>
      <c r="F1786" s="25">
        <v>0.125694444444444</v>
      </c>
    </row>
    <row r="1787" spans="8:8" s="19" ht="28.5" customFormat="1">
      <c r="A1787" s="23" t="s">
        <v>674</v>
      </c>
      <c r="B1787" s="24">
        <v>2.5007000207016E13</v>
      </c>
      <c r="C1787" s="23" t="s">
        <v>678</v>
      </c>
      <c r="D1787" s="23">
        <v>1.0</v>
      </c>
      <c r="E1787" s="23">
        <v>3.0</v>
      </c>
      <c r="F1787" s="25">
        <v>0.125694444444444</v>
      </c>
    </row>
    <row r="1788" spans="8:8" s="19" ht="28.5" customFormat="1">
      <c r="A1788" s="23" t="s">
        <v>674</v>
      </c>
      <c r="B1788" s="24">
        <v>2.5007000213037E13</v>
      </c>
      <c r="C1788" s="23" t="s">
        <v>679</v>
      </c>
      <c r="D1788" s="23">
        <v>1.0</v>
      </c>
      <c r="E1788" s="23">
        <v>3.0</v>
      </c>
      <c r="F1788" s="25">
        <v>0.125694444444444</v>
      </c>
    </row>
    <row r="1789" spans="8:8" s="19" ht="28.5" customFormat="1">
      <c r="A1789" s="23" t="s">
        <v>674</v>
      </c>
      <c r="B1789" s="24">
        <v>2.500700010904E13</v>
      </c>
      <c r="C1789" s="23" t="s">
        <v>676</v>
      </c>
      <c r="D1789" s="23">
        <v>1.0</v>
      </c>
      <c r="E1789" s="23">
        <v>3.0</v>
      </c>
      <c r="F1789" s="25">
        <v>0.125694444444444</v>
      </c>
    </row>
    <row r="1790" spans="8:8" s="19" ht="28.5" customFormat="1">
      <c r="A1790" s="23" t="s">
        <v>674</v>
      </c>
      <c r="B1790" s="24">
        <v>2.5007000111045E13</v>
      </c>
      <c r="C1790" s="23" t="s">
        <v>677</v>
      </c>
      <c r="D1790" s="23">
        <v>1.0</v>
      </c>
      <c r="E1790" s="23">
        <v>3.0</v>
      </c>
      <c r="F1790" s="25">
        <v>0.125694444444444</v>
      </c>
    </row>
    <row r="1791" spans="8:8" s="19" ht="28.5" customFormat="1">
      <c r="A1791" s="23" t="s">
        <v>718</v>
      </c>
      <c r="B1791" s="24">
        <v>2.5011000309012E13</v>
      </c>
      <c r="C1791" s="23" t="s">
        <v>718</v>
      </c>
      <c r="D1791" s="23">
        <v>1.0</v>
      </c>
      <c r="E1791" s="23">
        <v>3.0</v>
      </c>
      <c r="F1791" s="25">
        <v>0.125694444444444</v>
      </c>
    </row>
    <row r="1792" spans="8:8" s="19" ht="42.75" customFormat="1">
      <c r="A1792" s="23" t="s">
        <v>719</v>
      </c>
      <c r="B1792" s="24">
        <v>2.5011000101031E13</v>
      </c>
      <c r="C1792" s="23" t="s">
        <v>720</v>
      </c>
      <c r="D1792" s="23">
        <v>1.0</v>
      </c>
      <c r="E1792" s="23">
        <v>3.0</v>
      </c>
      <c r="F1792" s="25">
        <v>0.125694444444444</v>
      </c>
    </row>
    <row r="1793" spans="8:8" s="19" ht="28.5" customFormat="1">
      <c r="A1793" s="23" t="s">
        <v>593</v>
      </c>
      <c r="B1793" s="24">
        <v>2.5012000302013E13</v>
      </c>
      <c r="C1793" s="23" t="s">
        <v>622</v>
      </c>
      <c r="D1793" s="23">
        <v>1.0</v>
      </c>
      <c r="E1793" s="23">
        <v>3.0</v>
      </c>
      <c r="F1793" s="25">
        <v>0.125694444444444</v>
      </c>
    </row>
    <row r="1794" spans="8:8" s="19" ht="28.5" customFormat="1">
      <c r="A1794" s="23" t="s">
        <v>593</v>
      </c>
      <c r="B1794" s="24">
        <v>2.5012000213027E13</v>
      </c>
      <c r="C1794" s="23" t="s">
        <v>613</v>
      </c>
      <c r="D1794" s="23">
        <v>1.0</v>
      </c>
      <c r="E1794" s="23">
        <v>3.0</v>
      </c>
      <c r="F1794" s="25">
        <v>0.125694444444444</v>
      </c>
    </row>
    <row r="1795" spans="8:8" s="19" ht="28.5" customFormat="1">
      <c r="A1795" s="23" t="s">
        <v>593</v>
      </c>
      <c r="B1795" s="24">
        <v>2.5012000202052E13</v>
      </c>
      <c r="C1795" s="23" t="s">
        <v>617</v>
      </c>
      <c r="D1795" s="23">
        <v>1.0</v>
      </c>
      <c r="E1795" s="23">
        <v>3.0</v>
      </c>
      <c r="F1795" s="25">
        <v>0.125694444444444</v>
      </c>
    </row>
    <row r="1796" spans="8:8" s="19" ht="28.5" customFormat="1">
      <c r="A1796" s="23" t="s">
        <v>593</v>
      </c>
      <c r="B1796" s="24">
        <v>2.5012000204053E13</v>
      </c>
      <c r="C1796" s="23" t="s">
        <v>619</v>
      </c>
      <c r="D1796" s="23">
        <v>1.0</v>
      </c>
      <c r="E1796" s="23">
        <v>3.0</v>
      </c>
      <c r="F1796" s="25">
        <v>0.125694444444444</v>
      </c>
    </row>
    <row r="1797" spans="8:8" s="19" ht="28.5" customFormat="1">
      <c r="A1797" s="23" t="s">
        <v>593</v>
      </c>
      <c r="B1797" s="24">
        <v>2.5012000110059E13</v>
      </c>
      <c r="C1797" s="23" t="s">
        <v>594</v>
      </c>
      <c r="D1797" s="23">
        <v>1.0</v>
      </c>
      <c r="E1797" s="23">
        <v>3.0</v>
      </c>
      <c r="F1797" s="25">
        <v>0.125694444444444</v>
      </c>
    </row>
    <row r="1798" spans="8:8" s="19" ht="28.5" customFormat="1">
      <c r="A1798" s="23" t="s">
        <v>593</v>
      </c>
      <c r="B1798" s="24">
        <v>2.5012000110064E13</v>
      </c>
      <c r="C1798" s="23" t="s">
        <v>595</v>
      </c>
      <c r="D1798" s="23">
        <v>1.0</v>
      </c>
      <c r="E1798" s="23">
        <v>3.0</v>
      </c>
      <c r="F1798" s="25">
        <v>0.125694444444444</v>
      </c>
    </row>
    <row r="1799" spans="8:8" s="19" ht="28.5" customFormat="1">
      <c r="A1799" s="23" t="s">
        <v>593</v>
      </c>
      <c r="B1799" s="24">
        <v>2.5012000112082E13</v>
      </c>
      <c r="C1799" s="23" t="s">
        <v>597</v>
      </c>
      <c r="D1799" s="23">
        <v>1.0</v>
      </c>
      <c r="E1799" s="23">
        <v>3.0</v>
      </c>
      <c r="F1799" s="25">
        <v>0.125694444444444</v>
      </c>
    </row>
    <row r="1800" spans="8:8" s="19" ht="28.5" customFormat="1">
      <c r="A1800" s="23" t="s">
        <v>593</v>
      </c>
      <c r="B1800" s="24">
        <v>2.5012000109084E13</v>
      </c>
      <c r="C1800" s="23" t="s">
        <v>597</v>
      </c>
      <c r="D1800" s="23">
        <v>1.0</v>
      </c>
      <c r="E1800" s="23">
        <v>3.0</v>
      </c>
      <c r="F1800" s="25">
        <v>0.125694444444444</v>
      </c>
    </row>
    <row r="1801" spans="8:8" s="19" ht="28.5" customFormat="1">
      <c r="A1801" s="23" t="s">
        <v>593</v>
      </c>
      <c r="B1801" s="24">
        <v>2.5012000109089E13</v>
      </c>
      <c r="C1801" s="23" t="s">
        <v>598</v>
      </c>
      <c r="D1801" s="23">
        <v>1.0</v>
      </c>
      <c r="E1801" s="23">
        <v>3.0</v>
      </c>
      <c r="F1801" s="25">
        <v>0.125694444444444</v>
      </c>
    </row>
    <row r="1802" spans="8:8" s="19" ht="28.5" customFormat="1">
      <c r="A1802" s="23" t="s">
        <v>593</v>
      </c>
      <c r="B1802" s="24">
        <v>2.5012000102104E13</v>
      </c>
      <c r="C1802" s="23" t="s">
        <v>601</v>
      </c>
      <c r="D1802" s="23">
        <v>1.0</v>
      </c>
      <c r="E1802" s="23">
        <v>3.0</v>
      </c>
      <c r="F1802" s="25">
        <v>0.125694444444444</v>
      </c>
    </row>
    <row r="1803" spans="8:8" s="19" ht="42.75" customFormat="1">
      <c r="A1803" s="23" t="s">
        <v>585</v>
      </c>
      <c r="B1803" s="24">
        <v>2.501300011101E13</v>
      </c>
      <c r="C1803" s="23" t="s">
        <v>587</v>
      </c>
      <c r="D1803" s="23">
        <v>1.0</v>
      </c>
      <c r="E1803" s="23">
        <v>3.0</v>
      </c>
      <c r="F1803" s="25">
        <v>0.125694444444444</v>
      </c>
    </row>
    <row r="1804" spans="8:8" s="19" ht="57.0" customFormat="1">
      <c r="A1804" s="23" t="s">
        <v>591</v>
      </c>
      <c r="B1804" s="24">
        <v>2.5013000109027E13</v>
      </c>
      <c r="C1804" s="23" t="s">
        <v>592</v>
      </c>
      <c r="D1804" s="23">
        <v>1.0</v>
      </c>
      <c r="E1804" s="23">
        <v>3.0</v>
      </c>
      <c r="F1804" s="25">
        <v>0.125694444444444</v>
      </c>
    </row>
    <row r="1805" spans="8:8" s="19" ht="28.5" customFormat="1">
      <c r="A1805" s="23" t="s">
        <v>206</v>
      </c>
      <c r="B1805" s="24">
        <v>3.0001000112021E13</v>
      </c>
      <c r="C1805" s="23" t="s">
        <v>211</v>
      </c>
      <c r="D1805" s="23">
        <v>1.0</v>
      </c>
      <c r="E1805" s="23">
        <v>3.0</v>
      </c>
      <c r="F1805" s="25">
        <v>0.125694444444444</v>
      </c>
    </row>
    <row r="1806" spans="8:8" s="19" ht="28.5" customFormat="1">
      <c r="A1806" s="23" t="s">
        <v>206</v>
      </c>
      <c r="B1806" s="24">
        <v>3.0001000110022E13</v>
      </c>
      <c r="C1806" s="23" t="s">
        <v>211</v>
      </c>
      <c r="D1806" s="23">
        <v>1.0</v>
      </c>
      <c r="E1806" s="23">
        <v>3.0</v>
      </c>
      <c r="F1806" s="25">
        <v>0.125694444444444</v>
      </c>
    </row>
    <row r="1807" spans="8:8" s="19" ht="28.5" customFormat="1">
      <c r="A1807" s="23" t="s">
        <v>206</v>
      </c>
      <c r="B1807" s="24">
        <v>3.0001000103037E13</v>
      </c>
      <c r="C1807" s="23" t="s">
        <v>222</v>
      </c>
      <c r="D1807" s="23">
        <v>1.0</v>
      </c>
      <c r="E1807" s="23">
        <v>3.0</v>
      </c>
      <c r="F1807" s="25">
        <v>0.125694444444444</v>
      </c>
    </row>
    <row r="1808" spans="8:8" s="19" ht="14.25" customFormat="1">
      <c r="A1808" s="23" t="s">
        <v>206</v>
      </c>
      <c r="B1808" s="24">
        <v>3.0001000202049E13</v>
      </c>
      <c r="C1808" s="23" t="s">
        <v>228</v>
      </c>
      <c r="D1808" s="23">
        <v>1.0</v>
      </c>
      <c r="E1808" s="23">
        <v>3.0</v>
      </c>
      <c r="F1808" s="25">
        <v>0.125694444444444</v>
      </c>
    </row>
    <row r="1809" spans="8:8" s="19" ht="28.5" customFormat="1">
      <c r="A1809" s="23" t="s">
        <v>206</v>
      </c>
      <c r="B1809" s="24">
        <v>3.0001000203062E13</v>
      </c>
      <c r="C1809" s="23" t="s">
        <v>231</v>
      </c>
      <c r="D1809" s="23">
        <v>1.0</v>
      </c>
      <c r="E1809" s="23">
        <v>3.0</v>
      </c>
      <c r="F1809" s="25">
        <v>0.125694444444444</v>
      </c>
    </row>
    <row r="1810" spans="8:8" s="19" ht="28.5" customFormat="1">
      <c r="A1810" s="23" t="s">
        <v>206</v>
      </c>
      <c r="B1810" s="24">
        <v>3.0001000203064E13</v>
      </c>
      <c r="C1810" s="23" t="s">
        <v>232</v>
      </c>
      <c r="D1810" s="23">
        <v>1.0</v>
      </c>
      <c r="E1810" s="23">
        <v>3.0</v>
      </c>
      <c r="F1810" s="25">
        <v>0.125694444444444</v>
      </c>
    </row>
    <row r="1811" spans="8:8" s="19" ht="14.25" customFormat="1">
      <c r="A1811" s="23" t="s">
        <v>206</v>
      </c>
      <c r="B1811" s="24">
        <v>3.0001000207068E13</v>
      </c>
      <c r="C1811" s="23" t="s">
        <v>233</v>
      </c>
      <c r="D1811" s="23">
        <v>1.0</v>
      </c>
      <c r="E1811" s="23">
        <v>3.0</v>
      </c>
      <c r="F1811" s="25">
        <v>0.125694444444444</v>
      </c>
    </row>
    <row r="1812" spans="8:8" s="19" ht="28.5" customFormat="1">
      <c r="A1812" s="23" t="s">
        <v>244</v>
      </c>
      <c r="B1812" s="24">
        <v>3.0007000303008E13</v>
      </c>
      <c r="C1812" s="23" t="s">
        <v>246</v>
      </c>
      <c r="D1812" s="23">
        <v>1.0</v>
      </c>
      <c r="E1812" s="23">
        <v>3.0</v>
      </c>
      <c r="F1812" s="25">
        <v>0.125694444444444</v>
      </c>
    </row>
    <row r="1813" spans="8:8" s="19" ht="42.75" customFormat="1">
      <c r="A1813" s="23" t="s">
        <v>244</v>
      </c>
      <c r="B1813" s="24">
        <v>3.0007000102033E13</v>
      </c>
      <c r="C1813" s="23" t="s">
        <v>245</v>
      </c>
      <c r="D1813" s="23">
        <v>1.0</v>
      </c>
      <c r="E1813" s="23">
        <v>3.0</v>
      </c>
      <c r="F1813" s="25">
        <v>0.125694444444444</v>
      </c>
    </row>
    <row r="1814" spans="8:8" s="19" ht="42.75" customFormat="1">
      <c r="A1814" s="23" t="s">
        <v>310</v>
      </c>
      <c r="B1814" s="24">
        <v>4.0002000101001E13</v>
      </c>
      <c r="C1814" s="23" t="s">
        <v>311</v>
      </c>
      <c r="D1814" s="23">
        <v>1.0</v>
      </c>
      <c r="E1814" s="23">
        <v>3.0</v>
      </c>
      <c r="F1814" s="25">
        <v>0.125694444444444</v>
      </c>
    </row>
    <row r="1815" spans="8:8" s="19" ht="42.75" customFormat="1">
      <c r="A1815" s="23" t="s">
        <v>310</v>
      </c>
      <c r="B1815" s="24">
        <v>4.0002000118004E13</v>
      </c>
      <c r="C1815" s="23" t="s">
        <v>311</v>
      </c>
      <c r="D1815" s="23">
        <v>1.0</v>
      </c>
      <c r="E1815" s="23">
        <v>3.0</v>
      </c>
      <c r="F1815" s="25">
        <v>0.125694444444444</v>
      </c>
    </row>
    <row r="1816" spans="8:8" s="19" ht="28.5" customFormat="1">
      <c r="A1816" s="23" t="s">
        <v>355</v>
      </c>
      <c r="B1816" s="24">
        <v>4.0005000303001E13</v>
      </c>
      <c r="C1816" s="23" t="s">
        <v>357</v>
      </c>
      <c r="D1816" s="23">
        <v>1.0</v>
      </c>
      <c r="E1816" s="23">
        <v>3.0</v>
      </c>
      <c r="F1816" s="25">
        <v>0.125694444444444</v>
      </c>
    </row>
    <row r="1817" spans="8:8" s="19" ht="28.5" customFormat="1">
      <c r="A1817" s="23" t="s">
        <v>355</v>
      </c>
      <c r="B1817" s="24">
        <v>4.0005000301004E13</v>
      </c>
      <c r="C1817" s="23" t="s">
        <v>357</v>
      </c>
      <c r="D1817" s="23">
        <v>1.0</v>
      </c>
      <c r="E1817" s="23">
        <v>3.0</v>
      </c>
      <c r="F1817" s="25">
        <v>0.125694444444444</v>
      </c>
    </row>
    <row r="1818" spans="8:8" s="19" ht="28.5" customFormat="1">
      <c r="A1818" s="23" t="s">
        <v>355</v>
      </c>
      <c r="B1818" s="24">
        <v>4.0005000306006E13</v>
      </c>
      <c r="C1818" s="23" t="s">
        <v>357</v>
      </c>
      <c r="D1818" s="23">
        <v>1.0</v>
      </c>
      <c r="E1818" s="23">
        <v>3.0</v>
      </c>
      <c r="F1818" s="25">
        <v>0.125694444444444</v>
      </c>
    </row>
    <row r="1819" spans="8:8" s="19" ht="28.5" customFormat="1">
      <c r="A1819" s="23" t="s">
        <v>355</v>
      </c>
      <c r="B1819" s="24">
        <v>4.0005000303018E13</v>
      </c>
      <c r="C1819" s="23" t="s">
        <v>359</v>
      </c>
      <c r="D1819" s="23">
        <v>1.0</v>
      </c>
      <c r="E1819" s="23">
        <v>3.0</v>
      </c>
      <c r="F1819" s="25">
        <v>0.125694444444444</v>
      </c>
    </row>
    <row r="1820" spans="8:8" s="19" ht="28.5" customFormat="1">
      <c r="A1820" s="23" t="s">
        <v>346</v>
      </c>
      <c r="B1820" s="24">
        <v>4.0007000208023E13</v>
      </c>
      <c r="C1820" s="23" t="s">
        <v>347</v>
      </c>
      <c r="D1820" s="23">
        <v>1.0</v>
      </c>
      <c r="E1820" s="23">
        <v>3.0</v>
      </c>
      <c r="F1820" s="25">
        <v>0.125694444444444</v>
      </c>
    </row>
    <row r="1821" spans="8:8" s="19" ht="28.5" customFormat="1">
      <c r="A1821" s="23" t="s">
        <v>346</v>
      </c>
      <c r="B1821" s="24">
        <v>4.0007000215026E13</v>
      </c>
      <c r="C1821" s="23" t="s">
        <v>347</v>
      </c>
      <c r="D1821" s="23">
        <v>1.0</v>
      </c>
      <c r="E1821" s="23">
        <v>3.0</v>
      </c>
      <c r="F1821" s="25">
        <v>0.125694444444444</v>
      </c>
    </row>
    <row r="1822" spans="8:8" s="19" ht="14.25" customFormat="1">
      <c r="A1822" s="23" t="s">
        <v>349</v>
      </c>
      <c r="B1822" s="24">
        <v>4.0007000207044E13</v>
      </c>
      <c r="C1822" s="23" t="s">
        <v>240</v>
      </c>
      <c r="D1822" s="23">
        <v>1.0</v>
      </c>
      <c r="E1822" s="23">
        <v>3.0</v>
      </c>
      <c r="F1822" s="25">
        <v>0.125694444444444</v>
      </c>
    </row>
    <row r="1823" spans="8:8" s="19" ht="42.75" customFormat="1">
      <c r="A1823" s="23" t="s">
        <v>307</v>
      </c>
      <c r="B1823" s="24">
        <v>4.0008000303004E13</v>
      </c>
      <c r="C1823" s="23" t="s">
        <v>308</v>
      </c>
      <c r="D1823" s="23">
        <v>1.0</v>
      </c>
      <c r="E1823" s="23">
        <v>3.0</v>
      </c>
      <c r="F1823" s="25">
        <v>0.125694444444444</v>
      </c>
    </row>
    <row r="1824" spans="8:8" s="19" ht="42.75" customFormat="1">
      <c r="A1824" s="23" t="s">
        <v>282</v>
      </c>
      <c r="B1824" s="24">
        <v>4.0009000309001E13</v>
      </c>
      <c r="C1824" s="23" t="s">
        <v>286</v>
      </c>
      <c r="D1824" s="23">
        <v>1.0</v>
      </c>
      <c r="E1824" s="23">
        <v>3.0</v>
      </c>
      <c r="F1824" s="25">
        <v>0.125694444444444</v>
      </c>
    </row>
    <row r="1825" spans="8:8" s="19" ht="42.75" customFormat="1">
      <c r="A1825" s="23" t="s">
        <v>282</v>
      </c>
      <c r="B1825" s="24">
        <v>4.0009000317002E13</v>
      </c>
      <c r="C1825" s="23" t="s">
        <v>286</v>
      </c>
      <c r="D1825" s="23">
        <v>1.0</v>
      </c>
      <c r="E1825" s="23">
        <v>3.0</v>
      </c>
      <c r="F1825" s="25">
        <v>0.125694444444444</v>
      </c>
    </row>
    <row r="1826" spans="8:8" s="19" ht="28.5" customFormat="1">
      <c r="A1826" s="23" t="s">
        <v>302</v>
      </c>
      <c r="B1826" s="24">
        <v>4.0012000313008E13</v>
      </c>
      <c r="C1826" s="23" t="s">
        <v>305</v>
      </c>
      <c r="D1826" s="23">
        <v>1.0</v>
      </c>
      <c r="E1826" s="23">
        <v>3.0</v>
      </c>
      <c r="F1826" s="25">
        <v>0.125694444444444</v>
      </c>
    </row>
    <row r="1827" spans="8:8" s="19" ht="42.75" customFormat="1">
      <c r="A1827" s="23" t="s">
        <v>302</v>
      </c>
      <c r="B1827" s="24">
        <v>4.001200010102E13</v>
      </c>
      <c r="C1827" s="23" t="s">
        <v>304</v>
      </c>
      <c r="D1827" s="23">
        <v>1.0</v>
      </c>
      <c r="E1827" s="23">
        <v>3.0</v>
      </c>
      <c r="F1827" s="25">
        <v>0.125694444444444</v>
      </c>
    </row>
    <row r="1828" spans="8:8" s="19" ht="28.5" customFormat="1">
      <c r="A1828" s="23" t="s">
        <v>343</v>
      </c>
      <c r="B1828" s="24">
        <v>4.0013000302011E13</v>
      </c>
      <c r="C1828" s="23" t="s">
        <v>344</v>
      </c>
      <c r="D1828" s="23">
        <v>1.0</v>
      </c>
      <c r="E1828" s="23">
        <v>3.0</v>
      </c>
      <c r="F1828" s="25">
        <v>0.125694444444444</v>
      </c>
    </row>
    <row r="1829" spans="8:8" s="19" ht="28.5" customFormat="1">
      <c r="A1829" s="23" t="s">
        <v>343</v>
      </c>
      <c r="B1829" s="24">
        <v>4.0013000317016E13</v>
      </c>
      <c r="C1829" s="23" t="s">
        <v>344</v>
      </c>
      <c r="D1829" s="23">
        <v>1.0</v>
      </c>
      <c r="E1829" s="23">
        <v>3.0</v>
      </c>
      <c r="F1829" s="25">
        <v>0.125694444444444</v>
      </c>
    </row>
    <row r="1830" spans="8:8" s="19" ht="28.5" customFormat="1">
      <c r="A1830" s="23" t="s">
        <v>339</v>
      </c>
      <c r="B1830" s="24">
        <v>4.0014000317008E13</v>
      </c>
      <c r="C1830" s="23" t="s">
        <v>342</v>
      </c>
      <c r="D1830" s="23">
        <v>1.0</v>
      </c>
      <c r="E1830" s="23">
        <v>3.0</v>
      </c>
      <c r="F1830" s="25">
        <v>0.125694444444444</v>
      </c>
    </row>
    <row r="1831" spans="8:8" s="19" ht="14.25" customFormat="1">
      <c r="A1831" s="23" t="s">
        <v>298</v>
      </c>
      <c r="B1831" s="24">
        <v>4.0015000120013E13</v>
      </c>
      <c r="C1831" s="23" t="s">
        <v>199</v>
      </c>
      <c r="D1831" s="23">
        <v>1.0</v>
      </c>
      <c r="E1831" s="23">
        <v>3.0</v>
      </c>
      <c r="F1831" s="25">
        <v>0.125694444444444</v>
      </c>
    </row>
    <row r="1832" spans="8:8" s="19" ht="28.5" customFormat="1">
      <c r="A1832" s="23" t="s">
        <v>322</v>
      </c>
      <c r="B1832" s="24">
        <v>4.0016000303002E13</v>
      </c>
      <c r="C1832" s="23" t="s">
        <v>328</v>
      </c>
      <c r="D1832" s="23">
        <v>1.0</v>
      </c>
      <c r="E1832" s="23">
        <v>3.0</v>
      </c>
      <c r="F1832" s="25">
        <v>0.125694444444444</v>
      </c>
    </row>
    <row r="1833" spans="8:8" s="19" ht="28.5" customFormat="1">
      <c r="A1833" s="23" t="s">
        <v>322</v>
      </c>
      <c r="B1833" s="24">
        <v>4.0016000208009E13</v>
      </c>
      <c r="C1833" s="23" t="s">
        <v>328</v>
      </c>
      <c r="D1833" s="23">
        <v>1.0</v>
      </c>
      <c r="E1833" s="23">
        <v>3.0</v>
      </c>
      <c r="F1833" s="25">
        <v>0.125694444444444</v>
      </c>
    </row>
    <row r="1834" spans="8:8" s="19" ht="28.5" customFormat="1">
      <c r="A1834" s="23" t="s">
        <v>322</v>
      </c>
      <c r="B1834" s="24">
        <v>4.0016000316012E13</v>
      </c>
      <c r="C1834" s="23" t="s">
        <v>336</v>
      </c>
      <c r="D1834" s="23">
        <v>1.0</v>
      </c>
      <c r="E1834" s="23">
        <v>3.0</v>
      </c>
      <c r="F1834" s="25">
        <v>0.125694444444444</v>
      </c>
    </row>
    <row r="1835" spans="8:8" s="19" ht="28.5" customFormat="1">
      <c r="A1835" s="23" t="s">
        <v>322</v>
      </c>
      <c r="B1835" s="24">
        <v>4.0016000305029E13</v>
      </c>
      <c r="C1835" s="23" t="s">
        <v>334</v>
      </c>
      <c r="D1835" s="23">
        <v>1.0</v>
      </c>
      <c r="E1835" s="23">
        <v>3.0</v>
      </c>
      <c r="F1835" s="25">
        <v>0.125694444444444</v>
      </c>
    </row>
    <row r="1836" spans="8:8" s="19" ht="28.5" customFormat="1">
      <c r="A1836" s="23" t="s">
        <v>322</v>
      </c>
      <c r="B1836" s="24">
        <v>4.0016000301035E13</v>
      </c>
      <c r="C1836" s="23" t="s">
        <v>335</v>
      </c>
      <c r="D1836" s="23">
        <v>1.0</v>
      </c>
      <c r="E1836" s="23">
        <v>3.0</v>
      </c>
      <c r="F1836" s="25">
        <v>0.125694444444444</v>
      </c>
    </row>
    <row r="1837" spans="8:8" s="19" ht="28.5" customFormat="1">
      <c r="A1837" s="23" t="s">
        <v>322</v>
      </c>
      <c r="B1837" s="24">
        <v>4.0016000302049E13</v>
      </c>
      <c r="C1837" s="23" t="s">
        <v>332</v>
      </c>
      <c r="D1837" s="23">
        <v>1.0</v>
      </c>
      <c r="E1837" s="23">
        <v>3.0</v>
      </c>
      <c r="F1837" s="25">
        <v>0.125694444444444</v>
      </c>
    </row>
    <row r="1838" spans="8:8" s="19" ht="28.5" customFormat="1">
      <c r="A1838" s="23" t="s">
        <v>322</v>
      </c>
      <c r="B1838" s="24">
        <v>4.0016000440111E13</v>
      </c>
      <c r="C1838" s="23" t="s">
        <v>338</v>
      </c>
      <c r="D1838" s="23">
        <v>1.0</v>
      </c>
      <c r="E1838" s="23">
        <v>3.0</v>
      </c>
      <c r="F1838" s="25">
        <v>0.125694444444444</v>
      </c>
    </row>
    <row r="1839" spans="8:8" s="19" ht="28.5" customFormat="1">
      <c r="A1839" s="23" t="s">
        <v>257</v>
      </c>
      <c r="B1839" s="24">
        <v>5.0001000213024E13</v>
      </c>
      <c r="C1839" s="23" t="s">
        <v>258</v>
      </c>
      <c r="D1839" s="23">
        <v>1.0</v>
      </c>
      <c r="E1839" s="23">
        <v>3.0</v>
      </c>
      <c r="F1839" s="25">
        <v>0.125694444444444</v>
      </c>
    </row>
    <row r="1840" spans="8:8" s="19" ht="28.5" customFormat="1">
      <c r="A1840" s="23" t="s">
        <v>270</v>
      </c>
      <c r="B1840" s="24">
        <v>5.0002000303002E13</v>
      </c>
      <c r="C1840" s="23" t="s">
        <v>278</v>
      </c>
      <c r="D1840" s="23">
        <v>1.0</v>
      </c>
      <c r="E1840" s="23">
        <v>3.0</v>
      </c>
      <c r="F1840" s="25">
        <v>0.125694444444444</v>
      </c>
    </row>
    <row r="1841" spans="8:8" s="19" ht="28.5" customFormat="1">
      <c r="A1841" s="23" t="s">
        <v>270</v>
      </c>
      <c r="B1841" s="24">
        <v>5.0002000112017E13</v>
      </c>
      <c r="C1841" s="23" t="s">
        <v>274</v>
      </c>
      <c r="D1841" s="23">
        <v>1.0</v>
      </c>
      <c r="E1841" s="23">
        <v>3.0</v>
      </c>
      <c r="F1841" s="25">
        <v>0.125694444444444</v>
      </c>
    </row>
    <row r="1842" spans="8:8" s="19" ht="28.5" customFormat="1">
      <c r="A1842" s="23" t="s">
        <v>384</v>
      </c>
      <c r="B1842" s="24">
        <v>6.0001000118024E13</v>
      </c>
      <c r="C1842" s="23" t="s">
        <v>385</v>
      </c>
      <c r="D1842" s="23">
        <v>1.0</v>
      </c>
      <c r="E1842" s="23">
        <v>3.0</v>
      </c>
      <c r="F1842" s="25">
        <v>0.125694444444444</v>
      </c>
    </row>
    <row r="1843" spans="8:8" s="19" ht="28.5" customFormat="1">
      <c r="A1843" s="23" t="s">
        <v>395</v>
      </c>
      <c r="B1843" s="24">
        <v>6.0003000301001E13</v>
      </c>
      <c r="C1843" s="23" t="s">
        <v>396</v>
      </c>
      <c r="D1843" s="23">
        <v>1.0</v>
      </c>
      <c r="E1843" s="23">
        <v>3.0</v>
      </c>
      <c r="F1843" s="25">
        <v>0.125694444444444</v>
      </c>
    </row>
    <row r="1844" spans="8:8" s="19" ht="28.5" customFormat="1">
      <c r="A1844" s="23" t="s">
        <v>395</v>
      </c>
      <c r="B1844" s="24">
        <v>6.0003000303002E13</v>
      </c>
      <c r="C1844" s="23" t="s">
        <v>396</v>
      </c>
      <c r="D1844" s="23">
        <v>1.0</v>
      </c>
      <c r="E1844" s="23">
        <v>3.0</v>
      </c>
      <c r="F1844" s="25">
        <v>0.125694444444444</v>
      </c>
    </row>
    <row r="1845" spans="8:8" s="19" ht="28.5" customFormat="1">
      <c r="A1845" s="23" t="s">
        <v>373</v>
      </c>
      <c r="B1845" s="24">
        <v>6.0004000101008E13</v>
      </c>
      <c r="C1845" s="23" t="s">
        <v>374</v>
      </c>
      <c r="D1845" s="23">
        <v>1.0</v>
      </c>
      <c r="E1845" s="23">
        <v>3.0</v>
      </c>
      <c r="F1845" s="25">
        <v>0.125694444444444</v>
      </c>
    </row>
    <row r="1846" spans="8:8" s="19" ht="28.5" customFormat="1">
      <c r="A1846" s="23" t="s">
        <v>36</v>
      </c>
      <c r="B1846" s="24">
        <v>1.0004000103025E13</v>
      </c>
      <c r="C1846" s="23" t="s">
        <v>38</v>
      </c>
      <c r="D1846" s="23">
        <v>2.0</v>
      </c>
      <c r="E1846" s="23">
        <v>3.0</v>
      </c>
      <c r="F1846" s="25">
        <v>0.0840277777777778</v>
      </c>
    </row>
    <row r="1847" spans="8:8" s="19" ht="28.5" customFormat="1">
      <c r="A1847" s="23" t="s">
        <v>36</v>
      </c>
      <c r="B1847" s="24">
        <v>1.0004000103033E13</v>
      </c>
      <c r="C1847" s="23" t="s">
        <v>47</v>
      </c>
      <c r="D1847" s="23">
        <v>2.0</v>
      </c>
      <c r="E1847" s="23">
        <v>3.0</v>
      </c>
      <c r="F1847" s="25">
        <v>0.0840277777777778</v>
      </c>
    </row>
    <row r="1848" spans="8:8" s="19" ht="28.5" customFormat="1">
      <c r="A1848" s="23" t="s">
        <v>36</v>
      </c>
      <c r="B1848" s="24">
        <v>1.0004000202076E13</v>
      </c>
      <c r="C1848" s="23" t="s">
        <v>54</v>
      </c>
      <c r="D1848" s="23">
        <v>2.0</v>
      </c>
      <c r="E1848" s="23">
        <v>3.0</v>
      </c>
      <c r="F1848" s="25">
        <v>0.0840277777777778</v>
      </c>
    </row>
    <row r="1849" spans="8:8" s="19" ht="57.0" customFormat="1">
      <c r="A1849" s="23" t="s">
        <v>14</v>
      </c>
      <c r="B1849" s="24">
        <v>1.0005000303001E13</v>
      </c>
      <c r="C1849" s="23" t="s">
        <v>20</v>
      </c>
      <c r="D1849" s="23">
        <v>2.0</v>
      </c>
      <c r="E1849" s="23">
        <v>3.0</v>
      </c>
      <c r="F1849" s="25">
        <v>0.0840277777777778</v>
      </c>
    </row>
    <row r="1850" spans="8:8" s="19" ht="28.5" customFormat="1">
      <c r="A1850" s="23" t="s">
        <v>190</v>
      </c>
      <c r="B1850" s="24">
        <v>2.000200030802E13</v>
      </c>
      <c r="C1850" s="23" t="s">
        <v>192</v>
      </c>
      <c r="D1850" s="23">
        <v>2.0</v>
      </c>
      <c r="E1850" s="23">
        <v>3.0</v>
      </c>
      <c r="F1850" s="25">
        <v>0.0840277777777778</v>
      </c>
    </row>
    <row r="1851" spans="8:8" s="19" ht="28.5" customFormat="1">
      <c r="A1851" s="23" t="s">
        <v>195</v>
      </c>
      <c r="B1851" s="24">
        <v>2.0004000101006E13</v>
      </c>
      <c r="C1851" s="23" t="s">
        <v>196</v>
      </c>
      <c r="D1851" s="23">
        <v>2.0</v>
      </c>
      <c r="E1851" s="23">
        <v>3.0</v>
      </c>
      <c r="F1851" s="25">
        <v>0.0840277777777778</v>
      </c>
    </row>
    <row r="1852" spans="8:8" s="19" ht="28.5" customFormat="1">
      <c r="A1852" s="23" t="s">
        <v>421</v>
      </c>
      <c r="B1852" s="24">
        <v>2.1003000301001E13</v>
      </c>
      <c r="C1852" s="23" t="s">
        <v>425</v>
      </c>
      <c r="D1852" s="23">
        <v>2.0</v>
      </c>
      <c r="E1852" s="23">
        <v>3.0</v>
      </c>
      <c r="F1852" s="25">
        <v>0.0840277777777778</v>
      </c>
    </row>
    <row r="1853" spans="8:8" s="19" ht="28.5" customFormat="1">
      <c r="A1853" s="23" t="s">
        <v>421</v>
      </c>
      <c r="B1853" s="24">
        <v>2.1003000101077E13</v>
      </c>
      <c r="C1853" s="23" t="s">
        <v>423</v>
      </c>
      <c r="D1853" s="23">
        <v>2.0</v>
      </c>
      <c r="E1853" s="23">
        <v>3.0</v>
      </c>
      <c r="F1853" s="25">
        <v>0.0840277777777778</v>
      </c>
    </row>
    <row r="1854" spans="8:8" s="19" ht="28.5" customFormat="1">
      <c r="A1854" s="23" t="s">
        <v>400</v>
      </c>
      <c r="B1854" s="24">
        <v>2.1005000317052E13</v>
      </c>
      <c r="C1854" s="23" t="s">
        <v>405</v>
      </c>
      <c r="D1854" s="23">
        <v>2.0</v>
      </c>
      <c r="E1854" s="23">
        <v>3.0</v>
      </c>
      <c r="F1854" s="25">
        <v>0.0840277777777778</v>
      </c>
    </row>
    <row r="1855" spans="8:8" s="19" ht="14.25" customFormat="1">
      <c r="A1855" s="23" t="s">
        <v>471</v>
      </c>
      <c r="B1855" s="24">
        <v>2.1013000317023E13</v>
      </c>
      <c r="C1855" s="23" t="s">
        <v>472</v>
      </c>
      <c r="D1855" s="23">
        <v>2.0</v>
      </c>
      <c r="E1855" s="23">
        <v>3.0</v>
      </c>
      <c r="F1855" s="25">
        <v>0.0840277777777778</v>
      </c>
    </row>
    <row r="1856" spans="8:8" s="19" ht="14.25" customFormat="1">
      <c r="A1856" s="23" t="s">
        <v>460</v>
      </c>
      <c r="B1856" s="24">
        <v>2.1014000209025E13</v>
      </c>
      <c r="C1856" s="23" t="s">
        <v>356</v>
      </c>
      <c r="D1856" s="23">
        <v>2.0</v>
      </c>
      <c r="E1856" s="23">
        <v>3.0</v>
      </c>
      <c r="F1856" s="25">
        <v>0.0840277777777778</v>
      </c>
    </row>
    <row r="1857" spans="8:8" s="19" ht="14.25" customFormat="1">
      <c r="A1857" s="23" t="s">
        <v>460</v>
      </c>
      <c r="B1857" s="24">
        <v>2.1014000210026E13</v>
      </c>
      <c r="C1857" s="23" t="s">
        <v>356</v>
      </c>
      <c r="D1857" s="23">
        <v>2.0</v>
      </c>
      <c r="E1857" s="23">
        <v>3.0</v>
      </c>
      <c r="F1857" s="25">
        <v>0.0840277777777778</v>
      </c>
    </row>
    <row r="1858" spans="8:8" s="19" ht="28.5" customFormat="1">
      <c r="A1858" s="23" t="s">
        <v>442</v>
      </c>
      <c r="B1858" s="24">
        <v>2.1015000210025E13</v>
      </c>
      <c r="C1858" s="23" t="s">
        <v>446</v>
      </c>
      <c r="D1858" s="23">
        <v>2.0</v>
      </c>
      <c r="E1858" s="23">
        <v>3.0</v>
      </c>
      <c r="F1858" s="25">
        <v>0.0840277777777778</v>
      </c>
    </row>
    <row r="1859" spans="8:8" s="19" ht="71.25" customFormat="1">
      <c r="A1859" s="23" t="s">
        <v>407</v>
      </c>
      <c r="B1859" s="24">
        <v>2.1024000109029E13</v>
      </c>
      <c r="C1859" s="23" t="s">
        <v>408</v>
      </c>
      <c r="D1859" s="23">
        <v>2.0</v>
      </c>
      <c r="E1859" s="23">
        <v>3.0</v>
      </c>
      <c r="F1859" s="25">
        <v>0.0840277777777778</v>
      </c>
    </row>
    <row r="1860" spans="8:8" s="19" ht="28.5" customFormat="1">
      <c r="A1860" s="23" t="s">
        <v>410</v>
      </c>
      <c r="B1860" s="24">
        <v>2.1027000201016E13</v>
      </c>
      <c r="C1860" s="23" t="s">
        <v>411</v>
      </c>
      <c r="D1860" s="23">
        <v>2.0</v>
      </c>
      <c r="E1860" s="23">
        <v>3.0</v>
      </c>
      <c r="F1860" s="25">
        <v>0.0840277777777778</v>
      </c>
    </row>
    <row r="1861" spans="8:8" s="19" ht="28.5" customFormat="1">
      <c r="A1861" s="23" t="s">
        <v>410</v>
      </c>
      <c r="B1861" s="24">
        <v>2.1027000203021E13</v>
      </c>
      <c r="C1861" s="23" t="s">
        <v>411</v>
      </c>
      <c r="D1861" s="23">
        <v>2.0</v>
      </c>
      <c r="E1861" s="23">
        <v>3.0</v>
      </c>
      <c r="F1861" s="25">
        <v>0.0840277777777778</v>
      </c>
    </row>
    <row r="1862" spans="8:8" s="19" ht="28.5" customFormat="1">
      <c r="A1862" s="23" t="s">
        <v>410</v>
      </c>
      <c r="B1862" s="24">
        <v>2.1027000213036E13</v>
      </c>
      <c r="C1862" s="23" t="s">
        <v>411</v>
      </c>
      <c r="D1862" s="23">
        <v>2.0</v>
      </c>
      <c r="E1862" s="23">
        <v>3.0</v>
      </c>
      <c r="F1862" s="25">
        <v>0.0840277777777778</v>
      </c>
    </row>
    <row r="1863" spans="8:8" s="19" ht="28.5" customFormat="1">
      <c r="A1863" s="23" t="s">
        <v>552</v>
      </c>
      <c r="B1863" s="24">
        <v>2.2001000301019E13</v>
      </c>
      <c r="C1863" s="23" t="s">
        <v>555</v>
      </c>
      <c r="D1863" s="23">
        <v>2.0</v>
      </c>
      <c r="E1863" s="23">
        <v>3.0</v>
      </c>
      <c r="F1863" s="25">
        <v>0.0840277777777778</v>
      </c>
    </row>
    <row r="1864" spans="8:8" s="19" ht="28.5" customFormat="1">
      <c r="A1864" s="23" t="s">
        <v>552</v>
      </c>
      <c r="B1864" s="24">
        <v>2.2001000303021E13</v>
      </c>
      <c r="C1864" s="23" t="s">
        <v>555</v>
      </c>
      <c r="D1864" s="23">
        <v>2.0</v>
      </c>
      <c r="E1864" s="23">
        <v>3.0</v>
      </c>
      <c r="F1864" s="25">
        <v>0.0840277777777778</v>
      </c>
    </row>
    <row r="1865" spans="8:8" s="19" ht="42.75" customFormat="1">
      <c r="A1865" s="23" t="s">
        <v>536</v>
      </c>
      <c r="B1865" s="24">
        <v>2.2005000110002E13</v>
      </c>
      <c r="C1865" s="23" t="s">
        <v>536</v>
      </c>
      <c r="D1865" s="23">
        <v>2.0</v>
      </c>
      <c r="E1865" s="23">
        <v>3.0</v>
      </c>
      <c r="F1865" s="25">
        <v>0.0840277777777778</v>
      </c>
    </row>
    <row r="1866" spans="8:8" s="19" ht="14.25" customFormat="1">
      <c r="A1866" s="23" t="s">
        <v>526</v>
      </c>
      <c r="B1866" s="24">
        <v>2.2006000304009E13</v>
      </c>
      <c r="C1866" s="23" t="s">
        <v>520</v>
      </c>
      <c r="D1866" s="23">
        <v>2.0</v>
      </c>
      <c r="E1866" s="23">
        <v>3.0</v>
      </c>
      <c r="F1866" s="25">
        <v>0.0840277777777778</v>
      </c>
    </row>
    <row r="1867" spans="8:8" s="19" ht="14.25" customFormat="1">
      <c r="A1867" s="23" t="s">
        <v>540</v>
      </c>
      <c r="B1867" s="24">
        <v>2.2007000308002E13</v>
      </c>
      <c r="C1867" s="23" t="s">
        <v>542</v>
      </c>
      <c r="D1867" s="23">
        <v>2.0</v>
      </c>
      <c r="E1867" s="23">
        <v>3.0</v>
      </c>
      <c r="F1867" s="25">
        <v>0.0840277777777778</v>
      </c>
    </row>
    <row r="1868" spans="8:8" s="19" ht="14.25" customFormat="1">
      <c r="A1868" s="23" t="s">
        <v>540</v>
      </c>
      <c r="B1868" s="24">
        <v>2.2007000215012E13</v>
      </c>
      <c r="C1868" s="23" t="s">
        <v>293</v>
      </c>
      <c r="D1868" s="23">
        <v>2.0</v>
      </c>
      <c r="E1868" s="23">
        <v>3.0</v>
      </c>
      <c r="F1868" s="25">
        <v>0.0840277777777778</v>
      </c>
    </row>
    <row r="1869" spans="8:8" s="19" ht="14.25" customFormat="1">
      <c r="A1869" s="23" t="s">
        <v>540</v>
      </c>
      <c r="B1869" s="24">
        <v>2.2007000204013E13</v>
      </c>
      <c r="C1869" s="23" t="s">
        <v>293</v>
      </c>
      <c r="D1869" s="23">
        <v>2.0</v>
      </c>
      <c r="E1869" s="23">
        <v>3.0</v>
      </c>
      <c r="F1869" s="25">
        <v>0.0840277777777778</v>
      </c>
    </row>
    <row r="1870" spans="8:8" s="19" ht="28.5" customFormat="1">
      <c r="A1870" s="23" t="s">
        <v>563</v>
      </c>
      <c r="B1870" s="24">
        <v>2.2009000118014E13</v>
      </c>
      <c r="C1870" s="23" t="s">
        <v>564</v>
      </c>
      <c r="D1870" s="23">
        <v>2.0</v>
      </c>
      <c r="E1870" s="23">
        <v>3.0</v>
      </c>
      <c r="F1870" s="25">
        <v>0.0840277777777778</v>
      </c>
    </row>
    <row r="1871" spans="8:8" s="19" ht="14.25" customFormat="1">
      <c r="A1871" s="23" t="s">
        <v>522</v>
      </c>
      <c r="B1871" s="24">
        <v>2.2011000207017E13</v>
      </c>
      <c r="C1871" s="23" t="s">
        <v>356</v>
      </c>
      <c r="D1871" s="23">
        <v>2.0</v>
      </c>
      <c r="E1871" s="23">
        <v>3.0</v>
      </c>
      <c r="F1871" s="25">
        <v>0.0840277777777778</v>
      </c>
    </row>
    <row r="1872" spans="8:8" s="19" ht="14.25" customFormat="1">
      <c r="A1872" s="23" t="s">
        <v>723</v>
      </c>
      <c r="B1872" s="24">
        <v>2.300400020102E13</v>
      </c>
      <c r="C1872" s="23" t="s">
        <v>55</v>
      </c>
      <c r="D1872" s="23">
        <v>2.0</v>
      </c>
      <c r="E1872" s="23">
        <v>3.0</v>
      </c>
      <c r="F1872" s="25">
        <v>0.0840277777777778</v>
      </c>
    </row>
    <row r="1873" spans="8:8" s="19" ht="42.75" customFormat="1">
      <c r="A1873" s="23" t="s">
        <v>761</v>
      </c>
      <c r="B1873" s="24">
        <v>2.3005000309011E13</v>
      </c>
      <c r="C1873" s="23" t="s">
        <v>763</v>
      </c>
      <c r="D1873" s="23">
        <v>2.0</v>
      </c>
      <c r="E1873" s="23">
        <v>3.0</v>
      </c>
      <c r="F1873" s="25">
        <v>0.0840277777777778</v>
      </c>
    </row>
    <row r="1874" spans="8:8" s="19" ht="28.5" customFormat="1">
      <c r="A1874" s="23" t="s">
        <v>761</v>
      </c>
      <c r="B1874" s="24">
        <v>2.3005000303025E13</v>
      </c>
      <c r="C1874" s="23" t="s">
        <v>764</v>
      </c>
      <c r="D1874" s="23">
        <v>2.0</v>
      </c>
      <c r="E1874" s="23">
        <v>3.0</v>
      </c>
      <c r="F1874" s="25">
        <v>0.0840277777777778</v>
      </c>
    </row>
    <row r="1875" spans="8:8" s="19" ht="28.5" customFormat="1">
      <c r="A1875" s="23" t="s">
        <v>761</v>
      </c>
      <c r="B1875" s="24">
        <v>2.3005000306026E13</v>
      </c>
      <c r="C1875" s="23" t="s">
        <v>764</v>
      </c>
      <c r="D1875" s="23">
        <v>2.0</v>
      </c>
      <c r="E1875" s="23">
        <v>3.0</v>
      </c>
      <c r="F1875" s="25">
        <v>0.0840277777777778</v>
      </c>
    </row>
    <row r="1876" spans="8:8" s="19" ht="14.25" customFormat="1">
      <c r="A1876" s="23" t="s">
        <v>766</v>
      </c>
      <c r="B1876" s="24">
        <v>2.3006000202013E13</v>
      </c>
      <c r="C1876" s="23" t="s">
        <v>768</v>
      </c>
      <c r="D1876" s="23">
        <v>2.0</v>
      </c>
      <c r="E1876" s="23">
        <v>3.0</v>
      </c>
      <c r="F1876" s="25">
        <v>0.0840277777777778</v>
      </c>
    </row>
    <row r="1877" spans="8:8" s="19" ht="14.25" customFormat="1">
      <c r="A1877" s="23" t="s">
        <v>742</v>
      </c>
      <c r="B1877" s="24">
        <v>2.3008000207013E13</v>
      </c>
      <c r="C1877" s="23" t="s">
        <v>356</v>
      </c>
      <c r="D1877" s="23">
        <v>2.0</v>
      </c>
      <c r="E1877" s="23">
        <v>3.0</v>
      </c>
      <c r="F1877" s="25">
        <v>0.0840277777777778</v>
      </c>
    </row>
    <row r="1878" spans="8:8" s="19" ht="14.25" customFormat="1">
      <c r="A1878" s="23" t="s">
        <v>742</v>
      </c>
      <c r="B1878" s="24">
        <v>2.3008000220018E13</v>
      </c>
      <c r="C1878" s="23" t="s">
        <v>356</v>
      </c>
      <c r="D1878" s="23">
        <v>2.0</v>
      </c>
      <c r="E1878" s="23">
        <v>3.0</v>
      </c>
      <c r="F1878" s="25">
        <v>0.0840277777777778</v>
      </c>
    </row>
    <row r="1879" spans="8:8" s="19" ht="14.25" customFormat="1">
      <c r="A1879" s="23" t="s">
        <v>828</v>
      </c>
      <c r="B1879" s="24">
        <v>2.3009000203046E13</v>
      </c>
      <c r="C1879" s="23" t="s">
        <v>293</v>
      </c>
      <c r="D1879" s="23">
        <v>2.0</v>
      </c>
      <c r="E1879" s="23">
        <v>3.0</v>
      </c>
      <c r="F1879" s="25">
        <v>0.0840277777777778</v>
      </c>
    </row>
    <row r="1880" spans="8:8" s="19" ht="28.5" customFormat="1">
      <c r="A1880" s="23" t="s">
        <v>821</v>
      </c>
      <c r="B1880" s="24">
        <v>2.3011000313012E13</v>
      </c>
      <c r="C1880" s="23" t="s">
        <v>826</v>
      </c>
      <c r="D1880" s="23">
        <v>2.0</v>
      </c>
      <c r="E1880" s="23">
        <v>3.0</v>
      </c>
      <c r="F1880" s="25">
        <v>0.0840277777777778</v>
      </c>
    </row>
    <row r="1881" spans="8:8" s="19" ht="28.5" customFormat="1">
      <c r="A1881" s="23" t="s">
        <v>750</v>
      </c>
      <c r="B1881" s="24">
        <v>2.301200030101E13</v>
      </c>
      <c r="C1881" s="23" t="s">
        <v>753</v>
      </c>
      <c r="D1881" s="23">
        <v>2.0</v>
      </c>
      <c r="E1881" s="23">
        <v>3.0</v>
      </c>
      <c r="F1881" s="25">
        <v>0.0840277777777778</v>
      </c>
    </row>
    <row r="1882" spans="8:8" s="19" ht="28.5" customFormat="1">
      <c r="A1882" s="23" t="s">
        <v>750</v>
      </c>
      <c r="B1882" s="24">
        <v>2.3012000316016E13</v>
      </c>
      <c r="C1882" s="23" t="s">
        <v>753</v>
      </c>
      <c r="D1882" s="23">
        <v>2.0</v>
      </c>
      <c r="E1882" s="23">
        <v>3.0</v>
      </c>
      <c r="F1882" s="25">
        <v>0.0840277777777778</v>
      </c>
    </row>
    <row r="1883" spans="8:8" s="19" ht="28.5" customFormat="1">
      <c r="A1883" s="23" t="s">
        <v>750</v>
      </c>
      <c r="B1883" s="24">
        <v>2.3012000304017E13</v>
      </c>
      <c r="C1883" s="23" t="s">
        <v>753</v>
      </c>
      <c r="D1883" s="23">
        <v>2.0</v>
      </c>
      <c r="E1883" s="23">
        <v>3.0</v>
      </c>
      <c r="F1883" s="25">
        <v>0.0840277777777778</v>
      </c>
    </row>
    <row r="1884" spans="8:8" s="19" ht="28.5" customFormat="1">
      <c r="A1884" s="23" t="s">
        <v>750</v>
      </c>
      <c r="B1884" s="24">
        <v>2.3012000305018E13</v>
      </c>
      <c r="C1884" s="23" t="s">
        <v>753</v>
      </c>
      <c r="D1884" s="23">
        <v>2.0</v>
      </c>
      <c r="E1884" s="23">
        <v>3.0</v>
      </c>
      <c r="F1884" s="25">
        <v>0.0840277777777778</v>
      </c>
    </row>
    <row r="1885" spans="8:8" s="19" ht="28.5" customFormat="1">
      <c r="A1885" s="23" t="s">
        <v>500</v>
      </c>
      <c r="B1885" s="24">
        <v>2.400600020902E13</v>
      </c>
      <c r="C1885" s="23" t="s">
        <v>501</v>
      </c>
      <c r="D1885" s="23">
        <v>2.0</v>
      </c>
      <c r="E1885" s="23">
        <v>3.0</v>
      </c>
      <c r="F1885" s="25">
        <v>0.0840277777777778</v>
      </c>
    </row>
    <row r="1886" spans="8:8" s="19" ht="28.5" customFormat="1">
      <c r="A1886" s="23" t="s">
        <v>502</v>
      </c>
      <c r="B1886" s="24">
        <v>2.400700021502E13</v>
      </c>
      <c r="C1886" s="23" t="s">
        <v>501</v>
      </c>
      <c r="D1886" s="23">
        <v>2.0</v>
      </c>
      <c r="E1886" s="23">
        <v>3.0</v>
      </c>
      <c r="F1886" s="25">
        <v>0.0840277777777778</v>
      </c>
    </row>
    <row r="1887" spans="8:8" s="19" ht="14.25" customFormat="1">
      <c r="A1887" s="23" t="s">
        <v>502</v>
      </c>
      <c r="B1887" s="24">
        <v>2.4007000103028E13</v>
      </c>
      <c r="C1887" s="23" t="s">
        <v>290</v>
      </c>
      <c r="D1887" s="23">
        <v>2.0</v>
      </c>
      <c r="E1887" s="23">
        <v>3.0</v>
      </c>
      <c r="F1887" s="25">
        <v>0.0840277777777778</v>
      </c>
    </row>
    <row r="1888" spans="8:8" s="19" ht="14.25" customFormat="1">
      <c r="A1888" s="23" t="s">
        <v>502</v>
      </c>
      <c r="B1888" s="24">
        <v>2.4007000112031E13</v>
      </c>
      <c r="C1888" s="23" t="s">
        <v>171</v>
      </c>
      <c r="D1888" s="23">
        <v>2.0</v>
      </c>
      <c r="E1888" s="23">
        <v>3.0</v>
      </c>
      <c r="F1888" s="25">
        <v>0.0840277777777778</v>
      </c>
    </row>
    <row r="1889" spans="8:8" s="19" ht="14.25" customFormat="1">
      <c r="A1889" s="23" t="s">
        <v>502</v>
      </c>
      <c r="B1889" s="24">
        <v>2.4007000110032E13</v>
      </c>
      <c r="C1889" s="23" t="s">
        <v>171</v>
      </c>
      <c r="D1889" s="23">
        <v>2.0</v>
      </c>
      <c r="E1889" s="23">
        <v>3.0</v>
      </c>
      <c r="F1889" s="25">
        <v>0.0840277777777778</v>
      </c>
    </row>
    <row r="1890" spans="8:8" s="19" ht="14.25" customFormat="1">
      <c r="A1890" s="23" t="s">
        <v>508</v>
      </c>
      <c r="B1890" s="24">
        <v>2.4008000118024E13</v>
      </c>
      <c r="C1890" s="23" t="s">
        <v>290</v>
      </c>
      <c r="D1890" s="23">
        <v>2.0</v>
      </c>
      <c r="E1890" s="23">
        <v>3.0</v>
      </c>
      <c r="F1890" s="25">
        <v>0.0840277777777778</v>
      </c>
    </row>
    <row r="1891" spans="8:8" s="19" ht="14.25" customFormat="1">
      <c r="A1891" s="23" t="s">
        <v>497</v>
      </c>
      <c r="B1891" s="24">
        <v>2.4009000306024E13</v>
      </c>
      <c r="C1891" s="23" t="s">
        <v>367</v>
      </c>
      <c r="D1891" s="23">
        <v>2.0</v>
      </c>
      <c r="E1891" s="23">
        <v>3.0</v>
      </c>
      <c r="F1891" s="25">
        <v>0.0840277777777778</v>
      </c>
    </row>
    <row r="1892" spans="8:8" s="19" ht="14.25" customFormat="1">
      <c r="A1892" s="23" t="s">
        <v>497</v>
      </c>
      <c r="B1892" s="24">
        <v>2.4009000304027E13</v>
      </c>
      <c r="C1892" s="23" t="s">
        <v>367</v>
      </c>
      <c r="D1892" s="23">
        <v>2.0</v>
      </c>
      <c r="E1892" s="23">
        <v>3.0</v>
      </c>
      <c r="F1892" s="25">
        <v>0.0840277777777778</v>
      </c>
    </row>
    <row r="1893" spans="8:8" s="19" ht="14.25" customFormat="1">
      <c r="A1893" s="23" t="s">
        <v>496</v>
      </c>
      <c r="B1893" s="24">
        <v>2.4010000215011E13</v>
      </c>
      <c r="C1893" s="23" t="s">
        <v>356</v>
      </c>
      <c r="D1893" s="23">
        <v>2.0</v>
      </c>
      <c r="E1893" s="23">
        <v>3.0</v>
      </c>
      <c r="F1893" s="25">
        <v>0.0840277777777778</v>
      </c>
    </row>
    <row r="1894" spans="8:8" s="19" ht="14.25" customFormat="1">
      <c r="A1894" s="23" t="s">
        <v>496</v>
      </c>
      <c r="B1894" s="24">
        <v>2.4010000204013E13</v>
      </c>
      <c r="C1894" s="23" t="s">
        <v>356</v>
      </c>
      <c r="D1894" s="23">
        <v>2.0</v>
      </c>
      <c r="E1894" s="23">
        <v>3.0</v>
      </c>
      <c r="F1894" s="25">
        <v>0.0840277777777778</v>
      </c>
    </row>
    <row r="1895" spans="8:8" s="19" ht="14.25" customFormat="1">
      <c r="A1895" s="23" t="s">
        <v>513</v>
      </c>
      <c r="B1895" s="24">
        <v>2.4013000302017E13</v>
      </c>
      <c r="C1895" s="23" t="s">
        <v>367</v>
      </c>
      <c r="D1895" s="23">
        <v>2.0</v>
      </c>
      <c r="E1895" s="23">
        <v>3.0</v>
      </c>
      <c r="F1895" s="25">
        <v>0.0840277777777778</v>
      </c>
    </row>
    <row r="1896" spans="8:8" s="19" ht="57.0" customFormat="1">
      <c r="A1896" s="23" t="s">
        <v>635</v>
      </c>
      <c r="B1896" s="24">
        <v>2.5009000201001E13</v>
      </c>
      <c r="C1896" s="23" t="s">
        <v>638</v>
      </c>
      <c r="D1896" s="23">
        <v>2.0</v>
      </c>
      <c r="E1896" s="23">
        <v>3.0</v>
      </c>
      <c r="F1896" s="25">
        <v>0.0840277777777778</v>
      </c>
    </row>
    <row r="1897" spans="8:8" s="19" ht="57.0" customFormat="1">
      <c r="A1897" s="23" t="s">
        <v>635</v>
      </c>
      <c r="B1897" s="24">
        <v>2.5009000203003E13</v>
      </c>
      <c r="C1897" s="23" t="s">
        <v>638</v>
      </c>
      <c r="D1897" s="23">
        <v>2.0</v>
      </c>
      <c r="E1897" s="23">
        <v>3.0</v>
      </c>
      <c r="F1897" s="25">
        <v>0.0840277777777778</v>
      </c>
    </row>
    <row r="1898" spans="8:8" s="19" ht="42.75" customFormat="1">
      <c r="A1898" s="23" t="s">
        <v>626</v>
      </c>
      <c r="B1898" s="24">
        <v>2.5010000110041E13</v>
      </c>
      <c r="C1898" s="23" t="s">
        <v>627</v>
      </c>
      <c r="D1898" s="23">
        <v>2.0</v>
      </c>
      <c r="E1898" s="23">
        <v>3.0</v>
      </c>
      <c r="F1898" s="25">
        <v>0.0840277777777778</v>
      </c>
    </row>
    <row r="1899" spans="8:8" s="19" ht="28.5" customFormat="1">
      <c r="A1899" s="23" t="s">
        <v>593</v>
      </c>
      <c r="B1899" s="24">
        <v>2.5012000206032E13</v>
      </c>
      <c r="C1899" s="23" t="s">
        <v>594</v>
      </c>
      <c r="D1899" s="23">
        <v>2.0</v>
      </c>
      <c r="E1899" s="23">
        <v>3.0</v>
      </c>
      <c r="F1899" s="25">
        <v>0.0840277777777778</v>
      </c>
    </row>
    <row r="1900" spans="8:8" s="19" ht="28.5" customFormat="1">
      <c r="A1900" s="23" t="s">
        <v>593</v>
      </c>
      <c r="B1900" s="24">
        <v>2.5012000208034E13</v>
      </c>
      <c r="C1900" s="23" t="s">
        <v>594</v>
      </c>
      <c r="D1900" s="23">
        <v>2.0</v>
      </c>
      <c r="E1900" s="23">
        <v>3.0</v>
      </c>
      <c r="F1900" s="25">
        <v>0.0840277777777778</v>
      </c>
    </row>
    <row r="1901" spans="8:8" s="19" ht="28.5" customFormat="1">
      <c r="A1901" s="23" t="s">
        <v>593</v>
      </c>
      <c r="B1901" s="24">
        <v>2.5012000203055E13</v>
      </c>
      <c r="C1901" s="23" t="s">
        <v>618</v>
      </c>
      <c r="D1901" s="23">
        <v>2.0</v>
      </c>
      <c r="E1901" s="23">
        <v>3.0</v>
      </c>
      <c r="F1901" s="25">
        <v>0.0840277777777778</v>
      </c>
    </row>
    <row r="1902" spans="8:8" s="19" ht="28.5" customFormat="1">
      <c r="A1902" s="23" t="s">
        <v>593</v>
      </c>
      <c r="B1902" s="24">
        <v>2.5012000103087E13</v>
      </c>
      <c r="C1902" s="23" t="s">
        <v>598</v>
      </c>
      <c r="D1902" s="23">
        <v>2.0</v>
      </c>
      <c r="E1902" s="23">
        <v>3.0</v>
      </c>
      <c r="F1902" s="25">
        <v>0.0840277777777778</v>
      </c>
    </row>
    <row r="1903" spans="8:8" s="19" ht="28.5" customFormat="1">
      <c r="A1903" s="23" t="s">
        <v>593</v>
      </c>
      <c r="B1903" s="24">
        <v>2.50120001181E13</v>
      </c>
      <c r="C1903" s="23" t="s">
        <v>600</v>
      </c>
      <c r="D1903" s="23">
        <v>2.0</v>
      </c>
      <c r="E1903" s="23">
        <v>3.0</v>
      </c>
      <c r="F1903" s="25">
        <v>0.0840277777777778</v>
      </c>
    </row>
    <row r="1904" spans="8:8" s="19" ht="14.25" customFormat="1">
      <c r="A1904" s="23" t="s">
        <v>206</v>
      </c>
      <c r="B1904" s="24">
        <v>3.0001000201053E13</v>
      </c>
      <c r="C1904" s="23" t="s">
        <v>207</v>
      </c>
      <c r="D1904" s="23">
        <v>2.0</v>
      </c>
      <c r="E1904" s="23">
        <v>3.0</v>
      </c>
      <c r="F1904" s="25">
        <v>0.0840277777777778</v>
      </c>
    </row>
    <row r="1905" spans="8:8" s="19" ht="28.5" customFormat="1">
      <c r="A1905" s="23" t="s">
        <v>241</v>
      </c>
      <c r="B1905" s="24">
        <v>3.0003000304005E13</v>
      </c>
      <c r="C1905" s="23" t="s">
        <v>242</v>
      </c>
      <c r="D1905" s="23">
        <v>2.0</v>
      </c>
      <c r="E1905" s="23">
        <v>3.0</v>
      </c>
      <c r="F1905" s="25">
        <v>0.0840277777777778</v>
      </c>
    </row>
    <row r="1906" spans="8:8" s="19" ht="42.75" customFormat="1">
      <c r="A1906" s="23" t="s">
        <v>244</v>
      </c>
      <c r="B1906" s="24">
        <v>3.0007000101032E13</v>
      </c>
      <c r="C1906" s="23" t="s">
        <v>245</v>
      </c>
      <c r="D1906" s="23">
        <v>2.0</v>
      </c>
      <c r="E1906" s="23">
        <v>3.0</v>
      </c>
      <c r="F1906" s="25">
        <v>0.0840277777777778</v>
      </c>
    </row>
    <row r="1907" spans="8:8" s="19" ht="14.25" customFormat="1">
      <c r="A1907" s="23" t="s">
        <v>346</v>
      </c>
      <c r="B1907" s="24">
        <v>4.0007000111013E13</v>
      </c>
      <c r="C1907" s="23" t="s">
        <v>199</v>
      </c>
      <c r="D1907" s="23">
        <v>2.0</v>
      </c>
      <c r="E1907" s="23">
        <v>3.0</v>
      </c>
      <c r="F1907" s="25">
        <v>0.0840277777777778</v>
      </c>
    </row>
    <row r="1908" spans="8:8" s="19" ht="42.75" customFormat="1">
      <c r="A1908" s="23" t="s">
        <v>307</v>
      </c>
      <c r="B1908" s="24">
        <v>4.0008000302013E13</v>
      </c>
      <c r="C1908" s="23" t="s">
        <v>309</v>
      </c>
      <c r="D1908" s="23">
        <v>2.0</v>
      </c>
      <c r="E1908" s="23">
        <v>3.0</v>
      </c>
      <c r="F1908" s="25">
        <v>0.0840277777777778</v>
      </c>
    </row>
    <row r="1909" spans="8:8" s="19" ht="14.25" customFormat="1">
      <c r="A1909" s="23" t="s">
        <v>365</v>
      </c>
      <c r="B1909" s="24">
        <v>4.0010000308007E13</v>
      </c>
      <c r="C1909" s="23" t="s">
        <v>368</v>
      </c>
      <c r="D1909" s="23">
        <v>2.0</v>
      </c>
      <c r="E1909" s="23">
        <v>3.0</v>
      </c>
      <c r="F1909" s="25">
        <v>0.0840277777777778</v>
      </c>
    </row>
    <row r="1910" spans="8:8" s="19" ht="14.25" customFormat="1">
      <c r="A1910" s="23" t="s">
        <v>365</v>
      </c>
      <c r="B1910" s="24">
        <v>4.001000032001E13</v>
      </c>
      <c r="C1910" s="23" t="s">
        <v>367</v>
      </c>
      <c r="D1910" s="23">
        <v>2.0</v>
      </c>
      <c r="E1910" s="23">
        <v>3.0</v>
      </c>
      <c r="F1910" s="25">
        <v>0.0840277777777778</v>
      </c>
    </row>
    <row r="1911" spans="8:8" s="19" ht="28.5" customFormat="1">
      <c r="A1911" s="23" t="s">
        <v>339</v>
      </c>
      <c r="B1911" s="24">
        <v>4.0014000118023E13</v>
      </c>
      <c r="C1911" s="23" t="s">
        <v>340</v>
      </c>
      <c r="D1911" s="23">
        <v>2.0</v>
      </c>
      <c r="E1911" s="23">
        <v>3.0</v>
      </c>
      <c r="F1911" s="25">
        <v>0.0840277777777778</v>
      </c>
    </row>
    <row r="1912" spans="8:8" s="19" ht="28.5" customFormat="1">
      <c r="A1912" s="23" t="s">
        <v>322</v>
      </c>
      <c r="B1912" s="24">
        <v>4.0016000102078E13</v>
      </c>
      <c r="C1912" s="23" t="s">
        <v>324</v>
      </c>
      <c r="D1912" s="23">
        <v>2.0</v>
      </c>
      <c r="E1912" s="23">
        <v>3.0</v>
      </c>
      <c r="F1912" s="25">
        <v>0.0840277777777778</v>
      </c>
    </row>
    <row r="1913" spans="8:8" s="19" ht="28.5" customFormat="1">
      <c r="A1913" s="23" t="s">
        <v>257</v>
      </c>
      <c r="B1913" s="24">
        <v>5.0001000303005E13</v>
      </c>
      <c r="C1913" s="23" t="s">
        <v>264</v>
      </c>
      <c r="D1913" s="23">
        <v>2.0</v>
      </c>
      <c r="E1913" s="23">
        <v>3.0</v>
      </c>
      <c r="F1913" s="25">
        <v>0.0840277777777778</v>
      </c>
    </row>
    <row r="1914" spans="8:8" s="19" ht="28.5" customFormat="1">
      <c r="A1914" s="23" t="s">
        <v>36</v>
      </c>
      <c r="B1914" s="24">
        <v>1.0004000213107E13</v>
      </c>
      <c r="C1914" s="23" t="s">
        <v>56</v>
      </c>
      <c r="D1914" s="23">
        <v>3.0</v>
      </c>
      <c r="E1914" s="23">
        <v>3.0</v>
      </c>
      <c r="F1914" s="25">
        <v>0.0423611111111111</v>
      </c>
    </row>
    <row r="1915" spans="8:8" s="19" ht="57.0" customFormat="1">
      <c r="A1915" s="23" t="s">
        <v>26</v>
      </c>
      <c r="B1915" s="24">
        <v>1.000500010901E13</v>
      </c>
      <c r="C1915" s="23" t="s">
        <v>30</v>
      </c>
      <c r="D1915" s="23">
        <v>3.0</v>
      </c>
      <c r="E1915" s="23">
        <v>3.0</v>
      </c>
      <c r="F1915" s="25">
        <v>0.0423611111111111</v>
      </c>
    </row>
    <row r="1916" spans="8:8" s="19" ht="28.5" customFormat="1">
      <c r="A1916" s="23" t="s">
        <v>190</v>
      </c>
      <c r="B1916" s="24">
        <v>2.0002000316022E13</v>
      </c>
      <c r="C1916" s="23" t="s">
        <v>192</v>
      </c>
      <c r="D1916" s="23">
        <v>4.0</v>
      </c>
      <c r="E1916" s="23">
        <v>3.0</v>
      </c>
      <c r="F1916" s="25">
        <v>0.0423611111111111</v>
      </c>
    </row>
    <row r="1917" spans="8:8" s="19" ht="28.5" customFormat="1">
      <c r="A1917" s="23" t="s">
        <v>190</v>
      </c>
      <c r="B1917" s="24">
        <v>2.0002000305026E13</v>
      </c>
      <c r="C1917" s="23" t="s">
        <v>192</v>
      </c>
      <c r="D1917" s="23">
        <v>3.0</v>
      </c>
      <c r="E1917" s="23">
        <v>3.0</v>
      </c>
      <c r="F1917" s="25">
        <v>0.0423611111111111</v>
      </c>
    </row>
    <row r="1918" spans="8:8" s="19" ht="14.25" customFormat="1">
      <c r="A1918" s="23" t="s">
        <v>170</v>
      </c>
      <c r="B1918" s="24">
        <v>2.0007000109015E13</v>
      </c>
      <c r="C1918" s="23" t="s">
        <v>171</v>
      </c>
      <c r="D1918" s="23">
        <v>4.0</v>
      </c>
      <c r="E1918" s="23">
        <v>3.0</v>
      </c>
      <c r="F1918" s="25">
        <v>0.0423611111111111</v>
      </c>
    </row>
    <row r="1919" spans="8:8" s="19" ht="28.5" customFormat="1">
      <c r="A1919" s="23" t="s">
        <v>431</v>
      </c>
      <c r="B1919" s="24">
        <v>2.1001000206008E13</v>
      </c>
      <c r="C1919" s="23" t="s">
        <v>434</v>
      </c>
      <c r="D1919" s="23">
        <v>5.0</v>
      </c>
      <c r="E1919" s="23">
        <v>3.0</v>
      </c>
      <c r="F1919" s="25">
        <v>0.0423611111111111</v>
      </c>
    </row>
    <row r="1920" spans="8:8" s="19" ht="28.5" customFormat="1">
      <c r="A1920" s="23" t="s">
        <v>431</v>
      </c>
      <c r="B1920" s="24">
        <v>2.1001000218018E13</v>
      </c>
      <c r="C1920" s="23" t="s">
        <v>434</v>
      </c>
      <c r="D1920" s="23">
        <v>3.0</v>
      </c>
      <c r="E1920" s="23">
        <v>3.0</v>
      </c>
      <c r="F1920" s="25">
        <v>0.0423611111111111</v>
      </c>
    </row>
    <row r="1921" spans="8:8" s="19" ht="42.75" customFormat="1">
      <c r="A1921" s="23" t="s">
        <v>413</v>
      </c>
      <c r="B1921" s="24">
        <v>2.1002000302042E13</v>
      </c>
      <c r="C1921" s="23" t="s">
        <v>417</v>
      </c>
      <c r="D1921" s="23">
        <v>3.0</v>
      </c>
      <c r="E1921" s="23">
        <v>3.0</v>
      </c>
      <c r="F1921" s="25">
        <v>0.0423611111111111</v>
      </c>
    </row>
    <row r="1922" spans="8:8" s="19" ht="42.75" customFormat="1">
      <c r="A1922" s="23" t="s">
        <v>413</v>
      </c>
      <c r="B1922" s="24">
        <v>2.1002000304047E13</v>
      </c>
      <c r="C1922" s="23" t="s">
        <v>417</v>
      </c>
      <c r="D1922" s="23">
        <v>3.0</v>
      </c>
      <c r="E1922" s="23">
        <v>3.0</v>
      </c>
      <c r="F1922" s="25">
        <v>0.0423611111111111</v>
      </c>
    </row>
    <row r="1923" spans="8:8" s="19" ht="28.5" customFormat="1">
      <c r="A1923" s="23" t="s">
        <v>421</v>
      </c>
      <c r="B1923" s="24">
        <v>2.1003000302013E13</v>
      </c>
      <c r="C1923" s="23" t="s">
        <v>427</v>
      </c>
      <c r="D1923" s="23">
        <v>3.0</v>
      </c>
      <c r="E1923" s="23">
        <v>3.0</v>
      </c>
      <c r="F1923" s="25">
        <v>0.0423611111111111</v>
      </c>
    </row>
    <row r="1924" spans="8:8" s="19" ht="28.5" customFormat="1">
      <c r="A1924" s="23" t="s">
        <v>421</v>
      </c>
      <c r="B1924" s="24">
        <v>2.1003000304018E13</v>
      </c>
      <c r="C1924" s="23" t="s">
        <v>427</v>
      </c>
      <c r="D1924" s="23">
        <v>3.0</v>
      </c>
      <c r="E1924" s="23">
        <v>3.0</v>
      </c>
      <c r="F1924" s="25">
        <v>0.0423611111111111</v>
      </c>
    </row>
    <row r="1925" spans="8:8" s="19" ht="28.5" customFormat="1">
      <c r="A1925" s="23" t="s">
        <v>421</v>
      </c>
      <c r="B1925" s="24">
        <v>2.1003000202038E13</v>
      </c>
      <c r="C1925" s="23" t="s">
        <v>424</v>
      </c>
      <c r="D1925" s="23">
        <v>6.0</v>
      </c>
      <c r="E1925" s="23">
        <v>3.0</v>
      </c>
      <c r="F1925" s="25">
        <v>0.0423611111111111</v>
      </c>
    </row>
    <row r="1926" spans="8:8" s="19" ht="28.5" customFormat="1">
      <c r="A1926" s="23" t="s">
        <v>400</v>
      </c>
      <c r="B1926" s="24">
        <v>2.1005000112014E13</v>
      </c>
      <c r="C1926" s="23" t="s">
        <v>401</v>
      </c>
      <c r="D1926" s="23">
        <v>3.0</v>
      </c>
      <c r="E1926" s="23">
        <v>3.0</v>
      </c>
      <c r="F1926" s="25">
        <v>0.0423611111111111</v>
      </c>
    </row>
    <row r="1927" spans="8:8" s="19" ht="28.5" customFormat="1">
      <c r="A1927" s="23" t="s">
        <v>400</v>
      </c>
      <c r="B1927" s="24">
        <v>2.1005000110015E13</v>
      </c>
      <c r="C1927" s="23" t="s">
        <v>401</v>
      </c>
      <c r="D1927" s="23">
        <v>4.0</v>
      </c>
      <c r="E1927" s="23">
        <v>3.0</v>
      </c>
      <c r="F1927" s="25">
        <v>0.0423611111111111</v>
      </c>
    </row>
    <row r="1928" spans="8:8" s="19" ht="14.25" customFormat="1">
      <c r="A1928" s="23" t="s">
        <v>439</v>
      </c>
      <c r="B1928" s="24">
        <v>2.1012000305012E13</v>
      </c>
      <c r="C1928" s="23" t="s">
        <v>367</v>
      </c>
      <c r="D1928" s="23">
        <v>3.0</v>
      </c>
      <c r="E1928" s="23">
        <v>3.0</v>
      </c>
      <c r="F1928" s="25">
        <v>0.0423611111111111</v>
      </c>
    </row>
    <row r="1929" spans="8:8" s="19" ht="14.25" customFormat="1">
      <c r="A1929" s="23" t="s">
        <v>439</v>
      </c>
      <c r="B1929" s="24">
        <v>2.1012000213027E13</v>
      </c>
      <c r="C1929" s="23" t="s">
        <v>356</v>
      </c>
      <c r="D1929" s="23">
        <v>5.0</v>
      </c>
      <c r="E1929" s="23">
        <v>3.0</v>
      </c>
      <c r="F1929" s="25">
        <v>0.0423611111111111</v>
      </c>
    </row>
    <row r="1930" spans="8:8" s="19" ht="14.25" customFormat="1">
      <c r="A1930" s="23" t="s">
        <v>439</v>
      </c>
      <c r="B1930" s="24">
        <v>2.1012000109032E13</v>
      </c>
      <c r="C1930" s="23" t="s">
        <v>290</v>
      </c>
      <c r="D1930" s="23">
        <v>4.0</v>
      </c>
      <c r="E1930" s="23">
        <v>3.0</v>
      </c>
      <c r="F1930" s="25">
        <v>0.0423611111111111</v>
      </c>
    </row>
    <row r="1931" spans="8:8" s="19" ht="14.25" customFormat="1">
      <c r="A1931" s="23" t="s">
        <v>471</v>
      </c>
      <c r="B1931" s="24">
        <v>2.1013000316013E13</v>
      </c>
      <c r="C1931" s="23" t="s">
        <v>472</v>
      </c>
      <c r="D1931" s="23">
        <v>3.0</v>
      </c>
      <c r="E1931" s="23">
        <v>3.0</v>
      </c>
      <c r="F1931" s="25">
        <v>0.0423611111111111</v>
      </c>
    </row>
    <row r="1932" spans="8:8" s="19" ht="28.5" customFormat="1">
      <c r="A1932" s="23" t="s">
        <v>460</v>
      </c>
      <c r="B1932" s="24">
        <v>2.1014000308003E13</v>
      </c>
      <c r="C1932" s="23" t="s">
        <v>461</v>
      </c>
      <c r="D1932" s="23">
        <v>4.0</v>
      </c>
      <c r="E1932" s="23">
        <v>3.0</v>
      </c>
      <c r="F1932" s="25">
        <v>0.0423611111111111</v>
      </c>
    </row>
    <row r="1933" spans="8:8" s="19" ht="28.5" customFormat="1">
      <c r="A1933" s="23" t="s">
        <v>442</v>
      </c>
      <c r="B1933" s="24">
        <v>2.1015000208019E13</v>
      </c>
      <c r="C1933" s="23" t="s">
        <v>446</v>
      </c>
      <c r="D1933" s="23">
        <v>3.0</v>
      </c>
      <c r="E1933" s="23">
        <v>3.0</v>
      </c>
      <c r="F1933" s="25">
        <v>0.0423611111111111</v>
      </c>
    </row>
    <row r="1934" spans="8:8" s="19" ht="28.5" customFormat="1">
      <c r="A1934" s="23" t="s">
        <v>442</v>
      </c>
      <c r="B1934" s="24">
        <v>2.1015000204021E13</v>
      </c>
      <c r="C1934" s="23" t="s">
        <v>446</v>
      </c>
      <c r="D1934" s="23">
        <v>3.0</v>
      </c>
      <c r="E1934" s="23">
        <v>3.0</v>
      </c>
      <c r="F1934" s="25">
        <v>0.0423611111111111</v>
      </c>
    </row>
    <row r="1935" spans="8:8" s="19" ht="28.5" customFormat="1">
      <c r="A1935" s="23" t="s">
        <v>442</v>
      </c>
      <c r="B1935" s="24">
        <v>2.1015000220027E13</v>
      </c>
      <c r="C1935" s="23" t="s">
        <v>446</v>
      </c>
      <c r="D1935" s="23">
        <v>3.0</v>
      </c>
      <c r="E1935" s="23">
        <v>3.0</v>
      </c>
      <c r="F1935" s="25">
        <v>0.0423611111111111</v>
      </c>
    </row>
    <row r="1936" spans="8:8" s="19" ht="28.5" customFormat="1">
      <c r="A1936" s="23" t="s">
        <v>438</v>
      </c>
      <c r="B1936" s="24">
        <v>2.1016000202004E13</v>
      </c>
      <c r="C1936" s="23" t="s">
        <v>356</v>
      </c>
      <c r="D1936" s="23">
        <v>6.0</v>
      </c>
      <c r="E1936" s="23">
        <v>3.0</v>
      </c>
      <c r="F1936" s="25">
        <v>0.0423611111111111</v>
      </c>
    </row>
    <row r="1937" spans="8:8" s="19" ht="28.5" customFormat="1">
      <c r="A1937" s="23" t="s">
        <v>438</v>
      </c>
      <c r="B1937" s="24">
        <v>2.1016000209011E13</v>
      </c>
      <c r="C1937" s="23" t="s">
        <v>356</v>
      </c>
      <c r="D1937" s="23">
        <v>6.0</v>
      </c>
      <c r="E1937" s="23">
        <v>3.0</v>
      </c>
      <c r="F1937" s="25">
        <v>0.0423611111111111</v>
      </c>
    </row>
    <row r="1938" spans="8:8" s="19" ht="28.5" customFormat="1">
      <c r="A1938" s="23" t="s">
        <v>466</v>
      </c>
      <c r="B1938" s="24">
        <v>2.1017000302014E13</v>
      </c>
      <c r="C1938" s="23" t="s">
        <v>468</v>
      </c>
      <c r="D1938" s="23">
        <v>3.0</v>
      </c>
      <c r="E1938" s="23">
        <v>3.0</v>
      </c>
      <c r="F1938" s="25">
        <v>0.0423611111111111</v>
      </c>
    </row>
    <row r="1939" spans="8:8" s="19" ht="28.5" customFormat="1">
      <c r="A1939" s="23" t="s">
        <v>463</v>
      </c>
      <c r="B1939" s="24">
        <v>2.1017000109031E13</v>
      </c>
      <c r="C1939" s="23" t="s">
        <v>464</v>
      </c>
      <c r="D1939" s="23">
        <v>4.0</v>
      </c>
      <c r="E1939" s="23">
        <v>3.0</v>
      </c>
      <c r="F1939" s="25">
        <v>0.0423611111111111</v>
      </c>
    </row>
    <row r="1940" spans="8:8" s="19" ht="14.25" customFormat="1">
      <c r="A1940" s="23" t="s">
        <v>455</v>
      </c>
      <c r="B1940" s="24">
        <v>2.1018000109024E13</v>
      </c>
      <c r="C1940" s="23" t="s">
        <v>171</v>
      </c>
      <c r="D1940" s="23">
        <v>6.0</v>
      </c>
      <c r="E1940" s="23">
        <v>3.0</v>
      </c>
      <c r="F1940" s="25">
        <v>0.0423611111111111</v>
      </c>
    </row>
    <row r="1941" spans="8:8" s="19" ht="71.25" customFormat="1">
      <c r="A1941" s="23" t="s">
        <v>407</v>
      </c>
      <c r="B1941" s="24">
        <v>2.1024000118027E13</v>
      </c>
      <c r="C1941" s="23" t="s">
        <v>408</v>
      </c>
      <c r="D1941" s="23">
        <v>3.0</v>
      </c>
      <c r="E1941" s="23">
        <v>3.0</v>
      </c>
      <c r="F1941" s="25">
        <v>0.0423611111111111</v>
      </c>
    </row>
    <row r="1942" spans="8:8" s="19" ht="14.25" customFormat="1">
      <c r="A1942" s="23" t="s">
        <v>526</v>
      </c>
      <c r="B1942" s="24">
        <v>2.2006000101026E13</v>
      </c>
      <c r="C1942" s="23" t="s">
        <v>171</v>
      </c>
      <c r="D1942" s="23">
        <v>6.0</v>
      </c>
      <c r="E1942" s="23">
        <v>3.0</v>
      </c>
      <c r="F1942" s="25">
        <v>0.0423611111111111</v>
      </c>
    </row>
    <row r="1943" spans="8:8" s="19" ht="28.5" customFormat="1">
      <c r="A1943" s="23" t="s">
        <v>563</v>
      </c>
      <c r="B1943" s="24">
        <v>2.2009000103005E13</v>
      </c>
      <c r="C1943" s="23" t="s">
        <v>564</v>
      </c>
      <c r="D1943" s="23">
        <v>5.0</v>
      </c>
      <c r="E1943" s="23">
        <v>3.0</v>
      </c>
      <c r="F1943" s="25">
        <v>0.0423611111111111</v>
      </c>
    </row>
    <row r="1944" spans="8:8" s="19" ht="14.25" customFormat="1">
      <c r="A1944" s="23" t="s">
        <v>522</v>
      </c>
      <c r="B1944" s="24">
        <v>2.2011000112009E13</v>
      </c>
      <c r="C1944" s="23" t="s">
        <v>199</v>
      </c>
      <c r="D1944" s="23">
        <v>3.0</v>
      </c>
      <c r="E1944" s="23">
        <v>3.0</v>
      </c>
      <c r="F1944" s="25">
        <v>0.0423611111111111</v>
      </c>
    </row>
    <row r="1945" spans="8:8" s="19" ht="14.25" customFormat="1">
      <c r="A1945" s="23" t="s">
        <v>522</v>
      </c>
      <c r="B1945" s="24">
        <v>2.2011000203015E13</v>
      </c>
      <c r="C1945" s="23" t="s">
        <v>356</v>
      </c>
      <c r="D1945" s="23">
        <v>3.0</v>
      </c>
      <c r="E1945" s="23">
        <v>3.0</v>
      </c>
      <c r="F1945" s="25">
        <v>0.0423611111111111</v>
      </c>
    </row>
    <row r="1946" spans="8:8" s="19" ht="14.25" customFormat="1">
      <c r="A1946" s="23" t="s">
        <v>726</v>
      </c>
      <c r="B1946" s="24">
        <v>2.3003000206006E13</v>
      </c>
      <c r="C1946" s="23" t="s">
        <v>727</v>
      </c>
      <c r="D1946" s="23">
        <v>4.0</v>
      </c>
      <c r="E1946" s="23">
        <v>3.0</v>
      </c>
      <c r="F1946" s="25">
        <v>0.0423611111111111</v>
      </c>
    </row>
    <row r="1947" spans="8:8" s="19" ht="14.25" customFormat="1">
      <c r="A1947" s="23" t="s">
        <v>726</v>
      </c>
      <c r="B1947" s="24">
        <v>2.3003000213012E13</v>
      </c>
      <c r="C1947" s="23" t="s">
        <v>727</v>
      </c>
      <c r="D1947" s="23">
        <v>3.0</v>
      </c>
      <c r="E1947" s="23">
        <v>3.0</v>
      </c>
      <c r="F1947" s="25">
        <v>0.0423611111111111</v>
      </c>
    </row>
    <row r="1948" spans="8:8" s="19" ht="42.75" customFormat="1">
      <c r="A1948" s="23" t="s">
        <v>761</v>
      </c>
      <c r="B1948" s="24">
        <v>2.3005000301001E13</v>
      </c>
      <c r="C1948" s="23" t="s">
        <v>763</v>
      </c>
      <c r="D1948" s="23">
        <v>6.0</v>
      </c>
      <c r="E1948" s="23">
        <v>3.0</v>
      </c>
      <c r="F1948" s="25">
        <v>0.0423611111111111</v>
      </c>
    </row>
    <row r="1949" spans="8:8" s="19" ht="14.25" customFormat="1">
      <c r="A1949" s="23" t="s">
        <v>766</v>
      </c>
      <c r="B1949" s="24">
        <v>2.300600020502E13</v>
      </c>
      <c r="C1949" s="23" t="s">
        <v>768</v>
      </c>
      <c r="D1949" s="23">
        <v>4.0</v>
      </c>
      <c r="E1949" s="23">
        <v>3.0</v>
      </c>
      <c r="F1949" s="25">
        <v>0.0423611111111111</v>
      </c>
    </row>
    <row r="1950" spans="8:8" s="19" ht="28.5" customFormat="1">
      <c r="A1950" s="23" t="s">
        <v>784</v>
      </c>
      <c r="B1950" s="24">
        <v>2.3007000206015E13</v>
      </c>
      <c r="C1950" s="23" t="s">
        <v>798</v>
      </c>
      <c r="D1950" s="23">
        <v>4.0</v>
      </c>
      <c r="E1950" s="23">
        <v>3.0</v>
      </c>
      <c r="F1950" s="25">
        <v>0.0423611111111111</v>
      </c>
    </row>
    <row r="1951" spans="8:8" s="19" ht="28.5" customFormat="1">
      <c r="A1951" s="23" t="s">
        <v>784</v>
      </c>
      <c r="B1951" s="24">
        <v>2.3007000209018E13</v>
      </c>
      <c r="C1951" s="23" t="s">
        <v>801</v>
      </c>
      <c r="D1951" s="23">
        <v>5.0</v>
      </c>
      <c r="E1951" s="23">
        <v>3.0</v>
      </c>
      <c r="F1951" s="25">
        <v>0.0423611111111111</v>
      </c>
    </row>
    <row r="1952" spans="8:8" s="19" ht="28.5" customFormat="1">
      <c r="A1952" s="23" t="s">
        <v>784</v>
      </c>
      <c r="B1952" s="24">
        <v>2.3007000308031E13</v>
      </c>
      <c r="C1952" s="23" t="s">
        <v>814</v>
      </c>
      <c r="D1952" s="23">
        <v>3.0</v>
      </c>
      <c r="E1952" s="23">
        <v>3.0</v>
      </c>
      <c r="F1952" s="25">
        <v>0.0423611111111111</v>
      </c>
    </row>
    <row r="1953" spans="8:8" s="19" ht="28.5" customFormat="1">
      <c r="A1953" s="23" t="s">
        <v>821</v>
      </c>
      <c r="B1953" s="24">
        <v>2.3011000308006E13</v>
      </c>
      <c r="C1953" s="23" t="s">
        <v>826</v>
      </c>
      <c r="D1953" s="23">
        <v>6.0</v>
      </c>
      <c r="E1953" s="23">
        <v>3.0</v>
      </c>
      <c r="F1953" s="25">
        <v>0.0423611111111111</v>
      </c>
    </row>
    <row r="1954" spans="8:8" s="19" ht="28.5" customFormat="1">
      <c r="A1954" s="23" t="s">
        <v>750</v>
      </c>
      <c r="B1954" s="24">
        <v>2.3012000204025E13</v>
      </c>
      <c r="C1954" s="23" t="s">
        <v>751</v>
      </c>
      <c r="D1954" s="23">
        <v>5.0</v>
      </c>
      <c r="E1954" s="23">
        <v>3.0</v>
      </c>
      <c r="F1954" s="25">
        <v>0.0423611111111111</v>
      </c>
    </row>
    <row r="1955" spans="8:8" s="19" ht="14.25" customFormat="1">
      <c r="A1955" s="23" t="s">
        <v>494</v>
      </c>
      <c r="B1955" s="24">
        <v>2.4003000201012E13</v>
      </c>
      <c r="C1955" s="23" t="s">
        <v>356</v>
      </c>
      <c r="D1955" s="23">
        <v>4.0</v>
      </c>
      <c r="E1955" s="23">
        <v>3.0</v>
      </c>
      <c r="F1955" s="25">
        <v>0.0423611111111111</v>
      </c>
    </row>
    <row r="1956" spans="8:8" s="19" ht="14.25" customFormat="1">
      <c r="A1956" s="23" t="s">
        <v>484</v>
      </c>
      <c r="B1956" s="24">
        <v>2.4004000206011E13</v>
      </c>
      <c r="C1956" s="23" t="s">
        <v>293</v>
      </c>
      <c r="D1956" s="23">
        <v>3.0</v>
      </c>
      <c r="E1956" s="23">
        <v>3.0</v>
      </c>
      <c r="F1956" s="25">
        <v>0.0423611111111111</v>
      </c>
    </row>
    <row r="1957" spans="8:8" s="19" ht="14.25" customFormat="1">
      <c r="A1957" s="23" t="s">
        <v>484</v>
      </c>
      <c r="B1957" s="24">
        <v>2.4004000215022E13</v>
      </c>
      <c r="C1957" s="23" t="s">
        <v>356</v>
      </c>
      <c r="D1957" s="23">
        <v>3.0</v>
      </c>
      <c r="E1957" s="23">
        <v>3.0</v>
      </c>
      <c r="F1957" s="25">
        <v>0.0423611111111111</v>
      </c>
    </row>
    <row r="1958" spans="8:8" s="19" ht="14.25" customFormat="1">
      <c r="A1958" s="23" t="s">
        <v>484</v>
      </c>
      <c r="B1958" s="24">
        <v>2.4004000109045E13</v>
      </c>
      <c r="C1958" s="23" t="s">
        <v>171</v>
      </c>
      <c r="D1958" s="23">
        <v>4.0</v>
      </c>
      <c r="E1958" s="23">
        <v>3.0</v>
      </c>
      <c r="F1958" s="25">
        <v>0.0423611111111111</v>
      </c>
    </row>
    <row r="1959" spans="8:8" s="19" ht="28.5" customFormat="1">
      <c r="A1959" s="23" t="s">
        <v>500</v>
      </c>
      <c r="B1959" s="24">
        <v>2.4006000202004E13</v>
      </c>
      <c r="C1959" s="23" t="s">
        <v>501</v>
      </c>
      <c r="D1959" s="23">
        <v>4.0</v>
      </c>
      <c r="E1959" s="23">
        <v>3.0</v>
      </c>
      <c r="F1959" s="25">
        <v>0.0423611111111111</v>
      </c>
    </row>
    <row r="1960" spans="8:8" s="19" ht="14.25" customFormat="1">
      <c r="A1960" s="23" t="s">
        <v>502</v>
      </c>
      <c r="B1960" s="24">
        <v>2.4007000304007E13</v>
      </c>
      <c r="C1960" s="23" t="s">
        <v>367</v>
      </c>
      <c r="D1960" s="23">
        <v>4.0</v>
      </c>
      <c r="E1960" s="23">
        <v>3.0</v>
      </c>
      <c r="F1960" s="25">
        <v>0.0423611111111111</v>
      </c>
    </row>
    <row r="1961" spans="8:8" s="19" ht="14.25" customFormat="1">
      <c r="A1961" s="23" t="s">
        <v>513</v>
      </c>
      <c r="B1961" s="24">
        <v>2.4013000204012E13</v>
      </c>
      <c r="C1961" s="23" t="s">
        <v>356</v>
      </c>
      <c r="D1961" s="23">
        <v>3.0</v>
      </c>
      <c r="E1961" s="23">
        <v>3.0</v>
      </c>
      <c r="F1961" s="25">
        <v>0.0423611111111111</v>
      </c>
    </row>
    <row r="1962" spans="8:8" s="19" ht="28.5" customFormat="1">
      <c r="A1962" s="23" t="s">
        <v>684</v>
      </c>
      <c r="B1962" s="24">
        <v>2.5001000302002E13</v>
      </c>
      <c r="C1962" s="23" t="s">
        <v>689</v>
      </c>
      <c r="D1962" s="23">
        <v>4.0</v>
      </c>
      <c r="E1962" s="23">
        <v>3.0</v>
      </c>
      <c r="F1962" s="25">
        <v>0.0423611111111111</v>
      </c>
    </row>
    <row r="1963" spans="8:8" s="19" ht="14.25" customFormat="1">
      <c r="A1963" s="23" t="s">
        <v>670</v>
      </c>
      <c r="B1963" s="24">
        <v>2.5002000316004E13</v>
      </c>
      <c r="C1963" s="23" t="s">
        <v>671</v>
      </c>
      <c r="D1963" s="23">
        <v>3.0</v>
      </c>
      <c r="E1963" s="23">
        <v>3.0</v>
      </c>
      <c r="F1963" s="25">
        <v>0.0423611111111111</v>
      </c>
    </row>
    <row r="1964" spans="8:8" s="19" ht="42.75" customFormat="1">
      <c r="A1964" s="23" t="s">
        <v>659</v>
      </c>
      <c r="B1964" s="24">
        <v>2.5006000305007E13</v>
      </c>
      <c r="C1964" s="23" t="s">
        <v>663</v>
      </c>
      <c r="D1964" s="23">
        <v>4.0</v>
      </c>
      <c r="E1964" s="23">
        <v>3.0</v>
      </c>
      <c r="F1964" s="25">
        <v>0.0423611111111111</v>
      </c>
    </row>
    <row r="1965" spans="8:8" s="19" ht="57.0" customFormat="1">
      <c r="A1965" s="23" t="s">
        <v>635</v>
      </c>
      <c r="B1965" s="24">
        <v>2.5009000208006E13</v>
      </c>
      <c r="C1965" s="23" t="s">
        <v>638</v>
      </c>
      <c r="D1965" s="23">
        <v>3.0</v>
      </c>
      <c r="E1965" s="23">
        <v>3.0</v>
      </c>
      <c r="F1965" s="25">
        <v>0.0423611111111111</v>
      </c>
    </row>
    <row r="1966" spans="8:8" s="19" ht="28.5" customFormat="1">
      <c r="A1966" s="23" t="s">
        <v>626</v>
      </c>
      <c r="B1966" s="24">
        <v>2.5010000201013E13</v>
      </c>
      <c r="C1966" s="23" t="s">
        <v>630</v>
      </c>
      <c r="D1966" s="23">
        <v>3.0</v>
      </c>
      <c r="E1966" s="23">
        <v>3.0</v>
      </c>
      <c r="F1966" s="25">
        <v>0.0423611111111111</v>
      </c>
    </row>
    <row r="1967" spans="8:8" s="19" ht="28.5" customFormat="1">
      <c r="A1967" s="23" t="s">
        <v>626</v>
      </c>
      <c r="B1967" s="24">
        <v>2.5010000201015E13</v>
      </c>
      <c r="C1967" s="23" t="s">
        <v>631</v>
      </c>
      <c r="D1967" s="23">
        <v>4.0</v>
      </c>
      <c r="E1967" s="23">
        <v>3.0</v>
      </c>
      <c r="F1967" s="25">
        <v>0.0423611111111111</v>
      </c>
    </row>
    <row r="1968" spans="8:8" s="19" ht="28.5" customFormat="1">
      <c r="A1968" s="23" t="s">
        <v>626</v>
      </c>
      <c r="B1968" s="24">
        <v>2.5010000202016E13</v>
      </c>
      <c r="C1968" s="23" t="s">
        <v>631</v>
      </c>
      <c r="D1968" s="23">
        <v>3.0</v>
      </c>
      <c r="E1968" s="23">
        <v>3.0</v>
      </c>
      <c r="F1968" s="25">
        <v>0.0423611111111111</v>
      </c>
    </row>
    <row r="1969" spans="8:8" s="19" ht="28.5" customFormat="1">
      <c r="A1969" s="23" t="s">
        <v>718</v>
      </c>
      <c r="B1969" s="24">
        <v>2.5011000303003E13</v>
      </c>
      <c r="C1969" s="23" t="s">
        <v>718</v>
      </c>
      <c r="D1969" s="23">
        <v>3.0</v>
      </c>
      <c r="E1969" s="23">
        <v>3.0</v>
      </c>
      <c r="F1969" s="25">
        <v>0.0423611111111111</v>
      </c>
    </row>
    <row r="1970" spans="8:8" s="19" ht="28.5" customFormat="1">
      <c r="A1970" s="23" t="s">
        <v>593</v>
      </c>
      <c r="B1970" s="24">
        <v>2.5012000308002E13</v>
      </c>
      <c r="C1970" s="23" t="s">
        <v>620</v>
      </c>
      <c r="D1970" s="23">
        <v>3.0</v>
      </c>
      <c r="E1970" s="23">
        <v>3.0</v>
      </c>
      <c r="F1970" s="25">
        <v>0.0423611111111111</v>
      </c>
    </row>
    <row r="1971" spans="8:8" s="19" ht="14.25" customFormat="1">
      <c r="A1971" s="23" t="s">
        <v>365</v>
      </c>
      <c r="B1971" s="24">
        <v>4.0010000304005E13</v>
      </c>
      <c r="C1971" s="23" t="s">
        <v>367</v>
      </c>
      <c r="D1971" s="23">
        <v>4.0</v>
      </c>
      <c r="E1971" s="23">
        <v>3.0</v>
      </c>
      <c r="F1971" s="25">
        <v>0.0423611111111111</v>
      </c>
    </row>
    <row r="1972" spans="8:8" s="19" ht="14.25" customFormat="1">
      <c r="A1972" s="23" t="s">
        <v>365</v>
      </c>
      <c r="B1972" s="24">
        <v>4.0010000118029E13</v>
      </c>
      <c r="C1972" s="23" t="s">
        <v>290</v>
      </c>
      <c r="D1972" s="23">
        <v>4.0</v>
      </c>
      <c r="E1972" s="23">
        <v>3.0</v>
      </c>
      <c r="F1972" s="25">
        <v>0.0423611111111111</v>
      </c>
    </row>
    <row r="1973" spans="8:8" s="19" ht="14.25" customFormat="1">
      <c r="A1973" s="23" t="s">
        <v>288</v>
      </c>
      <c r="B1973" s="24">
        <v>4.0011000209014E13</v>
      </c>
      <c r="C1973" s="23" t="s">
        <v>293</v>
      </c>
      <c r="D1973" s="23">
        <v>3.0</v>
      </c>
      <c r="E1973" s="23">
        <v>3.0</v>
      </c>
      <c r="F1973" s="25">
        <v>0.0423611111111111</v>
      </c>
    </row>
    <row r="1974" spans="8:8" s="19" ht="14.25" customFormat="1">
      <c r="A1974" s="23" t="s">
        <v>288</v>
      </c>
      <c r="B1974" s="24">
        <v>4.0011000118029E13</v>
      </c>
      <c r="C1974" s="23" t="s">
        <v>290</v>
      </c>
      <c r="D1974" s="23">
        <v>4.0</v>
      </c>
      <c r="E1974" s="23">
        <v>3.0</v>
      </c>
      <c r="F1974" s="25">
        <v>0.0423611111111111</v>
      </c>
    </row>
    <row r="1975" spans="8:8" s="19" ht="14.25" customFormat="1">
      <c r="A1975" s="23" t="s">
        <v>288</v>
      </c>
      <c r="B1975" s="24">
        <v>4.0011000304041E13</v>
      </c>
      <c r="C1975" s="23" t="s">
        <v>295</v>
      </c>
      <c r="D1975" s="23">
        <v>3.0</v>
      </c>
      <c r="E1975" s="23">
        <v>3.0</v>
      </c>
      <c r="F1975" s="25">
        <v>0.0423611111111111</v>
      </c>
    </row>
    <row r="1976" spans="8:8" s="19" ht="28.5" customFormat="1">
      <c r="A1976" s="23" t="s">
        <v>339</v>
      </c>
      <c r="B1976" s="24">
        <v>4.0014000201009E13</v>
      </c>
      <c r="C1976" s="23" t="s">
        <v>341</v>
      </c>
      <c r="D1976" s="23">
        <v>3.0</v>
      </c>
      <c r="E1976" s="23">
        <v>3.0</v>
      </c>
      <c r="F1976" s="25">
        <v>0.0423611111111111</v>
      </c>
    </row>
    <row r="1977" spans="8:8" s="19" ht="28.5" customFormat="1">
      <c r="A1977" s="23" t="s">
        <v>322</v>
      </c>
      <c r="B1977" s="24">
        <v>4.0016000101074E13</v>
      </c>
      <c r="C1977" s="23" t="s">
        <v>324</v>
      </c>
      <c r="D1977" s="23">
        <v>3.0</v>
      </c>
      <c r="E1977" s="23">
        <v>3.0</v>
      </c>
      <c r="F1977" s="25">
        <v>0.0423611111111111</v>
      </c>
    </row>
    <row r="1978" spans="8:8" s="19" ht="42.75" customFormat="1">
      <c r="A1978" s="23" t="s">
        <v>418</v>
      </c>
      <c r="B1978" s="24">
        <v>2.1002000207055E13</v>
      </c>
      <c r="C1978" s="23" t="s">
        <v>420</v>
      </c>
      <c r="D1978" s="23">
        <v>10.0</v>
      </c>
      <c r="E1978" s="23">
        <v>3.0</v>
      </c>
      <c r="F1978" s="25">
        <v>6.94444444444444E-4</v>
      </c>
    </row>
    <row r="1979" spans="8:8" s="19" ht="28.5" customFormat="1">
      <c r="A1979" s="23" t="s">
        <v>421</v>
      </c>
      <c r="B1979" s="24">
        <v>2.1003000203039E13</v>
      </c>
      <c r="C1979" s="23" t="s">
        <v>424</v>
      </c>
      <c r="D1979" s="23">
        <v>7.0</v>
      </c>
      <c r="E1979" s="23">
        <v>3.0</v>
      </c>
      <c r="F1979" s="25">
        <v>6.94444444444444E-4</v>
      </c>
    </row>
    <row r="1980" spans="8:8" s="19" ht="57.0" customFormat="1">
      <c r="A1980" s="23" t="s">
        <v>421</v>
      </c>
      <c r="B1980" s="24">
        <v>2.1003000110073E13</v>
      </c>
      <c r="C1980" s="23" t="s">
        <v>422</v>
      </c>
      <c r="D1980" s="23">
        <v>8.0</v>
      </c>
      <c r="E1980" s="23">
        <v>3.0</v>
      </c>
      <c r="F1980" s="25">
        <v>6.94444444444444E-4</v>
      </c>
    </row>
    <row r="1981" spans="8:8" s="19" ht="28.5" customFormat="1">
      <c r="A1981" s="23" t="s">
        <v>400</v>
      </c>
      <c r="B1981" s="24">
        <v>2.1005000202021E13</v>
      </c>
      <c r="C1981" s="23" t="s">
        <v>403</v>
      </c>
      <c r="D1981" s="23">
        <v>10.0</v>
      </c>
      <c r="E1981" s="23">
        <v>3.0</v>
      </c>
      <c r="F1981" s="25">
        <v>6.94444444444444E-4</v>
      </c>
    </row>
    <row r="1982" spans="8:8" s="19" ht="14.25" customFormat="1">
      <c r="A1982" s="23" t="s">
        <v>439</v>
      </c>
      <c r="B1982" s="24">
        <v>2.1012000203024E13</v>
      </c>
      <c r="C1982" s="23" t="s">
        <v>356</v>
      </c>
      <c r="D1982" s="23">
        <v>8.0</v>
      </c>
      <c r="E1982" s="23">
        <v>3.0</v>
      </c>
      <c r="F1982" s="25">
        <v>6.94444444444444E-4</v>
      </c>
    </row>
    <row r="1983" spans="8:8" s="19" ht="14.25" customFormat="1">
      <c r="A1983" s="23" t="s">
        <v>460</v>
      </c>
      <c r="B1983" s="24">
        <v>2.1014000202017E13</v>
      </c>
      <c r="C1983" s="23" t="s">
        <v>356</v>
      </c>
      <c r="D1983" s="23">
        <v>10.0</v>
      </c>
      <c r="E1983" s="23">
        <v>3.0</v>
      </c>
      <c r="F1983" s="25">
        <v>6.94444444444444E-4</v>
      </c>
    </row>
    <row r="1984" spans="8:8" s="19" ht="28.5" customFormat="1">
      <c r="A1984" s="23" t="s">
        <v>442</v>
      </c>
      <c r="B1984" s="24">
        <v>2.1015000302002E13</v>
      </c>
      <c r="C1984" s="23" t="s">
        <v>447</v>
      </c>
      <c r="D1984" s="23">
        <v>9.0</v>
      </c>
      <c r="E1984" s="23">
        <v>3.0</v>
      </c>
      <c r="F1984" s="25">
        <v>6.94444444444444E-4</v>
      </c>
    </row>
    <row r="1985" spans="8:8" s="19" ht="28.5" customFormat="1">
      <c r="A1985" s="23" t="s">
        <v>442</v>
      </c>
      <c r="B1985" s="24">
        <v>2.1015000120037E13</v>
      </c>
      <c r="C1985" s="23" t="s">
        <v>443</v>
      </c>
      <c r="D1985" s="23">
        <v>8.0</v>
      </c>
      <c r="E1985" s="23">
        <v>3.0</v>
      </c>
      <c r="F1985" s="25">
        <v>6.94444444444444E-4</v>
      </c>
    </row>
    <row r="1986" spans="8:8" s="19" ht="28.5" customFormat="1">
      <c r="A1986" s="23" t="s">
        <v>438</v>
      </c>
      <c r="B1986" s="24">
        <v>2.1016000202003E13</v>
      </c>
      <c r="C1986" s="23" t="s">
        <v>356</v>
      </c>
      <c r="D1986" s="23">
        <v>15.0</v>
      </c>
      <c r="E1986" s="23">
        <v>3.0</v>
      </c>
      <c r="F1986" s="25">
        <v>6.94444444444444E-4</v>
      </c>
    </row>
    <row r="1987" spans="8:8" s="19" ht="14.25" customFormat="1">
      <c r="A1987" s="23" t="s">
        <v>455</v>
      </c>
      <c r="B1987" s="24">
        <v>2.1018000302004E13</v>
      </c>
      <c r="C1987" s="23" t="s">
        <v>458</v>
      </c>
      <c r="D1987" s="23">
        <v>7.0</v>
      </c>
      <c r="E1987" s="23">
        <v>3.0</v>
      </c>
      <c r="F1987" s="25">
        <v>6.94444444444444E-4</v>
      </c>
    </row>
    <row r="1988" spans="8:8" s="19" ht="14.25" customFormat="1">
      <c r="A1988" s="23" t="s">
        <v>455</v>
      </c>
      <c r="B1988" s="24">
        <v>2.1018000118027E13</v>
      </c>
      <c r="C1988" s="23" t="s">
        <v>171</v>
      </c>
      <c r="D1988" s="23">
        <v>10.0</v>
      </c>
      <c r="E1988" s="23">
        <v>3.0</v>
      </c>
      <c r="F1988" s="25">
        <v>6.94444444444444E-4</v>
      </c>
    </row>
    <row r="1989" spans="8:8" s="19" ht="28.5" customFormat="1">
      <c r="A1989" s="23" t="s">
        <v>821</v>
      </c>
      <c r="B1989" s="24">
        <v>2.3011000305008E13</v>
      </c>
      <c r="C1989" s="23" t="s">
        <v>826</v>
      </c>
      <c r="D1989" s="23">
        <v>7.0</v>
      </c>
      <c r="E1989" s="23">
        <v>3.0</v>
      </c>
      <c r="F1989" s="25">
        <v>6.94444444444444E-4</v>
      </c>
    </row>
    <row r="1990" spans="8:8" s="19" ht="14.25" customFormat="1">
      <c r="A1990" s="23" t="s">
        <v>497</v>
      </c>
      <c r="B1990" s="24">
        <v>2.4009000118011E13</v>
      </c>
      <c r="C1990" s="23" t="s">
        <v>171</v>
      </c>
      <c r="D1990" s="23">
        <v>10.0</v>
      </c>
      <c r="E1990" s="23">
        <v>3.0</v>
      </c>
      <c r="F1990" s="25">
        <v>6.94444444444444E-4</v>
      </c>
    </row>
    <row r="1991" spans="8:8" s="19" ht="14.25" customFormat="1">
      <c r="A1991" s="23" t="s">
        <v>513</v>
      </c>
      <c r="B1991" s="24">
        <v>2.4013000109005E13</v>
      </c>
      <c r="C1991" s="23" t="s">
        <v>171</v>
      </c>
      <c r="D1991" s="23">
        <v>10.0</v>
      </c>
      <c r="E1991" s="23">
        <v>3.0</v>
      </c>
      <c r="F1991" s="25">
        <v>6.94444444444444E-4</v>
      </c>
    </row>
    <row r="1992" spans="8:8" s="19" ht="28.5" customFormat="1">
      <c r="A1992" s="23" t="s">
        <v>161</v>
      </c>
      <c r="B1992" s="24">
        <v>1.0002000204015E13</v>
      </c>
      <c r="C1992" s="23" t="s">
        <v>162</v>
      </c>
      <c r="D1992" s="23">
        <v>1.0</v>
      </c>
      <c r="E1992" s="23">
        <v>2.0</v>
      </c>
      <c r="F1992" s="25">
        <v>0.0840277777777778</v>
      </c>
    </row>
    <row r="1993" spans="8:8" s="19" ht="28.5" customFormat="1">
      <c r="A1993" s="23" t="s">
        <v>84</v>
      </c>
      <c r="B1993" s="24">
        <v>1.0003000208007E13</v>
      </c>
      <c r="C1993" s="23" t="s">
        <v>87</v>
      </c>
      <c r="D1993" s="23">
        <v>1.0</v>
      </c>
      <c r="E1993" s="23">
        <v>2.0</v>
      </c>
      <c r="F1993" s="25">
        <v>0.0840277777777778</v>
      </c>
    </row>
    <row r="1994" spans="8:8" s="19" ht="28.5" customFormat="1">
      <c r="A1994" s="23" t="s">
        <v>36</v>
      </c>
      <c r="B1994" s="24">
        <v>1.0004000101013E13</v>
      </c>
      <c r="C1994" s="23" t="s">
        <v>49</v>
      </c>
      <c r="D1994" s="23">
        <v>1.0</v>
      </c>
      <c r="E1994" s="23">
        <v>2.0</v>
      </c>
      <c r="F1994" s="25">
        <v>0.0840277777777778</v>
      </c>
    </row>
    <row r="1995" spans="8:8" s="19" ht="28.5" customFormat="1">
      <c r="A1995" s="23" t="s">
        <v>36</v>
      </c>
      <c r="B1995" s="24">
        <v>1.0004000103024E13</v>
      </c>
      <c r="C1995" s="23" t="s">
        <v>37</v>
      </c>
      <c r="D1995" s="23">
        <v>1.0</v>
      </c>
      <c r="E1995" s="23">
        <v>2.0</v>
      </c>
      <c r="F1995" s="25">
        <v>0.0840277777777778</v>
      </c>
    </row>
    <row r="1996" spans="8:8" s="19" ht="28.5" customFormat="1">
      <c r="A1996" s="23" t="s">
        <v>36</v>
      </c>
      <c r="B1996" s="24">
        <v>1.0004000103031E13</v>
      </c>
      <c r="C1996" s="23" t="s">
        <v>45</v>
      </c>
      <c r="D1996" s="23">
        <v>1.0</v>
      </c>
      <c r="E1996" s="23">
        <v>2.0</v>
      </c>
      <c r="F1996" s="25">
        <v>0.0840277777777778</v>
      </c>
    </row>
    <row r="1997" spans="8:8" s="19" ht="28.5" customFormat="1">
      <c r="A1997" s="23" t="s">
        <v>36</v>
      </c>
      <c r="B1997" s="24">
        <v>1.0004000109036E13</v>
      </c>
      <c r="C1997" s="23" t="s">
        <v>40</v>
      </c>
      <c r="D1997" s="23">
        <v>1.0</v>
      </c>
      <c r="E1997" s="23">
        <v>2.0</v>
      </c>
      <c r="F1997" s="25">
        <v>0.0840277777777778</v>
      </c>
    </row>
    <row r="1998" spans="8:8" s="19" ht="28.5" customFormat="1">
      <c r="A1998" s="23" t="s">
        <v>36</v>
      </c>
      <c r="B1998" s="24">
        <v>1.0004000109045E13</v>
      </c>
      <c r="C1998" s="23" t="s">
        <v>52</v>
      </c>
      <c r="D1998" s="23">
        <v>1.0</v>
      </c>
      <c r="E1998" s="23">
        <v>2.0</v>
      </c>
      <c r="F1998" s="25">
        <v>0.0840277777777778</v>
      </c>
    </row>
    <row r="1999" spans="8:8" s="19" ht="28.5" customFormat="1">
      <c r="A1999" s="23" t="s">
        <v>36</v>
      </c>
      <c r="B1999" s="24">
        <v>1.0004000110054E13</v>
      </c>
      <c r="C1999" s="23" t="s">
        <v>47</v>
      </c>
      <c r="D1999" s="23">
        <v>1.0</v>
      </c>
      <c r="E1999" s="23">
        <v>2.0</v>
      </c>
      <c r="F1999" s="25">
        <v>0.0840277777777778</v>
      </c>
    </row>
    <row r="2000" spans="8:8" s="19" ht="28.5" customFormat="1">
      <c r="A2000" s="23" t="s">
        <v>36</v>
      </c>
      <c r="B2000" s="24">
        <v>1.0004000112056E13</v>
      </c>
      <c r="C2000" s="23" t="s">
        <v>37</v>
      </c>
      <c r="D2000" s="23">
        <v>1.0</v>
      </c>
      <c r="E2000" s="23">
        <v>2.0</v>
      </c>
      <c r="F2000" s="25">
        <v>0.0840277777777778</v>
      </c>
    </row>
    <row r="2001" spans="8:8" s="19" ht="28.5" customFormat="1">
      <c r="A2001" s="23" t="s">
        <v>36</v>
      </c>
      <c r="B2001" s="24">
        <v>1.0004000118064E13</v>
      </c>
      <c r="C2001" s="23" t="s">
        <v>39</v>
      </c>
      <c r="D2001" s="23">
        <v>1.0</v>
      </c>
      <c r="E2001" s="23">
        <v>2.0</v>
      </c>
      <c r="F2001" s="25">
        <v>0.0840277777777778</v>
      </c>
    </row>
    <row r="2002" spans="8:8" s="19" ht="28.5" customFormat="1">
      <c r="A2002" s="23" t="s">
        <v>36</v>
      </c>
      <c r="B2002" s="24">
        <v>1.0004000118067E13</v>
      </c>
      <c r="C2002" s="23" t="s">
        <v>46</v>
      </c>
      <c r="D2002" s="23">
        <v>1.0</v>
      </c>
      <c r="E2002" s="23">
        <v>2.0</v>
      </c>
      <c r="F2002" s="25">
        <v>0.0840277777777778</v>
      </c>
    </row>
    <row r="2003" spans="8:8" s="19" ht="28.5" customFormat="1">
      <c r="A2003" s="23" t="s">
        <v>36</v>
      </c>
      <c r="B2003" s="24">
        <v>1.0004000203087E13</v>
      </c>
      <c r="C2003" s="23" t="s">
        <v>45</v>
      </c>
      <c r="D2003" s="23">
        <v>1.0</v>
      </c>
      <c r="E2003" s="23">
        <v>2.0</v>
      </c>
      <c r="F2003" s="25">
        <v>0.0840277777777778</v>
      </c>
    </row>
    <row r="2004" spans="8:8" s="19" ht="28.5" customFormat="1">
      <c r="A2004" s="23" t="s">
        <v>36</v>
      </c>
      <c r="B2004" s="24">
        <v>1.0004000204089E13</v>
      </c>
      <c r="C2004" s="23" t="s">
        <v>57</v>
      </c>
      <c r="D2004" s="23">
        <v>1.0</v>
      </c>
      <c r="E2004" s="23">
        <v>2.0</v>
      </c>
      <c r="F2004" s="25">
        <v>0.0840277777777778</v>
      </c>
    </row>
    <row r="2005" spans="8:8" s="19" ht="28.5" customFormat="1">
      <c r="A2005" s="23" t="s">
        <v>36</v>
      </c>
      <c r="B2005" s="24">
        <v>1.0004000205093E13</v>
      </c>
      <c r="C2005" s="23" t="s">
        <v>44</v>
      </c>
      <c r="D2005" s="23">
        <v>1.0</v>
      </c>
      <c r="E2005" s="23">
        <v>2.0</v>
      </c>
      <c r="F2005" s="25">
        <v>0.0840277777777778</v>
      </c>
    </row>
    <row r="2006" spans="8:8" s="19" ht="28.5" customFormat="1">
      <c r="A2006" s="23" t="s">
        <v>36</v>
      </c>
      <c r="B2006" s="24">
        <v>1.00040002071E13</v>
      </c>
      <c r="C2006" s="23" t="s">
        <v>64</v>
      </c>
      <c r="D2006" s="23">
        <v>1.0</v>
      </c>
      <c r="E2006" s="23">
        <v>2.0</v>
      </c>
      <c r="F2006" s="25">
        <v>0.0840277777777778</v>
      </c>
    </row>
    <row r="2007" spans="8:8" s="19" ht="28.5" customFormat="1">
      <c r="A2007" s="23" t="s">
        <v>36</v>
      </c>
      <c r="B2007" s="24">
        <v>1.0004000208102E13</v>
      </c>
      <c r="C2007" s="23" t="s">
        <v>44</v>
      </c>
      <c r="D2007" s="23">
        <v>1.0</v>
      </c>
      <c r="E2007" s="23">
        <v>2.0</v>
      </c>
      <c r="F2007" s="25">
        <v>0.0840277777777778</v>
      </c>
    </row>
    <row r="2008" spans="8:8" s="19" ht="28.5" customFormat="1">
      <c r="A2008" s="23" t="s">
        <v>36</v>
      </c>
      <c r="B2008" s="24">
        <v>1.0004000308137E13</v>
      </c>
      <c r="C2008" s="23" t="s">
        <v>69</v>
      </c>
      <c r="D2008" s="23">
        <v>1.0</v>
      </c>
      <c r="E2008" s="23">
        <v>2.0</v>
      </c>
      <c r="F2008" s="25">
        <v>0.0840277777777778</v>
      </c>
    </row>
    <row r="2009" spans="8:8" s="19" ht="28.5" customFormat="1">
      <c r="A2009" s="23" t="s">
        <v>111</v>
      </c>
      <c r="B2009" s="24">
        <v>1.0009000101008E13</v>
      </c>
      <c r="C2009" s="23" t="s">
        <v>113</v>
      </c>
      <c r="D2009" s="23">
        <v>1.0</v>
      </c>
      <c r="E2009" s="23">
        <v>2.0</v>
      </c>
      <c r="F2009" s="25">
        <v>0.0840277777777778</v>
      </c>
    </row>
    <row r="2010" spans="8:8" s="19" ht="28.5" customFormat="1">
      <c r="A2010" s="23" t="s">
        <v>111</v>
      </c>
      <c r="B2010" s="24">
        <v>1.0009000101039E13</v>
      </c>
      <c r="C2010" s="23" t="s">
        <v>119</v>
      </c>
      <c r="D2010" s="23">
        <v>1.0</v>
      </c>
      <c r="E2010" s="23">
        <v>2.0</v>
      </c>
      <c r="F2010" s="25">
        <v>0.0840277777777778</v>
      </c>
    </row>
    <row r="2011" spans="8:8" s="19" ht="28.5" customFormat="1">
      <c r="A2011" s="23" t="s">
        <v>81</v>
      </c>
      <c r="B2011" s="24">
        <v>1.0013000215009E13</v>
      </c>
      <c r="C2011" s="23" t="s">
        <v>83</v>
      </c>
      <c r="D2011" s="23">
        <v>1.0</v>
      </c>
      <c r="E2011" s="23">
        <v>2.0</v>
      </c>
      <c r="F2011" s="25">
        <v>0.0840277777777778</v>
      </c>
    </row>
    <row r="2012" spans="8:8" s="19" ht="28.5" customFormat="1">
      <c r="A2012" s="23" t="s">
        <v>81</v>
      </c>
      <c r="B2012" s="24">
        <v>1.0013000101011E13</v>
      </c>
      <c r="C2012" s="23" t="s">
        <v>82</v>
      </c>
      <c r="D2012" s="23">
        <v>1.0</v>
      </c>
      <c r="E2012" s="23">
        <v>2.0</v>
      </c>
      <c r="F2012" s="25">
        <v>0.0840277777777778</v>
      </c>
    </row>
    <row r="2013" spans="8:8" s="19" ht="42.75" customFormat="1">
      <c r="A2013" s="23" t="s">
        <v>73</v>
      </c>
      <c r="B2013" s="24">
        <v>1.0013000206032E13</v>
      </c>
      <c r="C2013" s="23" t="s">
        <v>74</v>
      </c>
      <c r="D2013" s="23">
        <v>1.0</v>
      </c>
      <c r="E2013" s="23">
        <v>2.0</v>
      </c>
      <c r="F2013" s="25">
        <v>0.0840277777777778</v>
      </c>
    </row>
    <row r="2014" spans="8:8" s="19" ht="28.5" customFormat="1">
      <c r="A2014" s="23" t="s">
        <v>190</v>
      </c>
      <c r="B2014" s="24">
        <v>2.0002000306016E13</v>
      </c>
      <c r="C2014" s="23" t="s">
        <v>192</v>
      </c>
      <c r="D2014" s="23">
        <v>1.0</v>
      </c>
      <c r="E2014" s="23">
        <v>2.0</v>
      </c>
      <c r="F2014" s="25">
        <v>0.0840277777777778</v>
      </c>
    </row>
    <row r="2015" spans="8:8" s="19" ht="28.5" customFormat="1">
      <c r="A2015" s="23" t="s">
        <v>195</v>
      </c>
      <c r="B2015" s="24">
        <v>2.0004000206022E13</v>
      </c>
      <c r="C2015" s="23" t="s">
        <v>204</v>
      </c>
      <c r="D2015" s="23">
        <v>1.0</v>
      </c>
      <c r="E2015" s="23">
        <v>2.0</v>
      </c>
      <c r="F2015" s="25">
        <v>0.0840277777777778</v>
      </c>
    </row>
    <row r="2016" spans="8:8" s="19" ht="42.75" customFormat="1">
      <c r="A2016" s="23" t="s">
        <v>173</v>
      </c>
      <c r="B2016" s="24">
        <v>2.000500011001E13</v>
      </c>
      <c r="C2016" s="23" t="s">
        <v>174</v>
      </c>
      <c r="D2016" s="23">
        <v>1.0</v>
      </c>
      <c r="E2016" s="23">
        <v>2.0</v>
      </c>
      <c r="F2016" s="25">
        <v>0.0840277777777778</v>
      </c>
    </row>
    <row r="2017" spans="8:8" s="19" ht="42.75" customFormat="1">
      <c r="A2017" s="23" t="s">
        <v>413</v>
      </c>
      <c r="B2017" s="24">
        <v>2.1002000317001E13</v>
      </c>
      <c r="C2017" s="23" t="s">
        <v>416</v>
      </c>
      <c r="D2017" s="23">
        <v>1.0</v>
      </c>
      <c r="E2017" s="23">
        <v>2.0</v>
      </c>
      <c r="F2017" s="25">
        <v>0.0840277777777778</v>
      </c>
    </row>
    <row r="2018" spans="8:8" s="19" ht="42.75" customFormat="1">
      <c r="A2018" s="23" t="s">
        <v>413</v>
      </c>
      <c r="B2018" s="24">
        <v>2.1002000301056E13</v>
      </c>
      <c r="C2018" s="23" t="s">
        <v>415</v>
      </c>
      <c r="D2018" s="23">
        <v>1.0</v>
      </c>
      <c r="E2018" s="23">
        <v>2.0</v>
      </c>
      <c r="F2018" s="25">
        <v>0.0840277777777778</v>
      </c>
    </row>
    <row r="2019" spans="8:8" s="19" ht="28.5" customFormat="1">
      <c r="A2019" s="23" t="s">
        <v>421</v>
      </c>
      <c r="B2019" s="24">
        <v>2.1003000302002E13</v>
      </c>
      <c r="C2019" s="23" t="s">
        <v>425</v>
      </c>
      <c r="D2019" s="23">
        <v>1.0</v>
      </c>
      <c r="E2019" s="23">
        <v>2.0</v>
      </c>
      <c r="F2019" s="25">
        <v>0.0840277777777778</v>
      </c>
    </row>
    <row r="2020" spans="8:8" s="19" ht="28.5" customFormat="1">
      <c r="A2020" s="23" t="s">
        <v>421</v>
      </c>
      <c r="B2020" s="24">
        <v>2.1003000308004E13</v>
      </c>
      <c r="C2020" s="23" t="s">
        <v>425</v>
      </c>
      <c r="D2020" s="23">
        <v>1.0</v>
      </c>
      <c r="E2020" s="23">
        <v>2.0</v>
      </c>
      <c r="F2020" s="25">
        <v>0.0840277777777778</v>
      </c>
    </row>
    <row r="2021" spans="8:8" s="19" ht="28.5" customFormat="1">
      <c r="A2021" s="23" t="s">
        <v>421</v>
      </c>
      <c r="B2021" s="24">
        <v>2.100300031702E13</v>
      </c>
      <c r="C2021" s="23" t="s">
        <v>427</v>
      </c>
      <c r="D2021" s="23">
        <v>1.0</v>
      </c>
      <c r="E2021" s="23">
        <v>2.0</v>
      </c>
      <c r="F2021" s="25">
        <v>0.0840277777777778</v>
      </c>
    </row>
    <row r="2022" spans="8:8" s="19" ht="28.5" customFormat="1">
      <c r="A2022" s="23" t="s">
        <v>400</v>
      </c>
      <c r="B2022" s="24">
        <v>2.1005000101004E13</v>
      </c>
      <c r="C2022" s="23" t="s">
        <v>402</v>
      </c>
      <c r="D2022" s="23">
        <v>1.0</v>
      </c>
      <c r="E2022" s="23">
        <v>2.0</v>
      </c>
      <c r="F2022" s="25">
        <v>0.0840277777777778</v>
      </c>
    </row>
    <row r="2023" spans="8:8" s="19" ht="28.5" customFormat="1">
      <c r="A2023" s="23" t="s">
        <v>400</v>
      </c>
      <c r="B2023" s="24">
        <v>2.100500011101E13</v>
      </c>
      <c r="C2023" s="23" t="s">
        <v>401</v>
      </c>
      <c r="D2023" s="23">
        <v>1.0</v>
      </c>
      <c r="E2023" s="23">
        <v>2.0</v>
      </c>
      <c r="F2023" s="25">
        <v>0.0840277777777778</v>
      </c>
    </row>
    <row r="2024" spans="8:8" s="19" ht="28.5" customFormat="1">
      <c r="A2024" s="23" t="s">
        <v>466</v>
      </c>
      <c r="B2024" s="24">
        <v>2.1017000201033E13</v>
      </c>
      <c r="C2024" s="23" t="s">
        <v>467</v>
      </c>
      <c r="D2024" s="23">
        <v>1.0</v>
      </c>
      <c r="E2024" s="23">
        <v>2.0</v>
      </c>
      <c r="F2024" s="25">
        <v>0.0840277777777778</v>
      </c>
    </row>
    <row r="2025" spans="8:8" s="19" ht="28.5" customFormat="1">
      <c r="A2025" s="23" t="s">
        <v>466</v>
      </c>
      <c r="B2025" s="24">
        <v>2.1017000203035E13</v>
      </c>
      <c r="C2025" s="23" t="s">
        <v>467</v>
      </c>
      <c r="D2025" s="23">
        <v>1.0</v>
      </c>
      <c r="E2025" s="23">
        <v>2.0</v>
      </c>
      <c r="F2025" s="25">
        <v>0.0840277777777778</v>
      </c>
    </row>
    <row r="2026" spans="8:8" s="19" ht="28.5" customFormat="1">
      <c r="A2026" s="23" t="s">
        <v>435</v>
      </c>
      <c r="B2026" s="24">
        <v>2.1022000301004E13</v>
      </c>
      <c r="C2026" s="23" t="s">
        <v>436</v>
      </c>
      <c r="D2026" s="23">
        <v>1.0</v>
      </c>
      <c r="E2026" s="23">
        <v>2.0</v>
      </c>
      <c r="F2026" s="25">
        <v>0.0840277777777778</v>
      </c>
    </row>
    <row r="2027" spans="8:8" s="19" ht="28.5" customFormat="1">
      <c r="A2027" s="23" t="s">
        <v>410</v>
      </c>
      <c r="B2027" s="24">
        <v>2.1027000209037E13</v>
      </c>
      <c r="C2027" s="23" t="s">
        <v>411</v>
      </c>
      <c r="D2027" s="23">
        <v>1.0</v>
      </c>
      <c r="E2027" s="23">
        <v>2.0</v>
      </c>
      <c r="F2027" s="25">
        <v>0.0840277777777778</v>
      </c>
    </row>
    <row r="2028" spans="8:8" s="19" ht="57.0" customFormat="1">
      <c r="A2028" s="23" t="s">
        <v>552</v>
      </c>
      <c r="B2028" s="24">
        <v>2.2001000320018E13</v>
      </c>
      <c r="C2028" s="23" t="s">
        <v>553</v>
      </c>
      <c r="D2028" s="23">
        <v>1.0</v>
      </c>
      <c r="E2028" s="23">
        <v>2.0</v>
      </c>
      <c r="F2028" s="25">
        <v>0.0840277777777778</v>
      </c>
    </row>
    <row r="2029" spans="8:8" s="19" ht="28.5" customFormat="1">
      <c r="A2029" s="23" t="s">
        <v>552</v>
      </c>
      <c r="B2029" s="24">
        <v>2.2001000304025E13</v>
      </c>
      <c r="C2029" s="23" t="s">
        <v>555</v>
      </c>
      <c r="D2029" s="23">
        <v>1.0</v>
      </c>
      <c r="E2029" s="23">
        <v>2.0</v>
      </c>
      <c r="F2029" s="25">
        <v>0.0840277777777778</v>
      </c>
    </row>
    <row r="2030" spans="8:8" s="19" ht="28.5" customFormat="1">
      <c r="A2030" s="23" t="s">
        <v>552</v>
      </c>
      <c r="B2030" s="24">
        <v>2.2001000305026E13</v>
      </c>
      <c r="C2030" s="23" t="s">
        <v>555</v>
      </c>
      <c r="D2030" s="23">
        <v>1.0</v>
      </c>
      <c r="E2030" s="23">
        <v>2.0</v>
      </c>
      <c r="F2030" s="25">
        <v>0.0840277777777778</v>
      </c>
    </row>
    <row r="2031" spans="8:8" s="19" ht="42.75" customFormat="1">
      <c r="A2031" s="23" t="s">
        <v>570</v>
      </c>
      <c r="B2031" s="24">
        <v>2.2002000111008E13</v>
      </c>
      <c r="C2031" s="23" t="s">
        <v>571</v>
      </c>
      <c r="D2031" s="23">
        <v>1.0</v>
      </c>
      <c r="E2031" s="23">
        <v>2.0</v>
      </c>
      <c r="F2031" s="25">
        <v>0.0840277777777778</v>
      </c>
    </row>
    <row r="2032" spans="8:8" s="19" ht="28.5" customFormat="1">
      <c r="A2032" s="23" t="s">
        <v>566</v>
      </c>
      <c r="B2032" s="24">
        <v>2.2002000302021E13</v>
      </c>
      <c r="C2032" s="23" t="s">
        <v>568</v>
      </c>
      <c r="D2032" s="23">
        <v>1.0</v>
      </c>
      <c r="E2032" s="23">
        <v>2.0</v>
      </c>
      <c r="F2032" s="25">
        <v>0.0840277777777778</v>
      </c>
    </row>
    <row r="2033" spans="8:8" s="19" ht="28.5" customFormat="1">
      <c r="A2033" s="23" t="s">
        <v>566</v>
      </c>
      <c r="B2033" s="24">
        <v>2.2002000305026E13</v>
      </c>
      <c r="C2033" s="23" t="s">
        <v>568</v>
      </c>
      <c r="D2033" s="23">
        <v>1.0</v>
      </c>
      <c r="E2033" s="23">
        <v>2.0</v>
      </c>
      <c r="F2033" s="25">
        <v>0.0840277777777778</v>
      </c>
    </row>
    <row r="2034" spans="8:8" s="19" ht="14.25" customFormat="1">
      <c r="A2034" s="23" t="s">
        <v>526</v>
      </c>
      <c r="B2034" s="24">
        <v>2.2006000309011E13</v>
      </c>
      <c r="C2034" s="23" t="s">
        <v>520</v>
      </c>
      <c r="D2034" s="23">
        <v>1.0</v>
      </c>
      <c r="E2034" s="23">
        <v>2.0</v>
      </c>
      <c r="F2034" s="25">
        <v>0.0840277777777778</v>
      </c>
    </row>
    <row r="2035" spans="8:8" s="19" ht="28.5" customFormat="1">
      <c r="A2035" s="23" t="s">
        <v>540</v>
      </c>
      <c r="B2035" s="24">
        <v>2.2007000301006E13</v>
      </c>
      <c r="C2035" s="23" t="s">
        <v>541</v>
      </c>
      <c r="D2035" s="23">
        <v>1.0</v>
      </c>
      <c r="E2035" s="23">
        <v>2.0</v>
      </c>
      <c r="F2035" s="25">
        <v>0.0840277777777778</v>
      </c>
    </row>
    <row r="2036" spans="8:8" s="19" ht="14.25" customFormat="1">
      <c r="A2036" s="23" t="s">
        <v>540</v>
      </c>
      <c r="B2036" s="24">
        <v>2.200700011202E13</v>
      </c>
      <c r="C2036" s="23" t="s">
        <v>290</v>
      </c>
      <c r="D2036" s="23">
        <v>1.0</v>
      </c>
      <c r="E2036" s="23">
        <v>2.0</v>
      </c>
      <c r="F2036" s="25">
        <v>0.0840277777777778</v>
      </c>
    </row>
    <row r="2037" spans="8:8" s="19" ht="14.25" customFormat="1">
      <c r="A2037" s="23" t="s">
        <v>540</v>
      </c>
      <c r="B2037" s="24">
        <v>2.2007000112022E13</v>
      </c>
      <c r="C2037" s="23" t="s">
        <v>290</v>
      </c>
      <c r="D2037" s="23">
        <v>1.0</v>
      </c>
      <c r="E2037" s="23">
        <v>2.0</v>
      </c>
      <c r="F2037" s="25">
        <v>0.0840277777777778</v>
      </c>
    </row>
    <row r="2038" spans="8:8" s="19" ht="14.25" customFormat="1">
      <c r="A2038" s="23" t="s">
        <v>540</v>
      </c>
      <c r="B2038" s="24">
        <v>2.2007000109025E13</v>
      </c>
      <c r="C2038" s="23" t="s">
        <v>290</v>
      </c>
      <c r="D2038" s="23">
        <v>1.0</v>
      </c>
      <c r="E2038" s="23">
        <v>2.0</v>
      </c>
      <c r="F2038" s="25">
        <v>0.0840277777777778</v>
      </c>
    </row>
    <row r="2039" spans="8:8" s="19" ht="14.25" customFormat="1">
      <c r="A2039" s="23" t="s">
        <v>540</v>
      </c>
      <c r="B2039" s="24">
        <v>2.2007000118026E13</v>
      </c>
      <c r="C2039" s="23" t="s">
        <v>290</v>
      </c>
      <c r="D2039" s="23">
        <v>1.0</v>
      </c>
      <c r="E2039" s="23">
        <v>2.0</v>
      </c>
      <c r="F2039" s="25">
        <v>0.0840277777777778</v>
      </c>
    </row>
    <row r="2040" spans="8:8" s="19" ht="14.25" customFormat="1">
      <c r="A2040" s="23" t="s">
        <v>540</v>
      </c>
      <c r="B2040" s="24">
        <v>2.200700020303E13</v>
      </c>
      <c r="C2040" s="23" t="s">
        <v>356</v>
      </c>
      <c r="D2040" s="23">
        <v>1.0</v>
      </c>
      <c r="E2040" s="23">
        <v>2.0</v>
      </c>
      <c r="F2040" s="25">
        <v>0.0840277777777778</v>
      </c>
    </row>
    <row r="2041" spans="8:8" s="19" ht="42.75" customFormat="1">
      <c r="A2041" s="23" t="s">
        <v>558</v>
      </c>
      <c r="B2041" s="24">
        <v>2.2012000110004E13</v>
      </c>
      <c r="C2041" s="23" t="s">
        <v>559</v>
      </c>
      <c r="D2041" s="23">
        <v>1.0</v>
      </c>
      <c r="E2041" s="23">
        <v>2.0</v>
      </c>
      <c r="F2041" s="25">
        <v>0.0840277777777778</v>
      </c>
    </row>
    <row r="2042" spans="8:8" s="19" ht="42.75" customFormat="1">
      <c r="A2042" s="23" t="s">
        <v>558</v>
      </c>
      <c r="B2042" s="24">
        <v>2.2012000204012E13</v>
      </c>
      <c r="C2042" s="23" t="s">
        <v>559</v>
      </c>
      <c r="D2042" s="23">
        <v>1.0</v>
      </c>
      <c r="E2042" s="23">
        <v>2.0</v>
      </c>
      <c r="F2042" s="25">
        <v>0.0840277777777778</v>
      </c>
    </row>
    <row r="2043" spans="8:8" s="19" ht="42.75" customFormat="1">
      <c r="A2043" s="23" t="s">
        <v>558</v>
      </c>
      <c r="B2043" s="24">
        <v>2.2012000102016E13</v>
      </c>
      <c r="C2043" s="23" t="s">
        <v>560</v>
      </c>
      <c r="D2043" s="23">
        <v>1.0</v>
      </c>
      <c r="E2043" s="23">
        <v>2.0</v>
      </c>
      <c r="F2043" s="25">
        <v>0.0840277777777778</v>
      </c>
    </row>
    <row r="2044" spans="8:8" s="19" ht="42.75" customFormat="1">
      <c r="A2044" s="23" t="s">
        <v>558</v>
      </c>
      <c r="B2044" s="24">
        <v>2.201200010902E13</v>
      </c>
      <c r="C2044" s="23" t="s">
        <v>560</v>
      </c>
      <c r="D2044" s="23">
        <v>1.0</v>
      </c>
      <c r="E2044" s="23">
        <v>2.0</v>
      </c>
      <c r="F2044" s="25">
        <v>0.0840277777777778</v>
      </c>
    </row>
    <row r="2045" spans="8:8" s="19" ht="42.75" customFormat="1">
      <c r="A2045" s="23" t="s">
        <v>558</v>
      </c>
      <c r="B2045" s="24">
        <v>2.2012000201021E13</v>
      </c>
      <c r="C2045" s="23" t="s">
        <v>560</v>
      </c>
      <c r="D2045" s="23">
        <v>1.0</v>
      </c>
      <c r="E2045" s="23">
        <v>2.0</v>
      </c>
      <c r="F2045" s="25">
        <v>0.0840277777777778</v>
      </c>
    </row>
    <row r="2046" spans="8:8" s="19" ht="42.75" customFormat="1">
      <c r="A2046" s="23" t="s">
        <v>558</v>
      </c>
      <c r="B2046" s="24">
        <v>2.2012000204024E13</v>
      </c>
      <c r="C2046" s="23" t="s">
        <v>560</v>
      </c>
      <c r="D2046" s="23">
        <v>1.0</v>
      </c>
      <c r="E2046" s="23">
        <v>2.0</v>
      </c>
      <c r="F2046" s="25">
        <v>0.0840277777777778</v>
      </c>
    </row>
    <row r="2047" spans="8:8" s="19" ht="14.25" customFormat="1">
      <c r="A2047" s="23" t="s">
        <v>516</v>
      </c>
      <c r="B2047" s="24">
        <v>2.2013000307032E13</v>
      </c>
      <c r="C2047" s="23" t="s">
        <v>520</v>
      </c>
      <c r="D2047" s="23">
        <v>1.0</v>
      </c>
      <c r="E2047" s="23">
        <v>2.0</v>
      </c>
      <c r="F2047" s="25">
        <v>0.0840277777777778</v>
      </c>
    </row>
    <row r="2048" spans="8:8" s="19" ht="57.0" customFormat="1">
      <c r="A2048" s="23" t="s">
        <v>550</v>
      </c>
      <c r="B2048" s="24">
        <v>2.2015000204004E13</v>
      </c>
      <c r="C2048" s="23" t="s">
        <v>551</v>
      </c>
      <c r="D2048" s="23">
        <v>1.0</v>
      </c>
      <c r="E2048" s="23">
        <v>2.0</v>
      </c>
      <c r="F2048" s="25">
        <v>0.0840277777777778</v>
      </c>
    </row>
    <row r="2049" spans="8:8" s="19" ht="57.0" customFormat="1">
      <c r="A2049" s="23" t="s">
        <v>550</v>
      </c>
      <c r="B2049" s="24">
        <v>2.2015000205006E13</v>
      </c>
      <c r="C2049" s="23" t="s">
        <v>551</v>
      </c>
      <c r="D2049" s="23">
        <v>1.0</v>
      </c>
      <c r="E2049" s="23">
        <v>2.0</v>
      </c>
      <c r="F2049" s="25">
        <v>0.0840277777777778</v>
      </c>
    </row>
    <row r="2050" spans="8:8" s="19" ht="14.25" customFormat="1">
      <c r="A2050" s="23" t="s">
        <v>754</v>
      </c>
      <c r="B2050" s="24">
        <v>2.3001000310005E13</v>
      </c>
      <c r="C2050" s="23" t="s">
        <v>757</v>
      </c>
      <c r="D2050" s="23">
        <v>1.0</v>
      </c>
      <c r="E2050" s="23">
        <v>2.0</v>
      </c>
      <c r="F2050" s="25">
        <v>0.0840277777777778</v>
      </c>
    </row>
    <row r="2051" spans="8:8" s="19" ht="14.25" customFormat="1">
      <c r="A2051" s="23" t="s">
        <v>754</v>
      </c>
      <c r="B2051" s="24">
        <v>2.3001000316016E13</v>
      </c>
      <c r="C2051" s="23" t="s">
        <v>759</v>
      </c>
      <c r="D2051" s="23">
        <v>1.0</v>
      </c>
      <c r="E2051" s="23">
        <v>2.0</v>
      </c>
      <c r="F2051" s="25">
        <v>0.0840277777777778</v>
      </c>
    </row>
    <row r="2052" spans="8:8" s="19" ht="14.25" customFormat="1">
      <c r="A2052" s="23" t="s">
        <v>726</v>
      </c>
      <c r="B2052" s="24">
        <v>2.3003000303018E13</v>
      </c>
      <c r="C2052" s="23" t="s">
        <v>728</v>
      </c>
      <c r="D2052" s="23">
        <v>1.0</v>
      </c>
      <c r="E2052" s="23">
        <v>2.0</v>
      </c>
      <c r="F2052" s="25">
        <v>0.0840277777777778</v>
      </c>
    </row>
    <row r="2053" spans="8:8" s="19" ht="14.25" customFormat="1">
      <c r="A2053" s="23" t="s">
        <v>726</v>
      </c>
      <c r="B2053" s="24">
        <v>2.3003000306019E13</v>
      </c>
      <c r="C2053" s="23" t="s">
        <v>728</v>
      </c>
      <c r="D2053" s="23">
        <v>1.0</v>
      </c>
      <c r="E2053" s="23">
        <v>2.0</v>
      </c>
      <c r="F2053" s="25">
        <v>0.0840277777777778</v>
      </c>
    </row>
    <row r="2054" spans="8:8" s="19" ht="14.25" customFormat="1">
      <c r="A2054" s="23" t="s">
        <v>723</v>
      </c>
      <c r="B2054" s="24">
        <v>2.3004000304016E13</v>
      </c>
      <c r="C2054" s="23" t="s">
        <v>21</v>
      </c>
      <c r="D2054" s="23">
        <v>1.0</v>
      </c>
      <c r="E2054" s="23">
        <v>2.0</v>
      </c>
      <c r="F2054" s="25">
        <v>0.0840277777777778</v>
      </c>
    </row>
    <row r="2055" spans="8:8" s="19" ht="14.25" customFormat="1">
      <c r="A2055" s="23" t="s">
        <v>723</v>
      </c>
      <c r="B2055" s="24">
        <v>2.3004000207027E13</v>
      </c>
      <c r="C2055" s="23" t="s">
        <v>55</v>
      </c>
      <c r="D2055" s="23">
        <v>1.0</v>
      </c>
      <c r="E2055" s="23">
        <v>2.0</v>
      </c>
      <c r="F2055" s="25">
        <v>0.0840277777777778</v>
      </c>
    </row>
    <row r="2056" spans="8:8" s="19" ht="14.25" customFormat="1">
      <c r="A2056" s="23" t="s">
        <v>723</v>
      </c>
      <c r="B2056" s="24">
        <v>2.3004000207028E13</v>
      </c>
      <c r="C2056" s="23" t="s">
        <v>55</v>
      </c>
      <c r="D2056" s="23">
        <v>1.0</v>
      </c>
      <c r="E2056" s="23">
        <v>2.0</v>
      </c>
      <c r="F2056" s="25">
        <v>0.0840277777777778</v>
      </c>
    </row>
    <row r="2057" spans="8:8" s="19" ht="28.5" customFormat="1">
      <c r="A2057" s="23" t="s">
        <v>761</v>
      </c>
      <c r="B2057" s="24">
        <v>2.300500030903E13</v>
      </c>
      <c r="C2057" s="23" t="s">
        <v>764</v>
      </c>
      <c r="D2057" s="23">
        <v>1.0</v>
      </c>
      <c r="E2057" s="23">
        <v>2.0</v>
      </c>
      <c r="F2057" s="25">
        <v>0.0840277777777778</v>
      </c>
    </row>
    <row r="2058" spans="8:8" s="19" ht="14.25" customFormat="1">
      <c r="A2058" s="23" t="s">
        <v>828</v>
      </c>
      <c r="B2058" s="24">
        <v>2.3009000303006E13</v>
      </c>
      <c r="C2058" s="23" t="s">
        <v>830</v>
      </c>
      <c r="D2058" s="23">
        <v>1.0</v>
      </c>
      <c r="E2058" s="23">
        <v>2.0</v>
      </c>
      <c r="F2058" s="25">
        <v>0.0840277777777778</v>
      </c>
    </row>
    <row r="2059" spans="8:8" s="19" ht="14.25" customFormat="1">
      <c r="A2059" s="23" t="s">
        <v>828</v>
      </c>
      <c r="B2059" s="24">
        <v>2.3009000306007E13</v>
      </c>
      <c r="C2059" s="23" t="s">
        <v>830</v>
      </c>
      <c r="D2059" s="23">
        <v>1.0</v>
      </c>
      <c r="E2059" s="23">
        <v>2.0</v>
      </c>
      <c r="F2059" s="25">
        <v>0.0840277777777778</v>
      </c>
    </row>
    <row r="2060" spans="8:8" s="19" ht="14.25" customFormat="1">
      <c r="A2060" s="23" t="s">
        <v>828</v>
      </c>
      <c r="B2060" s="24">
        <v>2.3009000308012E13</v>
      </c>
      <c r="C2060" s="23" t="s">
        <v>830</v>
      </c>
      <c r="D2060" s="23">
        <v>1.0</v>
      </c>
      <c r="E2060" s="23">
        <v>2.0</v>
      </c>
      <c r="F2060" s="25">
        <v>0.0840277777777778</v>
      </c>
    </row>
    <row r="2061" spans="8:8" s="19" ht="14.25" customFormat="1">
      <c r="A2061" s="23" t="s">
        <v>828</v>
      </c>
      <c r="B2061" s="24">
        <v>2.3009000313021E13</v>
      </c>
      <c r="C2061" s="23" t="s">
        <v>830</v>
      </c>
      <c r="D2061" s="23">
        <v>1.0</v>
      </c>
      <c r="E2061" s="23">
        <v>2.0</v>
      </c>
      <c r="F2061" s="25">
        <v>0.0840277777777778</v>
      </c>
    </row>
    <row r="2062" spans="8:8" s="19" ht="14.25" customFormat="1">
      <c r="A2062" s="23" t="s">
        <v>828</v>
      </c>
      <c r="B2062" s="24">
        <v>2.3009000206047E13</v>
      </c>
      <c r="C2062" s="23" t="s">
        <v>293</v>
      </c>
      <c r="D2062" s="23">
        <v>1.0</v>
      </c>
      <c r="E2062" s="23">
        <v>2.0</v>
      </c>
      <c r="F2062" s="25">
        <v>0.0840277777777778</v>
      </c>
    </row>
    <row r="2063" spans="8:8" s="19" ht="14.25" customFormat="1">
      <c r="A2063" s="23" t="s">
        <v>828</v>
      </c>
      <c r="B2063" s="24">
        <v>2.3009000207048E13</v>
      </c>
      <c r="C2063" s="23" t="s">
        <v>293</v>
      </c>
      <c r="D2063" s="23">
        <v>1.0</v>
      </c>
      <c r="E2063" s="23">
        <v>2.0</v>
      </c>
      <c r="F2063" s="25">
        <v>0.0840277777777778</v>
      </c>
    </row>
    <row r="2064" spans="8:8" s="19" ht="28.5" customFormat="1">
      <c r="A2064" s="23" t="s">
        <v>746</v>
      </c>
      <c r="B2064" s="24">
        <v>2.3010000109004E13</v>
      </c>
      <c r="C2064" s="23" t="s">
        <v>171</v>
      </c>
      <c r="D2064" s="23">
        <v>1.0</v>
      </c>
      <c r="E2064" s="23">
        <v>2.0</v>
      </c>
      <c r="F2064" s="25">
        <v>0.0840277777777778</v>
      </c>
    </row>
    <row r="2065" spans="8:8" s="19" ht="28.5" customFormat="1">
      <c r="A2065" s="23" t="s">
        <v>746</v>
      </c>
      <c r="B2065" s="24">
        <v>2.3010000118007E13</v>
      </c>
      <c r="C2065" s="23" t="s">
        <v>171</v>
      </c>
      <c r="D2065" s="23">
        <v>1.0</v>
      </c>
      <c r="E2065" s="23">
        <v>2.0</v>
      </c>
      <c r="F2065" s="25">
        <v>0.0840277777777778</v>
      </c>
    </row>
    <row r="2066" spans="8:8" s="19" ht="28.5" customFormat="1">
      <c r="A2066" s="23" t="s">
        <v>735</v>
      </c>
      <c r="B2066" s="24">
        <v>2.3013000202001E13</v>
      </c>
      <c r="C2066" s="23" t="s">
        <v>736</v>
      </c>
      <c r="D2066" s="23">
        <v>1.0</v>
      </c>
      <c r="E2066" s="23">
        <v>2.0</v>
      </c>
      <c r="F2066" s="25">
        <v>0.0840277777777778</v>
      </c>
    </row>
    <row r="2067" spans="8:8" s="19" ht="14.25" customFormat="1">
      <c r="A2067" s="23" t="s">
        <v>486</v>
      </c>
      <c r="B2067" s="24">
        <v>2.4002000302003E13</v>
      </c>
      <c r="C2067" s="23" t="s">
        <v>487</v>
      </c>
      <c r="D2067" s="23">
        <v>1.0</v>
      </c>
      <c r="E2067" s="23">
        <v>2.0</v>
      </c>
      <c r="F2067" s="25">
        <v>0.0840277777777778</v>
      </c>
    </row>
    <row r="2068" spans="8:8" s="19" ht="14.25" customFormat="1">
      <c r="A2068" s="23" t="s">
        <v>486</v>
      </c>
      <c r="B2068" s="24">
        <v>2.4002000306007E13</v>
      </c>
      <c r="C2068" s="23" t="s">
        <v>487</v>
      </c>
      <c r="D2068" s="23">
        <v>1.0</v>
      </c>
      <c r="E2068" s="23">
        <v>2.0</v>
      </c>
      <c r="F2068" s="25">
        <v>0.0840277777777778</v>
      </c>
    </row>
    <row r="2069" spans="8:8" s="19" ht="14.25" customFormat="1">
      <c r="A2069" s="23" t="s">
        <v>486</v>
      </c>
      <c r="B2069" s="24">
        <v>2.4002000201017E13</v>
      </c>
      <c r="C2069" s="23" t="s">
        <v>356</v>
      </c>
      <c r="D2069" s="23">
        <v>1.0</v>
      </c>
      <c r="E2069" s="23">
        <v>2.0</v>
      </c>
      <c r="F2069" s="25">
        <v>0.0840277777777778</v>
      </c>
    </row>
    <row r="2070" spans="8:8" s="19" ht="14.25" customFormat="1">
      <c r="A2070" s="23" t="s">
        <v>486</v>
      </c>
      <c r="B2070" s="24">
        <v>2.4002000207021E13</v>
      </c>
      <c r="C2070" s="23" t="s">
        <v>356</v>
      </c>
      <c r="D2070" s="23">
        <v>1.0</v>
      </c>
      <c r="E2070" s="23">
        <v>2.0</v>
      </c>
      <c r="F2070" s="25">
        <v>0.0840277777777778</v>
      </c>
    </row>
    <row r="2071" spans="8:8" s="19" ht="14.25" customFormat="1">
      <c r="A2071" s="23" t="s">
        <v>486</v>
      </c>
      <c r="B2071" s="24">
        <v>2.4002000208023E13</v>
      </c>
      <c r="C2071" s="23" t="s">
        <v>356</v>
      </c>
      <c r="D2071" s="23">
        <v>1.0</v>
      </c>
      <c r="E2071" s="23">
        <v>2.0</v>
      </c>
      <c r="F2071" s="25">
        <v>0.0840277777777778</v>
      </c>
    </row>
    <row r="2072" spans="8:8" s="19" ht="14.25" customFormat="1">
      <c r="A2072" s="23" t="s">
        <v>486</v>
      </c>
      <c r="B2072" s="24">
        <v>2.4002000109029E13</v>
      </c>
      <c r="C2072" s="23" t="s">
        <v>171</v>
      </c>
      <c r="D2072" s="23">
        <v>1.0</v>
      </c>
      <c r="E2072" s="23">
        <v>2.0</v>
      </c>
      <c r="F2072" s="25">
        <v>0.0840277777777778</v>
      </c>
    </row>
    <row r="2073" spans="8:8" s="19" ht="14.25" customFormat="1">
      <c r="A2073" s="23" t="s">
        <v>486</v>
      </c>
      <c r="B2073" s="24">
        <v>2.400200011203E13</v>
      </c>
      <c r="C2073" s="23" t="s">
        <v>171</v>
      </c>
      <c r="D2073" s="23">
        <v>1.0</v>
      </c>
      <c r="E2073" s="23">
        <v>2.0</v>
      </c>
      <c r="F2073" s="25">
        <v>0.0840277777777778</v>
      </c>
    </row>
    <row r="2074" spans="8:8" s="19" ht="14.25" customFormat="1">
      <c r="A2074" s="23" t="s">
        <v>484</v>
      </c>
      <c r="B2074" s="24">
        <v>2.4004000213017E13</v>
      </c>
      <c r="C2074" s="23" t="s">
        <v>293</v>
      </c>
      <c r="D2074" s="23">
        <v>1.0</v>
      </c>
      <c r="E2074" s="23">
        <v>2.0</v>
      </c>
      <c r="F2074" s="25">
        <v>0.0840277777777778</v>
      </c>
    </row>
    <row r="2075" spans="8:8" s="19" ht="28.5" customFormat="1">
      <c r="A2075" s="23" t="s">
        <v>500</v>
      </c>
      <c r="B2075" s="24">
        <v>2.4006000207008E13</v>
      </c>
      <c r="C2075" s="23" t="s">
        <v>501</v>
      </c>
      <c r="D2075" s="23">
        <v>1.0</v>
      </c>
      <c r="E2075" s="23">
        <v>2.0</v>
      </c>
      <c r="F2075" s="25">
        <v>0.0840277777777778</v>
      </c>
    </row>
    <row r="2076" spans="8:8" s="19" ht="14.25" customFormat="1">
      <c r="A2076" s="23" t="s">
        <v>508</v>
      </c>
      <c r="B2076" s="24">
        <v>2.4008000307009E13</v>
      </c>
      <c r="C2076" s="23" t="s">
        <v>509</v>
      </c>
      <c r="D2076" s="23">
        <v>1.0</v>
      </c>
      <c r="E2076" s="23">
        <v>2.0</v>
      </c>
      <c r="F2076" s="25">
        <v>0.0840277777777778</v>
      </c>
    </row>
    <row r="2077" spans="8:8" s="19" ht="14.25" customFormat="1">
      <c r="A2077" s="23" t="s">
        <v>508</v>
      </c>
      <c r="B2077" s="24">
        <v>2.400800030801E13</v>
      </c>
      <c r="C2077" s="23" t="s">
        <v>509</v>
      </c>
      <c r="D2077" s="23">
        <v>1.0</v>
      </c>
      <c r="E2077" s="23">
        <v>2.0</v>
      </c>
      <c r="F2077" s="25">
        <v>0.0840277777777778</v>
      </c>
    </row>
    <row r="2078" spans="8:8" s="19" ht="14.25" customFormat="1">
      <c r="A2078" s="23" t="s">
        <v>508</v>
      </c>
      <c r="B2078" s="24">
        <v>2.4008000201012E13</v>
      </c>
      <c r="C2078" s="23" t="s">
        <v>293</v>
      </c>
      <c r="D2078" s="23">
        <v>1.0</v>
      </c>
      <c r="E2078" s="23">
        <v>2.0</v>
      </c>
      <c r="F2078" s="25">
        <v>0.0840277777777778</v>
      </c>
    </row>
    <row r="2079" spans="8:8" s="19" ht="28.5" customFormat="1">
      <c r="A2079" s="23" t="s">
        <v>476</v>
      </c>
      <c r="B2079" s="24">
        <v>2.4012000112009E13</v>
      </c>
      <c r="C2079" s="23" t="s">
        <v>477</v>
      </c>
      <c r="D2079" s="23">
        <v>1.0</v>
      </c>
      <c r="E2079" s="23">
        <v>2.0</v>
      </c>
      <c r="F2079" s="25">
        <v>0.0840277777777778</v>
      </c>
    </row>
    <row r="2080" spans="8:8" s="19" ht="14.25" customFormat="1">
      <c r="A2080" s="23" t="s">
        <v>513</v>
      </c>
      <c r="B2080" s="24">
        <v>2.4013000309018E13</v>
      </c>
      <c r="C2080" s="23" t="s">
        <v>367</v>
      </c>
      <c r="D2080" s="23">
        <v>1.0</v>
      </c>
      <c r="E2080" s="23">
        <v>2.0</v>
      </c>
      <c r="F2080" s="25">
        <v>0.0840277777777778</v>
      </c>
    </row>
    <row r="2081" spans="8:8" s="19" ht="28.5" customFormat="1">
      <c r="A2081" s="23" t="s">
        <v>513</v>
      </c>
      <c r="B2081" s="24">
        <v>2.4013000101024E13</v>
      </c>
      <c r="C2081" s="23" t="s">
        <v>440</v>
      </c>
      <c r="D2081" s="23">
        <v>1.0</v>
      </c>
      <c r="E2081" s="23">
        <v>2.0</v>
      </c>
      <c r="F2081" s="25">
        <v>0.0840277777777778</v>
      </c>
    </row>
    <row r="2082" spans="8:8" s="19" ht="28.5" customFormat="1">
      <c r="A2082" s="23" t="s">
        <v>684</v>
      </c>
      <c r="B2082" s="24">
        <v>2.5001000302011E13</v>
      </c>
      <c r="C2082" s="23" t="s">
        <v>688</v>
      </c>
      <c r="D2082" s="23">
        <v>1.0</v>
      </c>
      <c r="E2082" s="23">
        <v>2.0</v>
      </c>
      <c r="F2082" s="25">
        <v>0.0840277777777778</v>
      </c>
    </row>
    <row r="2083" spans="8:8" s="19" ht="28.5" customFormat="1">
      <c r="A2083" s="23" t="s">
        <v>684</v>
      </c>
      <c r="B2083" s="24">
        <v>2.5001000308013E13</v>
      </c>
      <c r="C2083" s="23" t="s">
        <v>688</v>
      </c>
      <c r="D2083" s="23">
        <v>1.0</v>
      </c>
      <c r="E2083" s="23">
        <v>2.0</v>
      </c>
      <c r="F2083" s="25">
        <v>0.0840277777777778</v>
      </c>
    </row>
    <row r="2084" spans="8:8" s="19" ht="28.5" customFormat="1">
      <c r="A2084" s="23" t="s">
        <v>684</v>
      </c>
      <c r="B2084" s="24">
        <v>2.5001000302035E13</v>
      </c>
      <c r="C2084" s="23" t="s">
        <v>686</v>
      </c>
      <c r="D2084" s="23">
        <v>1.0</v>
      </c>
      <c r="E2084" s="23">
        <v>2.0</v>
      </c>
      <c r="F2084" s="25">
        <v>0.0840277777777778</v>
      </c>
    </row>
    <row r="2085" spans="8:8" s="19" ht="28.5" customFormat="1">
      <c r="A2085" s="23" t="s">
        <v>684</v>
      </c>
      <c r="B2085" s="24">
        <v>2.5001000301037E13</v>
      </c>
      <c r="C2085" s="23" t="s">
        <v>690</v>
      </c>
      <c r="D2085" s="23">
        <v>1.0</v>
      </c>
      <c r="E2085" s="23">
        <v>2.0</v>
      </c>
      <c r="F2085" s="25">
        <v>0.0840277777777778</v>
      </c>
    </row>
    <row r="2086" spans="8:8" s="19" ht="14.25" customFormat="1">
      <c r="A2086" s="23" t="s">
        <v>670</v>
      </c>
      <c r="B2086" s="24">
        <v>2.5002000306005E13</v>
      </c>
      <c r="C2086" s="23" t="s">
        <v>671</v>
      </c>
      <c r="D2086" s="23">
        <v>1.0</v>
      </c>
      <c r="E2086" s="23">
        <v>2.0</v>
      </c>
      <c r="F2086" s="25">
        <v>0.0840277777777778</v>
      </c>
    </row>
    <row r="2087" spans="8:8" s="19" ht="28.5" customFormat="1">
      <c r="A2087" s="23" t="s">
        <v>670</v>
      </c>
      <c r="B2087" s="24">
        <v>2.500200010103E13</v>
      </c>
      <c r="C2087" s="23" t="s">
        <v>672</v>
      </c>
      <c r="D2087" s="23">
        <v>1.0</v>
      </c>
      <c r="E2087" s="23">
        <v>2.0</v>
      </c>
      <c r="F2087" s="25">
        <v>0.0840277777777778</v>
      </c>
    </row>
    <row r="2088" spans="8:8" s="19" ht="28.5" customFormat="1">
      <c r="A2088" s="23" t="s">
        <v>641</v>
      </c>
      <c r="B2088" s="24">
        <v>2.5003000109007E13</v>
      </c>
      <c r="C2088" s="23" t="s">
        <v>642</v>
      </c>
      <c r="D2088" s="23">
        <v>1.0</v>
      </c>
      <c r="E2088" s="23">
        <v>2.0</v>
      </c>
      <c r="F2088" s="25">
        <v>0.0840277777777778</v>
      </c>
    </row>
    <row r="2089" spans="8:8" s="19" ht="28.5" customFormat="1">
      <c r="A2089" s="23" t="s">
        <v>645</v>
      </c>
      <c r="B2089" s="24">
        <v>2.5003000205015E13</v>
      </c>
      <c r="C2089" s="23" t="s">
        <v>646</v>
      </c>
      <c r="D2089" s="23">
        <v>1.0</v>
      </c>
      <c r="E2089" s="23">
        <v>2.0</v>
      </c>
      <c r="F2089" s="25">
        <v>0.0840277777777778</v>
      </c>
    </row>
    <row r="2090" spans="8:8" s="19" ht="28.5" customFormat="1">
      <c r="A2090" s="23" t="s">
        <v>645</v>
      </c>
      <c r="B2090" s="24">
        <v>2.500300020702E13</v>
      </c>
      <c r="C2090" s="23" t="s">
        <v>646</v>
      </c>
      <c r="D2090" s="23">
        <v>1.0</v>
      </c>
      <c r="E2090" s="23">
        <v>2.0</v>
      </c>
      <c r="F2090" s="25">
        <v>0.0840277777777778</v>
      </c>
    </row>
    <row r="2091" spans="8:8" s="19" ht="28.5" customFormat="1">
      <c r="A2091" s="23" t="s">
        <v>691</v>
      </c>
      <c r="B2091" s="24">
        <v>2.5005000320008E13</v>
      </c>
      <c r="C2091" s="23" t="s">
        <v>695</v>
      </c>
      <c r="D2091" s="23">
        <v>1.0</v>
      </c>
      <c r="E2091" s="23">
        <v>2.0</v>
      </c>
      <c r="F2091" s="25">
        <v>0.0840277777777778</v>
      </c>
    </row>
    <row r="2092" spans="8:8" s="19" ht="28.5" customFormat="1">
      <c r="A2092" s="23" t="s">
        <v>696</v>
      </c>
      <c r="B2092" s="24">
        <v>2.5005000109013E13</v>
      </c>
      <c r="C2092" s="23" t="s">
        <v>697</v>
      </c>
      <c r="D2092" s="23">
        <v>1.0</v>
      </c>
      <c r="E2092" s="23">
        <v>2.0</v>
      </c>
      <c r="F2092" s="25">
        <v>0.0840277777777778</v>
      </c>
    </row>
    <row r="2093" spans="8:8" s="19" ht="28.5" customFormat="1">
      <c r="A2093" s="23" t="s">
        <v>706</v>
      </c>
      <c r="B2093" s="24">
        <v>2.500500020202E13</v>
      </c>
      <c r="C2093" s="23" t="s">
        <v>708</v>
      </c>
      <c r="D2093" s="23">
        <v>1.0</v>
      </c>
      <c r="E2093" s="23">
        <v>2.0</v>
      </c>
      <c r="F2093" s="25">
        <v>0.0840277777777778</v>
      </c>
    </row>
    <row r="2094" spans="8:8" s="19" ht="28.5" customFormat="1">
      <c r="A2094" s="23" t="s">
        <v>674</v>
      </c>
      <c r="B2094" s="24">
        <v>2.5007000307002E13</v>
      </c>
      <c r="C2094" s="23" t="s">
        <v>680</v>
      </c>
      <c r="D2094" s="23">
        <v>1.0</v>
      </c>
      <c r="E2094" s="23">
        <v>2.0</v>
      </c>
      <c r="F2094" s="25">
        <v>0.0840277777777778</v>
      </c>
    </row>
    <row r="2095" spans="8:8" s="19" ht="28.5" customFormat="1">
      <c r="A2095" s="23" t="s">
        <v>674</v>
      </c>
      <c r="B2095" s="24">
        <v>2.5007000308008E13</v>
      </c>
      <c r="C2095" s="23" t="s">
        <v>678</v>
      </c>
      <c r="D2095" s="23">
        <v>1.0</v>
      </c>
      <c r="E2095" s="23">
        <v>2.0</v>
      </c>
      <c r="F2095" s="25">
        <v>0.0840277777777778</v>
      </c>
    </row>
    <row r="2096" spans="8:8" s="19" ht="28.5" customFormat="1">
      <c r="A2096" s="23" t="s">
        <v>674</v>
      </c>
      <c r="B2096" s="24">
        <v>2.5007000206015E13</v>
      </c>
      <c r="C2096" s="23" t="s">
        <v>678</v>
      </c>
      <c r="D2096" s="23">
        <v>1.0</v>
      </c>
      <c r="E2096" s="23">
        <v>2.0</v>
      </c>
      <c r="F2096" s="25">
        <v>0.0840277777777778</v>
      </c>
    </row>
    <row r="2097" spans="8:8" s="19" ht="28.5" customFormat="1">
      <c r="A2097" s="23" t="s">
        <v>653</v>
      </c>
      <c r="B2097" s="24">
        <v>2.5008000210023E13</v>
      </c>
      <c r="C2097" s="23" t="s">
        <v>656</v>
      </c>
      <c r="D2097" s="23">
        <v>1.0</v>
      </c>
      <c r="E2097" s="23">
        <v>2.0</v>
      </c>
      <c r="F2097" s="25">
        <v>0.0840277777777778</v>
      </c>
    </row>
    <row r="2098" spans="8:8" s="19" ht="28.5" customFormat="1">
      <c r="A2098" s="23" t="s">
        <v>653</v>
      </c>
      <c r="B2098" s="24">
        <v>2.500800010203E13</v>
      </c>
      <c r="C2098" s="23" t="s">
        <v>654</v>
      </c>
      <c r="D2098" s="23">
        <v>1.0</v>
      </c>
      <c r="E2098" s="23">
        <v>2.0</v>
      </c>
      <c r="F2098" s="25">
        <v>0.0840277777777778</v>
      </c>
    </row>
    <row r="2099" spans="8:8" s="19" ht="28.5" customFormat="1">
      <c r="A2099" s="23" t="s">
        <v>653</v>
      </c>
      <c r="B2099" s="24">
        <v>2.5008000111037E13</v>
      </c>
      <c r="C2099" s="23" t="s">
        <v>654</v>
      </c>
      <c r="D2099" s="23">
        <v>1.0</v>
      </c>
      <c r="E2099" s="23">
        <v>2.0</v>
      </c>
      <c r="F2099" s="25">
        <v>0.0840277777777778</v>
      </c>
    </row>
    <row r="2100" spans="8:8" s="19" ht="28.5" customFormat="1">
      <c r="A2100" s="23" t="s">
        <v>626</v>
      </c>
      <c r="B2100" s="24">
        <v>2.5010000308004E13</v>
      </c>
      <c r="C2100" s="23" t="s">
        <v>630</v>
      </c>
      <c r="D2100" s="23">
        <v>1.0</v>
      </c>
      <c r="E2100" s="23">
        <v>2.0</v>
      </c>
      <c r="F2100" s="25">
        <v>0.0840277777777778</v>
      </c>
    </row>
    <row r="2101" spans="8:8" s="19" ht="42.75" customFormat="1">
      <c r="A2101" s="23" t="s">
        <v>719</v>
      </c>
      <c r="B2101" s="24">
        <v>2.5011000103036E13</v>
      </c>
      <c r="C2101" s="23" t="s">
        <v>720</v>
      </c>
      <c r="D2101" s="23">
        <v>1.0</v>
      </c>
      <c r="E2101" s="23">
        <v>2.0</v>
      </c>
      <c r="F2101" s="25">
        <v>0.0840277777777778</v>
      </c>
    </row>
    <row r="2102" spans="8:8" s="19" ht="28.5" customFormat="1">
      <c r="A2102" s="23" t="s">
        <v>593</v>
      </c>
      <c r="B2102" s="24">
        <v>2.5012000317016E13</v>
      </c>
      <c r="C2102" s="23" t="s">
        <v>622</v>
      </c>
      <c r="D2102" s="23">
        <v>1.0</v>
      </c>
      <c r="E2102" s="23">
        <v>2.0</v>
      </c>
      <c r="F2102" s="25">
        <v>0.0840277777777778</v>
      </c>
    </row>
    <row r="2103" spans="8:8" s="19" ht="28.5" customFormat="1">
      <c r="A2103" s="23" t="s">
        <v>593</v>
      </c>
      <c r="B2103" s="24">
        <v>2.5012000319018E13</v>
      </c>
      <c r="C2103" s="23" t="s">
        <v>622</v>
      </c>
      <c r="D2103" s="23">
        <v>1.0</v>
      </c>
      <c r="E2103" s="23">
        <v>2.0</v>
      </c>
      <c r="F2103" s="25">
        <v>0.0840277777777778</v>
      </c>
    </row>
    <row r="2104" spans="8:8" s="19" ht="28.5" customFormat="1">
      <c r="A2104" s="23" t="s">
        <v>593</v>
      </c>
      <c r="B2104" s="24">
        <v>2.501200031902E13</v>
      </c>
      <c r="C2104" s="23" t="s">
        <v>622</v>
      </c>
      <c r="D2104" s="23">
        <v>1.0</v>
      </c>
      <c r="E2104" s="23">
        <v>2.0</v>
      </c>
      <c r="F2104" s="25">
        <v>0.0840277777777778</v>
      </c>
    </row>
    <row r="2105" spans="8:8" s="19" ht="28.5" customFormat="1">
      <c r="A2105" s="23" t="s">
        <v>593</v>
      </c>
      <c r="B2105" s="24">
        <v>2.5012000201025E13</v>
      </c>
      <c r="C2105" s="23" t="s">
        <v>613</v>
      </c>
      <c r="D2105" s="23">
        <v>1.0</v>
      </c>
      <c r="E2105" s="23">
        <v>2.0</v>
      </c>
      <c r="F2105" s="25">
        <v>0.0840277777777778</v>
      </c>
    </row>
    <row r="2106" spans="8:8" s="19" ht="28.5" customFormat="1">
      <c r="A2106" s="23" t="s">
        <v>593</v>
      </c>
      <c r="B2106" s="24">
        <v>2.5012000203038E13</v>
      </c>
      <c r="C2106" s="23" t="s">
        <v>614</v>
      </c>
      <c r="D2106" s="23">
        <v>1.0</v>
      </c>
      <c r="E2106" s="23">
        <v>2.0</v>
      </c>
      <c r="F2106" s="25">
        <v>0.0840277777777778</v>
      </c>
    </row>
    <row r="2107" spans="8:8" s="19" ht="28.5" customFormat="1">
      <c r="A2107" s="23" t="s">
        <v>593</v>
      </c>
      <c r="B2107" s="24">
        <v>2.5012000112071E13</v>
      </c>
      <c r="C2107" s="23" t="s">
        <v>608</v>
      </c>
      <c r="D2107" s="23">
        <v>1.0</v>
      </c>
      <c r="E2107" s="23">
        <v>2.0</v>
      </c>
      <c r="F2107" s="25">
        <v>0.0840277777777778</v>
      </c>
    </row>
    <row r="2108" spans="8:8" s="19" ht="28.5" customFormat="1">
      <c r="A2108" s="23" t="s">
        <v>593</v>
      </c>
      <c r="B2108" s="24">
        <v>2.5012000109073E13</v>
      </c>
      <c r="C2108" s="23" t="s">
        <v>608</v>
      </c>
      <c r="D2108" s="23">
        <v>1.0</v>
      </c>
      <c r="E2108" s="23">
        <v>2.0</v>
      </c>
      <c r="F2108" s="25">
        <v>0.0840277777777778</v>
      </c>
    </row>
    <row r="2109" spans="8:8" s="19" ht="28.5" customFormat="1">
      <c r="A2109" s="23" t="s">
        <v>593</v>
      </c>
      <c r="B2109" s="24">
        <v>2.5012000103081E13</v>
      </c>
      <c r="C2109" s="23" t="s">
        <v>597</v>
      </c>
      <c r="D2109" s="23">
        <v>1.0</v>
      </c>
      <c r="E2109" s="23">
        <v>2.0</v>
      </c>
      <c r="F2109" s="25">
        <v>0.0840277777777778</v>
      </c>
    </row>
    <row r="2110" spans="8:8" s="19" ht="28.5" customFormat="1">
      <c r="A2110" s="23" t="s">
        <v>593</v>
      </c>
      <c r="B2110" s="24">
        <v>2.5012000112105E13</v>
      </c>
      <c r="C2110" s="23" t="s">
        <v>601</v>
      </c>
      <c r="D2110" s="23">
        <v>1.0</v>
      </c>
      <c r="E2110" s="23">
        <v>2.0</v>
      </c>
      <c r="F2110" s="25">
        <v>0.0840277777777778</v>
      </c>
    </row>
    <row r="2111" spans="8:8" s="19" ht="28.5" customFormat="1">
      <c r="A2111" s="23" t="s">
        <v>593</v>
      </c>
      <c r="B2111" s="24">
        <v>2.501200010111E13</v>
      </c>
      <c r="C2111" s="23" t="s">
        <v>603</v>
      </c>
      <c r="D2111" s="23">
        <v>1.0</v>
      </c>
      <c r="E2111" s="23">
        <v>2.0</v>
      </c>
      <c r="F2111" s="25">
        <v>0.0840277777777778</v>
      </c>
    </row>
    <row r="2112" spans="8:8" s="19" ht="28.5" customFormat="1">
      <c r="A2112" s="23" t="s">
        <v>593</v>
      </c>
      <c r="B2112" s="24">
        <v>2.5012000440122E13</v>
      </c>
      <c r="C2112" s="23" t="s">
        <v>623</v>
      </c>
      <c r="D2112" s="23">
        <v>1.0</v>
      </c>
      <c r="E2112" s="23">
        <v>2.0</v>
      </c>
      <c r="F2112" s="25">
        <v>0.0840277777777778</v>
      </c>
    </row>
    <row r="2113" spans="8:8" s="19" ht="42.75" customFormat="1">
      <c r="A2113" s="23" t="s">
        <v>585</v>
      </c>
      <c r="B2113" s="24">
        <v>2.5013000112014E13</v>
      </c>
      <c r="C2113" s="23" t="s">
        <v>590</v>
      </c>
      <c r="D2113" s="23">
        <v>1.0</v>
      </c>
      <c r="E2113" s="23">
        <v>2.0</v>
      </c>
      <c r="F2113" s="25">
        <v>0.0840277777777778</v>
      </c>
    </row>
    <row r="2114" spans="8:8" s="19" ht="42.75" customFormat="1">
      <c r="A2114" s="23" t="s">
        <v>585</v>
      </c>
      <c r="B2114" s="24">
        <v>2.5013000101029E13</v>
      </c>
      <c r="C2114" s="23" t="s">
        <v>588</v>
      </c>
      <c r="D2114" s="23">
        <v>1.0</v>
      </c>
      <c r="E2114" s="23">
        <v>2.0</v>
      </c>
      <c r="F2114" s="25">
        <v>0.0840277777777778</v>
      </c>
    </row>
    <row r="2115" spans="8:8" s="19" ht="14.25" customFormat="1">
      <c r="A2115" s="23" t="s">
        <v>206</v>
      </c>
      <c r="B2115" s="24">
        <v>3.000100010201E13</v>
      </c>
      <c r="C2115" s="23" t="s">
        <v>217</v>
      </c>
      <c r="D2115" s="23">
        <v>1.0</v>
      </c>
      <c r="E2115" s="23">
        <v>2.0</v>
      </c>
      <c r="F2115" s="25">
        <v>0.0840277777777778</v>
      </c>
    </row>
    <row r="2116" spans="8:8" s="19" ht="28.5" customFormat="1">
      <c r="A2116" s="23" t="s">
        <v>206</v>
      </c>
      <c r="B2116" s="24">
        <v>3.0001000109031E13</v>
      </c>
      <c r="C2116" s="23" t="s">
        <v>224</v>
      </c>
      <c r="D2116" s="23">
        <v>1.0</v>
      </c>
      <c r="E2116" s="23">
        <v>2.0</v>
      </c>
      <c r="F2116" s="25">
        <v>0.0840277777777778</v>
      </c>
    </row>
    <row r="2117" spans="8:8" s="19" ht="28.5" customFormat="1">
      <c r="A2117" s="23" t="s">
        <v>206</v>
      </c>
      <c r="B2117" s="24">
        <v>3.0001000110045E13</v>
      </c>
      <c r="C2117" s="23" t="s">
        <v>226</v>
      </c>
      <c r="D2117" s="23">
        <v>1.0</v>
      </c>
      <c r="E2117" s="23">
        <v>2.0</v>
      </c>
      <c r="F2117" s="25">
        <v>0.0840277777777778</v>
      </c>
    </row>
    <row r="2118" spans="8:8" s="19" ht="28.5" customFormat="1">
      <c r="A2118" s="23" t="s">
        <v>206</v>
      </c>
      <c r="B2118" s="24">
        <v>3.0001000218052E13</v>
      </c>
      <c r="C2118" s="23" t="s">
        <v>229</v>
      </c>
      <c r="D2118" s="23">
        <v>1.0</v>
      </c>
      <c r="E2118" s="23">
        <v>2.0</v>
      </c>
      <c r="F2118" s="25">
        <v>0.0840277777777778</v>
      </c>
    </row>
    <row r="2119" spans="8:8" s="19" ht="14.25" customFormat="1">
      <c r="A2119" s="23" t="s">
        <v>206</v>
      </c>
      <c r="B2119" s="24">
        <v>3.0001000202054E13</v>
      </c>
      <c r="C2119" s="23" t="s">
        <v>207</v>
      </c>
      <c r="D2119" s="23">
        <v>1.0</v>
      </c>
      <c r="E2119" s="23">
        <v>2.0</v>
      </c>
      <c r="F2119" s="25">
        <v>0.0840277777777778</v>
      </c>
    </row>
    <row r="2120" spans="8:8" s="19" ht="14.25" customFormat="1">
      <c r="A2120" s="23" t="s">
        <v>206</v>
      </c>
      <c r="B2120" s="24">
        <v>3.0001000215059E13</v>
      </c>
      <c r="C2120" s="23" t="s">
        <v>207</v>
      </c>
      <c r="D2120" s="23">
        <v>1.0</v>
      </c>
      <c r="E2120" s="23">
        <v>2.0</v>
      </c>
      <c r="F2120" s="25">
        <v>0.0840277777777778</v>
      </c>
    </row>
    <row r="2121" spans="8:8" s="19" ht="28.5" customFormat="1">
      <c r="A2121" s="23" t="s">
        <v>241</v>
      </c>
      <c r="B2121" s="24">
        <v>3.0003000301001E13</v>
      </c>
      <c r="C2121" s="23" t="s">
        <v>242</v>
      </c>
      <c r="D2121" s="23">
        <v>1.0</v>
      </c>
      <c r="E2121" s="23">
        <v>2.0</v>
      </c>
      <c r="F2121" s="25">
        <v>0.0840277777777778</v>
      </c>
    </row>
    <row r="2122" spans="8:8" s="19" ht="14.25" customFormat="1">
      <c r="A2122" s="23" t="s">
        <v>235</v>
      </c>
      <c r="B2122" s="24">
        <v>3.0004000302003E13</v>
      </c>
      <c r="C2122" s="23" t="s">
        <v>236</v>
      </c>
      <c r="D2122" s="23">
        <v>1.0</v>
      </c>
      <c r="E2122" s="23">
        <v>2.0</v>
      </c>
      <c r="F2122" s="25">
        <v>0.0840277777777778</v>
      </c>
    </row>
    <row r="2123" spans="8:8" s="19" ht="28.5" customFormat="1">
      <c r="A2123" s="23" t="s">
        <v>244</v>
      </c>
      <c r="B2123" s="24">
        <v>3.0007000301007E13</v>
      </c>
      <c r="C2123" s="23" t="s">
        <v>246</v>
      </c>
      <c r="D2123" s="23">
        <v>1.0</v>
      </c>
      <c r="E2123" s="23">
        <v>2.0</v>
      </c>
      <c r="F2123" s="25">
        <v>0.0840277777777778</v>
      </c>
    </row>
    <row r="2124" spans="8:8" s="19" ht="28.5" customFormat="1">
      <c r="A2124" s="23" t="s">
        <v>244</v>
      </c>
      <c r="B2124" s="24">
        <v>3.0007000215012E13</v>
      </c>
      <c r="C2124" s="23" t="s">
        <v>246</v>
      </c>
      <c r="D2124" s="23">
        <v>1.0</v>
      </c>
      <c r="E2124" s="23">
        <v>2.0</v>
      </c>
      <c r="F2124" s="25">
        <v>0.0840277777777778</v>
      </c>
    </row>
    <row r="2125" spans="8:8" s="19" ht="28.5" customFormat="1">
      <c r="A2125" s="23" t="s">
        <v>244</v>
      </c>
      <c r="B2125" s="24">
        <v>3.000700032002E13</v>
      </c>
      <c r="C2125" s="23" t="s">
        <v>251</v>
      </c>
      <c r="D2125" s="23">
        <v>1.0</v>
      </c>
      <c r="E2125" s="23">
        <v>2.0</v>
      </c>
      <c r="F2125" s="25">
        <v>0.0840277777777778</v>
      </c>
    </row>
    <row r="2126" spans="8:8" s="19" ht="28.5" customFormat="1">
      <c r="A2126" s="23" t="s">
        <v>244</v>
      </c>
      <c r="B2126" s="24">
        <v>3.0007000301021E13</v>
      </c>
      <c r="C2126" s="23" t="s">
        <v>251</v>
      </c>
      <c r="D2126" s="23">
        <v>1.0</v>
      </c>
      <c r="E2126" s="23">
        <v>2.0</v>
      </c>
      <c r="F2126" s="25">
        <v>0.0840277777777778</v>
      </c>
    </row>
    <row r="2127" spans="8:8" s="19" ht="28.5" customFormat="1">
      <c r="A2127" s="23" t="s">
        <v>244</v>
      </c>
      <c r="B2127" s="24">
        <v>3.0007000215026E13</v>
      </c>
      <c r="C2127" s="23" t="s">
        <v>247</v>
      </c>
      <c r="D2127" s="23">
        <v>1.0</v>
      </c>
      <c r="E2127" s="23">
        <v>2.0</v>
      </c>
      <c r="F2127" s="25">
        <v>0.0840277777777778</v>
      </c>
    </row>
    <row r="2128" spans="8:8" s="19" ht="28.5" customFormat="1">
      <c r="A2128" s="23" t="s">
        <v>355</v>
      </c>
      <c r="B2128" s="24">
        <v>4.0005000317005E13</v>
      </c>
      <c r="C2128" s="23" t="s">
        <v>357</v>
      </c>
      <c r="D2128" s="23">
        <v>1.0</v>
      </c>
      <c r="E2128" s="23">
        <v>2.0</v>
      </c>
      <c r="F2128" s="25">
        <v>0.0840277777777778</v>
      </c>
    </row>
    <row r="2129" spans="8:8" s="19" ht="28.5" customFormat="1">
      <c r="A2129" s="23" t="s">
        <v>355</v>
      </c>
      <c r="B2129" s="24">
        <v>4.0005000302019E13</v>
      </c>
      <c r="C2129" s="23" t="s">
        <v>359</v>
      </c>
      <c r="D2129" s="23">
        <v>1.0</v>
      </c>
      <c r="E2129" s="23">
        <v>2.0</v>
      </c>
      <c r="F2129" s="25">
        <v>0.0840277777777778</v>
      </c>
    </row>
    <row r="2130" spans="8:8" s="19" ht="28.5" customFormat="1">
      <c r="A2130" s="23" t="s">
        <v>355</v>
      </c>
      <c r="B2130" s="24">
        <v>4.000500030102E13</v>
      </c>
      <c r="C2130" s="23" t="s">
        <v>359</v>
      </c>
      <c r="D2130" s="23">
        <v>1.0</v>
      </c>
      <c r="E2130" s="23">
        <v>2.0</v>
      </c>
      <c r="F2130" s="25">
        <v>0.0840277777777778</v>
      </c>
    </row>
    <row r="2131" spans="8:8" s="19" ht="28.5" customFormat="1">
      <c r="A2131" s="23" t="s">
        <v>346</v>
      </c>
      <c r="B2131" s="24">
        <v>4.0007000210021E13</v>
      </c>
      <c r="C2131" s="23" t="s">
        <v>347</v>
      </c>
      <c r="D2131" s="23">
        <v>1.0</v>
      </c>
      <c r="E2131" s="23">
        <v>2.0</v>
      </c>
      <c r="F2131" s="25">
        <v>0.0840277777777778</v>
      </c>
    </row>
    <row r="2132" spans="8:8" s="19" ht="42.75" customFormat="1">
      <c r="A2132" s="23" t="s">
        <v>307</v>
      </c>
      <c r="B2132" s="24">
        <v>4.0008000303015E13</v>
      </c>
      <c r="C2132" s="23" t="s">
        <v>309</v>
      </c>
      <c r="D2132" s="23">
        <v>1.0</v>
      </c>
      <c r="E2132" s="23">
        <v>2.0</v>
      </c>
      <c r="F2132" s="25">
        <v>0.0840277777777778</v>
      </c>
    </row>
    <row r="2133" spans="8:8" s="19" ht="42.75" customFormat="1">
      <c r="A2133" s="23" t="s">
        <v>307</v>
      </c>
      <c r="B2133" s="24">
        <v>4.000800031702E13</v>
      </c>
      <c r="C2133" s="23" t="s">
        <v>309</v>
      </c>
      <c r="D2133" s="23">
        <v>1.0</v>
      </c>
      <c r="E2133" s="23">
        <v>2.0</v>
      </c>
      <c r="F2133" s="25">
        <v>0.0840277777777778</v>
      </c>
    </row>
    <row r="2134" spans="8:8" s="19" ht="14.25" customFormat="1">
      <c r="A2134" s="23" t="s">
        <v>365</v>
      </c>
      <c r="B2134" s="24">
        <v>4.0010000103027E13</v>
      </c>
      <c r="C2134" s="23" t="s">
        <v>290</v>
      </c>
      <c r="D2134" s="23">
        <v>1.0</v>
      </c>
      <c r="E2134" s="23">
        <v>2.0</v>
      </c>
      <c r="F2134" s="25">
        <v>0.0840277777777778</v>
      </c>
    </row>
    <row r="2135" spans="8:8" s="19" ht="28.5" customFormat="1">
      <c r="A2135" s="23" t="s">
        <v>288</v>
      </c>
      <c r="B2135" s="24">
        <v>4.0011000101011E13</v>
      </c>
      <c r="C2135" s="23" t="s">
        <v>289</v>
      </c>
      <c r="D2135" s="23">
        <v>1.0</v>
      </c>
      <c r="E2135" s="23">
        <v>2.0</v>
      </c>
      <c r="F2135" s="25">
        <v>0.0840277777777778</v>
      </c>
    </row>
    <row r="2136" spans="8:8" s="19" ht="28.5" customFormat="1">
      <c r="A2136" s="23" t="s">
        <v>302</v>
      </c>
      <c r="B2136" s="24">
        <v>4.0012000317009E13</v>
      </c>
      <c r="C2136" s="23" t="s">
        <v>305</v>
      </c>
      <c r="D2136" s="23">
        <v>1.0</v>
      </c>
      <c r="E2136" s="23">
        <v>2.0</v>
      </c>
      <c r="F2136" s="25">
        <v>0.0840277777777778</v>
      </c>
    </row>
    <row r="2137" spans="8:8" s="19" ht="28.5" customFormat="1">
      <c r="A2137" s="23" t="s">
        <v>343</v>
      </c>
      <c r="B2137" s="24">
        <v>4.0013000317014E13</v>
      </c>
      <c r="C2137" s="23" t="s">
        <v>344</v>
      </c>
      <c r="D2137" s="23">
        <v>1.0</v>
      </c>
      <c r="E2137" s="23">
        <v>2.0</v>
      </c>
      <c r="F2137" s="25">
        <v>0.0840277777777778</v>
      </c>
    </row>
    <row r="2138" spans="8:8" s="19" ht="28.5" customFormat="1">
      <c r="A2138" s="23" t="s">
        <v>343</v>
      </c>
      <c r="B2138" s="24">
        <v>4.0013000303015E13</v>
      </c>
      <c r="C2138" s="23" t="s">
        <v>344</v>
      </c>
      <c r="D2138" s="23">
        <v>1.0</v>
      </c>
      <c r="E2138" s="23">
        <v>2.0</v>
      </c>
      <c r="F2138" s="25">
        <v>0.0840277777777778</v>
      </c>
    </row>
    <row r="2139" spans="8:8" s="19" ht="28.5" customFormat="1">
      <c r="A2139" s="23" t="s">
        <v>339</v>
      </c>
      <c r="B2139" s="24">
        <v>4.0014000305005E13</v>
      </c>
      <c r="C2139" s="23" t="s">
        <v>342</v>
      </c>
      <c r="D2139" s="23">
        <v>1.0</v>
      </c>
      <c r="E2139" s="23">
        <v>2.0</v>
      </c>
      <c r="F2139" s="25">
        <v>0.0840277777777778</v>
      </c>
    </row>
    <row r="2140" spans="8:8" s="19" ht="28.5" customFormat="1">
      <c r="A2140" s="23" t="s">
        <v>339</v>
      </c>
      <c r="B2140" s="24">
        <v>4.0014000313007E13</v>
      </c>
      <c r="C2140" s="23" t="s">
        <v>342</v>
      </c>
      <c r="D2140" s="23">
        <v>1.0</v>
      </c>
      <c r="E2140" s="23">
        <v>2.0</v>
      </c>
      <c r="F2140" s="25">
        <v>0.0840277777777778</v>
      </c>
    </row>
    <row r="2141" spans="8:8" s="19" ht="28.5" customFormat="1">
      <c r="A2141" s="23" t="s">
        <v>339</v>
      </c>
      <c r="B2141" s="24">
        <v>4.0014000204014E13</v>
      </c>
      <c r="C2141" s="23" t="s">
        <v>341</v>
      </c>
      <c r="D2141" s="23">
        <v>1.0</v>
      </c>
      <c r="E2141" s="23">
        <v>2.0</v>
      </c>
      <c r="F2141" s="25">
        <v>0.0840277777777778</v>
      </c>
    </row>
    <row r="2142" spans="8:8" s="19" ht="28.5" customFormat="1">
      <c r="A2142" s="23" t="s">
        <v>339</v>
      </c>
      <c r="B2142" s="24">
        <v>4.0014000208016E13</v>
      </c>
      <c r="C2142" s="23" t="s">
        <v>341</v>
      </c>
      <c r="D2142" s="23">
        <v>1.0</v>
      </c>
      <c r="E2142" s="23">
        <v>2.0</v>
      </c>
      <c r="F2142" s="25">
        <v>0.0840277777777778</v>
      </c>
    </row>
    <row r="2143" spans="8:8" s="19" ht="28.5" customFormat="1">
      <c r="A2143" s="23" t="s">
        <v>322</v>
      </c>
      <c r="B2143" s="24">
        <v>4.0016000306016E13</v>
      </c>
      <c r="C2143" s="23" t="s">
        <v>329</v>
      </c>
      <c r="D2143" s="23">
        <v>1.0</v>
      </c>
      <c r="E2143" s="23">
        <v>2.0</v>
      </c>
      <c r="F2143" s="25">
        <v>0.0840277777777778</v>
      </c>
    </row>
    <row r="2144" spans="8:8" s="19" ht="28.5" customFormat="1">
      <c r="A2144" s="23" t="s">
        <v>322</v>
      </c>
      <c r="B2144" s="24">
        <v>4.0016000205019E13</v>
      </c>
      <c r="C2144" s="23" t="s">
        <v>329</v>
      </c>
      <c r="D2144" s="23">
        <v>1.0</v>
      </c>
      <c r="E2144" s="23">
        <v>2.0</v>
      </c>
      <c r="F2144" s="25">
        <v>0.0840277777777778</v>
      </c>
    </row>
    <row r="2145" spans="8:8" s="19" ht="28.5" customFormat="1">
      <c r="A2145" s="23" t="s">
        <v>322</v>
      </c>
      <c r="B2145" s="24">
        <v>4.0016000305033E13</v>
      </c>
      <c r="C2145" s="23" t="s">
        <v>335</v>
      </c>
      <c r="D2145" s="23">
        <v>1.0</v>
      </c>
      <c r="E2145" s="23">
        <v>2.0</v>
      </c>
      <c r="F2145" s="25">
        <v>0.0840277777777778</v>
      </c>
    </row>
    <row r="2146" spans="8:8" s="19" ht="28.5" customFormat="1">
      <c r="A2146" s="23" t="s">
        <v>322</v>
      </c>
      <c r="B2146" s="24">
        <v>4.0016000301041E13</v>
      </c>
      <c r="C2146" s="23" t="s">
        <v>333</v>
      </c>
      <c r="D2146" s="23">
        <v>1.0</v>
      </c>
      <c r="E2146" s="23">
        <v>2.0</v>
      </c>
      <c r="F2146" s="25">
        <v>0.0840277777777778</v>
      </c>
    </row>
    <row r="2147" spans="8:8" s="19" ht="28.5" customFormat="1">
      <c r="A2147" s="23" t="s">
        <v>322</v>
      </c>
      <c r="B2147" s="24">
        <v>4.0016000203048E13</v>
      </c>
      <c r="C2147" s="23" t="s">
        <v>332</v>
      </c>
      <c r="D2147" s="23">
        <v>1.0</v>
      </c>
      <c r="E2147" s="23">
        <v>2.0</v>
      </c>
      <c r="F2147" s="25">
        <v>0.0840277777777778</v>
      </c>
    </row>
    <row r="2148" spans="8:8" s="19" ht="28.5" customFormat="1">
      <c r="A2148" s="23" t="s">
        <v>322</v>
      </c>
      <c r="B2148" s="24">
        <v>4.0016000317052E13</v>
      </c>
      <c r="C2148" s="23" t="s">
        <v>332</v>
      </c>
      <c r="D2148" s="23">
        <v>1.0</v>
      </c>
      <c r="E2148" s="23">
        <v>2.0</v>
      </c>
      <c r="F2148" s="25">
        <v>0.0840277777777778</v>
      </c>
    </row>
    <row r="2149" spans="8:8" s="19" ht="28.5" customFormat="1">
      <c r="A2149" s="23" t="s">
        <v>322</v>
      </c>
      <c r="B2149" s="24">
        <v>4.0016000306063E13</v>
      </c>
      <c r="C2149" s="23" t="s">
        <v>331</v>
      </c>
      <c r="D2149" s="23">
        <v>1.0</v>
      </c>
      <c r="E2149" s="23">
        <v>2.0</v>
      </c>
      <c r="F2149" s="25">
        <v>0.0840277777777778</v>
      </c>
    </row>
    <row r="2150" spans="8:8" s="19" ht="28.5" customFormat="1">
      <c r="A2150" s="23" t="s">
        <v>322</v>
      </c>
      <c r="B2150" s="24">
        <v>4.0016000205065E13</v>
      </c>
      <c r="C2150" s="23" t="s">
        <v>331</v>
      </c>
      <c r="D2150" s="23">
        <v>1.0</v>
      </c>
      <c r="E2150" s="23">
        <v>2.0</v>
      </c>
      <c r="F2150" s="25">
        <v>0.0840277777777778</v>
      </c>
    </row>
    <row r="2151" spans="8:8" s="19" ht="28.5" customFormat="1">
      <c r="A2151" s="23" t="s">
        <v>322</v>
      </c>
      <c r="B2151" s="24">
        <v>4.0016000203066E13</v>
      </c>
      <c r="C2151" s="23" t="s">
        <v>331</v>
      </c>
      <c r="D2151" s="23">
        <v>1.0</v>
      </c>
      <c r="E2151" s="23">
        <v>2.0</v>
      </c>
      <c r="F2151" s="25">
        <v>0.0840277777777778</v>
      </c>
    </row>
    <row r="2152" spans="8:8" s="19" ht="28.5" customFormat="1">
      <c r="A2152" s="23" t="s">
        <v>322</v>
      </c>
      <c r="B2152" s="24">
        <v>4.0016000309072E13</v>
      </c>
      <c r="C2152" s="23" t="s">
        <v>323</v>
      </c>
      <c r="D2152" s="23">
        <v>1.0</v>
      </c>
      <c r="E2152" s="23">
        <v>2.0</v>
      </c>
      <c r="F2152" s="25">
        <v>0.0840277777777778</v>
      </c>
    </row>
    <row r="2153" spans="8:8" s="19" ht="28.5" customFormat="1">
      <c r="A2153" s="23" t="s">
        <v>322</v>
      </c>
      <c r="B2153" s="24">
        <v>4.0016000109085E13</v>
      </c>
      <c r="C2153" s="23" t="s">
        <v>324</v>
      </c>
      <c r="D2153" s="23">
        <v>1.0</v>
      </c>
      <c r="E2153" s="23">
        <v>2.0</v>
      </c>
      <c r="F2153" s="25">
        <v>0.0840277777777778</v>
      </c>
    </row>
    <row r="2154" spans="8:8" s="19" ht="28.5" customFormat="1">
      <c r="A2154" s="23" t="s">
        <v>322</v>
      </c>
      <c r="B2154" s="24">
        <v>4.001600010209E13</v>
      </c>
      <c r="C2154" s="23" t="s">
        <v>325</v>
      </c>
      <c r="D2154" s="23">
        <v>1.0</v>
      </c>
      <c r="E2154" s="23">
        <v>2.0</v>
      </c>
      <c r="F2154" s="25">
        <v>0.0840277777777778</v>
      </c>
    </row>
    <row r="2155" spans="8:8" s="19" ht="28.5" customFormat="1">
      <c r="A2155" s="23" t="s">
        <v>322</v>
      </c>
      <c r="B2155" s="24">
        <v>4.0016000440109E13</v>
      </c>
      <c r="C2155" s="23" t="s">
        <v>337</v>
      </c>
      <c r="D2155" s="23">
        <v>1.0</v>
      </c>
      <c r="E2155" s="23">
        <v>2.0</v>
      </c>
      <c r="F2155" s="25">
        <v>0.0840277777777778</v>
      </c>
    </row>
    <row r="2156" spans="8:8" s="19" ht="28.5" customFormat="1">
      <c r="A2156" s="23" t="s">
        <v>322</v>
      </c>
      <c r="B2156" s="24">
        <v>4.001600044011E13</v>
      </c>
      <c r="C2156" s="23" t="s">
        <v>337</v>
      </c>
      <c r="D2156" s="23">
        <v>1.0</v>
      </c>
      <c r="E2156" s="23">
        <v>2.0</v>
      </c>
      <c r="F2156" s="25">
        <v>0.0840277777777778</v>
      </c>
    </row>
    <row r="2157" spans="8:8" s="19" ht="28.5" customFormat="1">
      <c r="A2157" s="23" t="s">
        <v>257</v>
      </c>
      <c r="B2157" s="24">
        <v>5.0001000316007E13</v>
      </c>
      <c r="C2157" s="23" t="s">
        <v>264</v>
      </c>
      <c r="D2157" s="23">
        <v>1.0</v>
      </c>
      <c r="E2157" s="23">
        <v>2.0</v>
      </c>
      <c r="F2157" s="25">
        <v>0.0840277777777778</v>
      </c>
    </row>
    <row r="2158" spans="8:8" s="19" ht="28.5" customFormat="1">
      <c r="A2158" s="23" t="s">
        <v>257</v>
      </c>
      <c r="B2158" s="24">
        <v>5.0001000202014E13</v>
      </c>
      <c r="C2158" s="23" t="s">
        <v>263</v>
      </c>
      <c r="D2158" s="23">
        <v>1.0</v>
      </c>
      <c r="E2158" s="23">
        <v>2.0</v>
      </c>
      <c r="F2158" s="25">
        <v>0.0840277777777778</v>
      </c>
    </row>
    <row r="2159" spans="8:8" s="19" ht="28.5" customFormat="1">
      <c r="A2159" s="23" t="s">
        <v>257</v>
      </c>
      <c r="B2159" s="24">
        <v>5.0001000202015E13</v>
      </c>
      <c r="C2159" s="23" t="s">
        <v>258</v>
      </c>
      <c r="D2159" s="23">
        <v>1.0</v>
      </c>
      <c r="E2159" s="23">
        <v>2.0</v>
      </c>
      <c r="F2159" s="25">
        <v>0.0840277777777778</v>
      </c>
    </row>
    <row r="2160" spans="8:8" s="19" ht="28.5" customFormat="1">
      <c r="A2160" s="23" t="s">
        <v>257</v>
      </c>
      <c r="B2160" s="24">
        <v>5.0001000215018E13</v>
      </c>
      <c r="C2160" s="23" t="s">
        <v>263</v>
      </c>
      <c r="D2160" s="23">
        <v>1.0</v>
      </c>
      <c r="E2160" s="23">
        <v>2.0</v>
      </c>
      <c r="F2160" s="25">
        <v>0.0840277777777778</v>
      </c>
    </row>
    <row r="2161" spans="8:8" s="19" ht="28.5" customFormat="1">
      <c r="A2161" s="23" t="s">
        <v>257</v>
      </c>
      <c r="B2161" s="24">
        <v>5.0001000215019E13</v>
      </c>
      <c r="C2161" s="23" t="s">
        <v>258</v>
      </c>
      <c r="D2161" s="23">
        <v>1.0</v>
      </c>
      <c r="E2161" s="23">
        <v>2.0</v>
      </c>
      <c r="F2161" s="25">
        <v>0.0840277777777778</v>
      </c>
    </row>
    <row r="2162" spans="8:8" s="19" ht="28.5" customFormat="1">
      <c r="A2162" s="23" t="s">
        <v>257</v>
      </c>
      <c r="B2162" s="24">
        <v>5.0001000208022E13</v>
      </c>
      <c r="C2162" s="23" t="s">
        <v>264</v>
      </c>
      <c r="D2162" s="23">
        <v>1.0</v>
      </c>
      <c r="E2162" s="23">
        <v>2.0</v>
      </c>
      <c r="F2162" s="25">
        <v>0.0840277777777778</v>
      </c>
    </row>
    <row r="2163" spans="8:8" s="19" ht="28.5" customFormat="1">
      <c r="A2163" s="23" t="s">
        <v>270</v>
      </c>
      <c r="B2163" s="24">
        <v>5.000200020501E13</v>
      </c>
      <c r="C2163" s="23" t="s">
        <v>277</v>
      </c>
      <c r="D2163" s="23">
        <v>1.0</v>
      </c>
      <c r="E2163" s="23">
        <v>2.0</v>
      </c>
      <c r="F2163" s="25">
        <v>0.0840277777777778</v>
      </c>
    </row>
    <row r="2164" spans="8:8" s="19" ht="28.5" customFormat="1">
      <c r="A2164" s="23" t="s">
        <v>270</v>
      </c>
      <c r="B2164" s="24">
        <v>5.0002000215011E13</v>
      </c>
      <c r="C2164" s="23" t="s">
        <v>277</v>
      </c>
      <c r="D2164" s="23">
        <v>1.0</v>
      </c>
      <c r="E2164" s="23">
        <v>2.0</v>
      </c>
      <c r="F2164" s="25">
        <v>0.0840277777777778</v>
      </c>
    </row>
    <row r="2165" spans="8:8" s="19" ht="28.5" customFormat="1">
      <c r="A2165" s="23" t="s">
        <v>270</v>
      </c>
      <c r="B2165" s="24">
        <v>5.0002000316012E13</v>
      </c>
      <c r="C2165" s="23" t="s">
        <v>280</v>
      </c>
      <c r="D2165" s="23">
        <v>1.0</v>
      </c>
      <c r="E2165" s="23">
        <v>2.0</v>
      </c>
      <c r="F2165" s="25">
        <v>0.0840277777777778</v>
      </c>
    </row>
    <row r="2166" spans="8:8" s="19" ht="28.5" customFormat="1">
      <c r="A2166" s="23" t="s">
        <v>270</v>
      </c>
      <c r="B2166" s="24">
        <v>5.0002000112023E13</v>
      </c>
      <c r="C2166" s="23" t="s">
        <v>276</v>
      </c>
      <c r="D2166" s="23">
        <v>1.0</v>
      </c>
      <c r="E2166" s="23">
        <v>2.0</v>
      </c>
      <c r="F2166" s="25">
        <v>0.0840277777777778</v>
      </c>
    </row>
    <row r="2167" spans="8:8" s="19" ht="28.5" customFormat="1">
      <c r="A2167" s="23" t="s">
        <v>270</v>
      </c>
      <c r="B2167" s="24">
        <v>5.0002000109025E13</v>
      </c>
      <c r="C2167" s="23" t="s">
        <v>276</v>
      </c>
      <c r="D2167" s="23">
        <v>1.0</v>
      </c>
      <c r="E2167" s="23">
        <v>2.0</v>
      </c>
      <c r="F2167" s="25">
        <v>0.0840277777777778</v>
      </c>
    </row>
    <row r="2168" spans="8:8" s="19" ht="42.75" customFormat="1">
      <c r="A2168" s="23" t="s">
        <v>266</v>
      </c>
      <c r="B2168" s="24">
        <v>5.0004000109009E13</v>
      </c>
      <c r="C2168" s="23" t="s">
        <v>268</v>
      </c>
      <c r="D2168" s="23">
        <v>1.0</v>
      </c>
      <c r="E2168" s="23">
        <v>2.0</v>
      </c>
      <c r="F2168" s="25">
        <v>0.0840277777777778</v>
      </c>
    </row>
    <row r="2169" spans="8:8" s="19" ht="28.5" customFormat="1">
      <c r="A2169" s="23" t="s">
        <v>384</v>
      </c>
      <c r="B2169" s="24">
        <v>6.0001000301016E13</v>
      </c>
      <c r="C2169" s="23" t="s">
        <v>391</v>
      </c>
      <c r="D2169" s="23">
        <v>1.0</v>
      </c>
      <c r="E2169" s="23">
        <v>2.0</v>
      </c>
      <c r="F2169" s="25">
        <v>0.0840277777777778</v>
      </c>
    </row>
    <row r="2170" spans="8:8" s="19" ht="28.5" customFormat="1">
      <c r="A2170" s="23" t="s">
        <v>384</v>
      </c>
      <c r="B2170" s="24">
        <v>6.000100030802E13</v>
      </c>
      <c r="C2170" s="23" t="s">
        <v>391</v>
      </c>
      <c r="D2170" s="23">
        <v>1.0</v>
      </c>
      <c r="E2170" s="23">
        <v>2.0</v>
      </c>
      <c r="F2170" s="25">
        <v>0.0840277777777778</v>
      </c>
    </row>
    <row r="2171" spans="8:8" s="19" ht="28.5" customFormat="1">
      <c r="A2171" s="23" t="s">
        <v>384</v>
      </c>
      <c r="B2171" s="24">
        <v>6.0001000112037E13</v>
      </c>
      <c r="C2171" s="23" t="s">
        <v>388</v>
      </c>
      <c r="D2171" s="23">
        <v>1.0</v>
      </c>
      <c r="E2171" s="23">
        <v>2.0</v>
      </c>
      <c r="F2171" s="25">
        <v>0.0840277777777778</v>
      </c>
    </row>
    <row r="2172" spans="8:8" s="19" ht="28.5" customFormat="1">
      <c r="A2172" s="23" t="s">
        <v>373</v>
      </c>
      <c r="B2172" s="24">
        <v>6.0004000307005E13</v>
      </c>
      <c r="C2172" s="23" t="s">
        <v>376</v>
      </c>
      <c r="D2172" s="23">
        <v>1.0</v>
      </c>
      <c r="E2172" s="23">
        <v>2.0</v>
      </c>
      <c r="F2172" s="25">
        <v>0.0840277777777778</v>
      </c>
    </row>
    <row r="2173" spans="8:8" s="19" ht="42.75" customFormat="1">
      <c r="A2173" s="23" t="s">
        <v>377</v>
      </c>
      <c r="B2173" s="24">
        <v>6.000500010901E13</v>
      </c>
      <c r="C2173" s="23" t="s">
        <v>378</v>
      </c>
      <c r="D2173" s="23">
        <v>1.0</v>
      </c>
      <c r="E2173" s="23">
        <v>2.0</v>
      </c>
      <c r="F2173" s="25">
        <v>0.0840277777777778</v>
      </c>
    </row>
    <row r="2174" spans="8:8" s="19" ht="28.5" customFormat="1">
      <c r="A2174" s="23" t="s">
        <v>36</v>
      </c>
      <c r="B2174" s="24">
        <v>1.0004000101005E13</v>
      </c>
      <c r="C2174" s="23" t="s">
        <v>41</v>
      </c>
      <c r="D2174" s="23">
        <v>2.0</v>
      </c>
      <c r="E2174" s="23">
        <v>2.0</v>
      </c>
      <c r="F2174" s="25">
        <v>0.0423611111111111</v>
      </c>
    </row>
    <row r="2175" spans="8:8" s="19" ht="28.5" customFormat="1">
      <c r="A2175" s="23" t="s">
        <v>36</v>
      </c>
      <c r="B2175" s="24">
        <v>1.000400010904E13</v>
      </c>
      <c r="C2175" s="23" t="s">
        <v>46</v>
      </c>
      <c r="D2175" s="23">
        <v>2.0</v>
      </c>
      <c r="E2175" s="23">
        <v>2.0</v>
      </c>
      <c r="F2175" s="25">
        <v>0.0423611111111111</v>
      </c>
    </row>
    <row r="2176" spans="8:8" s="19" ht="28.5" customFormat="1">
      <c r="A2176" s="23" t="s">
        <v>36</v>
      </c>
      <c r="B2176" s="24">
        <v>1.0004000110046E13</v>
      </c>
      <c r="C2176" s="23" t="s">
        <v>37</v>
      </c>
      <c r="D2176" s="23">
        <v>2.0</v>
      </c>
      <c r="E2176" s="23">
        <v>2.0</v>
      </c>
      <c r="F2176" s="25">
        <v>0.0423611111111111</v>
      </c>
    </row>
    <row r="2177" spans="8:8" s="19" ht="28.5" customFormat="1">
      <c r="A2177" s="23" t="s">
        <v>36</v>
      </c>
      <c r="B2177" s="24">
        <v>1.0004000201073E13</v>
      </c>
      <c r="C2177" s="23" t="s">
        <v>44</v>
      </c>
      <c r="D2177" s="23">
        <v>2.0</v>
      </c>
      <c r="E2177" s="23">
        <v>2.0</v>
      </c>
      <c r="F2177" s="25">
        <v>0.0423611111111111</v>
      </c>
    </row>
    <row r="2178" spans="8:8" s="19" ht="28.5" customFormat="1">
      <c r="A2178" s="23" t="s">
        <v>36</v>
      </c>
      <c r="B2178" s="24">
        <v>1.0004000202078E13</v>
      </c>
      <c r="C2178" s="23" t="s">
        <v>57</v>
      </c>
      <c r="D2178" s="23">
        <v>2.0</v>
      </c>
      <c r="E2178" s="23">
        <v>2.0</v>
      </c>
      <c r="F2178" s="25">
        <v>0.0423611111111111</v>
      </c>
    </row>
    <row r="2179" spans="8:8" s="19" ht="28.5" customFormat="1">
      <c r="A2179" s="23" t="s">
        <v>36</v>
      </c>
      <c r="B2179" s="24">
        <v>1.0004000202079E13</v>
      </c>
      <c r="C2179" s="23" t="s">
        <v>38</v>
      </c>
      <c r="D2179" s="23">
        <v>2.0</v>
      </c>
      <c r="E2179" s="23">
        <v>2.0</v>
      </c>
      <c r="F2179" s="25">
        <v>0.0423611111111111</v>
      </c>
    </row>
    <row r="2180" spans="8:8" s="19" ht="28.5" customFormat="1">
      <c r="A2180" s="23" t="s">
        <v>36</v>
      </c>
      <c r="B2180" s="24">
        <v>1.0004000301116E13</v>
      </c>
      <c r="C2180" s="23" t="s">
        <v>56</v>
      </c>
      <c r="D2180" s="23">
        <v>2.0</v>
      </c>
      <c r="E2180" s="23">
        <v>2.0</v>
      </c>
      <c r="F2180" s="25">
        <v>0.0423611111111111</v>
      </c>
    </row>
    <row r="2181" spans="8:8" s="19" ht="28.5" customFormat="1">
      <c r="A2181" s="23" t="s">
        <v>36</v>
      </c>
      <c r="B2181" s="24">
        <v>1.0004000305129E13</v>
      </c>
      <c r="C2181" s="23" t="s">
        <v>70</v>
      </c>
      <c r="D2181" s="23">
        <v>2.0</v>
      </c>
      <c r="E2181" s="23">
        <v>2.0</v>
      </c>
      <c r="F2181" s="25">
        <v>0.0423611111111111</v>
      </c>
    </row>
    <row r="2182" spans="8:8" s="19" ht="57.0" customFormat="1">
      <c r="A2182" s="23" t="s">
        <v>26</v>
      </c>
      <c r="B2182" s="24">
        <v>1.0005000109016E13</v>
      </c>
      <c r="C2182" s="23" t="s">
        <v>33</v>
      </c>
      <c r="D2182" s="23">
        <v>3.0</v>
      </c>
      <c r="E2182" s="23">
        <v>2.0</v>
      </c>
      <c r="F2182" s="25">
        <v>0.0423611111111111</v>
      </c>
    </row>
    <row r="2183" spans="8:8" s="19" ht="28.5" customFormat="1">
      <c r="A2183" s="23" t="s">
        <v>190</v>
      </c>
      <c r="B2183" s="24">
        <v>2.0002000303014E13</v>
      </c>
      <c r="C2183" s="23" t="s">
        <v>192</v>
      </c>
      <c r="D2183" s="23">
        <v>2.0</v>
      </c>
      <c r="E2183" s="23">
        <v>2.0</v>
      </c>
      <c r="F2183" s="25">
        <v>0.0423611111111111</v>
      </c>
    </row>
    <row r="2184" spans="8:8" s="19" ht="28.5" customFormat="1">
      <c r="A2184" s="23" t="s">
        <v>190</v>
      </c>
      <c r="B2184" s="24">
        <v>2.0002000302029E13</v>
      </c>
      <c r="C2184" s="23" t="s">
        <v>191</v>
      </c>
      <c r="D2184" s="23">
        <v>2.0</v>
      </c>
      <c r="E2184" s="23">
        <v>2.0</v>
      </c>
      <c r="F2184" s="25">
        <v>0.0423611111111111</v>
      </c>
    </row>
    <row r="2185" spans="8:8" s="19" ht="14.25" customFormat="1">
      <c r="A2185" s="23" t="s">
        <v>190</v>
      </c>
      <c r="B2185" s="24">
        <v>2.0002000307043E13</v>
      </c>
      <c r="C2185" s="23" t="s">
        <v>194</v>
      </c>
      <c r="D2185" s="23">
        <v>3.0</v>
      </c>
      <c r="E2185" s="23">
        <v>2.0</v>
      </c>
      <c r="F2185" s="25">
        <v>0.0423611111111111</v>
      </c>
    </row>
    <row r="2186" spans="8:8" s="19" ht="28.5" customFormat="1">
      <c r="A2186" s="23" t="s">
        <v>190</v>
      </c>
      <c r="B2186" s="24">
        <v>2.0002000301046E13</v>
      </c>
      <c r="C2186" s="23" t="s">
        <v>193</v>
      </c>
      <c r="D2186" s="23">
        <v>2.0</v>
      </c>
      <c r="E2186" s="23">
        <v>2.0</v>
      </c>
      <c r="F2186" s="25">
        <v>0.0423611111111111</v>
      </c>
    </row>
    <row r="2187" spans="8:8" s="19" ht="42.75" customFormat="1">
      <c r="A2187" s="23" t="s">
        <v>413</v>
      </c>
      <c r="B2187" s="24">
        <v>2.1002000302033E13</v>
      </c>
      <c r="C2187" s="23" t="s">
        <v>415</v>
      </c>
      <c r="D2187" s="23">
        <v>3.0</v>
      </c>
      <c r="E2187" s="23">
        <v>2.0</v>
      </c>
      <c r="F2187" s="25">
        <v>0.0423611111111111</v>
      </c>
    </row>
    <row r="2188" spans="8:8" s="19" ht="42.75" customFormat="1">
      <c r="A2188" s="23" t="s">
        <v>413</v>
      </c>
      <c r="B2188" s="24">
        <v>2.1002000302034E13</v>
      </c>
      <c r="C2188" s="23" t="s">
        <v>415</v>
      </c>
      <c r="D2188" s="23">
        <v>3.0</v>
      </c>
      <c r="E2188" s="23">
        <v>2.0</v>
      </c>
      <c r="F2188" s="25">
        <v>0.0423611111111111</v>
      </c>
    </row>
    <row r="2189" spans="8:8" s="19" ht="42.75" customFormat="1">
      <c r="A2189" s="23" t="s">
        <v>413</v>
      </c>
      <c r="B2189" s="24">
        <v>2.1002000306044E13</v>
      </c>
      <c r="C2189" s="23" t="s">
        <v>417</v>
      </c>
      <c r="D2189" s="23">
        <v>3.0</v>
      </c>
      <c r="E2189" s="23">
        <v>2.0</v>
      </c>
      <c r="F2189" s="25">
        <v>0.0423611111111111</v>
      </c>
    </row>
    <row r="2190" spans="8:8" s="19" ht="28.5" customFormat="1">
      <c r="A2190" s="23" t="s">
        <v>421</v>
      </c>
      <c r="B2190" s="24">
        <v>2.1003000306015E13</v>
      </c>
      <c r="C2190" s="23" t="s">
        <v>427</v>
      </c>
      <c r="D2190" s="23">
        <v>2.0</v>
      </c>
      <c r="E2190" s="23">
        <v>2.0</v>
      </c>
      <c r="F2190" s="25">
        <v>0.0423611111111111</v>
      </c>
    </row>
    <row r="2191" spans="8:8" s="19" ht="28.5" customFormat="1">
      <c r="A2191" s="23" t="s">
        <v>421</v>
      </c>
      <c r="B2191" s="24">
        <v>2.1003000308029E13</v>
      </c>
      <c r="C2191" s="23" t="s">
        <v>429</v>
      </c>
      <c r="D2191" s="23">
        <v>3.0</v>
      </c>
      <c r="E2191" s="23">
        <v>2.0</v>
      </c>
      <c r="F2191" s="25">
        <v>0.0423611111111111</v>
      </c>
    </row>
    <row r="2192" spans="8:8" s="19" ht="28.5" customFormat="1">
      <c r="A2192" s="23" t="s">
        <v>421</v>
      </c>
      <c r="B2192" s="24">
        <v>2.1003000215034E13</v>
      </c>
      <c r="C2192" s="23" t="s">
        <v>424</v>
      </c>
      <c r="D2192" s="23">
        <v>4.0</v>
      </c>
      <c r="E2192" s="23">
        <v>2.0</v>
      </c>
      <c r="F2192" s="25">
        <v>0.0423611111111111</v>
      </c>
    </row>
    <row r="2193" spans="8:8" s="19" ht="28.5" customFormat="1">
      <c r="A2193" s="23" t="s">
        <v>421</v>
      </c>
      <c r="B2193" s="24">
        <v>2.1003000213054E13</v>
      </c>
      <c r="C2193" s="23" t="s">
        <v>424</v>
      </c>
      <c r="D2193" s="23">
        <v>2.0</v>
      </c>
      <c r="E2193" s="23">
        <v>2.0</v>
      </c>
      <c r="F2193" s="25">
        <v>0.0423611111111111</v>
      </c>
    </row>
    <row r="2194" spans="8:8" s="19" ht="28.5" customFormat="1">
      <c r="A2194" s="23" t="s">
        <v>421</v>
      </c>
      <c r="B2194" s="24">
        <v>2.1003000209055E13</v>
      </c>
      <c r="C2194" s="23" t="s">
        <v>424</v>
      </c>
      <c r="D2194" s="23">
        <v>3.0</v>
      </c>
      <c r="E2194" s="23">
        <v>2.0</v>
      </c>
      <c r="F2194" s="25">
        <v>0.0423611111111111</v>
      </c>
    </row>
    <row r="2195" spans="8:8" s="19" ht="28.5" customFormat="1">
      <c r="A2195" s="23" t="s">
        <v>421</v>
      </c>
      <c r="B2195" s="24">
        <v>2.1003000220059E13</v>
      </c>
      <c r="C2195" s="23" t="s">
        <v>424</v>
      </c>
      <c r="D2195" s="23">
        <v>2.0</v>
      </c>
      <c r="E2195" s="23">
        <v>2.0</v>
      </c>
      <c r="F2195" s="25">
        <v>0.0423611111111111</v>
      </c>
    </row>
    <row r="2196" spans="8:8" s="19" ht="28.5" customFormat="1">
      <c r="A2196" s="23" t="s">
        <v>421</v>
      </c>
      <c r="B2196" s="24">
        <v>2.100300022006E13</v>
      </c>
      <c r="C2196" s="23" t="s">
        <v>424</v>
      </c>
      <c r="D2196" s="23">
        <v>2.0</v>
      </c>
      <c r="E2196" s="23">
        <v>2.0</v>
      </c>
      <c r="F2196" s="25">
        <v>0.0423611111111111</v>
      </c>
    </row>
    <row r="2197" spans="8:8" s="19" ht="57.0" customFormat="1">
      <c r="A2197" s="23" t="s">
        <v>421</v>
      </c>
      <c r="B2197" s="24">
        <v>2.1003000118067E13</v>
      </c>
      <c r="C2197" s="23" t="s">
        <v>422</v>
      </c>
      <c r="D2197" s="23">
        <v>3.0</v>
      </c>
      <c r="E2197" s="23">
        <v>2.0</v>
      </c>
      <c r="F2197" s="25">
        <v>0.0423611111111111</v>
      </c>
    </row>
    <row r="2198" spans="8:8" s="19" ht="28.5" customFormat="1">
      <c r="A2198" s="23" t="s">
        <v>400</v>
      </c>
      <c r="B2198" s="24">
        <v>2.1005000103007E13</v>
      </c>
      <c r="C2198" s="23" t="s">
        <v>401</v>
      </c>
      <c r="D2198" s="23">
        <v>4.0</v>
      </c>
      <c r="E2198" s="23">
        <v>2.0</v>
      </c>
      <c r="F2198" s="25">
        <v>0.0423611111111111</v>
      </c>
    </row>
    <row r="2199" spans="8:8" s="19" ht="28.5" customFormat="1">
      <c r="A2199" s="23" t="s">
        <v>400</v>
      </c>
      <c r="B2199" s="24">
        <v>2.1005000207028E13</v>
      </c>
      <c r="C2199" s="23" t="s">
        <v>403</v>
      </c>
      <c r="D2199" s="23">
        <v>2.0</v>
      </c>
      <c r="E2199" s="23">
        <v>2.0</v>
      </c>
      <c r="F2199" s="25">
        <v>0.0423611111111111</v>
      </c>
    </row>
    <row r="2200" spans="8:8" s="19" ht="28.5" customFormat="1">
      <c r="A2200" s="23" t="s">
        <v>400</v>
      </c>
      <c r="B2200" s="24">
        <v>2.1005000205036E13</v>
      </c>
      <c r="C2200" s="23" t="s">
        <v>403</v>
      </c>
      <c r="D2200" s="23">
        <v>4.0</v>
      </c>
      <c r="E2200" s="23">
        <v>2.0</v>
      </c>
      <c r="F2200" s="25">
        <v>0.0423611111111111</v>
      </c>
    </row>
    <row r="2201" spans="8:8" s="19" ht="28.5" customFormat="1">
      <c r="A2201" s="23" t="s">
        <v>452</v>
      </c>
      <c r="B2201" s="24">
        <v>2.1006000201001E13</v>
      </c>
      <c r="C2201" s="23" t="s">
        <v>293</v>
      </c>
      <c r="D2201" s="23">
        <v>2.0</v>
      </c>
      <c r="E2201" s="23">
        <v>2.0</v>
      </c>
      <c r="F2201" s="25">
        <v>0.0423611111111111</v>
      </c>
    </row>
    <row r="2202" spans="8:8" s="19" ht="14.25" customFormat="1">
      <c r="A2202" s="23" t="s">
        <v>398</v>
      </c>
      <c r="B2202" s="24">
        <v>2.100700011801E13</v>
      </c>
      <c r="C2202" s="23" t="s">
        <v>399</v>
      </c>
      <c r="D2202" s="23">
        <v>3.0</v>
      </c>
      <c r="E2202" s="23">
        <v>2.0</v>
      </c>
      <c r="F2202" s="25">
        <v>0.0423611111111111</v>
      </c>
    </row>
    <row r="2203" spans="8:8" s="19" ht="14.25" customFormat="1">
      <c r="A2203" s="23" t="s">
        <v>439</v>
      </c>
      <c r="B2203" s="24">
        <v>2.1012000440001E13</v>
      </c>
      <c r="C2203" s="23" t="s">
        <v>371</v>
      </c>
      <c r="D2203" s="23">
        <v>2.0</v>
      </c>
      <c r="E2203" s="23">
        <v>2.0</v>
      </c>
      <c r="F2203" s="25">
        <v>0.0423611111111111</v>
      </c>
    </row>
    <row r="2204" spans="8:8" s="19" ht="14.25" customFormat="1">
      <c r="A2204" s="23" t="s">
        <v>439</v>
      </c>
      <c r="B2204" s="24">
        <v>2.1012000203017E13</v>
      </c>
      <c r="C2204" s="23" t="s">
        <v>293</v>
      </c>
      <c r="D2204" s="23">
        <v>4.0</v>
      </c>
      <c r="E2204" s="23">
        <v>2.0</v>
      </c>
      <c r="F2204" s="25">
        <v>0.0423611111111111</v>
      </c>
    </row>
    <row r="2205" spans="8:8" s="19" ht="28.5" customFormat="1">
      <c r="A2205" s="23" t="s">
        <v>460</v>
      </c>
      <c r="B2205" s="24">
        <v>2.1014000302001E13</v>
      </c>
      <c r="C2205" s="23" t="s">
        <v>461</v>
      </c>
      <c r="D2205" s="23">
        <v>4.0</v>
      </c>
      <c r="E2205" s="23">
        <v>2.0</v>
      </c>
      <c r="F2205" s="25">
        <v>0.0423611111111111</v>
      </c>
    </row>
    <row r="2206" spans="8:8" s="19" ht="14.25" customFormat="1">
      <c r="A2206" s="23" t="s">
        <v>460</v>
      </c>
      <c r="B2206" s="24">
        <v>2.1014000109012E13</v>
      </c>
      <c r="C2206" s="23" t="s">
        <v>171</v>
      </c>
      <c r="D2206" s="23">
        <v>2.0</v>
      </c>
      <c r="E2206" s="23">
        <v>2.0</v>
      </c>
      <c r="F2206" s="25">
        <v>0.0423611111111111</v>
      </c>
    </row>
    <row r="2207" spans="8:8" s="19" ht="14.25" customFormat="1">
      <c r="A2207" s="23" t="s">
        <v>460</v>
      </c>
      <c r="B2207" s="24">
        <v>2.1014000110013E13</v>
      </c>
      <c r="C2207" s="23" t="s">
        <v>171</v>
      </c>
      <c r="D2207" s="23">
        <v>2.0</v>
      </c>
      <c r="E2207" s="23">
        <v>2.0</v>
      </c>
      <c r="F2207" s="25">
        <v>0.0423611111111111</v>
      </c>
    </row>
    <row r="2208" spans="8:8" s="19" ht="28.5" customFormat="1">
      <c r="A2208" s="23" t="s">
        <v>442</v>
      </c>
      <c r="B2208" s="24">
        <v>2.1015000218026E13</v>
      </c>
      <c r="C2208" s="23" t="s">
        <v>446</v>
      </c>
      <c r="D2208" s="23">
        <v>3.0</v>
      </c>
      <c r="E2208" s="23">
        <v>2.0</v>
      </c>
      <c r="F2208" s="25">
        <v>0.0423611111111111</v>
      </c>
    </row>
    <row r="2209" spans="8:8" s="19" ht="28.5" customFormat="1">
      <c r="A2209" s="23" t="s">
        <v>438</v>
      </c>
      <c r="B2209" s="24">
        <v>2.1016000205008E13</v>
      </c>
      <c r="C2209" s="23" t="s">
        <v>356</v>
      </c>
      <c r="D2209" s="23">
        <v>3.0</v>
      </c>
      <c r="E2209" s="23">
        <v>2.0</v>
      </c>
      <c r="F2209" s="25">
        <v>0.0423611111111111</v>
      </c>
    </row>
    <row r="2210" spans="8:8" s="19" ht="28.5" customFormat="1">
      <c r="A2210" s="23" t="s">
        <v>463</v>
      </c>
      <c r="B2210" s="24">
        <v>2.1017000110032E13</v>
      </c>
      <c r="C2210" s="23" t="s">
        <v>464</v>
      </c>
      <c r="D2210" s="23">
        <v>4.0</v>
      </c>
      <c r="E2210" s="23">
        <v>2.0</v>
      </c>
      <c r="F2210" s="25">
        <v>0.0423611111111111</v>
      </c>
    </row>
    <row r="2211" spans="8:8" s="19" ht="14.25" customFormat="1">
      <c r="A2211" s="23" t="s">
        <v>455</v>
      </c>
      <c r="B2211" s="24">
        <v>2.1018000316002E13</v>
      </c>
      <c r="C2211" s="23" t="s">
        <v>458</v>
      </c>
      <c r="D2211" s="23">
        <v>4.0</v>
      </c>
      <c r="E2211" s="23">
        <v>2.0</v>
      </c>
      <c r="F2211" s="25">
        <v>0.0423611111111111</v>
      </c>
    </row>
    <row r="2212" spans="8:8" s="19" ht="28.5" customFormat="1">
      <c r="A2212" s="23" t="s">
        <v>455</v>
      </c>
      <c r="B2212" s="24">
        <v>2.1018000317017E13</v>
      </c>
      <c r="C2212" s="23" t="s">
        <v>459</v>
      </c>
      <c r="D2212" s="23">
        <v>4.0</v>
      </c>
      <c r="E2212" s="23">
        <v>2.0</v>
      </c>
      <c r="F2212" s="25">
        <v>0.0423611111111111</v>
      </c>
    </row>
    <row r="2213" spans="8:8" s="19" ht="28.5" customFormat="1">
      <c r="A2213" s="23" t="s">
        <v>455</v>
      </c>
      <c r="B2213" s="24">
        <v>2.1018000308018E13</v>
      </c>
      <c r="C2213" s="23" t="s">
        <v>459</v>
      </c>
      <c r="D2213" s="23">
        <v>3.0</v>
      </c>
      <c r="E2213" s="23">
        <v>2.0</v>
      </c>
      <c r="F2213" s="25">
        <v>0.0423611111111111</v>
      </c>
    </row>
    <row r="2214" spans="8:8" s="19" ht="14.25" customFormat="1">
      <c r="A2214" s="23" t="s">
        <v>455</v>
      </c>
      <c r="B2214" s="24">
        <v>2.1018000101019E13</v>
      </c>
      <c r="C2214" s="23" t="s">
        <v>456</v>
      </c>
      <c r="D2214" s="23">
        <v>2.0</v>
      </c>
      <c r="E2214" s="23">
        <v>2.0</v>
      </c>
      <c r="F2214" s="25">
        <v>0.0423611111111111</v>
      </c>
    </row>
    <row r="2215" spans="8:8" s="19" ht="42.75" customFormat="1">
      <c r="A2215" s="23" t="s">
        <v>407</v>
      </c>
      <c r="B2215" s="24">
        <v>2.1024000207021E13</v>
      </c>
      <c r="C2215" s="23" t="s">
        <v>409</v>
      </c>
      <c r="D2215" s="23">
        <v>2.0</v>
      </c>
      <c r="E2215" s="23">
        <v>2.0</v>
      </c>
      <c r="F2215" s="25">
        <v>0.0423611111111111</v>
      </c>
    </row>
    <row r="2216" spans="8:8" s="19" ht="28.5" customFormat="1">
      <c r="A2216" s="23" t="s">
        <v>410</v>
      </c>
      <c r="B2216" s="24">
        <v>2.1027000307008E13</v>
      </c>
      <c r="C2216" s="23" t="s">
        <v>412</v>
      </c>
      <c r="D2216" s="23">
        <v>2.0</v>
      </c>
      <c r="E2216" s="23">
        <v>2.0</v>
      </c>
      <c r="F2216" s="25">
        <v>0.0423611111111111</v>
      </c>
    </row>
    <row r="2217" spans="8:8" s="19" ht="28.5" customFormat="1">
      <c r="A2217" s="23" t="s">
        <v>410</v>
      </c>
      <c r="B2217" s="24">
        <v>2.1027000207032E13</v>
      </c>
      <c r="C2217" s="23" t="s">
        <v>411</v>
      </c>
      <c r="D2217" s="23">
        <v>2.0</v>
      </c>
      <c r="E2217" s="23">
        <v>2.0</v>
      </c>
      <c r="F2217" s="25">
        <v>0.0423611111111111</v>
      </c>
    </row>
    <row r="2218" spans="8:8" s="19" ht="57.0" customFormat="1">
      <c r="A2218" s="23" t="s">
        <v>552</v>
      </c>
      <c r="B2218" s="24">
        <v>2.2001000316007E13</v>
      </c>
      <c r="C2218" s="23" t="s">
        <v>557</v>
      </c>
      <c r="D2218" s="23">
        <v>3.0</v>
      </c>
      <c r="E2218" s="23">
        <v>2.0</v>
      </c>
      <c r="F2218" s="25">
        <v>0.0423611111111111</v>
      </c>
    </row>
    <row r="2219" spans="8:8" s="19" ht="28.5" customFormat="1">
      <c r="A2219" s="23" t="s">
        <v>566</v>
      </c>
      <c r="B2219" s="24">
        <v>2.2002000308027E13</v>
      </c>
      <c r="C2219" s="23" t="s">
        <v>568</v>
      </c>
      <c r="D2219" s="23">
        <v>2.0</v>
      </c>
      <c r="E2219" s="23">
        <v>2.0</v>
      </c>
      <c r="F2219" s="25">
        <v>0.0423611111111111</v>
      </c>
    </row>
    <row r="2220" spans="8:8" s="19" ht="57.0" customFormat="1">
      <c r="A2220" s="23" t="s">
        <v>529</v>
      </c>
      <c r="B2220" s="24">
        <v>2.200500030202E13</v>
      </c>
      <c r="C2220" s="23" t="s">
        <v>533</v>
      </c>
      <c r="D2220" s="23">
        <v>2.0</v>
      </c>
      <c r="E2220" s="23">
        <v>2.0</v>
      </c>
      <c r="F2220" s="25">
        <v>0.0423611111111111</v>
      </c>
    </row>
    <row r="2221" spans="8:8" s="19" ht="14.25" customFormat="1">
      <c r="A2221" s="23" t="s">
        <v>526</v>
      </c>
      <c r="B2221" s="24">
        <v>2.2006000317005E13</v>
      </c>
      <c r="C2221" s="23" t="s">
        <v>520</v>
      </c>
      <c r="D2221" s="23">
        <v>2.0</v>
      </c>
      <c r="E2221" s="23">
        <v>2.0</v>
      </c>
      <c r="F2221" s="25">
        <v>0.0423611111111111</v>
      </c>
    </row>
    <row r="2222" spans="8:8" s="19" ht="14.25" customFormat="1">
      <c r="A2222" s="23" t="s">
        <v>526</v>
      </c>
      <c r="B2222" s="24">
        <v>2.2006000206018E13</v>
      </c>
      <c r="C2222" s="23" t="s">
        <v>356</v>
      </c>
      <c r="D2222" s="23">
        <v>2.0</v>
      </c>
      <c r="E2222" s="23">
        <v>2.0</v>
      </c>
      <c r="F2222" s="25">
        <v>0.0423611111111111</v>
      </c>
    </row>
    <row r="2223" spans="8:8" s="19" ht="14.25" customFormat="1">
      <c r="A2223" s="23" t="s">
        <v>526</v>
      </c>
      <c r="B2223" s="24">
        <v>2.2006000215021E13</v>
      </c>
      <c r="C2223" s="23" t="s">
        <v>356</v>
      </c>
      <c r="D2223" s="23">
        <v>3.0</v>
      </c>
      <c r="E2223" s="23">
        <v>2.0</v>
      </c>
      <c r="F2223" s="25">
        <v>0.0423611111111111</v>
      </c>
    </row>
    <row r="2224" spans="8:8" s="19" ht="57.0" customFormat="1">
      <c r="A2224" s="23" t="s">
        <v>526</v>
      </c>
      <c r="B2224" s="24">
        <v>2.2006000102042E13</v>
      </c>
      <c r="C2224" s="23" t="s">
        <v>528</v>
      </c>
      <c r="D2224" s="23">
        <v>3.0</v>
      </c>
      <c r="E2224" s="23">
        <v>2.0</v>
      </c>
      <c r="F2224" s="25">
        <v>0.0423611111111111</v>
      </c>
    </row>
    <row r="2225" spans="8:8" s="19" ht="57.0" customFormat="1">
      <c r="A2225" s="23" t="s">
        <v>526</v>
      </c>
      <c r="B2225" s="24">
        <v>2.2006000101043E13</v>
      </c>
      <c r="C2225" s="23" t="s">
        <v>528</v>
      </c>
      <c r="D2225" s="23">
        <v>2.0</v>
      </c>
      <c r="E2225" s="23">
        <v>2.0</v>
      </c>
      <c r="F2225" s="25">
        <v>0.0423611111111111</v>
      </c>
    </row>
    <row r="2226" spans="8:8" s="19" ht="14.25" customFormat="1">
      <c r="A2226" s="23" t="s">
        <v>540</v>
      </c>
      <c r="B2226" s="24">
        <v>2.2007000207016E13</v>
      </c>
      <c r="C2226" s="23" t="s">
        <v>293</v>
      </c>
      <c r="D2226" s="23">
        <v>2.0</v>
      </c>
      <c r="E2226" s="23">
        <v>2.0</v>
      </c>
      <c r="F2226" s="25">
        <v>0.0423611111111111</v>
      </c>
    </row>
    <row r="2227" spans="8:8" s="19" ht="28.5" customFormat="1">
      <c r="A2227" s="23" t="s">
        <v>563</v>
      </c>
      <c r="B2227" s="24">
        <v>2.2009000109007E13</v>
      </c>
      <c r="C2227" s="23" t="s">
        <v>564</v>
      </c>
      <c r="D2227" s="23">
        <v>4.0</v>
      </c>
      <c r="E2227" s="23">
        <v>2.0</v>
      </c>
      <c r="F2227" s="25">
        <v>0.0423611111111111</v>
      </c>
    </row>
    <row r="2228" spans="8:8" s="19" ht="28.5" customFormat="1">
      <c r="A2228" s="23" t="s">
        <v>563</v>
      </c>
      <c r="B2228" s="24">
        <v>2.2009000111016E13</v>
      </c>
      <c r="C2228" s="23" t="s">
        <v>564</v>
      </c>
      <c r="D2228" s="23">
        <v>2.0</v>
      </c>
      <c r="E2228" s="23">
        <v>2.0</v>
      </c>
      <c r="F2228" s="25">
        <v>0.0423611111111111</v>
      </c>
    </row>
    <row r="2229" spans="8:8" s="19" ht="28.5" customFormat="1">
      <c r="A2229" s="23" t="s">
        <v>516</v>
      </c>
      <c r="B2229" s="24">
        <v>2.2013000220027E13</v>
      </c>
      <c r="C2229" s="23" t="s">
        <v>519</v>
      </c>
      <c r="D2229" s="23">
        <v>4.0</v>
      </c>
      <c r="E2229" s="23">
        <v>2.0</v>
      </c>
      <c r="F2229" s="25">
        <v>0.0423611111111111</v>
      </c>
    </row>
    <row r="2230" spans="8:8" s="19" ht="14.25" customFormat="1">
      <c r="A2230" s="23" t="s">
        <v>516</v>
      </c>
      <c r="B2230" s="24">
        <v>2.2013000308033E13</v>
      </c>
      <c r="C2230" s="23" t="s">
        <v>520</v>
      </c>
      <c r="D2230" s="23">
        <v>3.0</v>
      </c>
      <c r="E2230" s="23">
        <v>2.0</v>
      </c>
      <c r="F2230" s="25">
        <v>0.0423611111111111</v>
      </c>
    </row>
    <row r="2231" spans="8:8" s="19" ht="14.25" customFormat="1">
      <c r="A2231" s="23" t="s">
        <v>516</v>
      </c>
      <c r="B2231" s="24">
        <v>2.2013000305036E13</v>
      </c>
      <c r="C2231" s="23" t="s">
        <v>520</v>
      </c>
      <c r="D2231" s="23">
        <v>3.0</v>
      </c>
      <c r="E2231" s="23">
        <v>2.0</v>
      </c>
      <c r="F2231" s="25">
        <v>0.0423611111111111</v>
      </c>
    </row>
    <row r="2232" spans="8:8" s="19" ht="14.25" customFormat="1">
      <c r="A2232" s="23" t="s">
        <v>516</v>
      </c>
      <c r="B2232" s="24">
        <v>2.201300032004E13</v>
      </c>
      <c r="C2232" s="23" t="s">
        <v>520</v>
      </c>
      <c r="D2232" s="23">
        <v>2.0</v>
      </c>
      <c r="E2232" s="23">
        <v>2.0</v>
      </c>
      <c r="F2232" s="25">
        <v>0.0423611111111111</v>
      </c>
    </row>
    <row r="2233" spans="8:8" s="19" ht="57.0" customFormat="1">
      <c r="A2233" s="23" t="s">
        <v>550</v>
      </c>
      <c r="B2233" s="24">
        <v>2.2015000202002E13</v>
      </c>
      <c r="C2233" s="23" t="s">
        <v>551</v>
      </c>
      <c r="D2233" s="23">
        <v>2.0</v>
      </c>
      <c r="E2233" s="23">
        <v>2.0</v>
      </c>
      <c r="F2233" s="25">
        <v>0.0423611111111111</v>
      </c>
    </row>
    <row r="2234" spans="8:8" s="19" ht="14.25" customFormat="1">
      <c r="A2234" s="23" t="s">
        <v>773</v>
      </c>
      <c r="B2234" s="24">
        <v>2.3002000205019E13</v>
      </c>
      <c r="C2234" s="23" t="s">
        <v>780</v>
      </c>
      <c r="D2234" s="23">
        <v>2.0</v>
      </c>
      <c r="E2234" s="23">
        <v>2.0</v>
      </c>
      <c r="F2234" s="25">
        <v>0.0423611111111111</v>
      </c>
    </row>
    <row r="2235" spans="8:8" s="19" ht="14.25" customFormat="1">
      <c r="A2235" s="23" t="s">
        <v>726</v>
      </c>
      <c r="B2235" s="24">
        <v>2.3003000208008E13</v>
      </c>
      <c r="C2235" s="23" t="s">
        <v>727</v>
      </c>
      <c r="D2235" s="23">
        <v>2.0</v>
      </c>
      <c r="E2235" s="23">
        <v>2.0</v>
      </c>
      <c r="F2235" s="25">
        <v>0.0423611111111111</v>
      </c>
    </row>
    <row r="2236" spans="8:8" s="19" ht="14.25" customFormat="1">
      <c r="A2236" s="23" t="s">
        <v>726</v>
      </c>
      <c r="B2236" s="24">
        <v>2.3003000302016E13</v>
      </c>
      <c r="C2236" s="23" t="s">
        <v>728</v>
      </c>
      <c r="D2236" s="23">
        <v>2.0</v>
      </c>
      <c r="E2236" s="23">
        <v>2.0</v>
      </c>
      <c r="F2236" s="25">
        <v>0.0423611111111111</v>
      </c>
    </row>
    <row r="2237" spans="8:8" s="19" ht="42.75" customFormat="1">
      <c r="A2237" s="23" t="s">
        <v>761</v>
      </c>
      <c r="B2237" s="24">
        <v>2.3005000316008E13</v>
      </c>
      <c r="C2237" s="23" t="s">
        <v>763</v>
      </c>
      <c r="D2237" s="23">
        <v>4.0</v>
      </c>
      <c r="E2237" s="23">
        <v>2.0</v>
      </c>
      <c r="F2237" s="25">
        <v>0.0423611111111111</v>
      </c>
    </row>
    <row r="2238" spans="8:8" s="19" ht="28.5" customFormat="1">
      <c r="A2238" s="23" t="s">
        <v>761</v>
      </c>
      <c r="B2238" s="24">
        <v>2.3005000302023E13</v>
      </c>
      <c r="C2238" s="23" t="s">
        <v>764</v>
      </c>
      <c r="D2238" s="23">
        <v>2.0</v>
      </c>
      <c r="E2238" s="23">
        <v>2.0</v>
      </c>
      <c r="F2238" s="25">
        <v>0.0423611111111111</v>
      </c>
    </row>
    <row r="2239" spans="8:8" s="19" ht="14.25" customFormat="1">
      <c r="A2239" s="23" t="s">
        <v>766</v>
      </c>
      <c r="B2239" s="24">
        <v>2.3006000203014E13</v>
      </c>
      <c r="C2239" s="23" t="s">
        <v>768</v>
      </c>
      <c r="D2239" s="23">
        <v>2.0</v>
      </c>
      <c r="E2239" s="23">
        <v>2.0</v>
      </c>
      <c r="F2239" s="25">
        <v>0.0423611111111111</v>
      </c>
    </row>
    <row r="2240" spans="8:8" s="19" ht="28.5" customFormat="1">
      <c r="A2240" s="23" t="s">
        <v>766</v>
      </c>
      <c r="B2240" s="24">
        <v>2.3006000306028E13</v>
      </c>
      <c r="C2240" s="23" t="s">
        <v>771</v>
      </c>
      <c r="D2240" s="23">
        <v>2.0</v>
      </c>
      <c r="E2240" s="23">
        <v>2.0</v>
      </c>
      <c r="F2240" s="25">
        <v>0.0423611111111111</v>
      </c>
    </row>
    <row r="2241" spans="8:8" s="19" ht="28.5" customFormat="1">
      <c r="A2241" s="23" t="s">
        <v>784</v>
      </c>
      <c r="B2241" s="24">
        <v>2.3007000305028E13</v>
      </c>
      <c r="C2241" s="23" t="s">
        <v>811</v>
      </c>
      <c r="D2241" s="23">
        <v>3.0</v>
      </c>
      <c r="E2241" s="23">
        <v>2.0</v>
      </c>
      <c r="F2241" s="25">
        <v>0.0423611111111111</v>
      </c>
    </row>
    <row r="2242" spans="8:8" s="19" ht="28.5" customFormat="1">
      <c r="A2242" s="23" t="s">
        <v>784</v>
      </c>
      <c r="B2242" s="24">
        <v>2.3007000306029E13</v>
      </c>
      <c r="C2242" s="23" t="s">
        <v>812</v>
      </c>
      <c r="D2242" s="23">
        <v>2.0</v>
      </c>
      <c r="E2242" s="23">
        <v>2.0</v>
      </c>
      <c r="F2242" s="25">
        <v>0.0423611111111111</v>
      </c>
    </row>
    <row r="2243" spans="8:8" s="19" ht="28.5" customFormat="1">
      <c r="A2243" s="23" t="s">
        <v>742</v>
      </c>
      <c r="B2243" s="24">
        <v>2.3008000301001E13</v>
      </c>
      <c r="C2243" s="23" t="s">
        <v>743</v>
      </c>
      <c r="D2243" s="23">
        <v>2.0</v>
      </c>
      <c r="E2243" s="23">
        <v>2.0</v>
      </c>
      <c r="F2243" s="25">
        <v>0.0423611111111111</v>
      </c>
    </row>
    <row r="2244" spans="8:8" s="19" ht="14.25" customFormat="1">
      <c r="A2244" s="23" t="s">
        <v>742</v>
      </c>
      <c r="B2244" s="24">
        <v>2.3008000204016E13</v>
      </c>
      <c r="C2244" s="23" t="s">
        <v>356</v>
      </c>
      <c r="D2244" s="23">
        <v>2.0</v>
      </c>
      <c r="E2244" s="23">
        <v>2.0</v>
      </c>
      <c r="F2244" s="25">
        <v>0.0423611111111111</v>
      </c>
    </row>
    <row r="2245" spans="8:8" s="19" ht="14.25" customFormat="1">
      <c r="A2245" s="23" t="s">
        <v>828</v>
      </c>
      <c r="B2245" s="24">
        <v>2.3009000302004E13</v>
      </c>
      <c r="C2245" s="23" t="s">
        <v>830</v>
      </c>
      <c r="D2245" s="23">
        <v>2.0</v>
      </c>
      <c r="E2245" s="23">
        <v>2.0</v>
      </c>
      <c r="F2245" s="25">
        <v>0.0423611111111111</v>
      </c>
    </row>
    <row r="2246" spans="8:8" s="19" ht="14.25" customFormat="1">
      <c r="A2246" s="23" t="s">
        <v>828</v>
      </c>
      <c r="B2246" s="24">
        <v>2.3009000301025E13</v>
      </c>
      <c r="C2246" s="23" t="s">
        <v>831</v>
      </c>
      <c r="D2246" s="23">
        <v>2.0</v>
      </c>
      <c r="E2246" s="23">
        <v>2.0</v>
      </c>
      <c r="F2246" s="25">
        <v>0.0423611111111111</v>
      </c>
    </row>
    <row r="2247" spans="8:8" s="19" ht="14.25" customFormat="1">
      <c r="A2247" s="23" t="s">
        <v>828</v>
      </c>
      <c r="B2247" s="24">
        <v>2.300900021505E13</v>
      </c>
      <c r="C2247" s="23" t="s">
        <v>293</v>
      </c>
      <c r="D2247" s="23">
        <v>2.0</v>
      </c>
      <c r="E2247" s="23">
        <v>2.0</v>
      </c>
      <c r="F2247" s="25">
        <v>0.0423611111111111</v>
      </c>
    </row>
    <row r="2248" spans="8:8" s="19" ht="14.25" customFormat="1">
      <c r="A2248" s="23" t="s">
        <v>828</v>
      </c>
      <c r="B2248" s="24">
        <v>2.3009000118081E13</v>
      </c>
      <c r="C2248" s="23" t="s">
        <v>171</v>
      </c>
      <c r="D2248" s="23">
        <v>4.0</v>
      </c>
      <c r="E2248" s="23">
        <v>2.0</v>
      </c>
      <c r="F2248" s="25">
        <v>0.0423611111111111</v>
      </c>
    </row>
    <row r="2249" spans="8:8" s="19" ht="28.5" customFormat="1">
      <c r="A2249" s="23" t="s">
        <v>821</v>
      </c>
      <c r="B2249" s="24">
        <v>2.3011000316009E13</v>
      </c>
      <c r="C2249" s="23" t="s">
        <v>826</v>
      </c>
      <c r="D2249" s="23">
        <v>4.0</v>
      </c>
      <c r="E2249" s="23">
        <v>2.0</v>
      </c>
      <c r="F2249" s="25">
        <v>0.0423611111111111</v>
      </c>
    </row>
    <row r="2250" spans="8:8" s="19" ht="57.0" customFormat="1">
      <c r="A2250" s="23" t="s">
        <v>821</v>
      </c>
      <c r="B2250" s="24">
        <v>2.3011000206016E13</v>
      </c>
      <c r="C2250" s="23" t="s">
        <v>825</v>
      </c>
      <c r="D2250" s="23">
        <v>4.0</v>
      </c>
      <c r="E2250" s="23">
        <v>2.0</v>
      </c>
      <c r="F2250" s="25">
        <v>0.0423611111111111</v>
      </c>
    </row>
    <row r="2251" spans="8:8" s="19" ht="57.0" customFormat="1">
      <c r="A2251" s="23" t="s">
        <v>821</v>
      </c>
      <c r="B2251" s="24">
        <v>2.3011000213021E13</v>
      </c>
      <c r="C2251" s="23" t="s">
        <v>825</v>
      </c>
      <c r="D2251" s="23">
        <v>4.0</v>
      </c>
      <c r="E2251" s="23">
        <v>2.0</v>
      </c>
      <c r="F2251" s="25">
        <v>0.0423611111111111</v>
      </c>
    </row>
    <row r="2252" spans="8:8" s="19" ht="42.75" customFormat="1">
      <c r="A2252" s="23" t="s">
        <v>730</v>
      </c>
      <c r="B2252" s="24">
        <v>2.3013000305009E13</v>
      </c>
      <c r="C2252" s="23" t="s">
        <v>730</v>
      </c>
      <c r="D2252" s="23">
        <v>3.0</v>
      </c>
      <c r="E2252" s="23">
        <v>2.0</v>
      </c>
      <c r="F2252" s="25">
        <v>0.0423611111111111</v>
      </c>
    </row>
    <row r="2253" spans="8:8" s="19" ht="28.5" customFormat="1">
      <c r="A2253" s="23" t="s">
        <v>731</v>
      </c>
      <c r="B2253" s="24">
        <v>2.3013000304011E13</v>
      </c>
      <c r="C2253" s="23" t="s">
        <v>732</v>
      </c>
      <c r="D2253" s="23">
        <v>2.0</v>
      </c>
      <c r="E2253" s="23">
        <v>2.0</v>
      </c>
      <c r="F2253" s="25">
        <v>0.0423611111111111</v>
      </c>
    </row>
    <row r="2254" spans="8:8" s="19" ht="14.25" customFormat="1">
      <c r="A2254" s="23" t="s">
        <v>494</v>
      </c>
      <c r="B2254" s="24">
        <v>2.4003000215016E13</v>
      </c>
      <c r="C2254" s="23" t="s">
        <v>356</v>
      </c>
      <c r="D2254" s="23">
        <v>2.0</v>
      </c>
      <c r="E2254" s="23">
        <v>2.0</v>
      </c>
      <c r="F2254" s="25">
        <v>0.0423611111111111</v>
      </c>
    </row>
    <row r="2255" spans="8:8" s="19" ht="14.25" customFormat="1">
      <c r="A2255" s="23" t="s">
        <v>494</v>
      </c>
      <c r="B2255" s="24">
        <v>2.4003000205019E13</v>
      </c>
      <c r="C2255" s="23" t="s">
        <v>356</v>
      </c>
      <c r="D2255" s="23">
        <v>2.0</v>
      </c>
      <c r="E2255" s="23">
        <v>2.0</v>
      </c>
      <c r="F2255" s="25">
        <v>0.0423611111111111</v>
      </c>
    </row>
    <row r="2256" spans="8:8" s="19" ht="14.25" customFormat="1">
      <c r="A2256" s="23" t="s">
        <v>484</v>
      </c>
      <c r="B2256" s="24">
        <v>2.4004000305006E13</v>
      </c>
      <c r="C2256" s="23" t="s">
        <v>367</v>
      </c>
      <c r="D2256" s="23">
        <v>2.0</v>
      </c>
      <c r="E2256" s="23">
        <v>2.0</v>
      </c>
      <c r="F2256" s="25">
        <v>0.0423611111111111</v>
      </c>
    </row>
    <row r="2257" spans="8:8" s="19" ht="14.25" customFormat="1">
      <c r="A2257" s="23" t="s">
        <v>484</v>
      </c>
      <c r="B2257" s="24">
        <v>2.400400020503E13</v>
      </c>
      <c r="C2257" s="23" t="s">
        <v>356</v>
      </c>
      <c r="D2257" s="23">
        <v>2.0</v>
      </c>
      <c r="E2257" s="23">
        <v>2.0</v>
      </c>
      <c r="F2257" s="25">
        <v>0.0423611111111111</v>
      </c>
    </row>
    <row r="2258" spans="8:8" s="19" ht="14.25" customFormat="1">
      <c r="A2258" s="23" t="s">
        <v>484</v>
      </c>
      <c r="B2258" s="24">
        <v>2.4004000213031E13</v>
      </c>
      <c r="C2258" s="23" t="s">
        <v>356</v>
      </c>
      <c r="D2258" s="23">
        <v>2.0</v>
      </c>
      <c r="E2258" s="23">
        <v>2.0</v>
      </c>
      <c r="F2258" s="25">
        <v>0.0423611111111111</v>
      </c>
    </row>
    <row r="2259" spans="8:8" s="19" ht="14.25" customFormat="1">
      <c r="A2259" s="23" t="s">
        <v>484</v>
      </c>
      <c r="B2259" s="24">
        <v>2.4004000118047E13</v>
      </c>
      <c r="C2259" s="23" t="s">
        <v>171</v>
      </c>
      <c r="D2259" s="23">
        <v>2.0</v>
      </c>
      <c r="E2259" s="23">
        <v>2.0</v>
      </c>
      <c r="F2259" s="25">
        <v>0.0423611111111111</v>
      </c>
    </row>
    <row r="2260" spans="8:8" s="19" ht="28.5" customFormat="1">
      <c r="A2260" s="23" t="s">
        <v>500</v>
      </c>
      <c r="B2260" s="24">
        <v>2.4006000203016E13</v>
      </c>
      <c r="C2260" s="23" t="s">
        <v>501</v>
      </c>
      <c r="D2260" s="23">
        <v>4.0</v>
      </c>
      <c r="E2260" s="23">
        <v>2.0</v>
      </c>
      <c r="F2260" s="25">
        <v>0.0423611111111111</v>
      </c>
    </row>
    <row r="2261" spans="8:8" s="19" ht="14.25" customFormat="1">
      <c r="A2261" s="23" t="s">
        <v>502</v>
      </c>
      <c r="B2261" s="24">
        <v>2.4007000316006E13</v>
      </c>
      <c r="C2261" s="23" t="s">
        <v>367</v>
      </c>
      <c r="D2261" s="23">
        <v>2.0</v>
      </c>
      <c r="E2261" s="23">
        <v>2.0</v>
      </c>
      <c r="F2261" s="25">
        <v>0.0423611111111111</v>
      </c>
    </row>
    <row r="2262" spans="8:8" s="19" ht="28.5" customFormat="1">
      <c r="A2262" s="23" t="s">
        <v>502</v>
      </c>
      <c r="B2262" s="24">
        <v>2.4007000209023E13</v>
      </c>
      <c r="C2262" s="23" t="s">
        <v>501</v>
      </c>
      <c r="D2262" s="23">
        <v>2.0</v>
      </c>
      <c r="E2262" s="23">
        <v>2.0</v>
      </c>
      <c r="F2262" s="25">
        <v>0.0423611111111111</v>
      </c>
    </row>
    <row r="2263" spans="8:8" s="19" ht="14.25" customFormat="1">
      <c r="A2263" s="23" t="s">
        <v>502</v>
      </c>
      <c r="B2263" s="24">
        <v>2.400700010903E13</v>
      </c>
      <c r="C2263" s="23" t="s">
        <v>171</v>
      </c>
      <c r="D2263" s="23">
        <v>2.0</v>
      </c>
      <c r="E2263" s="23">
        <v>2.0</v>
      </c>
      <c r="F2263" s="25">
        <v>0.0423611111111111</v>
      </c>
    </row>
    <row r="2264" spans="8:8" s="19" ht="14.25" customFormat="1">
      <c r="A2264" s="23" t="s">
        <v>508</v>
      </c>
      <c r="B2264" s="24">
        <v>2.4008000202025E13</v>
      </c>
      <c r="C2264" s="23" t="s">
        <v>356</v>
      </c>
      <c r="D2264" s="23">
        <v>2.0</v>
      </c>
      <c r="E2264" s="23">
        <v>2.0</v>
      </c>
      <c r="F2264" s="25">
        <v>0.0423611111111111</v>
      </c>
    </row>
    <row r="2265" spans="8:8" s="19" ht="14.25" customFormat="1">
      <c r="A2265" s="23" t="s">
        <v>497</v>
      </c>
      <c r="B2265" s="24">
        <v>2.4009000301021E13</v>
      </c>
      <c r="C2265" s="23" t="s">
        <v>367</v>
      </c>
      <c r="D2265" s="23">
        <v>2.0</v>
      </c>
      <c r="E2265" s="23">
        <v>2.0</v>
      </c>
      <c r="F2265" s="25">
        <v>0.0423611111111111</v>
      </c>
    </row>
    <row r="2266" spans="8:8" s="19" ht="14.25" customFormat="1">
      <c r="A2266" s="23" t="s">
        <v>497</v>
      </c>
      <c r="B2266" s="24">
        <v>2.4009000307025E13</v>
      </c>
      <c r="C2266" s="23" t="s">
        <v>367</v>
      </c>
      <c r="D2266" s="23">
        <v>2.0</v>
      </c>
      <c r="E2266" s="23">
        <v>2.0</v>
      </c>
      <c r="F2266" s="25">
        <v>0.0423611111111111</v>
      </c>
    </row>
    <row r="2267" spans="8:8" s="19" ht="14.25" customFormat="1">
      <c r="A2267" s="23" t="s">
        <v>496</v>
      </c>
      <c r="B2267" s="24">
        <v>2.4010000307005E13</v>
      </c>
      <c r="C2267" s="23" t="s">
        <v>21</v>
      </c>
      <c r="D2267" s="23">
        <v>2.0</v>
      </c>
      <c r="E2267" s="23">
        <v>2.0</v>
      </c>
      <c r="F2267" s="25">
        <v>0.0423611111111111</v>
      </c>
    </row>
    <row r="2268" spans="8:8" s="19" ht="14.25" customFormat="1">
      <c r="A2268" s="23" t="s">
        <v>496</v>
      </c>
      <c r="B2268" s="24">
        <v>2.4010000316007E13</v>
      </c>
      <c r="C2268" s="23" t="s">
        <v>21</v>
      </c>
      <c r="D2268" s="23">
        <v>3.0</v>
      </c>
      <c r="E2268" s="23">
        <v>2.0</v>
      </c>
      <c r="F2268" s="25">
        <v>0.0423611111111111</v>
      </c>
    </row>
    <row r="2269" spans="8:8" s="19" ht="14.25" customFormat="1">
      <c r="A2269" s="23" t="s">
        <v>496</v>
      </c>
      <c r="B2269" s="24">
        <v>2.4010000304008E13</v>
      </c>
      <c r="C2269" s="23" t="s">
        <v>21</v>
      </c>
      <c r="D2269" s="23">
        <v>4.0</v>
      </c>
      <c r="E2269" s="23">
        <v>2.0</v>
      </c>
      <c r="F2269" s="25">
        <v>0.0423611111111111</v>
      </c>
    </row>
    <row r="2270" spans="8:8" s="19" ht="14.25" customFormat="1">
      <c r="A2270" s="23" t="s">
        <v>476</v>
      </c>
      <c r="B2270" s="24">
        <v>2.4012000112012E13</v>
      </c>
      <c r="C2270" s="23" t="s">
        <v>290</v>
      </c>
      <c r="D2270" s="23">
        <v>2.0</v>
      </c>
      <c r="E2270" s="23">
        <v>2.0</v>
      </c>
      <c r="F2270" s="25">
        <v>0.0423611111111111</v>
      </c>
    </row>
    <row r="2271" spans="8:8" s="19" ht="14.25" customFormat="1">
      <c r="A2271" s="23" t="s">
        <v>476</v>
      </c>
      <c r="B2271" s="24">
        <v>2.401200011203E13</v>
      </c>
      <c r="C2271" s="23" t="s">
        <v>290</v>
      </c>
      <c r="D2271" s="23">
        <v>2.0</v>
      </c>
      <c r="E2271" s="23">
        <v>2.0</v>
      </c>
      <c r="F2271" s="25">
        <v>0.0423611111111111</v>
      </c>
    </row>
    <row r="2272" spans="8:8" s="19" ht="14.25" customFormat="1">
      <c r="A2272" s="23" t="s">
        <v>476</v>
      </c>
      <c r="B2272" s="24">
        <v>2.4012000109033E13</v>
      </c>
      <c r="C2272" s="23" t="s">
        <v>16</v>
      </c>
      <c r="D2272" s="23">
        <v>3.0</v>
      </c>
      <c r="E2272" s="23">
        <v>2.0</v>
      </c>
      <c r="F2272" s="25">
        <v>0.0423611111111111</v>
      </c>
    </row>
    <row r="2273" spans="8:8" s="19" ht="14.25" customFormat="1">
      <c r="A2273" s="23" t="s">
        <v>476</v>
      </c>
      <c r="B2273" s="24">
        <v>2.4012000109035E13</v>
      </c>
      <c r="C2273" s="23" t="s">
        <v>16</v>
      </c>
      <c r="D2273" s="23">
        <v>3.0</v>
      </c>
      <c r="E2273" s="23">
        <v>2.0</v>
      </c>
      <c r="F2273" s="25">
        <v>0.0423611111111111</v>
      </c>
    </row>
    <row r="2274" spans="8:8" s="19" ht="14.25" customFormat="1">
      <c r="A2274" s="23" t="s">
        <v>476</v>
      </c>
      <c r="B2274" s="24">
        <v>2.401200010204E13</v>
      </c>
      <c r="C2274" s="23" t="s">
        <v>290</v>
      </c>
      <c r="D2274" s="23">
        <v>3.0</v>
      </c>
      <c r="E2274" s="23">
        <v>2.0</v>
      </c>
      <c r="F2274" s="25">
        <v>0.0423611111111111</v>
      </c>
    </row>
    <row r="2275" spans="8:8" s="19" ht="14.25" customFormat="1">
      <c r="A2275" s="23" t="s">
        <v>513</v>
      </c>
      <c r="B2275" s="24">
        <v>2.4013000205013E13</v>
      </c>
      <c r="C2275" s="23" t="s">
        <v>356</v>
      </c>
      <c r="D2275" s="23">
        <v>3.0</v>
      </c>
      <c r="E2275" s="23">
        <v>2.0</v>
      </c>
      <c r="F2275" s="25">
        <v>0.0423611111111111</v>
      </c>
    </row>
    <row r="2276" spans="8:8" s="19" ht="14.25" customFormat="1">
      <c r="A2276" s="23" t="s">
        <v>490</v>
      </c>
      <c r="B2276" s="24">
        <v>2.4014000206006E13</v>
      </c>
      <c r="C2276" s="23" t="s">
        <v>492</v>
      </c>
      <c r="D2276" s="23">
        <v>2.0</v>
      </c>
      <c r="E2276" s="23">
        <v>2.0</v>
      </c>
      <c r="F2276" s="25">
        <v>0.0423611111111111</v>
      </c>
    </row>
    <row r="2277" spans="8:8" s="19" ht="14.25" customFormat="1">
      <c r="A2277" s="23" t="s">
        <v>490</v>
      </c>
      <c r="B2277" s="24">
        <v>2.4014000316007E13</v>
      </c>
      <c r="C2277" s="23" t="s">
        <v>21</v>
      </c>
      <c r="D2277" s="23">
        <v>3.0</v>
      </c>
      <c r="E2277" s="23">
        <v>2.0</v>
      </c>
      <c r="F2277" s="25">
        <v>0.0423611111111111</v>
      </c>
    </row>
    <row r="2278" spans="8:8" s="19" ht="14.25" customFormat="1">
      <c r="A2278" s="23" t="s">
        <v>490</v>
      </c>
      <c r="B2278" s="24">
        <v>2.4014000308012E13</v>
      </c>
      <c r="C2278" s="23" t="s">
        <v>21</v>
      </c>
      <c r="D2278" s="23">
        <v>3.0</v>
      </c>
      <c r="E2278" s="23">
        <v>2.0</v>
      </c>
      <c r="F2278" s="25">
        <v>0.0423611111111111</v>
      </c>
    </row>
    <row r="2279" spans="8:8" s="19" ht="14.25" customFormat="1">
      <c r="A2279" s="23" t="s">
        <v>490</v>
      </c>
      <c r="B2279" s="24">
        <v>2.4014000304013E13</v>
      </c>
      <c r="C2279" s="23" t="s">
        <v>21</v>
      </c>
      <c r="D2279" s="23">
        <v>2.0</v>
      </c>
      <c r="E2279" s="23">
        <v>2.0</v>
      </c>
      <c r="F2279" s="25">
        <v>0.0423611111111111</v>
      </c>
    </row>
    <row r="2280" spans="8:8" s="19" ht="28.5" customFormat="1">
      <c r="A2280" s="23" t="s">
        <v>684</v>
      </c>
      <c r="B2280" s="24">
        <v>2.5001000316006E13</v>
      </c>
      <c r="C2280" s="23" t="s">
        <v>689</v>
      </c>
      <c r="D2280" s="23">
        <v>3.0</v>
      </c>
      <c r="E2280" s="23">
        <v>2.0</v>
      </c>
      <c r="F2280" s="25">
        <v>0.0423611111111111</v>
      </c>
    </row>
    <row r="2281" spans="8:8" s="19" ht="14.25" customFormat="1">
      <c r="A2281" s="23" t="s">
        <v>670</v>
      </c>
      <c r="B2281" s="24">
        <v>2.5002000215015E13</v>
      </c>
      <c r="C2281" s="23" t="s">
        <v>671</v>
      </c>
      <c r="D2281" s="23">
        <v>3.0</v>
      </c>
      <c r="E2281" s="23">
        <v>2.0</v>
      </c>
      <c r="F2281" s="25">
        <v>0.0423611111111111</v>
      </c>
    </row>
    <row r="2282" spans="8:8" s="19" ht="28.5" customFormat="1">
      <c r="A2282" s="23" t="s">
        <v>647</v>
      </c>
      <c r="B2282" s="24">
        <v>2.5003000301029E13</v>
      </c>
      <c r="C2282" s="23" t="s">
        <v>648</v>
      </c>
      <c r="D2282" s="23">
        <v>2.0</v>
      </c>
      <c r="E2282" s="23">
        <v>2.0</v>
      </c>
      <c r="F2282" s="25">
        <v>0.0423611111111111</v>
      </c>
    </row>
    <row r="2283" spans="8:8" s="19" ht="28.5" customFormat="1">
      <c r="A2283" s="23" t="s">
        <v>577</v>
      </c>
      <c r="B2283" s="24">
        <v>2.5004000308007E13</v>
      </c>
      <c r="C2283" s="23" t="s">
        <v>582</v>
      </c>
      <c r="D2283" s="23">
        <v>2.0</v>
      </c>
      <c r="E2283" s="23">
        <v>2.0</v>
      </c>
      <c r="F2283" s="25">
        <v>0.0423611111111111</v>
      </c>
    </row>
    <row r="2284" spans="8:8" s="19" ht="14.25" customFormat="1">
      <c r="A2284" s="23" t="s">
        <v>577</v>
      </c>
      <c r="B2284" s="24">
        <v>2.5004000112023E13</v>
      </c>
      <c r="C2284" s="23" t="s">
        <v>171</v>
      </c>
      <c r="D2284" s="23">
        <v>2.0</v>
      </c>
      <c r="E2284" s="23">
        <v>2.0</v>
      </c>
      <c r="F2284" s="25">
        <v>0.0423611111111111</v>
      </c>
    </row>
    <row r="2285" spans="8:8" s="19" ht="14.25" customFormat="1">
      <c r="A2285" s="23" t="s">
        <v>577</v>
      </c>
      <c r="B2285" s="24">
        <v>2.5004000110024E13</v>
      </c>
      <c r="C2285" s="23" t="s">
        <v>171</v>
      </c>
      <c r="D2285" s="23">
        <v>2.0</v>
      </c>
      <c r="E2285" s="23">
        <v>2.0</v>
      </c>
      <c r="F2285" s="25">
        <v>0.0423611111111111</v>
      </c>
    </row>
    <row r="2286" spans="8:8" s="19" ht="28.5" customFormat="1">
      <c r="A2286" s="23" t="s">
        <v>674</v>
      </c>
      <c r="B2286" s="24">
        <v>2.5007000305004E13</v>
      </c>
      <c r="C2286" s="23" t="s">
        <v>680</v>
      </c>
      <c r="D2286" s="23">
        <v>2.0</v>
      </c>
      <c r="E2286" s="23">
        <v>2.0</v>
      </c>
      <c r="F2286" s="25">
        <v>0.0423611111111111</v>
      </c>
    </row>
    <row r="2287" spans="8:8" s="19" ht="28.5" customFormat="1">
      <c r="A2287" s="23" t="s">
        <v>674</v>
      </c>
      <c r="B2287" s="24">
        <v>2.5007000208017E13</v>
      </c>
      <c r="C2287" s="23" t="s">
        <v>678</v>
      </c>
      <c r="D2287" s="23">
        <v>2.0</v>
      </c>
      <c r="E2287" s="23">
        <v>2.0</v>
      </c>
      <c r="F2287" s="25">
        <v>0.0423611111111111</v>
      </c>
    </row>
    <row r="2288" spans="8:8" s="19" ht="28.5" customFormat="1">
      <c r="A2288" s="23" t="s">
        <v>674</v>
      </c>
      <c r="B2288" s="24">
        <v>2.5007000215018E13</v>
      </c>
      <c r="C2288" s="23" t="s">
        <v>678</v>
      </c>
      <c r="D2288" s="23">
        <v>2.0</v>
      </c>
      <c r="E2288" s="23">
        <v>2.0</v>
      </c>
      <c r="F2288" s="25">
        <v>0.0423611111111111</v>
      </c>
    </row>
    <row r="2289" spans="8:8" s="19" ht="28.5" customFormat="1">
      <c r="A2289" s="23" t="s">
        <v>653</v>
      </c>
      <c r="B2289" s="24">
        <v>2.5008000215013E13</v>
      </c>
      <c r="C2289" s="23" t="s">
        <v>655</v>
      </c>
      <c r="D2289" s="23">
        <v>3.0</v>
      </c>
      <c r="E2289" s="23">
        <v>2.0</v>
      </c>
      <c r="F2289" s="25">
        <v>0.0423611111111111</v>
      </c>
    </row>
    <row r="2290" spans="8:8" s="19" ht="28.5" customFormat="1">
      <c r="A2290" s="23" t="s">
        <v>635</v>
      </c>
      <c r="B2290" s="24">
        <v>2.5009000110015E13</v>
      </c>
      <c r="C2290" s="23" t="s">
        <v>636</v>
      </c>
      <c r="D2290" s="23">
        <v>2.0</v>
      </c>
      <c r="E2290" s="23">
        <v>2.0</v>
      </c>
      <c r="F2290" s="25">
        <v>0.0423611111111111</v>
      </c>
    </row>
    <row r="2291" spans="8:8" s="19" ht="28.5" customFormat="1">
      <c r="A2291" s="23" t="s">
        <v>635</v>
      </c>
      <c r="B2291" s="24">
        <v>2.5009000112016E13</v>
      </c>
      <c r="C2291" s="23" t="s">
        <v>636</v>
      </c>
      <c r="D2291" s="23">
        <v>2.0</v>
      </c>
      <c r="E2291" s="23">
        <v>2.0</v>
      </c>
      <c r="F2291" s="25">
        <v>0.0423611111111111</v>
      </c>
    </row>
    <row r="2292" spans="8:8" s="19" ht="28.5" customFormat="1">
      <c r="A2292" s="23" t="s">
        <v>626</v>
      </c>
      <c r="B2292" s="24">
        <v>2.5010000202014E13</v>
      </c>
      <c r="C2292" s="23" t="s">
        <v>630</v>
      </c>
      <c r="D2292" s="23">
        <v>2.0</v>
      </c>
      <c r="E2292" s="23">
        <v>2.0</v>
      </c>
      <c r="F2292" s="25">
        <v>0.0423611111111111</v>
      </c>
    </row>
    <row r="2293" spans="8:8" s="19" ht="28.5" customFormat="1">
      <c r="A2293" s="23" t="s">
        <v>626</v>
      </c>
      <c r="B2293" s="24">
        <v>2.5010000206018E13</v>
      </c>
      <c r="C2293" s="23" t="s">
        <v>631</v>
      </c>
      <c r="D2293" s="23">
        <v>4.0</v>
      </c>
      <c r="E2293" s="23">
        <v>2.0</v>
      </c>
      <c r="F2293" s="25">
        <v>0.0423611111111111</v>
      </c>
    </row>
    <row r="2294" spans="8:8" s="19" ht="28.5" customFormat="1">
      <c r="A2294" s="23" t="s">
        <v>626</v>
      </c>
      <c r="B2294" s="24">
        <v>2.5010000120043E13</v>
      </c>
      <c r="C2294" s="23" t="s">
        <v>629</v>
      </c>
      <c r="D2294" s="23">
        <v>2.0</v>
      </c>
      <c r="E2294" s="23">
        <v>2.0</v>
      </c>
      <c r="F2294" s="25">
        <v>0.0423611111111111</v>
      </c>
    </row>
    <row r="2295" spans="8:8" s="19" ht="28.5" customFormat="1">
      <c r="A2295" s="23" t="s">
        <v>718</v>
      </c>
      <c r="B2295" s="24">
        <v>2.5011000202014E13</v>
      </c>
      <c r="C2295" s="23" t="s">
        <v>718</v>
      </c>
      <c r="D2295" s="23">
        <v>2.0</v>
      </c>
      <c r="E2295" s="23">
        <v>2.0</v>
      </c>
      <c r="F2295" s="25">
        <v>0.0423611111111111</v>
      </c>
    </row>
    <row r="2296" spans="8:8" s="19" ht="28.5" customFormat="1">
      <c r="A2296" s="23" t="s">
        <v>593</v>
      </c>
      <c r="B2296" s="24">
        <v>2.5012000302005E13</v>
      </c>
      <c r="C2296" s="23" t="s">
        <v>621</v>
      </c>
      <c r="D2296" s="23">
        <v>3.0</v>
      </c>
      <c r="E2296" s="23">
        <v>2.0</v>
      </c>
      <c r="F2296" s="25">
        <v>0.0423611111111111</v>
      </c>
    </row>
    <row r="2297" spans="8:8" s="19" ht="28.5" customFormat="1">
      <c r="A2297" s="23" t="s">
        <v>593</v>
      </c>
      <c r="B2297" s="24">
        <v>2.5012000308006E13</v>
      </c>
      <c r="C2297" s="23" t="s">
        <v>621</v>
      </c>
      <c r="D2297" s="23">
        <v>2.0</v>
      </c>
      <c r="E2297" s="23">
        <v>2.0</v>
      </c>
      <c r="F2297" s="25">
        <v>0.0423611111111111</v>
      </c>
    </row>
    <row r="2298" spans="8:8" s="19" ht="28.5" customFormat="1">
      <c r="A2298" s="23" t="s">
        <v>593</v>
      </c>
      <c r="B2298" s="24">
        <v>2.5012000201028E13</v>
      </c>
      <c r="C2298" s="23" t="s">
        <v>594</v>
      </c>
      <c r="D2298" s="23">
        <v>2.0</v>
      </c>
      <c r="E2298" s="23">
        <v>2.0</v>
      </c>
      <c r="F2298" s="25">
        <v>0.0423611111111111</v>
      </c>
    </row>
    <row r="2299" spans="8:8" s="19" ht="28.5" customFormat="1">
      <c r="A2299" s="23" t="s">
        <v>241</v>
      </c>
      <c r="B2299" s="24">
        <v>3.0003000305006E13</v>
      </c>
      <c r="C2299" s="23" t="s">
        <v>242</v>
      </c>
      <c r="D2299" s="23">
        <v>2.0</v>
      </c>
      <c r="E2299" s="23">
        <v>2.0</v>
      </c>
      <c r="F2299" s="25">
        <v>0.0423611111111111</v>
      </c>
    </row>
    <row r="2300" spans="8:8" s="19" ht="28.5" customFormat="1">
      <c r="A2300" s="23" t="s">
        <v>241</v>
      </c>
      <c r="B2300" s="24">
        <v>3.0003000301007E13</v>
      </c>
      <c r="C2300" s="23" t="s">
        <v>243</v>
      </c>
      <c r="D2300" s="23">
        <v>3.0</v>
      </c>
      <c r="E2300" s="23">
        <v>2.0</v>
      </c>
      <c r="F2300" s="25">
        <v>0.0423611111111111</v>
      </c>
    </row>
    <row r="2301" spans="8:8" s="19" ht="28.5" customFormat="1">
      <c r="A2301" s="23" t="s">
        <v>241</v>
      </c>
      <c r="B2301" s="24">
        <v>3.0003000302008E13</v>
      </c>
      <c r="C2301" s="23" t="s">
        <v>243</v>
      </c>
      <c r="D2301" s="23">
        <v>3.0</v>
      </c>
      <c r="E2301" s="23">
        <v>2.0</v>
      </c>
      <c r="F2301" s="25">
        <v>0.0423611111111111</v>
      </c>
    </row>
    <row r="2302" spans="8:8" s="19" ht="14.25" customFormat="1">
      <c r="A2302" s="23" t="s">
        <v>235</v>
      </c>
      <c r="B2302" s="24">
        <v>3.0004000307002E13</v>
      </c>
      <c r="C2302" s="23" t="s">
        <v>236</v>
      </c>
      <c r="D2302" s="23">
        <v>2.0</v>
      </c>
      <c r="E2302" s="23">
        <v>2.0</v>
      </c>
      <c r="F2302" s="25">
        <v>0.0423611111111111</v>
      </c>
    </row>
    <row r="2303" spans="8:8" s="19" ht="42.75" customFormat="1">
      <c r="A2303" s="23" t="s">
        <v>313</v>
      </c>
      <c r="B2303" s="24">
        <v>4.0003000440024E13</v>
      </c>
      <c r="C2303" s="23" t="s">
        <v>319</v>
      </c>
      <c r="D2303" s="23">
        <v>2.0</v>
      </c>
      <c r="E2303" s="23">
        <v>2.0</v>
      </c>
      <c r="F2303" s="25">
        <v>0.0423611111111111</v>
      </c>
    </row>
    <row r="2304" spans="8:8" s="19" ht="28.5" customFormat="1">
      <c r="A2304" s="23" t="s">
        <v>354</v>
      </c>
      <c r="B2304" s="24">
        <v>4.0006000301001E13</v>
      </c>
      <c r="C2304" s="23" t="s">
        <v>354</v>
      </c>
      <c r="D2304" s="23">
        <v>2.0</v>
      </c>
      <c r="E2304" s="23">
        <v>2.0</v>
      </c>
      <c r="F2304" s="25">
        <v>0.0423611111111111</v>
      </c>
    </row>
    <row r="2305" spans="8:8" s="19" ht="28.5" customFormat="1">
      <c r="A2305" s="23" t="s">
        <v>349</v>
      </c>
      <c r="B2305" s="24">
        <v>4.0007000120038E13</v>
      </c>
      <c r="C2305" s="23" t="s">
        <v>350</v>
      </c>
      <c r="D2305" s="23">
        <v>2.0</v>
      </c>
      <c r="E2305" s="23">
        <v>2.0</v>
      </c>
      <c r="F2305" s="25">
        <v>0.0423611111111111</v>
      </c>
    </row>
    <row r="2306" spans="8:8" s="19" ht="14.25" customFormat="1">
      <c r="A2306" s="23" t="s">
        <v>349</v>
      </c>
      <c r="B2306" s="24">
        <v>4.0007000206043E13</v>
      </c>
      <c r="C2306" s="23" t="s">
        <v>240</v>
      </c>
      <c r="D2306" s="23">
        <v>2.0</v>
      </c>
      <c r="E2306" s="23">
        <v>2.0</v>
      </c>
      <c r="F2306" s="25">
        <v>0.0423611111111111</v>
      </c>
    </row>
    <row r="2307" spans="8:8" s="19" ht="42.75" customFormat="1">
      <c r="A2307" s="23" t="s">
        <v>307</v>
      </c>
      <c r="B2307" s="24">
        <v>4.0008000307016E13</v>
      </c>
      <c r="C2307" s="23" t="s">
        <v>309</v>
      </c>
      <c r="D2307" s="23">
        <v>2.0</v>
      </c>
      <c r="E2307" s="23">
        <v>2.0</v>
      </c>
      <c r="F2307" s="25">
        <v>0.0423611111111111</v>
      </c>
    </row>
    <row r="2308" spans="8:8" s="19" ht="42.75" customFormat="1">
      <c r="A2308" s="23" t="s">
        <v>282</v>
      </c>
      <c r="B2308" s="24">
        <v>4.0009000302005E13</v>
      </c>
      <c r="C2308" s="23" t="s">
        <v>284</v>
      </c>
      <c r="D2308" s="23">
        <v>3.0</v>
      </c>
      <c r="E2308" s="23">
        <v>2.0</v>
      </c>
      <c r="F2308" s="25">
        <v>0.0423611111111111</v>
      </c>
    </row>
    <row r="2309" spans="8:8" s="19" ht="42.75" customFormat="1">
      <c r="A2309" s="23" t="s">
        <v>282</v>
      </c>
      <c r="B2309" s="24">
        <v>4.0009000316008E13</v>
      </c>
      <c r="C2309" s="23" t="s">
        <v>285</v>
      </c>
      <c r="D2309" s="23">
        <v>2.0</v>
      </c>
      <c r="E2309" s="23">
        <v>2.0</v>
      </c>
      <c r="F2309" s="25">
        <v>0.0423611111111111</v>
      </c>
    </row>
    <row r="2310" spans="8:8" s="19" ht="14.25" customFormat="1">
      <c r="A2310" s="23" t="s">
        <v>365</v>
      </c>
      <c r="B2310" s="24">
        <v>4.0010000303003E13</v>
      </c>
      <c r="C2310" s="23" t="s">
        <v>367</v>
      </c>
      <c r="D2310" s="23">
        <v>2.0</v>
      </c>
      <c r="E2310" s="23">
        <v>2.0</v>
      </c>
      <c r="F2310" s="25">
        <v>0.0423611111111111</v>
      </c>
    </row>
    <row r="2311" spans="8:8" s="19" ht="14.25" customFormat="1">
      <c r="A2311" s="23" t="s">
        <v>365</v>
      </c>
      <c r="B2311" s="24">
        <v>4.0010000201012E13</v>
      </c>
      <c r="C2311" s="23" t="s">
        <v>293</v>
      </c>
      <c r="D2311" s="23">
        <v>2.0</v>
      </c>
      <c r="E2311" s="23">
        <v>2.0</v>
      </c>
      <c r="F2311" s="25">
        <v>0.0423611111111111</v>
      </c>
    </row>
    <row r="2312" spans="8:8" s="19" ht="28.5" customFormat="1">
      <c r="A2312" s="23" t="s">
        <v>288</v>
      </c>
      <c r="B2312" s="24">
        <v>4.0011000310006E13</v>
      </c>
      <c r="C2312" s="23" t="s">
        <v>294</v>
      </c>
      <c r="D2312" s="23">
        <v>2.0</v>
      </c>
      <c r="E2312" s="23">
        <v>2.0</v>
      </c>
      <c r="F2312" s="25">
        <v>0.0423611111111111</v>
      </c>
    </row>
    <row r="2313" spans="8:8" s="19" ht="14.25" customFormat="1">
      <c r="A2313" s="23" t="s">
        <v>288</v>
      </c>
      <c r="B2313" s="24">
        <v>4.0011000109026E13</v>
      </c>
      <c r="C2313" s="23" t="s">
        <v>290</v>
      </c>
      <c r="D2313" s="23">
        <v>4.0</v>
      </c>
      <c r="E2313" s="23">
        <v>2.0</v>
      </c>
      <c r="F2313" s="25">
        <v>0.0423611111111111</v>
      </c>
    </row>
    <row r="2314" spans="8:8" s="19" ht="14.25" customFormat="1">
      <c r="A2314" s="23" t="s">
        <v>288</v>
      </c>
      <c r="B2314" s="24">
        <v>4.0011000313042E13</v>
      </c>
      <c r="C2314" s="23" t="s">
        <v>295</v>
      </c>
      <c r="D2314" s="23">
        <v>2.0</v>
      </c>
      <c r="E2314" s="23">
        <v>2.0</v>
      </c>
      <c r="F2314" s="25">
        <v>0.0423611111111111</v>
      </c>
    </row>
    <row r="2315" spans="8:8" s="19" ht="28.5" customFormat="1">
      <c r="A2315" s="23" t="s">
        <v>302</v>
      </c>
      <c r="B2315" s="24">
        <v>4.0012000109016E13</v>
      </c>
      <c r="C2315" s="23" t="s">
        <v>303</v>
      </c>
      <c r="D2315" s="23">
        <v>2.0</v>
      </c>
      <c r="E2315" s="23">
        <v>2.0</v>
      </c>
      <c r="F2315" s="25">
        <v>0.0423611111111111</v>
      </c>
    </row>
    <row r="2316" spans="8:8" s="19" ht="28.5" customFormat="1">
      <c r="A2316" s="23" t="s">
        <v>339</v>
      </c>
      <c r="B2316" s="24">
        <v>4.0014000207012E13</v>
      </c>
      <c r="C2316" s="23" t="s">
        <v>341</v>
      </c>
      <c r="D2316" s="23">
        <v>2.0</v>
      </c>
      <c r="E2316" s="23">
        <v>2.0</v>
      </c>
      <c r="F2316" s="25">
        <v>0.0423611111111111</v>
      </c>
    </row>
    <row r="2317" spans="8:8" s="19" ht="28.5" customFormat="1">
      <c r="A2317" s="23" t="s">
        <v>339</v>
      </c>
      <c r="B2317" s="24">
        <v>4.0014000109022E13</v>
      </c>
      <c r="C2317" s="23" t="s">
        <v>340</v>
      </c>
      <c r="D2317" s="23">
        <v>2.0</v>
      </c>
      <c r="E2317" s="23">
        <v>2.0</v>
      </c>
      <c r="F2317" s="25">
        <v>0.0423611111111111</v>
      </c>
    </row>
    <row r="2318" spans="8:8" s="19" ht="28.5" customFormat="1">
      <c r="A2318" s="23" t="s">
        <v>298</v>
      </c>
      <c r="B2318" s="24">
        <v>4.0015000301001E13</v>
      </c>
      <c r="C2318" s="23" t="s">
        <v>300</v>
      </c>
      <c r="D2318" s="23">
        <v>2.0</v>
      </c>
      <c r="E2318" s="23">
        <v>2.0</v>
      </c>
      <c r="F2318" s="25">
        <v>0.0423611111111111</v>
      </c>
    </row>
    <row r="2319" spans="8:8" s="19" ht="42.75" customFormat="1">
      <c r="A2319" s="23" t="s">
        <v>298</v>
      </c>
      <c r="B2319" s="24">
        <v>4.001500010301E13</v>
      </c>
      <c r="C2319" s="23" t="s">
        <v>299</v>
      </c>
      <c r="D2319" s="23">
        <v>2.0</v>
      </c>
      <c r="E2319" s="23">
        <v>2.0</v>
      </c>
      <c r="F2319" s="25">
        <v>0.0423611111111111</v>
      </c>
    </row>
    <row r="2320" spans="8:8" s="19" ht="28.5" customFormat="1">
      <c r="A2320" s="23" t="s">
        <v>322</v>
      </c>
      <c r="B2320" s="24">
        <v>4.0016000305005E13</v>
      </c>
      <c r="C2320" s="23" t="s">
        <v>328</v>
      </c>
      <c r="D2320" s="23">
        <v>2.0</v>
      </c>
      <c r="E2320" s="23">
        <v>2.0</v>
      </c>
      <c r="F2320" s="25">
        <v>0.0423611111111111</v>
      </c>
    </row>
    <row r="2321" spans="8:8" s="19" ht="28.5" customFormat="1">
      <c r="A2321" s="23" t="s">
        <v>322</v>
      </c>
      <c r="B2321" s="24">
        <v>4.0016000102081E13</v>
      </c>
      <c r="C2321" s="23" t="s">
        <v>324</v>
      </c>
      <c r="D2321" s="23">
        <v>2.0</v>
      </c>
      <c r="E2321" s="23">
        <v>2.0</v>
      </c>
      <c r="F2321" s="25">
        <v>0.0423611111111111</v>
      </c>
    </row>
    <row r="2322" spans="8:8" s="19" ht="28.5" customFormat="1">
      <c r="A2322" s="23" t="s">
        <v>322</v>
      </c>
      <c r="B2322" s="24">
        <v>4.0016000102092E13</v>
      </c>
      <c r="C2322" s="23" t="s">
        <v>325</v>
      </c>
      <c r="D2322" s="23">
        <v>2.0</v>
      </c>
      <c r="E2322" s="23">
        <v>2.0</v>
      </c>
      <c r="F2322" s="25">
        <v>0.0423611111111111</v>
      </c>
    </row>
    <row r="2323" spans="8:8" s="19" ht="28.5" customFormat="1">
      <c r="A2323" s="23" t="s">
        <v>377</v>
      </c>
      <c r="B2323" s="24">
        <v>6.0005000202002E13</v>
      </c>
      <c r="C2323" s="23" t="s">
        <v>380</v>
      </c>
      <c r="D2323" s="23">
        <v>2.0</v>
      </c>
      <c r="E2323" s="23">
        <v>2.0</v>
      </c>
      <c r="F2323" s="25">
        <v>0.0423611111111111</v>
      </c>
    </row>
    <row r="2324" spans="8:8" s="19" ht="42.75" customFormat="1">
      <c r="A2324" s="23" t="s">
        <v>381</v>
      </c>
      <c r="B2324" s="24">
        <v>6.0006000109006E13</v>
      </c>
      <c r="C2324" s="23"/>
      <c r="D2324" s="23">
        <v>2.0</v>
      </c>
      <c r="E2324" s="23">
        <v>2.0</v>
      </c>
      <c r="F2324" s="25">
        <v>0.0423611111111111</v>
      </c>
    </row>
    <row r="2325" spans="8:8" s="19" ht="42.75" customFormat="1">
      <c r="A2325" s="23" t="s">
        <v>418</v>
      </c>
      <c r="B2325" s="24">
        <v>2.100200020906E13</v>
      </c>
      <c r="C2325" s="23" t="s">
        <v>420</v>
      </c>
      <c r="D2325" s="23">
        <v>5.0</v>
      </c>
      <c r="E2325" s="23">
        <v>2.0</v>
      </c>
      <c r="F2325" s="25">
        <v>6.94444444444444E-4</v>
      </c>
    </row>
    <row r="2326" spans="8:8" s="19" ht="28.5" customFormat="1">
      <c r="A2326" s="23" t="s">
        <v>421</v>
      </c>
      <c r="B2326" s="24">
        <v>2.1003000201035E13</v>
      </c>
      <c r="C2326" s="23" t="s">
        <v>424</v>
      </c>
      <c r="D2326" s="23">
        <v>8.0</v>
      </c>
      <c r="E2326" s="23">
        <v>2.0</v>
      </c>
      <c r="F2326" s="25">
        <v>6.94444444444444E-4</v>
      </c>
    </row>
    <row r="2327" spans="8:8" s="19" ht="28.5" customFormat="1">
      <c r="A2327" s="23" t="s">
        <v>421</v>
      </c>
      <c r="B2327" s="24">
        <v>2.1003000202037E13</v>
      </c>
      <c r="C2327" s="23" t="s">
        <v>424</v>
      </c>
      <c r="D2327" s="23">
        <v>6.0</v>
      </c>
      <c r="E2327" s="23">
        <v>2.0</v>
      </c>
      <c r="F2327" s="25">
        <v>6.94444444444444E-4</v>
      </c>
    </row>
    <row r="2328" spans="8:8" s="19" ht="14.25" customFormat="1">
      <c r="A2328" s="23" t="s">
        <v>398</v>
      </c>
      <c r="B2328" s="24">
        <v>2.1007000109007E13</v>
      </c>
      <c r="C2328" s="23" t="s">
        <v>399</v>
      </c>
      <c r="D2328" s="23">
        <v>9.0</v>
      </c>
      <c r="E2328" s="23">
        <v>2.0</v>
      </c>
      <c r="F2328" s="25">
        <v>6.94444444444444E-4</v>
      </c>
    </row>
    <row r="2329" spans="8:8" s="19" ht="14.25" customFormat="1">
      <c r="A2329" s="23" t="s">
        <v>439</v>
      </c>
      <c r="B2329" s="24">
        <v>2.1012000301005E13</v>
      </c>
      <c r="C2329" s="23" t="s">
        <v>367</v>
      </c>
      <c r="D2329" s="23">
        <v>8.0</v>
      </c>
      <c r="E2329" s="23">
        <v>2.0</v>
      </c>
      <c r="F2329" s="25">
        <v>6.94444444444444E-4</v>
      </c>
    </row>
    <row r="2330" spans="8:8" s="19" ht="14.25" customFormat="1">
      <c r="A2330" s="23" t="s">
        <v>439</v>
      </c>
      <c r="B2330" s="24">
        <v>2.1012000302006E13</v>
      </c>
      <c r="C2330" s="23" t="s">
        <v>367</v>
      </c>
      <c r="D2330" s="23">
        <v>6.0</v>
      </c>
      <c r="E2330" s="23">
        <v>2.0</v>
      </c>
      <c r="F2330" s="25">
        <v>6.94444444444444E-4</v>
      </c>
    </row>
    <row r="2331" spans="8:8" s="19" ht="28.5" customFormat="1">
      <c r="A2331" s="23" t="s">
        <v>442</v>
      </c>
      <c r="B2331" s="24">
        <v>2.1015000308006E13</v>
      </c>
      <c r="C2331" s="23" t="s">
        <v>447</v>
      </c>
      <c r="D2331" s="23">
        <v>7.0</v>
      </c>
      <c r="E2331" s="23">
        <v>2.0</v>
      </c>
      <c r="F2331" s="25">
        <v>6.94444444444444E-4</v>
      </c>
    </row>
    <row r="2332" spans="8:8" s="19" ht="28.5" customFormat="1">
      <c r="A2332" s="23" t="s">
        <v>438</v>
      </c>
      <c r="B2332" s="24">
        <v>2.1016000204005E13</v>
      </c>
      <c r="C2332" s="23" t="s">
        <v>356</v>
      </c>
      <c r="D2332" s="23">
        <v>7.0</v>
      </c>
      <c r="E2332" s="23">
        <v>2.0</v>
      </c>
      <c r="F2332" s="25">
        <v>6.94444444444444E-4</v>
      </c>
    </row>
    <row r="2333" spans="8:8" s="19" ht="28.5" customFormat="1">
      <c r="A2333" s="23" t="s">
        <v>438</v>
      </c>
      <c r="B2333" s="24">
        <v>2.1016000205007E13</v>
      </c>
      <c r="C2333" s="23" t="s">
        <v>356</v>
      </c>
      <c r="D2333" s="23">
        <v>7.0</v>
      </c>
      <c r="E2333" s="23">
        <v>2.0</v>
      </c>
      <c r="F2333" s="25">
        <v>6.94444444444444E-4</v>
      </c>
    </row>
    <row r="2334" spans="8:8" s="19" ht="42.75" customFormat="1">
      <c r="A2334" s="23" t="s">
        <v>407</v>
      </c>
      <c r="B2334" s="24">
        <v>2.1024000205015E13</v>
      </c>
      <c r="C2334" s="23" t="s">
        <v>409</v>
      </c>
      <c r="D2334" s="23">
        <v>5.0</v>
      </c>
      <c r="E2334" s="23">
        <v>2.0</v>
      </c>
      <c r="F2334" s="25">
        <v>6.94444444444444E-4</v>
      </c>
    </row>
    <row r="2335" spans="8:8" s="19" ht="57.0" customFormat="1">
      <c r="A2335" s="23" t="s">
        <v>552</v>
      </c>
      <c r="B2335" s="24">
        <v>2.2001000306004E13</v>
      </c>
      <c r="C2335" s="23" t="s">
        <v>553</v>
      </c>
      <c r="D2335" s="23">
        <v>5.0</v>
      </c>
      <c r="E2335" s="23">
        <v>2.0</v>
      </c>
      <c r="F2335" s="25">
        <v>6.94444444444444E-4</v>
      </c>
    </row>
    <row r="2336" spans="8:8" s="19" ht="28.5" customFormat="1">
      <c r="A2336" s="23" t="s">
        <v>516</v>
      </c>
      <c r="B2336" s="24">
        <v>2.2013000120013E13</v>
      </c>
      <c r="C2336" s="23" t="s">
        <v>518</v>
      </c>
      <c r="D2336" s="23">
        <v>5.0</v>
      </c>
      <c r="E2336" s="23">
        <v>2.0</v>
      </c>
      <c r="F2336" s="25">
        <v>6.94444444444444E-4</v>
      </c>
    </row>
    <row r="2337" spans="8:8" s="19" ht="42.75" customFormat="1">
      <c r="A2337" s="23" t="s">
        <v>761</v>
      </c>
      <c r="B2337" s="24">
        <v>2.3005000308006E13</v>
      </c>
      <c r="C2337" s="23" t="s">
        <v>763</v>
      </c>
      <c r="D2337" s="23">
        <v>5.0</v>
      </c>
      <c r="E2337" s="23">
        <v>2.0</v>
      </c>
      <c r="F2337" s="25">
        <v>6.94444444444444E-4</v>
      </c>
    </row>
    <row r="2338" spans="8:8" s="19" ht="14.25" customFormat="1">
      <c r="A2338" s="23" t="s">
        <v>828</v>
      </c>
      <c r="B2338" s="24">
        <v>2.3009000204061E13</v>
      </c>
      <c r="C2338" s="23" t="s">
        <v>356</v>
      </c>
      <c r="D2338" s="23">
        <v>6.0</v>
      </c>
      <c r="E2338" s="23">
        <v>2.0</v>
      </c>
      <c r="F2338" s="25">
        <v>6.94444444444444E-4</v>
      </c>
    </row>
    <row r="2339" spans="8:8" s="19" ht="28.5" customFormat="1">
      <c r="A2339" s="23" t="s">
        <v>821</v>
      </c>
      <c r="B2339" s="24">
        <v>2.3011000307005E13</v>
      </c>
      <c r="C2339" s="23" t="s">
        <v>826</v>
      </c>
      <c r="D2339" s="23">
        <v>5.0</v>
      </c>
      <c r="E2339" s="23">
        <v>2.0</v>
      </c>
      <c r="F2339" s="25">
        <v>6.94444444444444E-4</v>
      </c>
    </row>
    <row r="2340" spans="8:8" s="19" ht="14.25" customFormat="1">
      <c r="A2340" s="23" t="s">
        <v>508</v>
      </c>
      <c r="B2340" s="24">
        <v>2.4008000109036E13</v>
      </c>
      <c r="C2340" s="23" t="s">
        <v>171</v>
      </c>
      <c r="D2340" s="23">
        <v>6.0</v>
      </c>
      <c r="E2340" s="23">
        <v>2.0</v>
      </c>
      <c r="F2340" s="25">
        <v>6.94444444444444E-4</v>
      </c>
    </row>
    <row r="2341" spans="8:8" s="19" ht="14.25" customFormat="1">
      <c r="A2341" s="23" t="s">
        <v>513</v>
      </c>
      <c r="B2341" s="24">
        <v>2.4013000206014E13</v>
      </c>
      <c r="C2341" s="23" t="s">
        <v>356</v>
      </c>
      <c r="D2341" s="23">
        <v>6.0</v>
      </c>
      <c r="E2341" s="23">
        <v>2.0</v>
      </c>
      <c r="F2341" s="25">
        <v>6.94444444444444E-4</v>
      </c>
    </row>
    <row r="2342" spans="8:8" s="19" ht="14.25" customFormat="1">
      <c r="A2342" s="23" t="s">
        <v>513</v>
      </c>
      <c r="B2342" s="24">
        <v>2.4013000207015E13</v>
      </c>
      <c r="C2342" s="23" t="s">
        <v>356</v>
      </c>
      <c r="D2342" s="23">
        <v>6.0</v>
      </c>
      <c r="E2342" s="23">
        <v>2.0</v>
      </c>
      <c r="F2342" s="25">
        <v>6.94444444444444E-4</v>
      </c>
    </row>
    <row r="2343" spans="8:8" s="19" ht="28.5" customFormat="1">
      <c r="A2343" s="23" t="s">
        <v>161</v>
      </c>
      <c r="B2343" s="24">
        <v>1.0002000215014E13</v>
      </c>
      <c r="C2343" s="23" t="s">
        <v>165</v>
      </c>
      <c r="D2343" s="23">
        <v>1.0</v>
      </c>
      <c r="E2343" s="23">
        <v>1.0</v>
      </c>
      <c r="F2343" s="25">
        <v>0.0423611111111111</v>
      </c>
    </row>
    <row r="2344" spans="8:8" s="19" ht="28.5" customFormat="1">
      <c r="A2344" s="23" t="s">
        <v>157</v>
      </c>
      <c r="B2344" s="24">
        <v>1.000200030802E13</v>
      </c>
      <c r="C2344" s="23" t="s">
        <v>159</v>
      </c>
      <c r="D2344" s="23">
        <v>1.0</v>
      </c>
      <c r="E2344" s="23">
        <v>1.0</v>
      </c>
      <c r="F2344" s="25">
        <v>0.0423611111111111</v>
      </c>
    </row>
    <row r="2345" spans="8:8" s="19" ht="28.5" customFormat="1">
      <c r="A2345" s="23" t="s">
        <v>157</v>
      </c>
      <c r="B2345" s="24">
        <v>1.0002000304025E13</v>
      </c>
      <c r="C2345" s="23" t="s">
        <v>158</v>
      </c>
      <c r="D2345" s="23">
        <v>1.0</v>
      </c>
      <c r="E2345" s="23">
        <v>1.0</v>
      </c>
      <c r="F2345" s="25">
        <v>0.0423611111111111</v>
      </c>
    </row>
    <row r="2346" spans="8:8" s="19" ht="14.25" customFormat="1">
      <c r="A2346" s="23" t="s">
        <v>84</v>
      </c>
      <c r="B2346" s="24">
        <v>1.0003000204003E13</v>
      </c>
      <c r="C2346" s="23" t="s">
        <v>86</v>
      </c>
      <c r="D2346" s="23">
        <v>1.0</v>
      </c>
      <c r="E2346" s="23">
        <v>1.0</v>
      </c>
      <c r="F2346" s="25">
        <v>0.0423611111111111</v>
      </c>
    </row>
    <row r="2347" spans="8:8" s="19" ht="28.5" customFormat="1">
      <c r="A2347" s="23" t="s">
        <v>36</v>
      </c>
      <c r="B2347" s="24">
        <v>1.0004000102017E13</v>
      </c>
      <c r="C2347" s="23" t="s">
        <v>41</v>
      </c>
      <c r="D2347" s="23">
        <v>1.0</v>
      </c>
      <c r="E2347" s="23">
        <v>1.0</v>
      </c>
      <c r="F2347" s="25">
        <v>0.0423611111111111</v>
      </c>
    </row>
    <row r="2348" spans="8:8" s="19" ht="28.5" customFormat="1">
      <c r="A2348" s="23" t="s">
        <v>36</v>
      </c>
      <c r="B2348" s="24">
        <v>1.0004000102023E13</v>
      </c>
      <c r="C2348" s="23" t="s">
        <v>50</v>
      </c>
      <c r="D2348" s="23">
        <v>1.0</v>
      </c>
      <c r="E2348" s="23">
        <v>1.0</v>
      </c>
      <c r="F2348" s="25">
        <v>0.0423611111111111</v>
      </c>
    </row>
    <row r="2349" spans="8:8" s="19" ht="28.5" customFormat="1">
      <c r="A2349" s="23" t="s">
        <v>36</v>
      </c>
      <c r="B2349" s="24">
        <v>1.0004000109043E13</v>
      </c>
      <c r="C2349" s="23" t="s">
        <v>47</v>
      </c>
      <c r="D2349" s="23">
        <v>1.0</v>
      </c>
      <c r="E2349" s="23">
        <v>1.0</v>
      </c>
      <c r="F2349" s="25">
        <v>0.0423611111111111</v>
      </c>
    </row>
    <row r="2350" spans="8:8" s="19" ht="28.5" customFormat="1">
      <c r="A2350" s="23" t="s">
        <v>36</v>
      </c>
      <c r="B2350" s="24">
        <v>1.0004000110047E13</v>
      </c>
      <c r="C2350" s="23" t="s">
        <v>38</v>
      </c>
      <c r="D2350" s="23">
        <v>1.0</v>
      </c>
      <c r="E2350" s="23">
        <v>1.0</v>
      </c>
      <c r="F2350" s="25">
        <v>0.0423611111111111</v>
      </c>
    </row>
    <row r="2351" spans="8:8" s="19" ht="28.5" customFormat="1">
      <c r="A2351" s="23" t="s">
        <v>36</v>
      </c>
      <c r="B2351" s="24">
        <v>1.0004000110048E13</v>
      </c>
      <c r="C2351" s="23" t="s">
        <v>40</v>
      </c>
      <c r="D2351" s="23">
        <v>1.0</v>
      </c>
      <c r="E2351" s="23">
        <v>1.0</v>
      </c>
      <c r="F2351" s="25">
        <v>0.0423611111111111</v>
      </c>
    </row>
    <row r="2352" spans="8:8" s="19" ht="28.5" customFormat="1">
      <c r="A2352" s="23" t="s">
        <v>36</v>
      </c>
      <c r="B2352" s="24">
        <v>1.0004000110052E13</v>
      </c>
      <c r="C2352" s="23" t="s">
        <v>46</v>
      </c>
      <c r="D2352" s="23">
        <v>2.0</v>
      </c>
      <c r="E2352" s="23">
        <v>1.0</v>
      </c>
      <c r="F2352" s="25">
        <v>0.0423611111111111</v>
      </c>
    </row>
    <row r="2353" spans="8:8" s="19" ht="28.5" customFormat="1">
      <c r="A2353" s="23" t="s">
        <v>36</v>
      </c>
      <c r="B2353" s="24">
        <v>1.0004000112057E13</v>
      </c>
      <c r="C2353" s="23" t="s">
        <v>38</v>
      </c>
      <c r="D2353" s="23">
        <v>2.0</v>
      </c>
      <c r="E2353" s="23">
        <v>1.0</v>
      </c>
      <c r="F2353" s="25">
        <v>0.0423611111111111</v>
      </c>
    </row>
    <row r="2354" spans="8:8" s="19" ht="28.5" customFormat="1">
      <c r="A2354" s="23" t="s">
        <v>36</v>
      </c>
      <c r="B2354" s="24">
        <v>1.0004000112062E13</v>
      </c>
      <c r="C2354" s="23" t="s">
        <v>50</v>
      </c>
      <c r="D2354" s="23">
        <v>1.0</v>
      </c>
      <c r="E2354" s="23">
        <v>1.0</v>
      </c>
      <c r="F2354" s="25">
        <v>0.0423611111111111</v>
      </c>
    </row>
    <row r="2355" spans="8:8" s="19" ht="28.5" customFormat="1">
      <c r="A2355" s="23" t="s">
        <v>36</v>
      </c>
      <c r="B2355" s="24">
        <v>1.0004000201071E13</v>
      </c>
      <c r="C2355" s="23" t="s">
        <v>38</v>
      </c>
      <c r="D2355" s="23">
        <v>1.0</v>
      </c>
      <c r="E2355" s="23">
        <v>1.0</v>
      </c>
      <c r="F2355" s="25">
        <v>0.0423611111111111</v>
      </c>
    </row>
    <row r="2356" spans="8:8" s="19" ht="28.5" customFormat="1">
      <c r="A2356" s="23" t="s">
        <v>36</v>
      </c>
      <c r="B2356" s="24">
        <v>1.0004000201074E13</v>
      </c>
      <c r="C2356" s="23" t="s">
        <v>58</v>
      </c>
      <c r="D2356" s="23">
        <v>1.0</v>
      </c>
      <c r="E2356" s="23">
        <v>1.0</v>
      </c>
      <c r="F2356" s="25">
        <v>0.0423611111111111</v>
      </c>
    </row>
    <row r="2357" spans="8:8" s="19" ht="28.5" customFormat="1">
      <c r="A2357" s="23" t="s">
        <v>36</v>
      </c>
      <c r="B2357" s="24">
        <v>1.0004000206094E13</v>
      </c>
      <c r="C2357" s="23" t="s">
        <v>54</v>
      </c>
      <c r="D2357" s="23">
        <v>1.0</v>
      </c>
      <c r="E2357" s="23">
        <v>1.0</v>
      </c>
      <c r="F2357" s="25">
        <v>0.0423611111111111</v>
      </c>
    </row>
    <row r="2358" spans="8:8" s="19" ht="28.5" customFormat="1">
      <c r="A2358" s="23" t="s">
        <v>36</v>
      </c>
      <c r="B2358" s="24">
        <v>1.0004000206097E13</v>
      </c>
      <c r="C2358" s="23" t="s">
        <v>38</v>
      </c>
      <c r="D2358" s="23">
        <v>1.0</v>
      </c>
      <c r="E2358" s="23">
        <v>1.0</v>
      </c>
      <c r="F2358" s="25">
        <v>0.0423611111111111</v>
      </c>
    </row>
    <row r="2359" spans="8:8" s="19" ht="28.5" customFormat="1">
      <c r="A2359" s="23" t="s">
        <v>36</v>
      </c>
      <c r="B2359" s="24">
        <v>1.0004000207099E13</v>
      </c>
      <c r="C2359" s="23" t="s">
        <v>56</v>
      </c>
      <c r="D2359" s="23">
        <v>1.0</v>
      </c>
      <c r="E2359" s="23">
        <v>1.0</v>
      </c>
      <c r="F2359" s="25">
        <v>0.0423611111111111</v>
      </c>
    </row>
    <row r="2360" spans="8:8" s="19" ht="28.5" customFormat="1">
      <c r="A2360" s="23" t="s">
        <v>36</v>
      </c>
      <c r="B2360" s="24">
        <v>1.0004000218112E13</v>
      </c>
      <c r="C2360" s="23" t="s">
        <v>57</v>
      </c>
      <c r="D2360" s="23">
        <v>1.0</v>
      </c>
      <c r="E2360" s="23">
        <v>1.0</v>
      </c>
      <c r="F2360" s="25">
        <v>0.0423611111111111</v>
      </c>
    </row>
    <row r="2361" spans="8:8" s="19" ht="28.5" customFormat="1">
      <c r="A2361" s="23" t="s">
        <v>36</v>
      </c>
      <c r="B2361" s="24">
        <v>1.0004000301117E13</v>
      </c>
      <c r="C2361" s="23" t="s">
        <v>69</v>
      </c>
      <c r="D2361" s="23">
        <v>2.0</v>
      </c>
      <c r="E2361" s="23">
        <v>1.0</v>
      </c>
      <c r="F2361" s="25">
        <v>0.0423611111111111</v>
      </c>
    </row>
    <row r="2362" spans="8:8" s="19" ht="28.5" customFormat="1">
      <c r="A2362" s="23" t="s">
        <v>36</v>
      </c>
      <c r="B2362" s="24">
        <v>1.000400030212E13</v>
      </c>
      <c r="C2362" s="23" t="s">
        <v>69</v>
      </c>
      <c r="D2362" s="23">
        <v>2.0</v>
      </c>
      <c r="E2362" s="23">
        <v>1.0</v>
      </c>
      <c r="F2362" s="25">
        <v>0.0423611111111111</v>
      </c>
    </row>
    <row r="2363" spans="8:8" s="19" ht="28.5" customFormat="1">
      <c r="A2363" s="23" t="s">
        <v>36</v>
      </c>
      <c r="B2363" s="24">
        <v>1.0004000302121E13</v>
      </c>
      <c r="C2363" s="23" t="s">
        <v>70</v>
      </c>
      <c r="D2363" s="23">
        <v>2.0</v>
      </c>
      <c r="E2363" s="23">
        <v>1.0</v>
      </c>
      <c r="F2363" s="25">
        <v>0.0423611111111111</v>
      </c>
    </row>
    <row r="2364" spans="8:8" s="19" ht="28.5" customFormat="1">
      <c r="A2364" s="23" t="s">
        <v>36</v>
      </c>
      <c r="B2364" s="24">
        <v>1.0004000304125E13</v>
      </c>
      <c r="C2364" s="23" t="s">
        <v>68</v>
      </c>
      <c r="D2364" s="23">
        <v>1.0</v>
      </c>
      <c r="E2364" s="23">
        <v>1.0</v>
      </c>
      <c r="F2364" s="25">
        <v>0.0423611111111111</v>
      </c>
    </row>
    <row r="2365" spans="8:8" s="19" ht="28.5" customFormat="1">
      <c r="A2365" s="23" t="s">
        <v>36</v>
      </c>
      <c r="B2365" s="24">
        <v>1.0004000306131E13</v>
      </c>
      <c r="C2365" s="23" t="s">
        <v>56</v>
      </c>
      <c r="D2365" s="23">
        <v>2.0</v>
      </c>
      <c r="E2365" s="23">
        <v>1.0</v>
      </c>
      <c r="F2365" s="25">
        <v>0.0423611111111111</v>
      </c>
    </row>
    <row r="2366" spans="8:8" s="19" ht="28.5" customFormat="1">
      <c r="A2366" s="23" t="s">
        <v>36</v>
      </c>
      <c r="B2366" s="24">
        <v>1.0004000307134E13</v>
      </c>
      <c r="C2366" s="23" t="s">
        <v>56</v>
      </c>
      <c r="D2366" s="23">
        <v>1.0</v>
      </c>
      <c r="E2366" s="23">
        <v>1.0</v>
      </c>
      <c r="F2366" s="25">
        <v>0.0423611111111111</v>
      </c>
    </row>
    <row r="2367" spans="8:8" s="19" ht="28.5" customFormat="1">
      <c r="A2367" s="23" t="s">
        <v>36</v>
      </c>
      <c r="B2367" s="24">
        <v>1.0004000308136E13</v>
      </c>
      <c r="C2367" s="23" t="s">
        <v>56</v>
      </c>
      <c r="D2367" s="23">
        <v>1.0</v>
      </c>
      <c r="E2367" s="23">
        <v>1.0</v>
      </c>
      <c r="F2367" s="25">
        <v>0.0423611111111111</v>
      </c>
    </row>
    <row r="2368" spans="8:8" s="19" ht="28.5" customFormat="1">
      <c r="A2368" s="23" t="s">
        <v>36</v>
      </c>
      <c r="B2368" s="24">
        <v>1.0004000308138E13</v>
      </c>
      <c r="C2368" s="23" t="s">
        <v>70</v>
      </c>
      <c r="D2368" s="23">
        <v>1.0</v>
      </c>
      <c r="E2368" s="23">
        <v>1.0</v>
      </c>
      <c r="F2368" s="25">
        <v>0.0423611111111111</v>
      </c>
    </row>
    <row r="2369" spans="8:8" s="19" ht="28.5" customFormat="1">
      <c r="A2369" s="23" t="s">
        <v>36</v>
      </c>
      <c r="B2369" s="24">
        <v>1.0004000316141E13</v>
      </c>
      <c r="C2369" s="23" t="s">
        <v>68</v>
      </c>
      <c r="D2369" s="23">
        <v>1.0</v>
      </c>
      <c r="E2369" s="23">
        <v>1.0</v>
      </c>
      <c r="F2369" s="25">
        <v>0.0423611111111111</v>
      </c>
    </row>
    <row r="2370" spans="8:8" s="19" ht="28.5" customFormat="1">
      <c r="A2370" s="23" t="s">
        <v>36</v>
      </c>
      <c r="B2370" s="24">
        <v>1.0004000316143E13</v>
      </c>
      <c r="C2370" s="23" t="s">
        <v>69</v>
      </c>
      <c r="D2370" s="23">
        <v>1.0</v>
      </c>
      <c r="E2370" s="23">
        <v>1.0</v>
      </c>
      <c r="F2370" s="25">
        <v>0.0423611111111111</v>
      </c>
    </row>
    <row r="2371" spans="8:8" s="19" ht="28.5" customFormat="1">
      <c r="A2371" s="23" t="s">
        <v>36</v>
      </c>
      <c r="B2371" s="24">
        <v>1.0004000316144E13</v>
      </c>
      <c r="C2371" s="23" t="s">
        <v>70</v>
      </c>
      <c r="D2371" s="23">
        <v>2.0</v>
      </c>
      <c r="E2371" s="23">
        <v>1.0</v>
      </c>
      <c r="F2371" s="25">
        <v>0.0423611111111111</v>
      </c>
    </row>
    <row r="2372" spans="8:8" s="19" ht="42.75" customFormat="1">
      <c r="A2372" s="23" t="s">
        <v>91</v>
      </c>
      <c r="B2372" s="24">
        <v>1.0006000204007E13</v>
      </c>
      <c r="C2372" s="23" t="s">
        <v>95</v>
      </c>
      <c r="D2372" s="23">
        <v>1.0</v>
      </c>
      <c r="E2372" s="23">
        <v>1.0</v>
      </c>
      <c r="F2372" s="25">
        <v>0.0423611111111111</v>
      </c>
    </row>
    <row r="2373" spans="8:8" s="19" ht="28.5" customFormat="1">
      <c r="A2373" s="23" t="s">
        <v>111</v>
      </c>
      <c r="B2373" s="24">
        <v>1.0009000203005E13</v>
      </c>
      <c r="C2373" s="23" t="s">
        <v>113</v>
      </c>
      <c r="D2373" s="23">
        <v>1.0</v>
      </c>
      <c r="E2373" s="23">
        <v>1.0</v>
      </c>
      <c r="F2373" s="25">
        <v>0.0423611111111111</v>
      </c>
    </row>
    <row r="2374" spans="8:8" s="19" ht="28.5" customFormat="1">
      <c r="A2374" s="23" t="s">
        <v>111</v>
      </c>
      <c r="B2374" s="24">
        <v>1.0009000204025E13</v>
      </c>
      <c r="C2374" s="23" t="s">
        <v>126</v>
      </c>
      <c r="D2374" s="23">
        <v>1.0</v>
      </c>
      <c r="E2374" s="23">
        <v>1.0</v>
      </c>
      <c r="F2374" s="25">
        <v>0.0423611111111111</v>
      </c>
    </row>
    <row r="2375" spans="8:8" s="19" ht="28.5" customFormat="1">
      <c r="A2375" s="23" t="s">
        <v>111</v>
      </c>
      <c r="B2375" s="24">
        <v>1.0009000204037E13</v>
      </c>
      <c r="C2375" s="23" t="s">
        <v>133</v>
      </c>
      <c r="D2375" s="23">
        <v>1.0</v>
      </c>
      <c r="E2375" s="23">
        <v>1.0</v>
      </c>
      <c r="F2375" s="25">
        <v>0.0423611111111111</v>
      </c>
    </row>
    <row r="2376" spans="8:8" s="19" ht="28.5" customFormat="1">
      <c r="A2376" s="23" t="s">
        <v>111</v>
      </c>
      <c r="B2376" s="24">
        <v>1.0009000215043E13</v>
      </c>
      <c r="C2376" s="23" t="s">
        <v>121</v>
      </c>
      <c r="D2376" s="23">
        <v>1.0</v>
      </c>
      <c r="E2376" s="23">
        <v>1.0</v>
      </c>
      <c r="F2376" s="25">
        <v>0.0423611111111111</v>
      </c>
    </row>
    <row r="2377" spans="8:8" s="19" ht="28.5" customFormat="1">
      <c r="A2377" s="23" t="s">
        <v>140</v>
      </c>
      <c r="B2377" s="24">
        <v>1.0010000112007E13</v>
      </c>
      <c r="C2377" s="23" t="s">
        <v>149</v>
      </c>
      <c r="D2377" s="23">
        <v>1.0</v>
      </c>
      <c r="E2377" s="23">
        <v>1.0</v>
      </c>
      <c r="F2377" s="25">
        <v>0.0423611111111111</v>
      </c>
    </row>
    <row r="2378" spans="8:8" s="19" ht="28.5" customFormat="1">
      <c r="A2378" s="23" t="s">
        <v>75</v>
      </c>
      <c r="B2378" s="24">
        <v>1.0013000101004E13</v>
      </c>
      <c r="C2378" s="23" t="s">
        <v>76</v>
      </c>
      <c r="D2378" s="23">
        <v>1.0</v>
      </c>
      <c r="E2378" s="23">
        <v>1.0</v>
      </c>
      <c r="F2378" s="25">
        <v>0.0423611111111111</v>
      </c>
    </row>
    <row r="2379" spans="8:8" s="19" ht="28.5" customFormat="1">
      <c r="A2379" s="23" t="s">
        <v>176</v>
      </c>
      <c r="B2379" s="24">
        <v>2.0001000205001E13</v>
      </c>
      <c r="C2379" s="23" t="s">
        <v>180</v>
      </c>
      <c r="D2379" s="23">
        <v>1.0</v>
      </c>
      <c r="E2379" s="23">
        <v>1.0</v>
      </c>
      <c r="F2379" s="25">
        <v>0.0423611111111111</v>
      </c>
    </row>
    <row r="2380" spans="8:8" s="19" ht="28.5" customFormat="1">
      <c r="A2380" s="23" t="s">
        <v>176</v>
      </c>
      <c r="B2380" s="24">
        <v>2.0001000208003E13</v>
      </c>
      <c r="C2380" s="23" t="s">
        <v>182</v>
      </c>
      <c r="D2380" s="23">
        <v>1.0</v>
      </c>
      <c r="E2380" s="23">
        <v>1.0</v>
      </c>
      <c r="F2380" s="25">
        <v>0.0423611111111111</v>
      </c>
    </row>
    <row r="2381" spans="8:8" s="19" ht="28.5" customFormat="1">
      <c r="A2381" s="23" t="s">
        <v>176</v>
      </c>
      <c r="B2381" s="24">
        <v>2.0001000306014E13</v>
      </c>
      <c r="C2381" s="23" t="s">
        <v>186</v>
      </c>
      <c r="D2381" s="23">
        <v>1.0</v>
      </c>
      <c r="E2381" s="23">
        <v>1.0</v>
      </c>
      <c r="F2381" s="25">
        <v>0.0423611111111111</v>
      </c>
    </row>
    <row r="2382" spans="8:8" s="19" ht="28.5" customFormat="1">
      <c r="A2382" s="23" t="s">
        <v>176</v>
      </c>
      <c r="B2382" s="24">
        <v>2.0001000208018E13</v>
      </c>
      <c r="C2382" s="23" t="s">
        <v>183</v>
      </c>
      <c r="D2382" s="23">
        <v>1.0</v>
      </c>
      <c r="E2382" s="23">
        <v>1.0</v>
      </c>
      <c r="F2382" s="25">
        <v>0.0423611111111111</v>
      </c>
    </row>
    <row r="2383" spans="8:8" s="19" ht="28.5" customFormat="1">
      <c r="A2383" s="23" t="s">
        <v>190</v>
      </c>
      <c r="B2383" s="24">
        <v>2.000200030101E13</v>
      </c>
      <c r="C2383" s="23" t="s">
        <v>192</v>
      </c>
      <c r="D2383" s="23">
        <v>2.0</v>
      </c>
      <c r="E2383" s="23">
        <v>1.0</v>
      </c>
      <c r="F2383" s="25">
        <v>0.0423611111111111</v>
      </c>
    </row>
    <row r="2384" spans="8:8" s="19" ht="28.5" customFormat="1">
      <c r="A2384" s="23" t="s">
        <v>190</v>
      </c>
      <c r="B2384" s="24">
        <v>2.0002000301028E13</v>
      </c>
      <c r="C2384" s="23" t="s">
        <v>191</v>
      </c>
      <c r="D2384" s="23">
        <v>2.0</v>
      </c>
      <c r="E2384" s="23">
        <v>1.0</v>
      </c>
      <c r="F2384" s="25">
        <v>0.0423611111111111</v>
      </c>
    </row>
    <row r="2385" spans="8:8" s="19" ht="14.25" customFormat="1">
      <c r="A2385" s="23" t="s">
        <v>190</v>
      </c>
      <c r="B2385" s="24">
        <v>2.0002000308044E13</v>
      </c>
      <c r="C2385" s="23" t="s">
        <v>194</v>
      </c>
      <c r="D2385" s="23">
        <v>2.0</v>
      </c>
      <c r="E2385" s="23">
        <v>1.0</v>
      </c>
      <c r="F2385" s="25">
        <v>0.0423611111111111</v>
      </c>
    </row>
    <row r="2386" spans="8:8" s="19" ht="28.5" customFormat="1">
      <c r="A2386" s="23" t="s">
        <v>190</v>
      </c>
      <c r="B2386" s="24">
        <v>2.0002000313049E13</v>
      </c>
      <c r="C2386" s="23" t="s">
        <v>192</v>
      </c>
      <c r="D2386" s="23">
        <v>1.0</v>
      </c>
      <c r="E2386" s="23">
        <v>1.0</v>
      </c>
      <c r="F2386" s="25">
        <v>0.0423611111111111</v>
      </c>
    </row>
    <row r="2387" spans="8:8" s="19" ht="28.5" customFormat="1">
      <c r="A2387" s="23" t="s">
        <v>190</v>
      </c>
      <c r="B2387" s="24">
        <v>2.0002000317052E13</v>
      </c>
      <c r="C2387" s="23" t="s">
        <v>192</v>
      </c>
      <c r="D2387" s="23">
        <v>1.0</v>
      </c>
      <c r="E2387" s="23">
        <v>1.0</v>
      </c>
      <c r="F2387" s="25">
        <v>0.0423611111111111</v>
      </c>
    </row>
    <row r="2388" spans="8:8" s="19" ht="28.5" customFormat="1">
      <c r="A2388" s="23" t="s">
        <v>190</v>
      </c>
      <c r="B2388" s="24">
        <v>2.0002000320053E13</v>
      </c>
      <c r="C2388" s="23" t="s">
        <v>192</v>
      </c>
      <c r="D2388" s="23">
        <v>1.0</v>
      </c>
      <c r="E2388" s="23">
        <v>1.0</v>
      </c>
      <c r="F2388" s="25">
        <v>0.0423611111111111</v>
      </c>
    </row>
    <row r="2389" spans="8:8" s="19" ht="14.25" customFormat="1">
      <c r="A2389" s="23" t="s">
        <v>195</v>
      </c>
      <c r="B2389" s="24">
        <v>2.0004000120013E13</v>
      </c>
      <c r="C2389" s="23" t="s">
        <v>199</v>
      </c>
      <c r="D2389" s="23">
        <v>2.0</v>
      </c>
      <c r="E2389" s="23">
        <v>1.0</v>
      </c>
      <c r="F2389" s="25">
        <v>0.0423611111111111</v>
      </c>
    </row>
    <row r="2390" spans="8:8" s="19" ht="42.75" customFormat="1">
      <c r="A2390" s="23" t="s">
        <v>413</v>
      </c>
      <c r="B2390" s="24">
        <v>2.1002000302002E13</v>
      </c>
      <c r="C2390" s="23" t="s">
        <v>416</v>
      </c>
      <c r="D2390" s="23">
        <v>1.0</v>
      </c>
      <c r="E2390" s="23">
        <v>1.0</v>
      </c>
      <c r="F2390" s="25">
        <v>0.0423611111111111</v>
      </c>
    </row>
    <row r="2391" spans="8:8" s="19" ht="42.75" customFormat="1">
      <c r="A2391" s="23" t="s">
        <v>413</v>
      </c>
      <c r="B2391" s="24">
        <v>2.1002000307037E13</v>
      </c>
      <c r="C2391" s="23" t="s">
        <v>415</v>
      </c>
      <c r="D2391" s="23">
        <v>2.0</v>
      </c>
      <c r="E2391" s="23">
        <v>1.0</v>
      </c>
      <c r="F2391" s="25">
        <v>0.0423611111111111</v>
      </c>
    </row>
    <row r="2392" spans="8:8" s="19" ht="42.75" customFormat="1">
      <c r="A2392" s="23" t="s">
        <v>413</v>
      </c>
      <c r="B2392" s="24">
        <v>2.1002000305039E13</v>
      </c>
      <c r="C2392" s="23" t="s">
        <v>415</v>
      </c>
      <c r="D2392" s="23">
        <v>2.0</v>
      </c>
      <c r="E2392" s="23">
        <v>1.0</v>
      </c>
      <c r="F2392" s="25">
        <v>0.0423611111111111</v>
      </c>
    </row>
    <row r="2393" spans="8:8" s="19" ht="42.75" customFormat="1">
      <c r="A2393" s="23" t="s">
        <v>413</v>
      </c>
      <c r="B2393" s="24">
        <v>2.100200030504E13</v>
      </c>
      <c r="C2393" s="23" t="s">
        <v>415</v>
      </c>
      <c r="D2393" s="23">
        <v>2.0</v>
      </c>
      <c r="E2393" s="23">
        <v>1.0</v>
      </c>
      <c r="F2393" s="25">
        <v>0.0423611111111111</v>
      </c>
    </row>
    <row r="2394" spans="8:8" s="19" ht="42.75" customFormat="1">
      <c r="A2394" s="23" t="s">
        <v>413</v>
      </c>
      <c r="B2394" s="24">
        <v>2.1002000307046E13</v>
      </c>
      <c r="C2394" s="23" t="s">
        <v>417</v>
      </c>
      <c r="D2394" s="23">
        <v>2.0</v>
      </c>
      <c r="E2394" s="23">
        <v>1.0</v>
      </c>
      <c r="F2394" s="25">
        <v>0.0423611111111111</v>
      </c>
    </row>
    <row r="2395" spans="8:8" s="19" ht="42.75" customFormat="1">
      <c r="A2395" s="23" t="s">
        <v>413</v>
      </c>
      <c r="B2395" s="24">
        <v>2.1002000305049E13</v>
      </c>
      <c r="C2395" s="23" t="s">
        <v>417</v>
      </c>
      <c r="D2395" s="23">
        <v>2.0</v>
      </c>
      <c r="E2395" s="23">
        <v>1.0</v>
      </c>
      <c r="F2395" s="25">
        <v>0.0423611111111111</v>
      </c>
    </row>
    <row r="2396" spans="8:8" s="19" ht="42.75" customFormat="1">
      <c r="A2396" s="23" t="s">
        <v>413</v>
      </c>
      <c r="B2396" s="24">
        <v>2.1002000118054E13</v>
      </c>
      <c r="C2396" s="23" t="s">
        <v>414</v>
      </c>
      <c r="D2396" s="23">
        <v>1.0</v>
      </c>
      <c r="E2396" s="23">
        <v>1.0</v>
      </c>
      <c r="F2396" s="25">
        <v>0.0423611111111111</v>
      </c>
    </row>
    <row r="2397" spans="8:8" s="19" ht="28.5" customFormat="1">
      <c r="A2397" s="23" t="s">
        <v>421</v>
      </c>
      <c r="B2397" s="24">
        <v>2.1003000304009E13</v>
      </c>
      <c r="C2397" s="23" t="s">
        <v>426</v>
      </c>
      <c r="D2397" s="23">
        <v>2.0</v>
      </c>
      <c r="E2397" s="23">
        <v>1.0</v>
      </c>
      <c r="F2397" s="25">
        <v>0.0423611111111111</v>
      </c>
    </row>
    <row r="2398" spans="8:8" s="19" ht="28.5" customFormat="1">
      <c r="A2398" s="23" t="s">
        <v>421</v>
      </c>
      <c r="B2398" s="24">
        <v>2.1003000301012E13</v>
      </c>
      <c r="C2398" s="23" t="s">
        <v>427</v>
      </c>
      <c r="D2398" s="23">
        <v>1.0</v>
      </c>
      <c r="E2398" s="23">
        <v>1.0</v>
      </c>
      <c r="F2398" s="25">
        <v>0.0423611111111111</v>
      </c>
    </row>
    <row r="2399" spans="8:8" s="19" ht="28.5" customFormat="1">
      <c r="A2399" s="23" t="s">
        <v>421</v>
      </c>
      <c r="B2399" s="24">
        <v>2.1003000302023E13</v>
      </c>
      <c r="C2399" s="23" t="s">
        <v>428</v>
      </c>
      <c r="D2399" s="23">
        <v>1.0</v>
      </c>
      <c r="E2399" s="23">
        <v>1.0</v>
      </c>
      <c r="F2399" s="25">
        <v>0.0423611111111111</v>
      </c>
    </row>
    <row r="2400" spans="8:8" s="19" ht="28.5" customFormat="1">
      <c r="A2400" s="23" t="s">
        <v>421</v>
      </c>
      <c r="B2400" s="24">
        <v>2.1003000303028E13</v>
      </c>
      <c r="C2400" s="23" t="s">
        <v>429</v>
      </c>
      <c r="D2400" s="23">
        <v>1.0</v>
      </c>
      <c r="E2400" s="23">
        <v>1.0</v>
      </c>
      <c r="F2400" s="25">
        <v>0.0423611111111111</v>
      </c>
    </row>
    <row r="2401" spans="8:8" s="19" ht="28.5" customFormat="1">
      <c r="A2401" s="23" t="s">
        <v>421</v>
      </c>
      <c r="B2401" s="24">
        <v>2.1003000207044E13</v>
      </c>
      <c r="C2401" s="23" t="s">
        <v>424</v>
      </c>
      <c r="D2401" s="23">
        <v>2.0</v>
      </c>
      <c r="E2401" s="23">
        <v>1.0</v>
      </c>
      <c r="F2401" s="25">
        <v>0.0423611111111111</v>
      </c>
    </row>
    <row r="2402" spans="8:8" s="19" ht="28.5" customFormat="1">
      <c r="A2402" s="23" t="s">
        <v>421</v>
      </c>
      <c r="B2402" s="24">
        <v>2.1003000208046E13</v>
      </c>
      <c r="C2402" s="23" t="s">
        <v>424</v>
      </c>
      <c r="D2402" s="23">
        <v>2.0</v>
      </c>
      <c r="E2402" s="23">
        <v>1.0</v>
      </c>
      <c r="F2402" s="25">
        <v>0.0423611111111111</v>
      </c>
    </row>
    <row r="2403" spans="8:8" s="19" ht="28.5" customFormat="1">
      <c r="A2403" s="23" t="s">
        <v>421</v>
      </c>
      <c r="B2403" s="24">
        <v>2.1003000218052E13</v>
      </c>
      <c r="C2403" s="23" t="s">
        <v>424</v>
      </c>
      <c r="D2403" s="23">
        <v>2.0</v>
      </c>
      <c r="E2403" s="23">
        <v>1.0</v>
      </c>
      <c r="F2403" s="25">
        <v>0.0423611111111111</v>
      </c>
    </row>
    <row r="2404" spans="8:8" s="19" ht="28.5" customFormat="1">
      <c r="A2404" s="23" t="s">
        <v>421</v>
      </c>
      <c r="B2404" s="24">
        <v>2.1003000210058E13</v>
      </c>
      <c r="C2404" s="23" t="s">
        <v>424</v>
      </c>
      <c r="D2404" s="23">
        <v>2.0</v>
      </c>
      <c r="E2404" s="23">
        <v>1.0</v>
      </c>
      <c r="F2404" s="25">
        <v>0.0423611111111111</v>
      </c>
    </row>
    <row r="2405" spans="8:8" s="19" ht="28.5" customFormat="1">
      <c r="A2405" s="23" t="s">
        <v>421</v>
      </c>
      <c r="B2405" s="24">
        <v>2.1003000112078E13</v>
      </c>
      <c r="C2405" s="23" t="s">
        <v>423</v>
      </c>
      <c r="D2405" s="23">
        <v>1.0</v>
      </c>
      <c r="E2405" s="23">
        <v>1.0</v>
      </c>
      <c r="F2405" s="25">
        <v>0.0423611111111111</v>
      </c>
    </row>
    <row r="2406" spans="8:8" s="19" ht="28.5" customFormat="1">
      <c r="A2406" s="23" t="s">
        <v>421</v>
      </c>
      <c r="B2406" s="24">
        <v>2.1003000112079E13</v>
      </c>
      <c r="C2406" s="23" t="s">
        <v>423</v>
      </c>
      <c r="D2406" s="23">
        <v>1.0</v>
      </c>
      <c r="E2406" s="23">
        <v>1.0</v>
      </c>
      <c r="F2406" s="25">
        <v>0.0423611111111111</v>
      </c>
    </row>
    <row r="2407" spans="8:8" s="19" ht="28.5" customFormat="1">
      <c r="A2407" s="23" t="s">
        <v>400</v>
      </c>
      <c r="B2407" s="24">
        <v>2.1005000118018E13</v>
      </c>
      <c r="C2407" s="23" t="s">
        <v>401</v>
      </c>
      <c r="D2407" s="23">
        <v>2.0</v>
      </c>
      <c r="E2407" s="23">
        <v>1.0</v>
      </c>
      <c r="F2407" s="25">
        <v>0.0423611111111111</v>
      </c>
    </row>
    <row r="2408" spans="8:8" s="19" ht="28.5" customFormat="1">
      <c r="A2408" s="23" t="s">
        <v>400</v>
      </c>
      <c r="B2408" s="24">
        <v>2.1005000215032E13</v>
      </c>
      <c r="C2408" s="23" t="s">
        <v>403</v>
      </c>
      <c r="D2408" s="23">
        <v>2.0</v>
      </c>
      <c r="E2408" s="23">
        <v>1.0</v>
      </c>
      <c r="F2408" s="25">
        <v>0.0423611111111111</v>
      </c>
    </row>
    <row r="2409" spans="8:8" s="19" ht="28.5" customFormat="1">
      <c r="A2409" s="23" t="s">
        <v>400</v>
      </c>
      <c r="B2409" s="24">
        <v>2.100500021304E13</v>
      </c>
      <c r="C2409" s="23" t="s">
        <v>403</v>
      </c>
      <c r="D2409" s="23">
        <v>1.0</v>
      </c>
      <c r="E2409" s="23">
        <v>1.0</v>
      </c>
      <c r="F2409" s="25">
        <v>0.0423611111111111</v>
      </c>
    </row>
    <row r="2410" spans="8:8" s="19" ht="28.5" customFormat="1">
      <c r="A2410" s="23" t="s">
        <v>400</v>
      </c>
      <c r="B2410" s="24">
        <v>2.1005000210041E13</v>
      </c>
      <c r="C2410" s="23" t="s">
        <v>403</v>
      </c>
      <c r="D2410" s="23">
        <v>2.0</v>
      </c>
      <c r="E2410" s="23">
        <v>1.0</v>
      </c>
      <c r="F2410" s="25">
        <v>0.0423611111111111</v>
      </c>
    </row>
    <row r="2411" spans="8:8" s="19" ht="28.5" customFormat="1">
      <c r="A2411" s="23" t="s">
        <v>400</v>
      </c>
      <c r="B2411" s="24">
        <v>2.100500030705E13</v>
      </c>
      <c r="C2411" s="23" t="s">
        <v>404</v>
      </c>
      <c r="D2411" s="23">
        <v>2.0</v>
      </c>
      <c r="E2411" s="23">
        <v>1.0</v>
      </c>
      <c r="F2411" s="25">
        <v>0.0423611111111111</v>
      </c>
    </row>
    <row r="2412" spans="8:8" s="19" ht="28.5" customFormat="1">
      <c r="A2412" s="23" t="s">
        <v>400</v>
      </c>
      <c r="B2412" s="24">
        <v>2.1005000317054E13</v>
      </c>
      <c r="C2412" s="23" t="s">
        <v>405</v>
      </c>
      <c r="D2412" s="23">
        <v>1.0</v>
      </c>
      <c r="E2412" s="23">
        <v>1.0</v>
      </c>
      <c r="F2412" s="25">
        <v>0.0423611111111111</v>
      </c>
    </row>
    <row r="2413" spans="8:8" s="19" ht="28.5" customFormat="1">
      <c r="A2413" s="23" t="s">
        <v>452</v>
      </c>
      <c r="B2413" s="24">
        <v>2.1006000203003E13</v>
      </c>
      <c r="C2413" s="23" t="s">
        <v>293</v>
      </c>
      <c r="D2413" s="23">
        <v>2.0</v>
      </c>
      <c r="E2413" s="23">
        <v>1.0</v>
      </c>
      <c r="F2413" s="25">
        <v>0.0423611111111111</v>
      </c>
    </row>
    <row r="2414" spans="8:8" s="19" ht="14.25" customFormat="1">
      <c r="A2414" s="23" t="s">
        <v>398</v>
      </c>
      <c r="B2414" s="24">
        <v>2.1007000120011E13</v>
      </c>
      <c r="C2414" s="23" t="s">
        <v>399</v>
      </c>
      <c r="D2414" s="23">
        <v>2.0</v>
      </c>
      <c r="E2414" s="23">
        <v>1.0</v>
      </c>
      <c r="F2414" s="25">
        <v>0.0423611111111111</v>
      </c>
    </row>
    <row r="2415" spans="8:8" s="19" ht="14.25" customFormat="1">
      <c r="A2415" s="23" t="s">
        <v>471</v>
      </c>
      <c r="B2415" s="24">
        <v>2.1013000320024E13</v>
      </c>
      <c r="C2415" s="23" t="s">
        <v>472</v>
      </c>
      <c r="D2415" s="23">
        <v>2.0</v>
      </c>
      <c r="E2415" s="23">
        <v>1.0</v>
      </c>
      <c r="F2415" s="25">
        <v>0.0423611111111111</v>
      </c>
    </row>
    <row r="2416" spans="8:8" s="19" ht="28.5" customFormat="1">
      <c r="A2416" s="23" t="s">
        <v>471</v>
      </c>
      <c r="B2416" s="24">
        <v>2.1013000317027E13</v>
      </c>
      <c r="C2416" s="23" t="s">
        <v>473</v>
      </c>
      <c r="D2416" s="23">
        <v>2.0</v>
      </c>
      <c r="E2416" s="23">
        <v>1.0</v>
      </c>
      <c r="F2416" s="25">
        <v>0.0423611111111111</v>
      </c>
    </row>
    <row r="2417" spans="8:8" s="19" ht="28.5" customFormat="1">
      <c r="A2417" s="23" t="s">
        <v>471</v>
      </c>
      <c r="B2417" s="24">
        <v>2.1013000310029E13</v>
      </c>
      <c r="C2417" s="23" t="s">
        <v>473</v>
      </c>
      <c r="D2417" s="23">
        <v>1.0</v>
      </c>
      <c r="E2417" s="23">
        <v>1.0</v>
      </c>
      <c r="F2417" s="25">
        <v>0.0423611111111111</v>
      </c>
    </row>
    <row r="2418" spans="8:8" s="19" ht="14.25" customFormat="1">
      <c r="A2418" s="23" t="s">
        <v>460</v>
      </c>
      <c r="B2418" s="24">
        <v>2.1014000118015E13</v>
      </c>
      <c r="C2418" s="23" t="s">
        <v>171</v>
      </c>
      <c r="D2418" s="23">
        <v>2.0</v>
      </c>
      <c r="E2418" s="23">
        <v>1.0</v>
      </c>
      <c r="F2418" s="25">
        <v>0.0423611111111111</v>
      </c>
    </row>
    <row r="2419" spans="8:8" s="19" ht="14.25" customFormat="1">
      <c r="A2419" s="23" t="s">
        <v>460</v>
      </c>
      <c r="B2419" s="24">
        <v>2.1014000215019E13</v>
      </c>
      <c r="C2419" s="23" t="s">
        <v>356</v>
      </c>
      <c r="D2419" s="23">
        <v>2.0</v>
      </c>
      <c r="E2419" s="23">
        <v>1.0</v>
      </c>
      <c r="F2419" s="25">
        <v>0.0423611111111111</v>
      </c>
    </row>
    <row r="2420" spans="8:8" s="19" ht="28.5" customFormat="1">
      <c r="A2420" s="23" t="s">
        <v>442</v>
      </c>
      <c r="B2420" s="24">
        <v>2.1015000301038E13</v>
      </c>
      <c r="C2420" s="23" t="s">
        <v>448</v>
      </c>
      <c r="D2420" s="23">
        <v>1.0</v>
      </c>
      <c r="E2420" s="23">
        <v>1.0</v>
      </c>
      <c r="F2420" s="25">
        <v>0.0423611111111111</v>
      </c>
    </row>
    <row r="2421" spans="8:8" s="19" ht="28.5" customFormat="1">
      <c r="A2421" s="23" t="s">
        <v>442</v>
      </c>
      <c r="B2421" s="24">
        <v>2.1015000313041E13</v>
      </c>
      <c r="C2421" s="23" t="s">
        <v>448</v>
      </c>
      <c r="D2421" s="23">
        <v>1.0</v>
      </c>
      <c r="E2421" s="23">
        <v>1.0</v>
      </c>
      <c r="F2421" s="25">
        <v>0.0423611111111111</v>
      </c>
    </row>
    <row r="2422" spans="8:8" s="19" ht="28.5" customFormat="1">
      <c r="A2422" s="23" t="s">
        <v>438</v>
      </c>
      <c r="B2422" s="24">
        <v>2.1016000210015E13</v>
      </c>
      <c r="C2422" s="23" t="s">
        <v>356</v>
      </c>
      <c r="D2422" s="23">
        <v>2.0</v>
      </c>
      <c r="E2422" s="23">
        <v>1.0</v>
      </c>
      <c r="F2422" s="25">
        <v>0.0423611111111111</v>
      </c>
    </row>
    <row r="2423" spans="8:8" s="19" ht="28.5" customFormat="1">
      <c r="A2423" s="23" t="s">
        <v>438</v>
      </c>
      <c r="B2423" s="24">
        <v>2.1016000210016E13</v>
      </c>
      <c r="C2423" s="23" t="s">
        <v>356</v>
      </c>
      <c r="D2423" s="23">
        <v>1.0</v>
      </c>
      <c r="E2423" s="23">
        <v>1.0</v>
      </c>
      <c r="F2423" s="25">
        <v>0.0423611111111111</v>
      </c>
    </row>
    <row r="2424" spans="8:8" s="19" ht="28.5" customFormat="1">
      <c r="A2424" s="23" t="s">
        <v>466</v>
      </c>
      <c r="B2424" s="24">
        <v>2.1017000309009E13</v>
      </c>
      <c r="C2424" s="23" t="s">
        <v>469</v>
      </c>
      <c r="D2424" s="23">
        <v>1.0</v>
      </c>
      <c r="E2424" s="23">
        <v>1.0</v>
      </c>
      <c r="F2424" s="25">
        <v>0.0423611111111111</v>
      </c>
    </row>
    <row r="2425" spans="8:8" s="19" ht="28.5" customFormat="1">
      <c r="A2425" s="23" t="s">
        <v>466</v>
      </c>
      <c r="B2425" s="24">
        <v>2.101700031001E13</v>
      </c>
      <c r="C2425" s="23" t="s">
        <v>469</v>
      </c>
      <c r="D2425" s="23">
        <v>1.0</v>
      </c>
      <c r="E2425" s="23">
        <v>1.0</v>
      </c>
      <c r="F2425" s="25">
        <v>0.0423611111111111</v>
      </c>
    </row>
    <row r="2426" spans="8:8" s="19" ht="28.5" customFormat="1">
      <c r="A2426" s="23" t="s">
        <v>466</v>
      </c>
      <c r="B2426" s="24">
        <v>2.1017000317011E13</v>
      </c>
      <c r="C2426" s="23" t="s">
        <v>469</v>
      </c>
      <c r="D2426" s="23">
        <v>1.0</v>
      </c>
      <c r="E2426" s="23">
        <v>1.0</v>
      </c>
      <c r="F2426" s="25">
        <v>0.0423611111111111</v>
      </c>
    </row>
    <row r="2427" spans="8:8" s="19" ht="28.5" customFormat="1">
      <c r="A2427" s="23" t="s">
        <v>466</v>
      </c>
      <c r="B2427" s="24">
        <v>2.1017000301013E13</v>
      </c>
      <c r="C2427" s="23" t="s">
        <v>468</v>
      </c>
      <c r="D2427" s="23">
        <v>1.0</v>
      </c>
      <c r="E2427" s="23">
        <v>1.0</v>
      </c>
      <c r="F2427" s="25">
        <v>0.0423611111111111</v>
      </c>
    </row>
    <row r="2428" spans="8:8" s="19" ht="28.5" customFormat="1">
      <c r="A2428" s="23" t="s">
        <v>463</v>
      </c>
      <c r="B2428" s="24">
        <v>2.1017000201019E13</v>
      </c>
      <c r="C2428" s="23" t="s">
        <v>465</v>
      </c>
      <c r="D2428" s="23">
        <v>1.0</v>
      </c>
      <c r="E2428" s="23">
        <v>1.0</v>
      </c>
      <c r="F2428" s="25">
        <v>0.0423611111111111</v>
      </c>
    </row>
    <row r="2429" spans="8:8" s="19" ht="28.5" customFormat="1">
      <c r="A2429" s="23" t="s">
        <v>463</v>
      </c>
      <c r="B2429" s="24">
        <v>2.1017000204021E13</v>
      </c>
      <c r="C2429" s="23" t="s">
        <v>465</v>
      </c>
      <c r="D2429" s="23">
        <v>1.0</v>
      </c>
      <c r="E2429" s="23">
        <v>1.0</v>
      </c>
      <c r="F2429" s="25">
        <v>0.0423611111111111</v>
      </c>
    </row>
    <row r="2430" spans="8:8" s="19" ht="28.5" customFormat="1">
      <c r="A2430" s="23" t="s">
        <v>463</v>
      </c>
      <c r="B2430" s="24">
        <v>2.1017000206023E13</v>
      </c>
      <c r="C2430" s="23" t="s">
        <v>465</v>
      </c>
      <c r="D2430" s="23">
        <v>2.0</v>
      </c>
      <c r="E2430" s="23">
        <v>1.0</v>
      </c>
      <c r="F2430" s="25">
        <v>0.0423611111111111</v>
      </c>
    </row>
    <row r="2431" spans="8:8" s="19" ht="28.5" customFormat="1">
      <c r="A2431" s="23" t="s">
        <v>463</v>
      </c>
      <c r="B2431" s="24">
        <v>2.1017000207024E13</v>
      </c>
      <c r="C2431" s="23" t="s">
        <v>465</v>
      </c>
      <c r="D2431" s="23">
        <v>2.0</v>
      </c>
      <c r="E2431" s="23">
        <v>1.0</v>
      </c>
      <c r="F2431" s="25">
        <v>0.0423611111111111</v>
      </c>
    </row>
    <row r="2432" spans="8:8" s="19" ht="28.5" customFormat="1">
      <c r="A2432" s="23" t="s">
        <v>463</v>
      </c>
      <c r="B2432" s="24">
        <v>2.1017000210027E13</v>
      </c>
      <c r="C2432" s="23" t="s">
        <v>465</v>
      </c>
      <c r="D2432" s="23">
        <v>2.0</v>
      </c>
      <c r="E2432" s="23">
        <v>1.0</v>
      </c>
      <c r="F2432" s="25">
        <v>0.0423611111111111</v>
      </c>
    </row>
    <row r="2433" spans="8:8" s="19" ht="28.5" customFormat="1">
      <c r="A2433" s="23" t="s">
        <v>466</v>
      </c>
      <c r="B2433" s="24">
        <v>2.1017000202034E13</v>
      </c>
      <c r="C2433" s="23" t="s">
        <v>467</v>
      </c>
      <c r="D2433" s="23">
        <v>1.0</v>
      </c>
      <c r="E2433" s="23">
        <v>1.0</v>
      </c>
      <c r="F2433" s="25">
        <v>0.0423611111111111</v>
      </c>
    </row>
    <row r="2434" spans="8:8" s="19" ht="14.25" customFormat="1">
      <c r="A2434" s="23" t="s">
        <v>455</v>
      </c>
      <c r="B2434" s="24">
        <v>2.1018000306006E13</v>
      </c>
      <c r="C2434" s="23" t="s">
        <v>458</v>
      </c>
      <c r="D2434" s="23">
        <v>2.0</v>
      </c>
      <c r="E2434" s="23">
        <v>1.0</v>
      </c>
      <c r="F2434" s="25">
        <v>0.0423611111111111</v>
      </c>
    </row>
    <row r="2435" spans="8:8" s="19" ht="14.25" customFormat="1">
      <c r="A2435" s="23" t="s">
        <v>455</v>
      </c>
      <c r="B2435" s="24">
        <v>2.1018000307007E13</v>
      </c>
      <c r="C2435" s="23" t="s">
        <v>458</v>
      </c>
      <c r="D2435" s="23">
        <v>2.0</v>
      </c>
      <c r="E2435" s="23">
        <v>1.0</v>
      </c>
      <c r="F2435" s="25">
        <v>0.0423611111111111</v>
      </c>
    </row>
    <row r="2436" spans="8:8" s="19" ht="14.25" customFormat="1">
      <c r="A2436" s="23" t="s">
        <v>455</v>
      </c>
      <c r="B2436" s="24">
        <v>2.1018000308008E13</v>
      </c>
      <c r="C2436" s="23" t="s">
        <v>458</v>
      </c>
      <c r="D2436" s="23">
        <v>2.0</v>
      </c>
      <c r="E2436" s="23">
        <v>1.0</v>
      </c>
      <c r="F2436" s="25">
        <v>0.0423611111111111</v>
      </c>
    </row>
    <row r="2437" spans="8:8" s="19" ht="14.25" customFormat="1">
      <c r="A2437" s="23" t="s">
        <v>455</v>
      </c>
      <c r="B2437" s="24">
        <v>2.1018000317011E13</v>
      </c>
      <c r="C2437" s="23" t="s">
        <v>458</v>
      </c>
      <c r="D2437" s="23">
        <v>2.0</v>
      </c>
      <c r="E2437" s="23">
        <v>1.0</v>
      </c>
      <c r="F2437" s="25">
        <v>0.0423611111111111</v>
      </c>
    </row>
    <row r="2438" spans="8:8" s="19" ht="28.5" customFormat="1">
      <c r="A2438" s="23" t="s">
        <v>435</v>
      </c>
      <c r="B2438" s="24">
        <v>2.1022000213003E13</v>
      </c>
      <c r="C2438" s="23" t="s">
        <v>436</v>
      </c>
      <c r="D2438" s="23">
        <v>1.0</v>
      </c>
      <c r="E2438" s="23">
        <v>1.0</v>
      </c>
      <c r="F2438" s="25">
        <v>0.0423611111111111</v>
      </c>
    </row>
    <row r="2439" spans="8:8" s="19" ht="42.75" customFormat="1">
      <c r="A2439" s="23" t="s">
        <v>407</v>
      </c>
      <c r="B2439" s="24">
        <v>2.1024000218009E13</v>
      </c>
      <c r="C2439" s="23" t="s">
        <v>409</v>
      </c>
      <c r="D2439" s="23">
        <v>1.0</v>
      </c>
      <c r="E2439" s="23">
        <v>1.0</v>
      </c>
      <c r="F2439" s="25">
        <v>0.0423611111111111</v>
      </c>
    </row>
    <row r="2440" spans="8:8" s="19" ht="28.5" customFormat="1">
      <c r="A2440" s="23" t="s">
        <v>410</v>
      </c>
      <c r="B2440" s="24">
        <v>2.1027000316002E13</v>
      </c>
      <c r="C2440" s="23" t="s">
        <v>412</v>
      </c>
      <c r="D2440" s="23">
        <v>1.0</v>
      </c>
      <c r="E2440" s="23">
        <v>1.0</v>
      </c>
      <c r="F2440" s="25">
        <v>0.0423611111111111</v>
      </c>
    </row>
    <row r="2441" spans="8:8" s="19" ht="28.5" customFormat="1">
      <c r="A2441" s="23" t="s">
        <v>410</v>
      </c>
      <c r="B2441" s="24">
        <v>2.1027000304005E13</v>
      </c>
      <c r="C2441" s="23" t="s">
        <v>412</v>
      </c>
      <c r="D2441" s="23">
        <v>1.0</v>
      </c>
      <c r="E2441" s="23">
        <v>1.0</v>
      </c>
      <c r="F2441" s="25">
        <v>0.0423611111111111</v>
      </c>
    </row>
    <row r="2442" spans="8:8" s="19" ht="28.5" customFormat="1">
      <c r="A2442" s="23" t="s">
        <v>410</v>
      </c>
      <c r="B2442" s="24">
        <v>2.1027000305007E13</v>
      </c>
      <c r="C2442" s="23" t="s">
        <v>412</v>
      </c>
      <c r="D2442" s="23">
        <v>2.0</v>
      </c>
      <c r="E2442" s="23">
        <v>1.0</v>
      </c>
      <c r="F2442" s="25">
        <v>0.0423611111111111</v>
      </c>
    </row>
    <row r="2443" spans="8:8" s="19" ht="28.5" customFormat="1">
      <c r="A2443" s="23" t="s">
        <v>410</v>
      </c>
      <c r="B2443" s="24">
        <v>2.1027000308009E13</v>
      </c>
      <c r="C2443" s="23" t="s">
        <v>412</v>
      </c>
      <c r="D2443" s="23">
        <v>1.0</v>
      </c>
      <c r="E2443" s="23">
        <v>1.0</v>
      </c>
      <c r="F2443" s="25">
        <v>0.0423611111111111</v>
      </c>
    </row>
    <row r="2444" spans="8:8" s="19" ht="28.5" customFormat="1">
      <c r="A2444" s="23" t="s">
        <v>410</v>
      </c>
      <c r="B2444" s="24">
        <v>2.1027000317011E13</v>
      </c>
      <c r="C2444" s="23" t="s">
        <v>412</v>
      </c>
      <c r="D2444" s="23">
        <v>1.0</v>
      </c>
      <c r="E2444" s="23">
        <v>1.0</v>
      </c>
      <c r="F2444" s="25">
        <v>0.0423611111111111</v>
      </c>
    </row>
    <row r="2445" spans="8:8" s="19" ht="28.5" customFormat="1">
      <c r="A2445" s="23" t="s">
        <v>410</v>
      </c>
      <c r="B2445" s="24">
        <v>2.1027000215014E13</v>
      </c>
      <c r="C2445" s="23" t="s">
        <v>411</v>
      </c>
      <c r="D2445" s="23">
        <v>2.0</v>
      </c>
      <c r="E2445" s="23">
        <v>1.0</v>
      </c>
      <c r="F2445" s="25">
        <v>0.0423611111111111</v>
      </c>
    </row>
    <row r="2446" spans="8:8" s="19" ht="28.5" customFormat="1">
      <c r="A2446" s="23" t="s">
        <v>410</v>
      </c>
      <c r="B2446" s="24">
        <v>2.1027000201015E13</v>
      </c>
      <c r="C2446" s="23" t="s">
        <v>411</v>
      </c>
      <c r="D2446" s="23">
        <v>2.0</v>
      </c>
      <c r="E2446" s="23">
        <v>1.0</v>
      </c>
      <c r="F2446" s="25">
        <v>0.0423611111111111</v>
      </c>
    </row>
    <row r="2447" spans="8:8" s="19" ht="28.5" customFormat="1">
      <c r="A2447" s="23" t="s">
        <v>410</v>
      </c>
      <c r="B2447" s="24">
        <v>2.1027000210039E13</v>
      </c>
      <c r="C2447" s="23" t="s">
        <v>411</v>
      </c>
      <c r="D2447" s="23">
        <v>1.0</v>
      </c>
      <c r="E2447" s="23">
        <v>1.0</v>
      </c>
      <c r="F2447" s="25">
        <v>0.0423611111111111</v>
      </c>
    </row>
    <row r="2448" spans="8:8" s="19" ht="57.0" customFormat="1">
      <c r="A2448" s="23" t="s">
        <v>552</v>
      </c>
      <c r="B2448" s="24">
        <v>2.2001000307005E13</v>
      </c>
      <c r="C2448" s="23" t="s">
        <v>556</v>
      </c>
      <c r="D2448" s="23">
        <v>1.0</v>
      </c>
      <c r="E2448" s="23">
        <v>1.0</v>
      </c>
      <c r="F2448" s="25">
        <v>0.0423611111111111</v>
      </c>
    </row>
    <row r="2449" spans="8:8" s="19" ht="57.0" customFormat="1">
      <c r="A2449" s="23" t="s">
        <v>552</v>
      </c>
      <c r="B2449" s="24">
        <v>2.2001000308006E13</v>
      </c>
      <c r="C2449" s="23" t="s">
        <v>553</v>
      </c>
      <c r="D2449" s="23">
        <v>1.0</v>
      </c>
      <c r="E2449" s="23">
        <v>1.0</v>
      </c>
      <c r="F2449" s="25">
        <v>0.0423611111111111</v>
      </c>
    </row>
    <row r="2450" spans="8:8" s="19" ht="57.0" customFormat="1">
      <c r="A2450" s="23" t="s">
        <v>552</v>
      </c>
      <c r="B2450" s="24">
        <v>2.2001000304008E13</v>
      </c>
      <c r="C2450" s="23" t="s">
        <v>553</v>
      </c>
      <c r="D2450" s="23">
        <v>1.0</v>
      </c>
      <c r="E2450" s="23">
        <v>1.0</v>
      </c>
      <c r="F2450" s="25">
        <v>0.0423611111111111</v>
      </c>
    </row>
    <row r="2451" spans="8:8" s="19" ht="57.0" customFormat="1">
      <c r="A2451" s="23" t="s">
        <v>552</v>
      </c>
      <c r="B2451" s="24">
        <v>2.200100031701E13</v>
      </c>
      <c r="C2451" s="23" t="s">
        <v>553</v>
      </c>
      <c r="D2451" s="23">
        <v>2.0</v>
      </c>
      <c r="E2451" s="23">
        <v>1.0</v>
      </c>
      <c r="F2451" s="25">
        <v>0.0423611111111111</v>
      </c>
    </row>
    <row r="2452" spans="8:8" s="19" ht="28.5" customFormat="1">
      <c r="A2452" s="23" t="s">
        <v>552</v>
      </c>
      <c r="B2452" s="24">
        <v>2.2001000206016E13</v>
      </c>
      <c r="C2452" s="23" t="s">
        <v>554</v>
      </c>
      <c r="D2452" s="23">
        <v>1.0</v>
      </c>
      <c r="E2452" s="23">
        <v>1.0</v>
      </c>
      <c r="F2452" s="25">
        <v>0.0423611111111111</v>
      </c>
    </row>
    <row r="2453" spans="8:8" s="19" ht="28.5" customFormat="1">
      <c r="A2453" s="23" t="s">
        <v>552</v>
      </c>
      <c r="B2453" s="24">
        <v>2.2001000215017E13</v>
      </c>
      <c r="C2453" s="23" t="s">
        <v>554</v>
      </c>
      <c r="D2453" s="23">
        <v>1.0</v>
      </c>
      <c r="E2453" s="23">
        <v>1.0</v>
      </c>
      <c r="F2453" s="25">
        <v>0.0423611111111111</v>
      </c>
    </row>
    <row r="2454" spans="8:8" s="19" ht="28.5" customFormat="1">
      <c r="A2454" s="23" t="s">
        <v>552</v>
      </c>
      <c r="B2454" s="24">
        <v>2.2001000307023E13</v>
      </c>
      <c r="C2454" s="23" t="s">
        <v>555</v>
      </c>
      <c r="D2454" s="23">
        <v>1.0</v>
      </c>
      <c r="E2454" s="23">
        <v>1.0</v>
      </c>
      <c r="F2454" s="25">
        <v>0.0423611111111111</v>
      </c>
    </row>
    <row r="2455" spans="8:8" s="19" ht="28.5" customFormat="1">
      <c r="A2455" s="23" t="s">
        <v>552</v>
      </c>
      <c r="B2455" s="24">
        <v>2.2001000308027E13</v>
      </c>
      <c r="C2455" s="23" t="s">
        <v>555</v>
      </c>
      <c r="D2455" s="23">
        <v>1.0</v>
      </c>
      <c r="E2455" s="23">
        <v>1.0</v>
      </c>
      <c r="F2455" s="25">
        <v>0.0423611111111111</v>
      </c>
    </row>
    <row r="2456" spans="8:8" s="19" ht="28.5" customFormat="1">
      <c r="A2456" s="23" t="s">
        <v>566</v>
      </c>
      <c r="B2456" s="24">
        <v>2.200200030102E13</v>
      </c>
      <c r="C2456" s="23" t="s">
        <v>568</v>
      </c>
      <c r="D2456" s="23">
        <v>1.0</v>
      </c>
      <c r="E2456" s="23">
        <v>1.0</v>
      </c>
      <c r="F2456" s="25">
        <v>0.0423611111111111</v>
      </c>
    </row>
    <row r="2457" spans="8:8" s="19" ht="28.5" customFormat="1">
      <c r="A2457" s="23" t="s">
        <v>566</v>
      </c>
      <c r="B2457" s="24">
        <v>2.2002000303022E13</v>
      </c>
      <c r="C2457" s="23" t="s">
        <v>568</v>
      </c>
      <c r="D2457" s="23">
        <v>1.0</v>
      </c>
      <c r="E2457" s="23">
        <v>1.0</v>
      </c>
      <c r="F2457" s="25">
        <v>0.0423611111111111</v>
      </c>
    </row>
    <row r="2458" spans="8:8" s="19" ht="28.5" customFormat="1">
      <c r="A2458" s="23" t="s">
        <v>566</v>
      </c>
      <c r="B2458" s="24">
        <v>2.2002000306023E13</v>
      </c>
      <c r="C2458" s="23" t="s">
        <v>568</v>
      </c>
      <c r="D2458" s="23">
        <v>1.0</v>
      </c>
      <c r="E2458" s="23">
        <v>1.0</v>
      </c>
      <c r="F2458" s="25">
        <v>0.0423611111111111</v>
      </c>
    </row>
    <row r="2459" spans="8:8" s="19" ht="28.5" customFormat="1">
      <c r="A2459" s="23" t="s">
        <v>566</v>
      </c>
      <c r="B2459" s="24">
        <v>2.2002000316025E13</v>
      </c>
      <c r="C2459" s="23" t="s">
        <v>568</v>
      </c>
      <c r="D2459" s="23">
        <v>1.0</v>
      </c>
      <c r="E2459" s="23">
        <v>1.0</v>
      </c>
      <c r="F2459" s="25">
        <v>0.0423611111111111</v>
      </c>
    </row>
    <row r="2460" spans="8:8" s="19" ht="42.75" customFormat="1">
      <c r="A2460" s="23" t="s">
        <v>535</v>
      </c>
      <c r="B2460" s="24">
        <v>2.2005000206009E13</v>
      </c>
      <c r="C2460" s="23" t="s">
        <v>240</v>
      </c>
      <c r="D2460" s="23">
        <v>1.0</v>
      </c>
      <c r="E2460" s="23">
        <v>1.0</v>
      </c>
      <c r="F2460" s="25">
        <v>0.0423611111111111</v>
      </c>
    </row>
    <row r="2461" spans="8:8" s="19" ht="42.75" customFormat="1">
      <c r="A2461" s="23" t="s">
        <v>535</v>
      </c>
      <c r="B2461" s="24">
        <v>2.200500020701E13</v>
      </c>
      <c r="C2461" s="23" t="s">
        <v>240</v>
      </c>
      <c r="D2461" s="23">
        <v>1.0</v>
      </c>
      <c r="E2461" s="23">
        <v>1.0</v>
      </c>
      <c r="F2461" s="25">
        <v>0.0423611111111111</v>
      </c>
    </row>
    <row r="2462" spans="8:8" s="19" ht="28.5" customFormat="1">
      <c r="A2462" s="23" t="s">
        <v>529</v>
      </c>
      <c r="B2462" s="24">
        <v>2.2005000102012E13</v>
      </c>
      <c r="C2462" s="23" t="s">
        <v>531</v>
      </c>
      <c r="D2462" s="23">
        <v>1.0</v>
      </c>
      <c r="E2462" s="23">
        <v>1.0</v>
      </c>
      <c r="F2462" s="25">
        <v>0.0423611111111111</v>
      </c>
    </row>
    <row r="2463" spans="8:8" s="19" ht="28.5" customFormat="1">
      <c r="A2463" s="23" t="s">
        <v>529</v>
      </c>
      <c r="B2463" s="24">
        <v>2.2005000109017E13</v>
      </c>
      <c r="C2463" s="23" t="s">
        <v>531</v>
      </c>
      <c r="D2463" s="23">
        <v>1.0</v>
      </c>
      <c r="E2463" s="23">
        <v>1.0</v>
      </c>
      <c r="F2463" s="25">
        <v>0.0423611111111111</v>
      </c>
    </row>
    <row r="2464" spans="8:8" s="19" ht="57.0" customFormat="1">
      <c r="A2464" s="23" t="s">
        <v>529</v>
      </c>
      <c r="B2464" s="24">
        <v>2.2005000301019E13</v>
      </c>
      <c r="C2464" s="23" t="s">
        <v>533</v>
      </c>
      <c r="D2464" s="23">
        <v>1.0</v>
      </c>
      <c r="E2464" s="23">
        <v>1.0</v>
      </c>
      <c r="F2464" s="25">
        <v>0.0423611111111111</v>
      </c>
    </row>
    <row r="2465" spans="8:8" s="19" ht="14.25" customFormat="1">
      <c r="A2465" s="23" t="s">
        <v>526</v>
      </c>
      <c r="B2465" s="24">
        <v>2.2006000306004E13</v>
      </c>
      <c r="C2465" s="23" t="s">
        <v>520</v>
      </c>
      <c r="D2465" s="23">
        <v>2.0</v>
      </c>
      <c r="E2465" s="23">
        <v>1.0</v>
      </c>
      <c r="F2465" s="25">
        <v>0.0423611111111111</v>
      </c>
    </row>
    <row r="2466" spans="8:8" s="19" ht="14.25" customFormat="1">
      <c r="A2466" s="23" t="s">
        <v>526</v>
      </c>
      <c r="B2466" s="24">
        <v>2.2006000316008E13</v>
      </c>
      <c r="C2466" s="23" t="s">
        <v>520</v>
      </c>
      <c r="D2466" s="23">
        <v>1.0</v>
      </c>
      <c r="E2466" s="23">
        <v>1.0</v>
      </c>
      <c r="F2466" s="25">
        <v>0.0423611111111111</v>
      </c>
    </row>
    <row r="2467" spans="8:8" s="19" ht="14.25" customFormat="1">
      <c r="A2467" s="23" t="s">
        <v>526</v>
      </c>
      <c r="B2467" s="24">
        <v>2.200600020802E13</v>
      </c>
      <c r="C2467" s="23" t="s">
        <v>356</v>
      </c>
      <c r="D2467" s="23">
        <v>2.0</v>
      </c>
      <c r="E2467" s="23">
        <v>1.0</v>
      </c>
      <c r="F2467" s="25">
        <v>0.0423611111111111</v>
      </c>
    </row>
    <row r="2468" spans="8:8" s="19" ht="14.25" customFormat="1">
      <c r="A2468" s="23" t="s">
        <v>526</v>
      </c>
      <c r="B2468" s="24">
        <v>2.2006000204022E13</v>
      </c>
      <c r="C2468" s="23" t="s">
        <v>356</v>
      </c>
      <c r="D2468" s="23">
        <v>2.0</v>
      </c>
      <c r="E2468" s="23">
        <v>1.0</v>
      </c>
      <c r="F2468" s="25">
        <v>0.0423611111111111</v>
      </c>
    </row>
    <row r="2469" spans="8:8" s="19" ht="14.25" customFormat="1">
      <c r="A2469" s="23" t="s">
        <v>526</v>
      </c>
      <c r="B2469" s="24">
        <v>2.2006000213024E13</v>
      </c>
      <c r="C2469" s="23" t="s">
        <v>356</v>
      </c>
      <c r="D2469" s="23">
        <v>1.0</v>
      </c>
      <c r="E2469" s="23">
        <v>1.0</v>
      </c>
      <c r="F2469" s="25">
        <v>0.0423611111111111</v>
      </c>
    </row>
    <row r="2470" spans="8:8" s="19" ht="14.25" customFormat="1">
      <c r="A2470" s="23" t="s">
        <v>540</v>
      </c>
      <c r="B2470" s="24">
        <v>2.2007000305004E13</v>
      </c>
      <c r="C2470" s="23" t="s">
        <v>542</v>
      </c>
      <c r="D2470" s="23">
        <v>1.0</v>
      </c>
      <c r="E2470" s="23">
        <v>1.0</v>
      </c>
      <c r="F2470" s="25">
        <v>0.0423611111111111</v>
      </c>
    </row>
    <row r="2471" spans="8:8" s="19" ht="14.25" customFormat="1">
      <c r="A2471" s="23" t="s">
        <v>540</v>
      </c>
      <c r="B2471" s="24">
        <v>2.2007000205014E13</v>
      </c>
      <c r="C2471" s="23" t="s">
        <v>293</v>
      </c>
      <c r="D2471" s="23">
        <v>1.0</v>
      </c>
      <c r="E2471" s="23">
        <v>1.0</v>
      </c>
      <c r="F2471" s="25">
        <v>0.0423611111111111</v>
      </c>
    </row>
    <row r="2472" spans="8:8" s="19" ht="14.25" customFormat="1">
      <c r="A2472" s="23" t="s">
        <v>540</v>
      </c>
      <c r="B2472" s="24">
        <v>2.2007000207032E13</v>
      </c>
      <c r="C2472" s="23" t="s">
        <v>356</v>
      </c>
      <c r="D2472" s="23">
        <v>2.0</v>
      </c>
      <c r="E2472" s="23">
        <v>1.0</v>
      </c>
      <c r="F2472" s="25">
        <v>0.0423611111111111</v>
      </c>
    </row>
    <row r="2473" spans="8:8" s="19" ht="14.25" customFormat="1">
      <c r="A2473" s="23" t="s">
        <v>540</v>
      </c>
      <c r="B2473" s="24">
        <v>2.2007000213033E13</v>
      </c>
      <c r="C2473" s="23" t="s">
        <v>356</v>
      </c>
      <c r="D2473" s="23">
        <v>1.0</v>
      </c>
      <c r="E2473" s="23">
        <v>1.0</v>
      </c>
      <c r="F2473" s="25">
        <v>0.0423611111111111</v>
      </c>
    </row>
    <row r="2474" spans="8:8" s="19" ht="14.25" customFormat="1">
      <c r="A2474" s="23" t="s">
        <v>540</v>
      </c>
      <c r="B2474" s="24">
        <v>2.2007000112038E13</v>
      </c>
      <c r="C2474" s="23" t="s">
        <v>171</v>
      </c>
      <c r="D2474" s="23">
        <v>2.0</v>
      </c>
      <c r="E2474" s="23">
        <v>1.0</v>
      </c>
      <c r="F2474" s="25">
        <v>0.0423611111111111</v>
      </c>
    </row>
    <row r="2475" spans="8:8" s="19" ht="28.5" customFormat="1">
      <c r="A2475" s="23" t="s">
        <v>543</v>
      </c>
      <c r="B2475" s="24">
        <v>2.2008000206009E13</v>
      </c>
      <c r="C2475" s="23" t="s">
        <v>545</v>
      </c>
      <c r="D2475" s="23">
        <v>2.0</v>
      </c>
      <c r="E2475" s="23">
        <v>1.0</v>
      </c>
      <c r="F2475" s="25">
        <v>0.0423611111111111</v>
      </c>
    </row>
    <row r="2476" spans="8:8" s="19" ht="28.5" customFormat="1">
      <c r="A2476" s="23" t="s">
        <v>563</v>
      </c>
      <c r="B2476" s="24">
        <v>2.2009000118013E13</v>
      </c>
      <c r="C2476" s="23" t="s">
        <v>564</v>
      </c>
      <c r="D2476" s="23">
        <v>2.0</v>
      </c>
      <c r="E2476" s="23">
        <v>1.0</v>
      </c>
      <c r="F2476" s="25">
        <v>0.0423611111111111</v>
      </c>
    </row>
    <row r="2477" spans="8:8" s="19" ht="28.5" customFormat="1">
      <c r="A2477" s="23" t="s">
        <v>563</v>
      </c>
      <c r="B2477" s="24">
        <v>2.2009000111015E13</v>
      </c>
      <c r="C2477" s="23" t="s">
        <v>564</v>
      </c>
      <c r="D2477" s="23">
        <v>2.0</v>
      </c>
      <c r="E2477" s="23">
        <v>1.0</v>
      </c>
      <c r="F2477" s="25">
        <v>0.0423611111111111</v>
      </c>
    </row>
    <row r="2478" spans="8:8" s="19" ht="28.5" customFormat="1">
      <c r="A2478" s="23" t="s">
        <v>563</v>
      </c>
      <c r="B2478" s="24">
        <v>2.2009000440017E13</v>
      </c>
      <c r="C2478" s="23" t="s">
        <v>565</v>
      </c>
      <c r="D2478" s="23">
        <v>1.0</v>
      </c>
      <c r="E2478" s="23">
        <v>1.0</v>
      </c>
      <c r="F2478" s="25">
        <v>0.0423611111111111</v>
      </c>
    </row>
    <row r="2479" spans="8:8" s="19" ht="28.5" customFormat="1">
      <c r="A2479" s="23" t="s">
        <v>563</v>
      </c>
      <c r="B2479" s="24">
        <v>2.2009000440019E13</v>
      </c>
      <c r="C2479" s="23" t="s">
        <v>565</v>
      </c>
      <c r="D2479" s="23">
        <v>1.0</v>
      </c>
      <c r="E2479" s="23">
        <v>1.0</v>
      </c>
      <c r="F2479" s="25">
        <v>0.0423611111111111</v>
      </c>
    </row>
    <row r="2480" spans="8:8" s="19" ht="28.5" customFormat="1">
      <c r="A2480" s="23" t="s">
        <v>548</v>
      </c>
      <c r="B2480" s="24">
        <v>2.2010000440017E13</v>
      </c>
      <c r="C2480" s="23" t="s">
        <v>549</v>
      </c>
      <c r="D2480" s="23">
        <v>1.0</v>
      </c>
      <c r="E2480" s="23">
        <v>1.0</v>
      </c>
      <c r="F2480" s="25">
        <v>0.0423611111111111</v>
      </c>
    </row>
    <row r="2481" spans="8:8" s="19" ht="28.5" customFormat="1">
      <c r="A2481" s="23" t="s">
        <v>522</v>
      </c>
      <c r="B2481" s="24">
        <v>2.2011000307001E13</v>
      </c>
      <c r="C2481" s="23" t="s">
        <v>525</v>
      </c>
      <c r="D2481" s="23">
        <v>1.0</v>
      </c>
      <c r="E2481" s="23">
        <v>1.0</v>
      </c>
      <c r="F2481" s="25">
        <v>0.0423611111111111</v>
      </c>
    </row>
    <row r="2482" spans="8:8" s="19" ht="28.5" customFormat="1">
      <c r="A2482" s="23" t="s">
        <v>522</v>
      </c>
      <c r="B2482" s="24">
        <v>2.2011000206006E13</v>
      </c>
      <c r="C2482" s="23" t="s">
        <v>524</v>
      </c>
      <c r="D2482" s="23">
        <v>1.0</v>
      </c>
      <c r="E2482" s="23">
        <v>1.0</v>
      </c>
      <c r="F2482" s="25">
        <v>0.0423611111111111</v>
      </c>
    </row>
    <row r="2483" spans="8:8" s="19" ht="14.25" customFormat="1">
      <c r="A2483" s="23" t="s">
        <v>522</v>
      </c>
      <c r="B2483" s="24">
        <v>2.2011000202014E13</v>
      </c>
      <c r="C2483" s="23" t="s">
        <v>356</v>
      </c>
      <c r="D2483" s="23">
        <v>2.0</v>
      </c>
      <c r="E2483" s="23">
        <v>1.0</v>
      </c>
      <c r="F2483" s="25">
        <v>0.0423611111111111</v>
      </c>
    </row>
    <row r="2484" spans="8:8" s="19" ht="14.25" customFormat="1">
      <c r="A2484" s="23" t="s">
        <v>522</v>
      </c>
      <c r="B2484" s="24">
        <v>2.2011000206016E13</v>
      </c>
      <c r="C2484" s="23" t="s">
        <v>356</v>
      </c>
      <c r="D2484" s="23">
        <v>2.0</v>
      </c>
      <c r="E2484" s="23">
        <v>1.0</v>
      </c>
      <c r="F2484" s="25">
        <v>0.0423611111111111</v>
      </c>
    </row>
    <row r="2485" spans="8:8" s="19" ht="42.75" customFormat="1">
      <c r="A2485" s="23" t="s">
        <v>558</v>
      </c>
      <c r="B2485" s="24">
        <v>2.2012000101027E13</v>
      </c>
      <c r="C2485" s="23" t="s">
        <v>561</v>
      </c>
      <c r="D2485" s="23">
        <v>1.0</v>
      </c>
      <c r="E2485" s="23">
        <v>1.0</v>
      </c>
      <c r="F2485" s="25">
        <v>0.0423611111111111</v>
      </c>
    </row>
    <row r="2486" spans="8:8" s="19" ht="14.25" customFormat="1">
      <c r="A2486" s="23" t="s">
        <v>516</v>
      </c>
      <c r="B2486" s="24">
        <v>2.2013000310038E13</v>
      </c>
      <c r="C2486" s="23" t="s">
        <v>520</v>
      </c>
      <c r="D2486" s="23">
        <v>1.0</v>
      </c>
      <c r="E2486" s="23">
        <v>1.0</v>
      </c>
      <c r="F2486" s="25">
        <v>0.0423611111111111</v>
      </c>
    </row>
    <row r="2487" spans="8:8" s="19" ht="14.25" customFormat="1">
      <c r="A2487" s="23" t="s">
        <v>754</v>
      </c>
      <c r="B2487" s="24">
        <v>2.3001000303002E13</v>
      </c>
      <c r="C2487" s="23" t="s">
        <v>757</v>
      </c>
      <c r="D2487" s="23">
        <v>1.0</v>
      </c>
      <c r="E2487" s="23">
        <v>1.0</v>
      </c>
      <c r="F2487" s="25">
        <v>0.0423611111111111</v>
      </c>
    </row>
    <row r="2488" spans="8:8" s="19" ht="14.25" customFormat="1">
      <c r="A2488" s="23" t="s">
        <v>754</v>
      </c>
      <c r="B2488" s="24">
        <v>2.3001000316003E13</v>
      </c>
      <c r="C2488" s="23" t="s">
        <v>757</v>
      </c>
      <c r="D2488" s="23">
        <v>2.0</v>
      </c>
      <c r="E2488" s="23">
        <v>1.0</v>
      </c>
      <c r="F2488" s="25">
        <v>0.0423611111111111</v>
      </c>
    </row>
    <row r="2489" spans="8:8" s="19" ht="14.25" customFormat="1">
      <c r="A2489" s="23" t="s">
        <v>754</v>
      </c>
      <c r="B2489" s="24">
        <v>2.3001000308004E13</v>
      </c>
      <c r="C2489" s="23" t="s">
        <v>757</v>
      </c>
      <c r="D2489" s="23">
        <v>1.0</v>
      </c>
      <c r="E2489" s="23">
        <v>1.0</v>
      </c>
      <c r="F2489" s="25">
        <v>0.0423611111111111</v>
      </c>
    </row>
    <row r="2490" spans="8:8" s="19" ht="14.25" customFormat="1">
      <c r="A2490" s="23" t="s">
        <v>754</v>
      </c>
      <c r="B2490" s="24">
        <v>2.3001000320006E13</v>
      </c>
      <c r="C2490" s="23" t="s">
        <v>757</v>
      </c>
      <c r="D2490" s="23">
        <v>1.0</v>
      </c>
      <c r="E2490" s="23">
        <v>1.0</v>
      </c>
      <c r="F2490" s="25">
        <v>0.0423611111111111</v>
      </c>
    </row>
    <row r="2491" spans="8:8" s="19" ht="14.25" customFormat="1">
      <c r="A2491" s="23" t="s">
        <v>754</v>
      </c>
      <c r="B2491" s="24">
        <v>2.3001000301007E13</v>
      </c>
      <c r="C2491" s="23" t="s">
        <v>758</v>
      </c>
      <c r="D2491" s="23">
        <v>2.0</v>
      </c>
      <c r="E2491" s="23">
        <v>1.0</v>
      </c>
      <c r="F2491" s="25">
        <v>0.0423611111111111</v>
      </c>
    </row>
    <row r="2492" spans="8:8" s="19" ht="14.25" customFormat="1">
      <c r="A2492" s="23" t="s">
        <v>754</v>
      </c>
      <c r="B2492" s="24">
        <v>2.300100030401E13</v>
      </c>
      <c r="C2492" s="23" t="s">
        <v>758</v>
      </c>
      <c r="D2492" s="23">
        <v>1.0</v>
      </c>
      <c r="E2492" s="23">
        <v>1.0</v>
      </c>
      <c r="F2492" s="25">
        <v>0.0423611111111111</v>
      </c>
    </row>
    <row r="2493" spans="8:8" s="19" ht="14.25" customFormat="1">
      <c r="A2493" s="23" t="s">
        <v>754</v>
      </c>
      <c r="B2493" s="24">
        <v>2.3001000301011E13</v>
      </c>
      <c r="C2493" s="23" t="s">
        <v>759</v>
      </c>
      <c r="D2493" s="23">
        <v>1.0</v>
      </c>
      <c r="E2493" s="23">
        <v>1.0</v>
      </c>
      <c r="F2493" s="25">
        <v>0.0423611111111111</v>
      </c>
    </row>
    <row r="2494" spans="8:8" s="19" ht="14.25" customFormat="1">
      <c r="A2494" s="23" t="s">
        <v>726</v>
      </c>
      <c r="B2494" s="24">
        <v>2.3003000202003E13</v>
      </c>
      <c r="C2494" s="23" t="s">
        <v>727</v>
      </c>
      <c r="D2494" s="23">
        <v>2.0</v>
      </c>
      <c r="E2494" s="23">
        <v>1.0</v>
      </c>
      <c r="F2494" s="25">
        <v>0.0423611111111111</v>
      </c>
    </row>
    <row r="2495" spans="8:8" s="19" ht="14.25" customFormat="1">
      <c r="A2495" s="23" t="s">
        <v>726</v>
      </c>
      <c r="B2495" s="24">
        <v>2.3003000202004E13</v>
      </c>
      <c r="C2495" s="23" t="s">
        <v>727</v>
      </c>
      <c r="D2495" s="23">
        <v>2.0</v>
      </c>
      <c r="E2495" s="23">
        <v>1.0</v>
      </c>
      <c r="F2495" s="25">
        <v>0.0423611111111111</v>
      </c>
    </row>
    <row r="2496" spans="8:8" s="19" ht="14.25" customFormat="1">
      <c r="A2496" s="23" t="s">
        <v>726</v>
      </c>
      <c r="B2496" s="24">
        <v>2.3003000204009E13</v>
      </c>
      <c r="C2496" s="23" t="s">
        <v>727</v>
      </c>
      <c r="D2496" s="23">
        <v>2.0</v>
      </c>
      <c r="E2496" s="23">
        <v>1.0</v>
      </c>
      <c r="F2496" s="25">
        <v>0.0423611111111111</v>
      </c>
    </row>
    <row r="2497" spans="8:8" s="19" ht="14.25" customFormat="1">
      <c r="A2497" s="23" t="s">
        <v>726</v>
      </c>
      <c r="B2497" s="24">
        <v>2.3003000209011E13</v>
      </c>
      <c r="C2497" s="23" t="s">
        <v>727</v>
      </c>
      <c r="D2497" s="23">
        <v>2.0</v>
      </c>
      <c r="E2497" s="23">
        <v>1.0</v>
      </c>
      <c r="F2497" s="25">
        <v>0.0423611111111111</v>
      </c>
    </row>
    <row r="2498" spans="8:8" s="19" ht="14.25" customFormat="1">
      <c r="A2498" s="23" t="s">
        <v>726</v>
      </c>
      <c r="B2498" s="24">
        <v>2.300300030702E13</v>
      </c>
      <c r="C2498" s="23" t="s">
        <v>728</v>
      </c>
      <c r="D2498" s="23">
        <v>1.0</v>
      </c>
      <c r="E2498" s="23">
        <v>1.0</v>
      </c>
      <c r="F2498" s="25">
        <v>0.0423611111111111</v>
      </c>
    </row>
    <row r="2499" spans="8:8" s="19" ht="14.25" customFormat="1">
      <c r="A2499" s="23" t="s">
        <v>726</v>
      </c>
      <c r="B2499" s="24">
        <v>2.3003000308021E13</v>
      </c>
      <c r="C2499" s="23" t="s">
        <v>728</v>
      </c>
      <c r="D2499" s="23">
        <v>1.0</v>
      </c>
      <c r="E2499" s="23">
        <v>1.0</v>
      </c>
      <c r="F2499" s="25">
        <v>0.0423611111111111</v>
      </c>
    </row>
    <row r="2500" spans="8:8" s="19" ht="28.5" customFormat="1">
      <c r="A2500" s="23" t="s">
        <v>726</v>
      </c>
      <c r="B2500" s="24">
        <v>2.3003000303026E13</v>
      </c>
      <c r="C2500" s="23" t="s">
        <v>729</v>
      </c>
      <c r="D2500" s="23">
        <v>1.0</v>
      </c>
      <c r="E2500" s="23">
        <v>1.0</v>
      </c>
      <c r="F2500" s="25">
        <v>0.0423611111111111</v>
      </c>
    </row>
    <row r="2501" spans="8:8" s="19" ht="28.5" customFormat="1">
      <c r="A2501" s="23" t="s">
        <v>726</v>
      </c>
      <c r="B2501" s="24">
        <v>2.3003000316027E13</v>
      </c>
      <c r="C2501" s="23" t="s">
        <v>729</v>
      </c>
      <c r="D2501" s="23">
        <v>1.0</v>
      </c>
      <c r="E2501" s="23">
        <v>1.0</v>
      </c>
      <c r="F2501" s="25">
        <v>0.0423611111111111</v>
      </c>
    </row>
    <row r="2502" spans="8:8" s="19" ht="28.5" customFormat="1">
      <c r="A2502" s="23" t="s">
        <v>726</v>
      </c>
      <c r="B2502" s="24">
        <v>2.3003000317028E13</v>
      </c>
      <c r="C2502" s="23" t="s">
        <v>729</v>
      </c>
      <c r="D2502" s="23">
        <v>1.0</v>
      </c>
      <c r="E2502" s="23">
        <v>1.0</v>
      </c>
      <c r="F2502" s="25">
        <v>0.0423611111111111</v>
      </c>
    </row>
    <row r="2503" spans="8:8" s="19" ht="28.5" customFormat="1">
      <c r="A2503" s="23" t="s">
        <v>723</v>
      </c>
      <c r="B2503" s="24">
        <v>2.3004000302002E13</v>
      </c>
      <c r="C2503" s="23" t="s">
        <v>725</v>
      </c>
      <c r="D2503" s="23">
        <v>1.0</v>
      </c>
      <c r="E2503" s="23">
        <v>1.0</v>
      </c>
      <c r="F2503" s="25">
        <v>0.0423611111111111</v>
      </c>
    </row>
    <row r="2504" spans="8:8" s="19" ht="14.25" customFormat="1">
      <c r="A2504" s="23" t="s">
        <v>723</v>
      </c>
      <c r="B2504" s="24">
        <v>2.300400030701E13</v>
      </c>
      <c r="C2504" s="23" t="s">
        <v>21</v>
      </c>
      <c r="D2504" s="23">
        <v>1.0</v>
      </c>
      <c r="E2504" s="23">
        <v>1.0</v>
      </c>
      <c r="F2504" s="25">
        <v>0.0423611111111111</v>
      </c>
    </row>
    <row r="2505" spans="8:8" s="19" ht="14.25" customFormat="1">
      <c r="A2505" s="23" t="s">
        <v>723</v>
      </c>
      <c r="B2505" s="24">
        <v>2.3004000307011E13</v>
      </c>
      <c r="C2505" s="23" t="s">
        <v>21</v>
      </c>
      <c r="D2505" s="23">
        <v>1.0</v>
      </c>
      <c r="E2505" s="23">
        <v>1.0</v>
      </c>
      <c r="F2505" s="25">
        <v>0.0423611111111111</v>
      </c>
    </row>
    <row r="2506" spans="8:8" s="19" ht="14.25" customFormat="1">
      <c r="A2506" s="23" t="s">
        <v>723</v>
      </c>
      <c r="B2506" s="24">
        <v>2.3004000308013E13</v>
      </c>
      <c r="C2506" s="23" t="s">
        <v>21</v>
      </c>
      <c r="D2506" s="23">
        <v>2.0</v>
      </c>
      <c r="E2506" s="23">
        <v>1.0</v>
      </c>
      <c r="F2506" s="25">
        <v>0.0423611111111111</v>
      </c>
    </row>
    <row r="2507" spans="8:8" s="19" ht="14.25" customFormat="1">
      <c r="A2507" s="23" t="s">
        <v>723</v>
      </c>
      <c r="B2507" s="24">
        <v>2.3004000305018E13</v>
      </c>
      <c r="C2507" s="23" t="s">
        <v>21</v>
      </c>
      <c r="D2507" s="23">
        <v>1.0</v>
      </c>
      <c r="E2507" s="23">
        <v>1.0</v>
      </c>
      <c r="F2507" s="25">
        <v>0.0423611111111111</v>
      </c>
    </row>
    <row r="2508" spans="8:8" s="19" ht="14.25" customFormat="1">
      <c r="A2508" s="23" t="s">
        <v>723</v>
      </c>
      <c r="B2508" s="24">
        <v>2.3004000202022E13</v>
      </c>
      <c r="C2508" s="23" t="s">
        <v>55</v>
      </c>
      <c r="D2508" s="23">
        <v>2.0</v>
      </c>
      <c r="E2508" s="23">
        <v>1.0</v>
      </c>
      <c r="F2508" s="25">
        <v>0.0423611111111111</v>
      </c>
    </row>
    <row r="2509" spans="8:8" s="19" ht="14.25" customFormat="1">
      <c r="A2509" s="23" t="s">
        <v>723</v>
      </c>
      <c r="B2509" s="24">
        <v>2.3004000203023E13</v>
      </c>
      <c r="C2509" s="23" t="s">
        <v>55</v>
      </c>
      <c r="D2509" s="23">
        <v>1.0</v>
      </c>
      <c r="E2509" s="23">
        <v>1.0</v>
      </c>
      <c r="F2509" s="25">
        <v>0.0423611111111111</v>
      </c>
    </row>
    <row r="2510" spans="8:8" s="19" ht="14.25" customFormat="1">
      <c r="A2510" s="23" t="s">
        <v>723</v>
      </c>
      <c r="B2510" s="24">
        <v>2.3004000206025E13</v>
      </c>
      <c r="C2510" s="23" t="s">
        <v>55</v>
      </c>
      <c r="D2510" s="23">
        <v>2.0</v>
      </c>
      <c r="E2510" s="23">
        <v>1.0</v>
      </c>
      <c r="F2510" s="25">
        <v>0.0423611111111111</v>
      </c>
    </row>
    <row r="2511" spans="8:8" s="19" ht="14.25" customFormat="1">
      <c r="A2511" s="23" t="s">
        <v>723</v>
      </c>
      <c r="B2511" s="24">
        <v>2.3004000206026E13</v>
      </c>
      <c r="C2511" s="23" t="s">
        <v>55</v>
      </c>
      <c r="D2511" s="23">
        <v>2.0</v>
      </c>
      <c r="E2511" s="23">
        <v>1.0</v>
      </c>
      <c r="F2511" s="25">
        <v>0.0423611111111111</v>
      </c>
    </row>
    <row r="2512" spans="8:8" s="19" ht="28.5" customFormat="1">
      <c r="A2512" s="23" t="s">
        <v>723</v>
      </c>
      <c r="B2512" s="24">
        <v>2.3004000120033E13</v>
      </c>
      <c r="C2512" s="23" t="s">
        <v>724</v>
      </c>
      <c r="D2512" s="23">
        <v>1.0</v>
      </c>
      <c r="E2512" s="23">
        <v>1.0</v>
      </c>
      <c r="F2512" s="25">
        <v>0.0423611111111111</v>
      </c>
    </row>
    <row r="2513" spans="8:8" s="19" ht="28.5" customFormat="1">
      <c r="A2513" s="23" t="s">
        <v>761</v>
      </c>
      <c r="B2513" s="24">
        <v>2.3005000301022E13</v>
      </c>
      <c r="C2513" s="23" t="s">
        <v>764</v>
      </c>
      <c r="D2513" s="23">
        <v>2.0</v>
      </c>
      <c r="E2513" s="23">
        <v>1.0</v>
      </c>
      <c r="F2513" s="25">
        <v>0.0423611111111111</v>
      </c>
    </row>
    <row r="2514" spans="8:8" s="19" ht="28.5" customFormat="1">
      <c r="A2514" s="23" t="s">
        <v>761</v>
      </c>
      <c r="B2514" s="24">
        <v>2.3005000317027E13</v>
      </c>
      <c r="C2514" s="23" t="s">
        <v>764</v>
      </c>
      <c r="D2514" s="23">
        <v>2.0</v>
      </c>
      <c r="E2514" s="23">
        <v>1.0</v>
      </c>
      <c r="F2514" s="25">
        <v>0.0423611111111111</v>
      </c>
    </row>
    <row r="2515" spans="8:8" s="19" ht="28.5" customFormat="1">
      <c r="A2515" s="23" t="s">
        <v>761</v>
      </c>
      <c r="B2515" s="24">
        <v>2.3005000316029E13</v>
      </c>
      <c r="C2515" s="23" t="s">
        <v>764</v>
      </c>
      <c r="D2515" s="23">
        <v>2.0</v>
      </c>
      <c r="E2515" s="23">
        <v>1.0</v>
      </c>
      <c r="F2515" s="25">
        <v>0.0423611111111111</v>
      </c>
    </row>
    <row r="2516" spans="8:8" s="19" ht="14.25" customFormat="1">
      <c r="A2516" s="23" t="s">
        <v>766</v>
      </c>
      <c r="B2516" s="24">
        <v>2.3006000206015E13</v>
      </c>
      <c r="C2516" s="23" t="s">
        <v>768</v>
      </c>
      <c r="D2516" s="23">
        <v>2.0</v>
      </c>
      <c r="E2516" s="23">
        <v>1.0</v>
      </c>
      <c r="F2516" s="25">
        <v>0.0423611111111111</v>
      </c>
    </row>
    <row r="2517" spans="8:8" s="19" ht="14.25" customFormat="1">
      <c r="A2517" s="23" t="s">
        <v>766</v>
      </c>
      <c r="B2517" s="24">
        <v>2.3006000218021E13</v>
      </c>
      <c r="C2517" s="23" t="s">
        <v>768</v>
      </c>
      <c r="D2517" s="23">
        <v>1.0</v>
      </c>
      <c r="E2517" s="23">
        <v>1.0</v>
      </c>
      <c r="F2517" s="25">
        <v>0.0423611111111111</v>
      </c>
    </row>
    <row r="2518" spans="8:8" s="19" ht="28.5" customFormat="1">
      <c r="A2518" s="23" t="s">
        <v>766</v>
      </c>
      <c r="B2518" s="24">
        <v>2.3006000313029E13</v>
      </c>
      <c r="C2518" s="23" t="s">
        <v>771</v>
      </c>
      <c r="D2518" s="23">
        <v>1.0</v>
      </c>
      <c r="E2518" s="23">
        <v>1.0</v>
      </c>
      <c r="F2518" s="25">
        <v>0.0423611111111111</v>
      </c>
    </row>
    <row r="2519" spans="8:8" s="19" ht="14.25" customFormat="1">
      <c r="A2519" s="23" t="s">
        <v>742</v>
      </c>
      <c r="B2519" s="24">
        <v>2.3008000209009E13</v>
      </c>
      <c r="C2519" s="23" t="s">
        <v>356</v>
      </c>
      <c r="D2519" s="23">
        <v>2.0</v>
      </c>
      <c r="E2519" s="23">
        <v>1.0</v>
      </c>
      <c r="F2519" s="25">
        <v>0.0423611111111111</v>
      </c>
    </row>
    <row r="2520" spans="8:8" s="19" ht="14.25" customFormat="1">
      <c r="A2520" s="23" t="s">
        <v>742</v>
      </c>
      <c r="B2520" s="24">
        <v>2.3008000210011E13</v>
      </c>
      <c r="C2520" s="23" t="s">
        <v>356</v>
      </c>
      <c r="D2520" s="23">
        <v>2.0</v>
      </c>
      <c r="E2520" s="23">
        <v>1.0</v>
      </c>
      <c r="F2520" s="25">
        <v>0.0423611111111111</v>
      </c>
    </row>
    <row r="2521" spans="8:8" s="19" ht="14.25" customFormat="1">
      <c r="A2521" s="23" t="s">
        <v>742</v>
      </c>
      <c r="B2521" s="24">
        <v>2.3008000208014E13</v>
      </c>
      <c r="C2521" s="23" t="s">
        <v>356</v>
      </c>
      <c r="D2521" s="23">
        <v>2.0</v>
      </c>
      <c r="E2521" s="23">
        <v>1.0</v>
      </c>
      <c r="F2521" s="25">
        <v>0.0423611111111111</v>
      </c>
    </row>
    <row r="2522" spans="8:8" s="19" ht="14.25" customFormat="1">
      <c r="A2522" s="23" t="s">
        <v>742</v>
      </c>
      <c r="B2522" s="24">
        <v>2.3008000215015E13</v>
      </c>
      <c r="C2522" s="23" t="s">
        <v>356</v>
      </c>
      <c r="D2522" s="23">
        <v>2.0</v>
      </c>
      <c r="E2522" s="23">
        <v>1.0</v>
      </c>
      <c r="F2522" s="25">
        <v>0.0423611111111111</v>
      </c>
    </row>
    <row r="2523" spans="8:8" s="19" ht="14.25" customFormat="1">
      <c r="A2523" s="23" t="s">
        <v>742</v>
      </c>
      <c r="B2523" s="24">
        <v>2.3008000205017E13</v>
      </c>
      <c r="C2523" s="23" t="s">
        <v>356</v>
      </c>
      <c r="D2523" s="23">
        <v>2.0</v>
      </c>
      <c r="E2523" s="23">
        <v>1.0</v>
      </c>
      <c r="F2523" s="25">
        <v>0.0423611111111111</v>
      </c>
    </row>
    <row r="2524" spans="8:8" s="19" ht="14.25" customFormat="1">
      <c r="A2524" s="23" t="s">
        <v>828</v>
      </c>
      <c r="B2524" s="24">
        <v>2.3009000301001E13</v>
      </c>
      <c r="C2524" s="23" t="s">
        <v>830</v>
      </c>
      <c r="D2524" s="23">
        <v>2.0</v>
      </c>
      <c r="E2524" s="23">
        <v>1.0</v>
      </c>
      <c r="F2524" s="25">
        <v>0.0423611111111111</v>
      </c>
    </row>
    <row r="2525" spans="8:8" s="19" ht="14.25" customFormat="1">
      <c r="A2525" s="23" t="s">
        <v>828</v>
      </c>
      <c r="B2525" s="24">
        <v>2.3009000308013E13</v>
      </c>
      <c r="C2525" s="23" t="s">
        <v>830</v>
      </c>
      <c r="D2525" s="23">
        <v>1.0</v>
      </c>
      <c r="E2525" s="23">
        <v>1.0</v>
      </c>
      <c r="F2525" s="25">
        <v>0.0423611111111111</v>
      </c>
    </row>
    <row r="2526" spans="8:8" s="19" ht="14.25" customFormat="1">
      <c r="A2526" s="23" t="s">
        <v>828</v>
      </c>
      <c r="B2526" s="24">
        <v>2.3009000304014E13</v>
      </c>
      <c r="C2526" s="23" t="s">
        <v>830</v>
      </c>
      <c r="D2526" s="23">
        <v>1.0</v>
      </c>
      <c r="E2526" s="23">
        <v>1.0</v>
      </c>
      <c r="F2526" s="25">
        <v>0.0423611111111111</v>
      </c>
    </row>
    <row r="2527" spans="8:8" s="19" ht="14.25" customFormat="1">
      <c r="A2527" s="23" t="s">
        <v>828</v>
      </c>
      <c r="B2527" s="24">
        <v>2.3009000304015E13</v>
      </c>
      <c r="C2527" s="23" t="s">
        <v>830</v>
      </c>
      <c r="D2527" s="23">
        <v>1.0</v>
      </c>
      <c r="E2527" s="23">
        <v>1.0</v>
      </c>
      <c r="F2527" s="25">
        <v>0.0423611111111111</v>
      </c>
    </row>
    <row r="2528" spans="8:8" s="19" ht="14.25" customFormat="1">
      <c r="A2528" s="23" t="s">
        <v>828</v>
      </c>
      <c r="B2528" s="24">
        <v>2.3009000316017E13</v>
      </c>
      <c r="C2528" s="23" t="s">
        <v>830</v>
      </c>
      <c r="D2528" s="23">
        <v>1.0</v>
      </c>
      <c r="E2528" s="23">
        <v>1.0</v>
      </c>
      <c r="F2528" s="25">
        <v>0.0423611111111111</v>
      </c>
    </row>
    <row r="2529" spans="8:8" s="19" ht="14.25" customFormat="1">
      <c r="A2529" s="23" t="s">
        <v>828</v>
      </c>
      <c r="B2529" s="24">
        <v>2.3009000305019E13</v>
      </c>
      <c r="C2529" s="23" t="s">
        <v>830</v>
      </c>
      <c r="D2529" s="23">
        <v>1.0</v>
      </c>
      <c r="E2529" s="23">
        <v>1.0</v>
      </c>
      <c r="F2529" s="25">
        <v>0.0423611111111111</v>
      </c>
    </row>
    <row r="2530" spans="8:8" s="19" ht="42.75" customFormat="1">
      <c r="A2530" s="23" t="s">
        <v>828</v>
      </c>
      <c r="B2530" s="24">
        <v>2.3009000308024E13</v>
      </c>
      <c r="C2530" s="23" t="s">
        <v>836</v>
      </c>
      <c r="D2530" s="23">
        <v>1.0</v>
      </c>
      <c r="E2530" s="23">
        <v>1.0</v>
      </c>
      <c r="F2530" s="25">
        <v>0.0423611111111111</v>
      </c>
    </row>
    <row r="2531" spans="8:8" s="19" ht="14.25" customFormat="1">
      <c r="A2531" s="23" t="s">
        <v>828</v>
      </c>
      <c r="B2531" s="24">
        <v>2.3009000305031E13</v>
      </c>
      <c r="C2531" s="23" t="s">
        <v>831</v>
      </c>
      <c r="D2531" s="23">
        <v>2.0</v>
      </c>
      <c r="E2531" s="23">
        <v>1.0</v>
      </c>
      <c r="F2531" s="25">
        <v>0.0423611111111111</v>
      </c>
    </row>
    <row r="2532" spans="8:8" s="19" ht="14.25" customFormat="1">
      <c r="A2532" s="23" t="s">
        <v>828</v>
      </c>
      <c r="B2532" s="24">
        <v>2.3009000303035E13</v>
      </c>
      <c r="C2532" s="23" t="s">
        <v>832</v>
      </c>
      <c r="D2532" s="23">
        <v>2.0</v>
      </c>
      <c r="E2532" s="23">
        <v>1.0</v>
      </c>
      <c r="F2532" s="25">
        <v>0.0423611111111111</v>
      </c>
    </row>
    <row r="2533" spans="8:8" s="19" ht="14.25" customFormat="1">
      <c r="A2533" s="23" t="s">
        <v>828</v>
      </c>
      <c r="B2533" s="24">
        <v>2.3009000304036E13</v>
      </c>
      <c r="C2533" s="23" t="s">
        <v>833</v>
      </c>
      <c r="D2533" s="23">
        <v>2.0</v>
      </c>
      <c r="E2533" s="23">
        <v>1.0</v>
      </c>
      <c r="F2533" s="25">
        <v>0.0423611111111111</v>
      </c>
    </row>
    <row r="2534" spans="8:8" s="19" ht="14.25" customFormat="1">
      <c r="A2534" s="23" t="s">
        <v>828</v>
      </c>
      <c r="B2534" s="24">
        <v>2.3009000308039E13</v>
      </c>
      <c r="C2534" s="23" t="s">
        <v>833</v>
      </c>
      <c r="D2534" s="23">
        <v>2.0</v>
      </c>
      <c r="E2534" s="23">
        <v>1.0</v>
      </c>
      <c r="F2534" s="25">
        <v>0.0423611111111111</v>
      </c>
    </row>
    <row r="2535" spans="8:8" s="19" ht="14.25" customFormat="1">
      <c r="A2535" s="23" t="s">
        <v>828</v>
      </c>
      <c r="B2535" s="24">
        <v>2.3009000205051E13</v>
      </c>
      <c r="C2535" s="23" t="s">
        <v>293</v>
      </c>
      <c r="D2535" s="23">
        <v>2.0</v>
      </c>
      <c r="E2535" s="23">
        <v>1.0</v>
      </c>
      <c r="F2535" s="25">
        <v>0.0423611111111111</v>
      </c>
    </row>
    <row r="2536" spans="8:8" s="19" ht="14.25" customFormat="1">
      <c r="A2536" s="23" t="s">
        <v>828</v>
      </c>
      <c r="B2536" s="24">
        <v>2.3009000208052E13</v>
      </c>
      <c r="C2536" s="23" t="s">
        <v>293</v>
      </c>
      <c r="D2536" s="23">
        <v>2.0</v>
      </c>
      <c r="E2536" s="23">
        <v>1.0</v>
      </c>
      <c r="F2536" s="25">
        <v>0.0423611111111111</v>
      </c>
    </row>
    <row r="2537" spans="8:8" s="19" ht="14.25" customFormat="1">
      <c r="A2537" s="23" t="s">
        <v>828</v>
      </c>
      <c r="B2537" s="24">
        <v>2.3009000317088E13</v>
      </c>
      <c r="C2537" s="23" t="s">
        <v>830</v>
      </c>
      <c r="D2537" s="23">
        <v>1.0</v>
      </c>
      <c r="E2537" s="23">
        <v>1.0</v>
      </c>
      <c r="F2537" s="25">
        <v>0.0423611111111111</v>
      </c>
    </row>
    <row r="2538" spans="8:8" s="19" ht="28.5" customFormat="1">
      <c r="A2538" s="23" t="s">
        <v>746</v>
      </c>
      <c r="B2538" s="24">
        <v>2.3010000112005E13</v>
      </c>
      <c r="C2538" s="23" t="s">
        <v>171</v>
      </c>
      <c r="D2538" s="23">
        <v>1.0</v>
      </c>
      <c r="E2538" s="23">
        <v>1.0</v>
      </c>
      <c r="F2538" s="25">
        <v>0.0423611111111111</v>
      </c>
    </row>
    <row r="2539" spans="8:8" s="19" ht="57.0" customFormat="1">
      <c r="A2539" s="23" t="s">
        <v>821</v>
      </c>
      <c r="B2539" s="24">
        <v>2.3011000208022E13</v>
      </c>
      <c r="C2539" s="23" t="s">
        <v>825</v>
      </c>
      <c r="D2539" s="23">
        <v>2.0</v>
      </c>
      <c r="E2539" s="23">
        <v>1.0</v>
      </c>
      <c r="F2539" s="25">
        <v>0.0423611111111111</v>
      </c>
    </row>
    <row r="2540" spans="8:8" s="19" ht="28.5" customFormat="1">
      <c r="A2540" s="23" t="s">
        <v>750</v>
      </c>
      <c r="B2540" s="24">
        <v>2.3012000306013E13</v>
      </c>
      <c r="C2540" s="23" t="s">
        <v>753</v>
      </c>
      <c r="D2540" s="23">
        <v>2.0</v>
      </c>
      <c r="E2540" s="23">
        <v>1.0</v>
      </c>
      <c r="F2540" s="25">
        <v>0.0423611111111111</v>
      </c>
    </row>
    <row r="2541" spans="8:8" s="19" ht="28.5" customFormat="1">
      <c r="A2541" s="23" t="s">
        <v>735</v>
      </c>
      <c r="B2541" s="24">
        <v>2.3013000209005E13</v>
      </c>
      <c r="C2541" s="23" t="s">
        <v>735</v>
      </c>
      <c r="D2541" s="23">
        <v>2.0</v>
      </c>
      <c r="E2541" s="23">
        <v>1.0</v>
      </c>
      <c r="F2541" s="25">
        <v>0.0423611111111111</v>
      </c>
    </row>
    <row r="2542" spans="8:8" s="19" ht="42.75" customFormat="1">
      <c r="A2542" s="23" t="s">
        <v>730</v>
      </c>
      <c r="B2542" s="24">
        <v>2.3013000316019E13</v>
      </c>
      <c r="C2542" s="23" t="s">
        <v>730</v>
      </c>
      <c r="D2542" s="23">
        <v>2.0</v>
      </c>
      <c r="E2542" s="23">
        <v>1.0</v>
      </c>
      <c r="F2542" s="25">
        <v>0.0423611111111111</v>
      </c>
    </row>
    <row r="2543" spans="8:8" s="19" ht="28.5" customFormat="1">
      <c r="A2543" s="23" t="s">
        <v>731</v>
      </c>
      <c r="B2543" s="24">
        <v>2.301300032002E13</v>
      </c>
      <c r="C2543" s="23" t="s">
        <v>732</v>
      </c>
      <c r="D2543" s="23">
        <v>1.0</v>
      </c>
      <c r="E2543" s="23">
        <v>1.0</v>
      </c>
      <c r="F2543" s="25">
        <v>0.0423611111111111</v>
      </c>
    </row>
    <row r="2544" spans="8:8" s="19" ht="14.25" customFormat="1">
      <c r="A2544" s="23" t="s">
        <v>486</v>
      </c>
      <c r="B2544" s="24">
        <v>2.4002000308009E13</v>
      </c>
      <c r="C2544" s="23" t="s">
        <v>487</v>
      </c>
      <c r="D2544" s="23">
        <v>1.0</v>
      </c>
      <c r="E2544" s="23">
        <v>1.0</v>
      </c>
      <c r="F2544" s="25">
        <v>0.0423611111111111</v>
      </c>
    </row>
    <row r="2545" spans="8:8" s="19" ht="14.25" customFormat="1">
      <c r="A2545" s="23" t="s">
        <v>486</v>
      </c>
      <c r="B2545" s="24">
        <v>2.400200030801E13</v>
      </c>
      <c r="C2545" s="23" t="s">
        <v>487</v>
      </c>
      <c r="D2545" s="23">
        <v>1.0</v>
      </c>
      <c r="E2545" s="23">
        <v>1.0</v>
      </c>
      <c r="F2545" s="25">
        <v>0.0423611111111111</v>
      </c>
    </row>
    <row r="2546" spans="8:8" s="19" ht="14.25" customFormat="1">
      <c r="A2546" s="23" t="s">
        <v>486</v>
      </c>
      <c r="B2546" s="24">
        <v>2.4002000304012E13</v>
      </c>
      <c r="C2546" s="23" t="s">
        <v>487</v>
      </c>
      <c r="D2546" s="23">
        <v>1.0</v>
      </c>
      <c r="E2546" s="23">
        <v>1.0</v>
      </c>
      <c r="F2546" s="25">
        <v>0.0423611111111111</v>
      </c>
    </row>
    <row r="2547" spans="8:8" s="19" ht="14.25" customFormat="1">
      <c r="A2547" s="23" t="s">
        <v>494</v>
      </c>
      <c r="B2547" s="24">
        <v>2.4003000109007E13</v>
      </c>
      <c r="C2547" s="23" t="s">
        <v>171</v>
      </c>
      <c r="D2547" s="23">
        <v>2.0</v>
      </c>
      <c r="E2547" s="23">
        <v>1.0</v>
      </c>
      <c r="F2547" s="25">
        <v>0.0423611111111111</v>
      </c>
    </row>
    <row r="2548" spans="8:8" s="19" ht="14.25" customFormat="1">
      <c r="A2548" s="23" t="s">
        <v>494</v>
      </c>
      <c r="B2548" s="24">
        <v>2.4003000112008E13</v>
      </c>
      <c r="C2548" s="23" t="s">
        <v>171</v>
      </c>
      <c r="D2548" s="23">
        <v>2.0</v>
      </c>
      <c r="E2548" s="23">
        <v>1.0</v>
      </c>
      <c r="F2548" s="25">
        <v>0.0423611111111111</v>
      </c>
    </row>
    <row r="2549" spans="8:8" s="19" ht="14.25" customFormat="1">
      <c r="A2549" s="23" t="s">
        <v>494</v>
      </c>
      <c r="B2549" s="24">
        <v>2.400300012001E13</v>
      </c>
      <c r="C2549" s="23" t="s">
        <v>171</v>
      </c>
      <c r="D2549" s="23">
        <v>1.0</v>
      </c>
      <c r="E2549" s="23">
        <v>1.0</v>
      </c>
      <c r="F2549" s="25">
        <v>0.0423611111111111</v>
      </c>
    </row>
    <row r="2550" spans="8:8" s="19" ht="14.25" customFormat="1">
      <c r="A2550" s="23" t="s">
        <v>494</v>
      </c>
      <c r="B2550" s="24">
        <v>2.4003000204018E13</v>
      </c>
      <c r="C2550" s="23" t="s">
        <v>356</v>
      </c>
      <c r="D2550" s="23">
        <v>2.0</v>
      </c>
      <c r="E2550" s="23">
        <v>1.0</v>
      </c>
      <c r="F2550" s="25">
        <v>0.0423611111111111</v>
      </c>
    </row>
    <row r="2551" spans="8:8" s="19" ht="14.25" customFormat="1">
      <c r="A2551" s="23" t="s">
        <v>494</v>
      </c>
      <c r="B2551" s="24">
        <v>2.400300020802E13</v>
      </c>
      <c r="C2551" s="23" t="s">
        <v>356</v>
      </c>
      <c r="D2551" s="23">
        <v>2.0</v>
      </c>
      <c r="E2551" s="23">
        <v>1.0</v>
      </c>
      <c r="F2551" s="25">
        <v>0.0423611111111111</v>
      </c>
    </row>
    <row r="2552" spans="8:8" s="19" ht="14.25" customFormat="1">
      <c r="A2552" s="23" t="s">
        <v>484</v>
      </c>
      <c r="B2552" s="24">
        <v>2.4004000204029E13</v>
      </c>
      <c r="C2552" s="23" t="s">
        <v>356</v>
      </c>
      <c r="D2552" s="23">
        <v>2.0</v>
      </c>
      <c r="E2552" s="23">
        <v>1.0</v>
      </c>
      <c r="F2552" s="25">
        <v>0.0423611111111111</v>
      </c>
    </row>
    <row r="2553" spans="8:8" s="19" ht="14.25" customFormat="1">
      <c r="A2553" s="23" t="s">
        <v>485</v>
      </c>
      <c r="B2553" s="24">
        <v>2.4005000206004E13</v>
      </c>
      <c r="C2553" s="23" t="s">
        <v>356</v>
      </c>
      <c r="D2553" s="23">
        <v>2.0</v>
      </c>
      <c r="E2553" s="23">
        <v>1.0</v>
      </c>
      <c r="F2553" s="25">
        <v>0.0423611111111111</v>
      </c>
    </row>
    <row r="2554" spans="8:8" s="19" ht="28.5" customFormat="1">
      <c r="A2554" s="23" t="s">
        <v>500</v>
      </c>
      <c r="B2554" s="24">
        <v>2.4006000218007E13</v>
      </c>
      <c r="C2554" s="23" t="s">
        <v>501</v>
      </c>
      <c r="D2554" s="23">
        <v>1.0</v>
      </c>
      <c r="E2554" s="23">
        <v>1.0</v>
      </c>
      <c r="F2554" s="25">
        <v>0.0423611111111111</v>
      </c>
    </row>
    <row r="2555" spans="8:8" s="19" ht="28.5" customFormat="1">
      <c r="A2555" s="23" t="s">
        <v>500</v>
      </c>
      <c r="B2555" s="24">
        <v>2.4006000208009E13</v>
      </c>
      <c r="C2555" s="23" t="s">
        <v>501</v>
      </c>
      <c r="D2555" s="23">
        <v>1.0</v>
      </c>
      <c r="E2555" s="23">
        <v>1.0</v>
      </c>
      <c r="F2555" s="25">
        <v>0.0423611111111111</v>
      </c>
    </row>
    <row r="2556" spans="8:8" s="19" ht="28.5" customFormat="1">
      <c r="A2556" s="23" t="s">
        <v>500</v>
      </c>
      <c r="B2556" s="24">
        <v>2.400600020401E13</v>
      </c>
      <c r="C2556" s="23" t="s">
        <v>501</v>
      </c>
      <c r="D2556" s="23">
        <v>1.0</v>
      </c>
      <c r="E2556" s="23">
        <v>1.0</v>
      </c>
      <c r="F2556" s="25">
        <v>0.0423611111111111</v>
      </c>
    </row>
    <row r="2557" spans="8:8" s="19" ht="14.25" customFormat="1">
      <c r="A2557" s="23" t="s">
        <v>502</v>
      </c>
      <c r="B2557" s="24">
        <v>2.4007000303002E13</v>
      </c>
      <c r="C2557" s="23" t="s">
        <v>505</v>
      </c>
      <c r="D2557" s="23">
        <v>1.0</v>
      </c>
      <c r="E2557" s="23">
        <v>1.0</v>
      </c>
      <c r="F2557" s="25">
        <v>0.0423611111111111</v>
      </c>
    </row>
    <row r="2558" spans="8:8" s="19" ht="14.25" customFormat="1">
      <c r="A2558" s="23" t="s">
        <v>502</v>
      </c>
      <c r="B2558" s="24">
        <v>2.4007000306003E13</v>
      </c>
      <c r="C2558" s="23" t="s">
        <v>506</v>
      </c>
      <c r="D2558" s="23">
        <v>1.0</v>
      </c>
      <c r="E2558" s="23">
        <v>1.0</v>
      </c>
      <c r="F2558" s="25">
        <v>0.0423611111111111</v>
      </c>
    </row>
    <row r="2559" spans="8:8" s="19" ht="14.25" customFormat="1">
      <c r="A2559" s="23" t="s">
        <v>502</v>
      </c>
      <c r="B2559" s="24">
        <v>2.4007000307004E13</v>
      </c>
      <c r="C2559" s="23" t="s">
        <v>505</v>
      </c>
      <c r="D2559" s="23">
        <v>1.0</v>
      </c>
      <c r="E2559" s="23">
        <v>1.0</v>
      </c>
      <c r="F2559" s="25">
        <v>0.0423611111111111</v>
      </c>
    </row>
    <row r="2560" spans="8:8" s="19" ht="14.25" customFormat="1">
      <c r="A2560" s="23" t="s">
        <v>502</v>
      </c>
      <c r="B2560" s="24">
        <v>2.4007000317009E13</v>
      </c>
      <c r="C2560" s="23" t="s">
        <v>506</v>
      </c>
      <c r="D2560" s="23">
        <v>1.0</v>
      </c>
      <c r="E2560" s="23">
        <v>1.0</v>
      </c>
      <c r="F2560" s="25">
        <v>0.0423611111111111</v>
      </c>
    </row>
    <row r="2561" spans="8:8" s="19" ht="28.5" customFormat="1">
      <c r="A2561" s="23" t="s">
        <v>502</v>
      </c>
      <c r="B2561" s="24">
        <v>2.4007000207018E13</v>
      </c>
      <c r="C2561" s="23" t="s">
        <v>501</v>
      </c>
      <c r="D2561" s="23">
        <v>2.0</v>
      </c>
      <c r="E2561" s="23">
        <v>1.0</v>
      </c>
      <c r="F2561" s="25">
        <v>0.0423611111111111</v>
      </c>
    </row>
    <row r="2562" spans="8:8" s="19" ht="28.5" customFormat="1">
      <c r="A2562" s="23" t="s">
        <v>502</v>
      </c>
      <c r="B2562" s="24">
        <v>2.4007000208019E13</v>
      </c>
      <c r="C2562" s="23" t="s">
        <v>501</v>
      </c>
      <c r="D2562" s="23">
        <v>2.0</v>
      </c>
      <c r="E2562" s="23">
        <v>1.0</v>
      </c>
      <c r="F2562" s="25">
        <v>0.0423611111111111</v>
      </c>
    </row>
    <row r="2563" spans="8:8" s="19" ht="28.5" customFormat="1">
      <c r="A2563" s="23" t="s">
        <v>502</v>
      </c>
      <c r="B2563" s="24">
        <v>2.4007000204021E13</v>
      </c>
      <c r="C2563" s="23" t="s">
        <v>501</v>
      </c>
      <c r="D2563" s="23">
        <v>2.0</v>
      </c>
      <c r="E2563" s="23">
        <v>1.0</v>
      </c>
      <c r="F2563" s="25">
        <v>0.0423611111111111</v>
      </c>
    </row>
    <row r="2564" spans="8:8" s="19" ht="14.25" customFormat="1">
      <c r="A2564" s="23" t="s">
        <v>508</v>
      </c>
      <c r="B2564" s="24">
        <v>2.4008000316001E13</v>
      </c>
      <c r="C2564" s="23" t="s">
        <v>510</v>
      </c>
      <c r="D2564" s="23">
        <v>1.0</v>
      </c>
      <c r="E2564" s="23">
        <v>1.0</v>
      </c>
      <c r="F2564" s="25">
        <v>0.0423611111111111</v>
      </c>
    </row>
    <row r="2565" spans="8:8" s="19" ht="14.25" customFormat="1">
      <c r="A2565" s="23" t="s">
        <v>508</v>
      </c>
      <c r="B2565" s="24">
        <v>2.4008000205017E13</v>
      </c>
      <c r="C2565" s="23" t="s">
        <v>293</v>
      </c>
      <c r="D2565" s="23">
        <v>1.0</v>
      </c>
      <c r="E2565" s="23">
        <v>1.0</v>
      </c>
      <c r="F2565" s="25">
        <v>0.0423611111111111</v>
      </c>
    </row>
    <row r="2566" spans="8:8" s="19" ht="14.25" customFormat="1">
      <c r="A2566" s="23" t="s">
        <v>508</v>
      </c>
      <c r="B2566" s="24">
        <v>2.4008000208029E13</v>
      </c>
      <c r="C2566" s="23" t="s">
        <v>356</v>
      </c>
      <c r="D2566" s="23">
        <v>2.0</v>
      </c>
      <c r="E2566" s="23">
        <v>1.0</v>
      </c>
      <c r="F2566" s="25">
        <v>0.0423611111111111</v>
      </c>
    </row>
    <row r="2567" spans="8:8" s="19" ht="14.25" customFormat="1">
      <c r="A2567" s="23" t="s">
        <v>497</v>
      </c>
      <c r="B2567" s="24">
        <v>2.4009000308026E13</v>
      </c>
      <c r="C2567" s="23" t="s">
        <v>367</v>
      </c>
      <c r="D2567" s="23">
        <v>2.0</v>
      </c>
      <c r="E2567" s="23">
        <v>1.0</v>
      </c>
      <c r="F2567" s="25">
        <v>0.0423611111111111</v>
      </c>
    </row>
    <row r="2568" spans="8:8" s="19" ht="14.25" customFormat="1">
      <c r="A2568" s="23" t="s">
        <v>496</v>
      </c>
      <c r="B2568" s="24">
        <v>2.4010000308006E13</v>
      </c>
      <c r="C2568" s="23" t="s">
        <v>21</v>
      </c>
      <c r="D2568" s="23">
        <v>2.0</v>
      </c>
      <c r="E2568" s="23">
        <v>1.0</v>
      </c>
      <c r="F2568" s="25">
        <v>0.0423611111111111</v>
      </c>
    </row>
    <row r="2569" spans="8:8" s="19" ht="14.25" customFormat="1">
      <c r="A2569" s="23" t="s">
        <v>499</v>
      </c>
      <c r="B2569" s="24">
        <v>2.4011000202001E13</v>
      </c>
      <c r="C2569" s="23" t="s">
        <v>356</v>
      </c>
      <c r="D2569" s="23">
        <v>1.0</v>
      </c>
      <c r="E2569" s="23">
        <v>1.0</v>
      </c>
      <c r="F2569" s="25">
        <v>0.0423611111111111</v>
      </c>
    </row>
    <row r="2570" spans="8:8" s="19" ht="14.25" customFormat="1">
      <c r="A2570" s="23" t="s">
        <v>499</v>
      </c>
      <c r="B2570" s="24">
        <v>2.4011000206006E13</v>
      </c>
      <c r="C2570" s="23" t="s">
        <v>356</v>
      </c>
      <c r="D2570" s="23">
        <v>1.0</v>
      </c>
      <c r="E2570" s="23">
        <v>1.0</v>
      </c>
      <c r="F2570" s="25">
        <v>0.0423611111111111</v>
      </c>
    </row>
    <row r="2571" spans="8:8" s="19" ht="14.25" customFormat="1">
      <c r="A2571" s="23" t="s">
        <v>499</v>
      </c>
      <c r="B2571" s="24">
        <v>2.4011000207008E13</v>
      </c>
      <c r="C2571" s="23" t="s">
        <v>356</v>
      </c>
      <c r="D2571" s="23">
        <v>1.0</v>
      </c>
      <c r="E2571" s="23">
        <v>1.0</v>
      </c>
      <c r="F2571" s="25">
        <v>0.0423611111111111</v>
      </c>
    </row>
    <row r="2572" spans="8:8" s="19" ht="14.25" customFormat="1">
      <c r="A2572" s="23" t="s">
        <v>476</v>
      </c>
      <c r="B2572" s="24">
        <v>2.4012000305001E13</v>
      </c>
      <c r="C2572" s="23" t="s">
        <v>367</v>
      </c>
      <c r="D2572" s="23">
        <v>1.0</v>
      </c>
      <c r="E2572" s="23">
        <v>1.0</v>
      </c>
      <c r="F2572" s="25">
        <v>0.0423611111111111</v>
      </c>
    </row>
    <row r="2573" spans="8:8" s="19" ht="14.25" customFormat="1">
      <c r="A2573" s="23" t="s">
        <v>476</v>
      </c>
      <c r="B2573" s="24">
        <v>2.4012000304002E13</v>
      </c>
      <c r="C2573" s="23" t="s">
        <v>367</v>
      </c>
      <c r="D2573" s="23">
        <v>1.0</v>
      </c>
      <c r="E2573" s="23">
        <v>1.0</v>
      </c>
      <c r="F2573" s="25">
        <v>0.0423611111111111</v>
      </c>
    </row>
    <row r="2574" spans="8:8" s="19" ht="14.25" customFormat="1">
      <c r="A2574" s="23" t="s">
        <v>476</v>
      </c>
      <c r="B2574" s="24">
        <v>2.4012000317004E13</v>
      </c>
      <c r="C2574" s="23" t="s">
        <v>479</v>
      </c>
      <c r="D2574" s="23">
        <v>1.0</v>
      </c>
      <c r="E2574" s="23">
        <v>1.0</v>
      </c>
      <c r="F2574" s="25">
        <v>0.0423611111111111</v>
      </c>
    </row>
    <row r="2575" spans="8:8" s="19" ht="28.5" customFormat="1">
      <c r="A2575" s="23" t="s">
        <v>476</v>
      </c>
      <c r="B2575" s="24">
        <v>2.401200011201E13</v>
      </c>
      <c r="C2575" s="23" t="s">
        <v>477</v>
      </c>
      <c r="D2575" s="23">
        <v>1.0</v>
      </c>
      <c r="E2575" s="23">
        <v>1.0</v>
      </c>
      <c r="F2575" s="25">
        <v>0.0423611111111111</v>
      </c>
    </row>
    <row r="2576" spans="8:8" s="19" ht="28.5" customFormat="1">
      <c r="A2576" s="23" t="s">
        <v>476</v>
      </c>
      <c r="B2576" s="24">
        <v>2.4012000112029E13</v>
      </c>
      <c r="C2576" s="23" t="s">
        <v>477</v>
      </c>
      <c r="D2576" s="23">
        <v>1.0</v>
      </c>
      <c r="E2576" s="23">
        <v>1.0</v>
      </c>
      <c r="F2576" s="25">
        <v>0.0423611111111111</v>
      </c>
    </row>
    <row r="2577" spans="8:8" s="19" ht="14.25" customFormat="1">
      <c r="A2577" s="23" t="s">
        <v>476</v>
      </c>
      <c r="B2577" s="24">
        <v>2.4012000118036E13</v>
      </c>
      <c r="C2577" s="23" t="s">
        <v>16</v>
      </c>
      <c r="D2577" s="23">
        <v>2.0</v>
      </c>
      <c r="E2577" s="23">
        <v>1.0</v>
      </c>
      <c r="F2577" s="25">
        <v>0.0423611111111111</v>
      </c>
    </row>
    <row r="2578" spans="8:8" s="19" ht="14.25" customFormat="1">
      <c r="A2578" s="23" t="s">
        <v>513</v>
      </c>
      <c r="B2578" s="24">
        <v>2.4013000309019E13</v>
      </c>
      <c r="C2578" s="23" t="s">
        <v>367</v>
      </c>
      <c r="D2578" s="23">
        <v>1.0</v>
      </c>
      <c r="E2578" s="23">
        <v>1.0</v>
      </c>
      <c r="F2578" s="25">
        <v>0.0423611111111111</v>
      </c>
    </row>
    <row r="2579" spans="8:8" s="19" ht="14.25" customFormat="1">
      <c r="A2579" s="23" t="s">
        <v>513</v>
      </c>
      <c r="B2579" s="24">
        <v>2.4013000306021E13</v>
      </c>
      <c r="C2579" s="23" t="s">
        <v>367</v>
      </c>
      <c r="D2579" s="23">
        <v>2.0</v>
      </c>
      <c r="E2579" s="23">
        <v>1.0</v>
      </c>
      <c r="F2579" s="25">
        <v>0.0423611111111111</v>
      </c>
    </row>
    <row r="2580" spans="8:8" s="19" ht="28.5" customFormat="1">
      <c r="A2580" s="23" t="s">
        <v>513</v>
      </c>
      <c r="B2580" s="24">
        <v>2.4013000101023E13</v>
      </c>
      <c r="C2580" s="23" t="s">
        <v>440</v>
      </c>
      <c r="D2580" s="23">
        <v>1.0</v>
      </c>
      <c r="E2580" s="23">
        <v>1.0</v>
      </c>
      <c r="F2580" s="25">
        <v>0.0423611111111111</v>
      </c>
    </row>
    <row r="2581" spans="8:8" s="19" ht="14.25" customFormat="1">
      <c r="A2581" s="23" t="s">
        <v>490</v>
      </c>
      <c r="B2581" s="24">
        <v>2.4014000118005E13</v>
      </c>
      <c r="C2581" s="23" t="s">
        <v>491</v>
      </c>
      <c r="D2581" s="23">
        <v>1.0</v>
      </c>
      <c r="E2581" s="23">
        <v>1.0</v>
      </c>
      <c r="F2581" s="25">
        <v>0.0423611111111111</v>
      </c>
    </row>
    <row r="2582" spans="8:8" s="19" ht="14.25" customFormat="1">
      <c r="A2582" s="23" t="s">
        <v>490</v>
      </c>
      <c r="B2582" s="24">
        <v>2.4014000307011E13</v>
      </c>
      <c r="C2582" s="23" t="s">
        <v>493</v>
      </c>
      <c r="D2582" s="23">
        <v>1.0</v>
      </c>
      <c r="E2582" s="23">
        <v>1.0</v>
      </c>
      <c r="F2582" s="25">
        <v>0.0423611111111111</v>
      </c>
    </row>
    <row r="2583" spans="8:8" s="19" ht="14.25" customFormat="1">
      <c r="A2583" s="23" t="s">
        <v>490</v>
      </c>
      <c r="B2583" s="24">
        <v>2.4014000305014E13</v>
      </c>
      <c r="C2583" s="23" t="s">
        <v>493</v>
      </c>
      <c r="D2583" s="23">
        <v>1.0</v>
      </c>
      <c r="E2583" s="23">
        <v>1.0</v>
      </c>
      <c r="F2583" s="25">
        <v>0.0423611111111111</v>
      </c>
    </row>
    <row r="2584" spans="8:8" s="19" ht="42.75" customFormat="1">
      <c r="A2584" s="23" t="s">
        <v>488</v>
      </c>
      <c r="B2584" s="24">
        <v>2.4015000206001E13</v>
      </c>
      <c r="C2584" s="23" t="s">
        <v>489</v>
      </c>
      <c r="D2584" s="23">
        <v>1.0</v>
      </c>
      <c r="E2584" s="23">
        <v>1.0</v>
      </c>
      <c r="F2584" s="25">
        <v>0.0423611111111111</v>
      </c>
    </row>
    <row r="2585" spans="8:8" s="19" ht="42.75" customFormat="1">
      <c r="A2585" s="23" t="s">
        <v>488</v>
      </c>
      <c r="B2585" s="24">
        <v>2.4015000207002E13</v>
      </c>
      <c r="C2585" s="23" t="s">
        <v>489</v>
      </c>
      <c r="D2585" s="23">
        <v>1.0</v>
      </c>
      <c r="E2585" s="23">
        <v>1.0</v>
      </c>
      <c r="F2585" s="25">
        <v>0.0423611111111111</v>
      </c>
    </row>
    <row r="2586" spans="8:8" s="19" ht="28.5" customFormat="1">
      <c r="A2586" s="23" t="s">
        <v>684</v>
      </c>
      <c r="B2586" s="24">
        <v>2.5001000317008E13</v>
      </c>
      <c r="C2586" s="23" t="s">
        <v>689</v>
      </c>
      <c r="D2586" s="23">
        <v>1.0</v>
      </c>
      <c r="E2586" s="23">
        <v>1.0</v>
      </c>
      <c r="F2586" s="25">
        <v>0.0423611111111111</v>
      </c>
    </row>
    <row r="2587" spans="8:8" s="19" ht="28.5" customFormat="1">
      <c r="A2587" s="23" t="s">
        <v>684</v>
      </c>
      <c r="B2587" s="24">
        <v>2.5001000313009E13</v>
      </c>
      <c r="C2587" s="23" t="s">
        <v>689</v>
      </c>
      <c r="D2587" s="23">
        <v>1.0</v>
      </c>
      <c r="E2587" s="23">
        <v>1.0</v>
      </c>
      <c r="F2587" s="25">
        <v>0.0423611111111111</v>
      </c>
    </row>
    <row r="2588" spans="8:8" s="19" ht="28.5" customFormat="1">
      <c r="A2588" s="23" t="s">
        <v>684</v>
      </c>
      <c r="B2588" s="24">
        <v>2.500100030101E13</v>
      </c>
      <c r="C2588" s="23" t="s">
        <v>688</v>
      </c>
      <c r="D2588" s="23">
        <v>1.0</v>
      </c>
      <c r="E2588" s="23">
        <v>1.0</v>
      </c>
      <c r="F2588" s="25">
        <v>0.0423611111111111</v>
      </c>
    </row>
    <row r="2589" spans="8:8" s="19" ht="28.5" customFormat="1">
      <c r="A2589" s="23" t="s">
        <v>684</v>
      </c>
      <c r="B2589" s="24">
        <v>2.5001000316014E13</v>
      </c>
      <c r="C2589" s="23" t="s">
        <v>688</v>
      </c>
      <c r="D2589" s="23">
        <v>1.0</v>
      </c>
      <c r="E2589" s="23">
        <v>1.0</v>
      </c>
      <c r="F2589" s="25">
        <v>0.0423611111111111</v>
      </c>
    </row>
    <row r="2590" spans="8:8" s="19" ht="28.5" customFormat="1">
      <c r="A2590" s="23" t="s">
        <v>684</v>
      </c>
      <c r="B2590" s="24">
        <v>2.5001000304015E13</v>
      </c>
      <c r="C2590" s="23" t="s">
        <v>688</v>
      </c>
      <c r="D2590" s="23">
        <v>1.0</v>
      </c>
      <c r="E2590" s="23">
        <v>1.0</v>
      </c>
      <c r="F2590" s="25">
        <v>0.0423611111111111</v>
      </c>
    </row>
    <row r="2591" spans="8:8" s="19" ht="28.5" customFormat="1">
      <c r="A2591" s="23" t="s">
        <v>684</v>
      </c>
      <c r="B2591" s="24">
        <v>2.5001000201024E13</v>
      </c>
      <c r="C2591" s="23" t="s">
        <v>687</v>
      </c>
      <c r="D2591" s="23">
        <v>1.0</v>
      </c>
      <c r="E2591" s="23">
        <v>1.0</v>
      </c>
      <c r="F2591" s="25">
        <v>0.0423611111111111</v>
      </c>
    </row>
    <row r="2592" spans="8:8" s="19" ht="28.5" customFormat="1">
      <c r="A2592" s="23" t="s">
        <v>684</v>
      </c>
      <c r="B2592" s="24">
        <v>2.5001000303027E13</v>
      </c>
      <c r="C2592" s="23" t="s">
        <v>687</v>
      </c>
      <c r="D2592" s="23">
        <v>1.0</v>
      </c>
      <c r="E2592" s="23">
        <v>1.0</v>
      </c>
      <c r="F2592" s="25">
        <v>0.0423611111111111</v>
      </c>
    </row>
    <row r="2593" spans="8:8" s="19" ht="28.5" customFormat="1">
      <c r="A2593" s="23" t="s">
        <v>684</v>
      </c>
      <c r="B2593" s="24">
        <v>2.5001000206029E13</v>
      </c>
      <c r="C2593" s="23" t="s">
        <v>685</v>
      </c>
      <c r="D2593" s="23">
        <v>1.0</v>
      </c>
      <c r="E2593" s="23">
        <v>1.0</v>
      </c>
      <c r="F2593" s="25">
        <v>0.0423611111111111</v>
      </c>
    </row>
    <row r="2594" spans="8:8" s="19" ht="28.5" customFormat="1">
      <c r="A2594" s="23" t="s">
        <v>684</v>
      </c>
      <c r="B2594" s="24">
        <v>2.5001000307034E13</v>
      </c>
      <c r="C2594" s="23" t="s">
        <v>686</v>
      </c>
      <c r="D2594" s="23">
        <v>1.0</v>
      </c>
      <c r="E2594" s="23">
        <v>1.0</v>
      </c>
      <c r="F2594" s="25">
        <v>0.0423611111111111</v>
      </c>
    </row>
    <row r="2595" spans="8:8" s="19" ht="14.25" customFormat="1">
      <c r="A2595" s="23" t="s">
        <v>670</v>
      </c>
      <c r="B2595" s="24">
        <v>2.5002000305003E13</v>
      </c>
      <c r="C2595" s="23" t="s">
        <v>671</v>
      </c>
      <c r="D2595" s="23">
        <v>2.0</v>
      </c>
      <c r="E2595" s="23">
        <v>1.0</v>
      </c>
      <c r="F2595" s="25">
        <v>0.0423611111111111</v>
      </c>
    </row>
    <row r="2596" spans="8:8" s="19" ht="14.25" customFormat="1">
      <c r="A2596" s="23" t="s">
        <v>670</v>
      </c>
      <c r="B2596" s="24">
        <v>2.5002000308006E13</v>
      </c>
      <c r="C2596" s="23" t="s">
        <v>671</v>
      </c>
      <c r="D2596" s="23">
        <v>1.0</v>
      </c>
      <c r="E2596" s="23">
        <v>1.0</v>
      </c>
      <c r="F2596" s="25">
        <v>0.0423611111111111</v>
      </c>
    </row>
    <row r="2597" spans="8:8" s="19" ht="14.25" customFormat="1">
      <c r="A2597" s="23" t="s">
        <v>670</v>
      </c>
      <c r="B2597" s="24">
        <v>2.5002000204013E13</v>
      </c>
      <c r="C2597" s="23" t="s">
        <v>671</v>
      </c>
      <c r="D2597" s="23">
        <v>1.0</v>
      </c>
      <c r="E2597" s="23">
        <v>1.0</v>
      </c>
      <c r="F2597" s="25">
        <v>0.0423611111111111</v>
      </c>
    </row>
    <row r="2598" spans="8:8" s="19" ht="14.25" customFormat="1">
      <c r="A2598" s="23" t="s">
        <v>670</v>
      </c>
      <c r="B2598" s="24">
        <v>2.5002000205014E13</v>
      </c>
      <c r="C2598" s="23" t="s">
        <v>671</v>
      </c>
      <c r="D2598" s="23">
        <v>2.0</v>
      </c>
      <c r="E2598" s="23">
        <v>1.0</v>
      </c>
      <c r="F2598" s="25">
        <v>0.0423611111111111</v>
      </c>
    </row>
    <row r="2599" spans="8:8" s="19" ht="14.25" customFormat="1">
      <c r="A2599" s="23" t="s">
        <v>670</v>
      </c>
      <c r="B2599" s="24">
        <v>2.5002000112025E13</v>
      </c>
      <c r="C2599" s="23" t="s">
        <v>671</v>
      </c>
      <c r="D2599" s="23">
        <v>2.0</v>
      </c>
      <c r="E2599" s="23">
        <v>1.0</v>
      </c>
      <c r="F2599" s="25">
        <v>0.0423611111111111</v>
      </c>
    </row>
    <row r="2600" spans="8:8" s="19" ht="28.5" customFormat="1">
      <c r="A2600" s="23" t="s">
        <v>643</v>
      </c>
      <c r="B2600" s="24">
        <v>2.5003000112005E13</v>
      </c>
      <c r="C2600" s="23" t="s">
        <v>644</v>
      </c>
      <c r="D2600" s="23">
        <v>1.0</v>
      </c>
      <c r="E2600" s="23">
        <v>1.0</v>
      </c>
      <c r="F2600" s="25">
        <v>0.0423611111111111</v>
      </c>
    </row>
    <row r="2601" spans="8:8" s="19" ht="28.5" customFormat="1">
      <c r="A2601" s="23" t="s">
        <v>649</v>
      </c>
      <c r="B2601" s="24">
        <v>2.5003000112009E13</v>
      </c>
      <c r="C2601" s="23" t="s">
        <v>607</v>
      </c>
      <c r="D2601" s="23">
        <v>1.0</v>
      </c>
      <c r="E2601" s="23">
        <v>1.0</v>
      </c>
      <c r="F2601" s="25">
        <v>0.0423611111111111</v>
      </c>
    </row>
    <row r="2602" spans="8:8" s="19" ht="28.5" customFormat="1">
      <c r="A2602" s="23" t="s">
        <v>650</v>
      </c>
      <c r="B2602" s="24">
        <v>2.500300021801E13</v>
      </c>
      <c r="C2602" s="23" t="s">
        <v>240</v>
      </c>
      <c r="D2602" s="23">
        <v>1.0</v>
      </c>
      <c r="E2602" s="23">
        <v>1.0</v>
      </c>
      <c r="F2602" s="25">
        <v>0.0423611111111111</v>
      </c>
    </row>
    <row r="2603" spans="8:8" s="19" ht="28.5" customFormat="1">
      <c r="A2603" s="23" t="s">
        <v>645</v>
      </c>
      <c r="B2603" s="24">
        <v>2.5003000204021E13</v>
      </c>
      <c r="C2603" s="23" t="s">
        <v>646</v>
      </c>
      <c r="D2603" s="23">
        <v>1.0</v>
      </c>
      <c r="E2603" s="23">
        <v>1.0</v>
      </c>
      <c r="F2603" s="25">
        <v>0.0423611111111111</v>
      </c>
    </row>
    <row r="2604" spans="8:8" s="19" ht="28.5" customFormat="1">
      <c r="A2604" s="23" t="s">
        <v>647</v>
      </c>
      <c r="B2604" s="24">
        <v>2.5003000316023E13</v>
      </c>
      <c r="C2604" s="23" t="s">
        <v>648</v>
      </c>
      <c r="D2604" s="23">
        <v>1.0</v>
      </c>
      <c r="E2604" s="23">
        <v>1.0</v>
      </c>
      <c r="F2604" s="25">
        <v>0.0423611111111111</v>
      </c>
    </row>
    <row r="2605" spans="8:8" s="19" ht="28.5" customFormat="1">
      <c r="A2605" s="23" t="s">
        <v>647</v>
      </c>
      <c r="B2605" s="24">
        <v>2.5003000307026E13</v>
      </c>
      <c r="C2605" s="23" t="s">
        <v>648</v>
      </c>
      <c r="D2605" s="23">
        <v>2.0</v>
      </c>
      <c r="E2605" s="23">
        <v>1.0</v>
      </c>
      <c r="F2605" s="25">
        <v>0.0423611111111111</v>
      </c>
    </row>
    <row r="2606" spans="8:8" s="19" ht="28.5" customFormat="1">
      <c r="A2606" s="23" t="s">
        <v>577</v>
      </c>
      <c r="B2606" s="24">
        <v>2.5004000303001E13</v>
      </c>
      <c r="C2606" s="23" t="s">
        <v>583</v>
      </c>
      <c r="D2606" s="23">
        <v>1.0</v>
      </c>
      <c r="E2606" s="23">
        <v>1.0</v>
      </c>
      <c r="F2606" s="25">
        <v>0.0423611111111111</v>
      </c>
    </row>
    <row r="2607" spans="8:8" s="19" ht="28.5" customFormat="1">
      <c r="A2607" s="23" t="s">
        <v>577</v>
      </c>
      <c r="B2607" s="24">
        <v>2.5004000302005E13</v>
      </c>
      <c r="C2607" s="23" t="s">
        <v>582</v>
      </c>
      <c r="D2607" s="23">
        <v>1.0</v>
      </c>
      <c r="E2607" s="23">
        <v>1.0</v>
      </c>
      <c r="F2607" s="25">
        <v>0.0423611111111111</v>
      </c>
    </row>
    <row r="2608" spans="8:8" s="19" ht="28.5" customFormat="1">
      <c r="A2608" s="23" t="s">
        <v>577</v>
      </c>
      <c r="B2608" s="24">
        <v>2.5004000307006E13</v>
      </c>
      <c r="C2608" s="23" t="s">
        <v>582</v>
      </c>
      <c r="D2608" s="23">
        <v>1.0</v>
      </c>
      <c r="E2608" s="23">
        <v>1.0</v>
      </c>
      <c r="F2608" s="25">
        <v>0.0423611111111111</v>
      </c>
    </row>
    <row r="2609" spans="8:8" s="19" ht="28.5" customFormat="1">
      <c r="A2609" s="23" t="s">
        <v>577</v>
      </c>
      <c r="B2609" s="24">
        <v>2.5004000320008E13</v>
      </c>
      <c r="C2609" s="23" t="s">
        <v>582</v>
      </c>
      <c r="D2609" s="23">
        <v>1.0</v>
      </c>
      <c r="E2609" s="23">
        <v>1.0</v>
      </c>
      <c r="F2609" s="25">
        <v>0.0423611111111111</v>
      </c>
    </row>
    <row r="2610" spans="8:8" s="19" ht="28.5" customFormat="1">
      <c r="A2610" s="23" t="s">
        <v>577</v>
      </c>
      <c r="B2610" s="24">
        <v>2.5004000206011E13</v>
      </c>
      <c r="C2610" s="23" t="s">
        <v>580</v>
      </c>
      <c r="D2610" s="23">
        <v>1.0</v>
      </c>
      <c r="E2610" s="23">
        <v>1.0</v>
      </c>
      <c r="F2610" s="25">
        <v>0.0423611111111111</v>
      </c>
    </row>
    <row r="2611" spans="8:8" s="19" ht="14.25" customFormat="1">
      <c r="A2611" s="23" t="s">
        <v>577</v>
      </c>
      <c r="B2611" s="24">
        <v>2.5004000204013E13</v>
      </c>
      <c r="C2611" s="23" t="s">
        <v>579</v>
      </c>
      <c r="D2611" s="23">
        <v>2.0</v>
      </c>
      <c r="E2611" s="23">
        <v>1.0</v>
      </c>
      <c r="F2611" s="25">
        <v>0.0423611111111111</v>
      </c>
    </row>
    <row r="2612" spans="8:8" s="19" ht="14.25" customFormat="1">
      <c r="A2612" s="23" t="s">
        <v>577</v>
      </c>
      <c r="B2612" s="24">
        <v>2.5004000109022E13</v>
      </c>
      <c r="C2612" s="23" t="s">
        <v>171</v>
      </c>
      <c r="D2612" s="23">
        <v>2.0</v>
      </c>
      <c r="E2612" s="23">
        <v>1.0</v>
      </c>
      <c r="F2612" s="25">
        <v>0.0423611111111111</v>
      </c>
    </row>
    <row r="2613" spans="8:8" s="19" ht="28.5" customFormat="1">
      <c r="A2613" s="23" t="s">
        <v>691</v>
      </c>
      <c r="B2613" s="24">
        <v>2.5005000301001E13</v>
      </c>
      <c r="C2613" s="23" t="s">
        <v>694</v>
      </c>
      <c r="D2613" s="23">
        <v>1.0</v>
      </c>
      <c r="E2613" s="23">
        <v>1.0</v>
      </c>
      <c r="F2613" s="25">
        <v>0.0423611111111111</v>
      </c>
    </row>
    <row r="2614" spans="8:8" s="19" ht="28.5" customFormat="1">
      <c r="A2614" s="23" t="s">
        <v>691</v>
      </c>
      <c r="B2614" s="24">
        <v>2.5005000302002E13</v>
      </c>
      <c r="C2614" s="23" t="s">
        <v>694</v>
      </c>
      <c r="D2614" s="23">
        <v>1.0</v>
      </c>
      <c r="E2614" s="23">
        <v>1.0</v>
      </c>
      <c r="F2614" s="25">
        <v>0.0423611111111111</v>
      </c>
    </row>
    <row r="2615" spans="8:8" s="19" ht="28.5" customFormat="1">
      <c r="A2615" s="23" t="s">
        <v>691</v>
      </c>
      <c r="B2615" s="24">
        <v>2.5005000308003E13</v>
      </c>
      <c r="C2615" s="23" t="s">
        <v>694</v>
      </c>
      <c r="D2615" s="23">
        <v>1.0</v>
      </c>
      <c r="E2615" s="23">
        <v>1.0</v>
      </c>
      <c r="F2615" s="25">
        <v>0.0423611111111111</v>
      </c>
    </row>
    <row r="2616" spans="8:8" s="19" ht="28.5" customFormat="1">
      <c r="A2616" s="23" t="s">
        <v>691</v>
      </c>
      <c r="B2616" s="24">
        <v>2.5005000316004E13</v>
      </c>
      <c r="C2616" s="23" t="s">
        <v>694</v>
      </c>
      <c r="D2616" s="23">
        <v>1.0</v>
      </c>
      <c r="E2616" s="23">
        <v>1.0</v>
      </c>
      <c r="F2616" s="25">
        <v>0.0423611111111111</v>
      </c>
    </row>
    <row r="2617" spans="8:8" s="19" ht="28.5" customFormat="1">
      <c r="A2617" s="23" t="s">
        <v>691</v>
      </c>
      <c r="B2617" s="24">
        <v>2.5005000305007E13</v>
      </c>
      <c r="C2617" s="23" t="s">
        <v>695</v>
      </c>
      <c r="D2617" s="23">
        <v>1.0</v>
      </c>
      <c r="E2617" s="23">
        <v>1.0</v>
      </c>
      <c r="F2617" s="25">
        <v>0.0423611111111111</v>
      </c>
    </row>
    <row r="2618" spans="8:8" s="19" ht="28.5" customFormat="1">
      <c r="A2618" s="23" t="s">
        <v>691</v>
      </c>
      <c r="B2618" s="24">
        <v>2.5005000309009E13</v>
      </c>
      <c r="C2618" s="23" t="s">
        <v>695</v>
      </c>
      <c r="D2618" s="23">
        <v>1.0</v>
      </c>
      <c r="E2618" s="23">
        <v>1.0</v>
      </c>
      <c r="F2618" s="25">
        <v>0.0423611111111111</v>
      </c>
    </row>
    <row r="2619" spans="8:8" s="19" ht="28.5" customFormat="1">
      <c r="A2619" s="23" t="s">
        <v>691</v>
      </c>
      <c r="B2619" s="24">
        <v>2.500500010901E13</v>
      </c>
      <c r="C2619" s="23" t="s">
        <v>693</v>
      </c>
      <c r="D2619" s="23">
        <v>1.0</v>
      </c>
      <c r="E2619" s="23">
        <v>1.0</v>
      </c>
      <c r="F2619" s="25">
        <v>0.0423611111111111</v>
      </c>
    </row>
    <row r="2620" spans="8:8" s="19" ht="28.5" customFormat="1">
      <c r="A2620" s="23" t="s">
        <v>691</v>
      </c>
      <c r="B2620" s="24">
        <v>2.5005000101011E13</v>
      </c>
      <c r="C2620" s="23" t="s">
        <v>692</v>
      </c>
      <c r="D2620" s="23">
        <v>1.0</v>
      </c>
      <c r="E2620" s="23">
        <v>1.0</v>
      </c>
      <c r="F2620" s="25">
        <v>0.0423611111111111</v>
      </c>
    </row>
    <row r="2621" spans="8:8" s="19" ht="28.5" customFormat="1">
      <c r="A2621" s="23" t="s">
        <v>659</v>
      </c>
      <c r="B2621" s="24">
        <v>2.5006000307005E13</v>
      </c>
      <c r="C2621" s="23" t="s">
        <v>666</v>
      </c>
      <c r="D2621" s="23">
        <v>1.0</v>
      </c>
      <c r="E2621" s="23">
        <v>1.0</v>
      </c>
      <c r="F2621" s="25">
        <v>0.0423611111111111</v>
      </c>
    </row>
    <row r="2622" spans="8:8" s="19" ht="42.75" customFormat="1">
      <c r="A2622" s="23" t="s">
        <v>659</v>
      </c>
      <c r="B2622" s="24">
        <v>2.5006000308006E13</v>
      </c>
      <c r="C2622" s="23" t="s">
        <v>667</v>
      </c>
      <c r="D2622" s="23">
        <v>2.0</v>
      </c>
      <c r="E2622" s="23">
        <v>1.0</v>
      </c>
      <c r="F2622" s="25">
        <v>0.0423611111111111</v>
      </c>
    </row>
    <row r="2623" spans="8:8" s="19" ht="42.75" customFormat="1">
      <c r="A2623" s="23" t="s">
        <v>659</v>
      </c>
      <c r="B2623" s="24">
        <v>2.5006000203013E13</v>
      </c>
      <c r="C2623" s="23" t="s">
        <v>661</v>
      </c>
      <c r="D2623" s="23">
        <v>1.0</v>
      </c>
      <c r="E2623" s="23">
        <v>1.0</v>
      </c>
      <c r="F2623" s="25">
        <v>0.0423611111111111</v>
      </c>
    </row>
    <row r="2624" spans="8:8" s="19" ht="28.5" customFormat="1">
      <c r="A2624" s="23" t="s">
        <v>659</v>
      </c>
      <c r="B2624" s="24">
        <v>2.5006000440017E13</v>
      </c>
      <c r="C2624" s="23" t="s">
        <v>669</v>
      </c>
      <c r="D2624" s="23">
        <v>1.0</v>
      </c>
      <c r="E2624" s="23">
        <v>1.0</v>
      </c>
      <c r="F2624" s="25">
        <v>0.0423611111111111</v>
      </c>
    </row>
    <row r="2625" spans="8:8" s="19" ht="28.5" customFormat="1">
      <c r="A2625" s="23" t="s">
        <v>674</v>
      </c>
      <c r="B2625" s="24">
        <v>2.5007000302001E13</v>
      </c>
      <c r="C2625" s="23" t="s">
        <v>680</v>
      </c>
      <c r="D2625" s="23">
        <v>1.0</v>
      </c>
      <c r="E2625" s="23">
        <v>1.0</v>
      </c>
      <c r="F2625" s="25">
        <v>0.0423611111111111</v>
      </c>
    </row>
    <row r="2626" spans="8:8" s="19" ht="28.5" customFormat="1">
      <c r="A2626" s="23" t="s">
        <v>674</v>
      </c>
      <c r="B2626" s="24">
        <v>2.5007000304003E13</v>
      </c>
      <c r="C2626" s="23" t="s">
        <v>680</v>
      </c>
      <c r="D2626" s="23">
        <v>1.0</v>
      </c>
      <c r="E2626" s="23">
        <v>1.0</v>
      </c>
      <c r="F2626" s="25">
        <v>0.0423611111111111</v>
      </c>
    </row>
    <row r="2627" spans="8:8" s="19" ht="28.5" customFormat="1">
      <c r="A2627" s="23" t="s">
        <v>674</v>
      </c>
      <c r="B2627" s="24">
        <v>2.5007000303007E13</v>
      </c>
      <c r="C2627" s="23" t="s">
        <v>678</v>
      </c>
      <c r="D2627" s="23">
        <v>1.0</v>
      </c>
      <c r="E2627" s="23">
        <v>1.0</v>
      </c>
      <c r="F2627" s="25">
        <v>0.0423611111111111</v>
      </c>
    </row>
    <row r="2628" spans="8:8" s="19" ht="28.5" customFormat="1">
      <c r="A2628" s="23" t="s">
        <v>674</v>
      </c>
      <c r="B2628" s="24">
        <v>2.500700030401E13</v>
      </c>
      <c r="C2628" s="23" t="s">
        <v>678</v>
      </c>
      <c r="D2628" s="23">
        <v>1.0</v>
      </c>
      <c r="E2628" s="23">
        <v>1.0</v>
      </c>
      <c r="F2628" s="25">
        <v>0.0423611111111111</v>
      </c>
    </row>
    <row r="2629" spans="8:8" s="19" ht="28.5" customFormat="1">
      <c r="A2629" s="23" t="s">
        <v>674</v>
      </c>
      <c r="B2629" s="24">
        <v>2.5007000208032E13</v>
      </c>
      <c r="C2629" s="23" t="s">
        <v>679</v>
      </c>
      <c r="D2629" s="23">
        <v>2.0</v>
      </c>
      <c r="E2629" s="23">
        <v>1.0</v>
      </c>
      <c r="F2629" s="25">
        <v>0.0423611111111111</v>
      </c>
    </row>
    <row r="2630" spans="8:8" s="19" ht="28.5" customFormat="1">
      <c r="A2630" s="23" t="s">
        <v>653</v>
      </c>
      <c r="B2630" s="24">
        <v>2.5008000304002E13</v>
      </c>
      <c r="C2630" s="23" t="s">
        <v>657</v>
      </c>
      <c r="D2630" s="23">
        <v>1.0</v>
      </c>
      <c r="E2630" s="23">
        <v>1.0</v>
      </c>
      <c r="F2630" s="25">
        <v>0.0423611111111111</v>
      </c>
    </row>
    <row r="2631" spans="8:8" s="19" ht="28.5" customFormat="1">
      <c r="A2631" s="23" t="s">
        <v>653</v>
      </c>
      <c r="B2631" s="24">
        <v>2.5008000308009E13</v>
      </c>
      <c r="C2631" s="23" t="s">
        <v>655</v>
      </c>
      <c r="D2631" s="23">
        <v>1.0</v>
      </c>
      <c r="E2631" s="23">
        <v>1.0</v>
      </c>
      <c r="F2631" s="25">
        <v>0.0423611111111111</v>
      </c>
    </row>
    <row r="2632" spans="8:8" s="19" ht="28.5" customFormat="1">
      <c r="A2632" s="23" t="s">
        <v>653</v>
      </c>
      <c r="B2632" s="24">
        <v>2.5008000209019E13</v>
      </c>
      <c r="C2632" s="23" t="s">
        <v>656</v>
      </c>
      <c r="D2632" s="23">
        <v>1.0</v>
      </c>
      <c r="E2632" s="23">
        <v>1.0</v>
      </c>
      <c r="F2632" s="25">
        <v>0.0423611111111111</v>
      </c>
    </row>
    <row r="2633" spans="8:8" s="19" ht="28.5" customFormat="1">
      <c r="A2633" s="23" t="s">
        <v>653</v>
      </c>
      <c r="B2633" s="24">
        <v>2.500800020902E13</v>
      </c>
      <c r="C2633" s="23" t="s">
        <v>656</v>
      </c>
      <c r="D2633" s="23">
        <v>1.0</v>
      </c>
      <c r="E2633" s="23">
        <v>1.0</v>
      </c>
      <c r="F2633" s="25">
        <v>0.0423611111111111</v>
      </c>
    </row>
    <row r="2634" spans="8:8" s="19" ht="28.5" customFormat="1">
      <c r="A2634" s="23" t="s">
        <v>653</v>
      </c>
      <c r="B2634" s="24">
        <v>2.5008000210022E13</v>
      </c>
      <c r="C2634" s="23" t="s">
        <v>656</v>
      </c>
      <c r="D2634" s="23">
        <v>1.0</v>
      </c>
      <c r="E2634" s="23">
        <v>1.0</v>
      </c>
      <c r="F2634" s="25">
        <v>0.0423611111111111</v>
      </c>
    </row>
    <row r="2635" spans="8:8" s="19" ht="28.5" customFormat="1">
      <c r="A2635" s="23" t="s">
        <v>653</v>
      </c>
      <c r="B2635" s="24">
        <v>2.5008000218024E13</v>
      </c>
      <c r="C2635" s="23" t="s">
        <v>656</v>
      </c>
      <c r="D2635" s="23">
        <v>1.0</v>
      </c>
      <c r="E2635" s="23">
        <v>1.0</v>
      </c>
      <c r="F2635" s="25">
        <v>0.0423611111111111</v>
      </c>
    </row>
    <row r="2636" spans="8:8" s="19" ht="28.5" customFormat="1">
      <c r="A2636" s="23" t="s">
        <v>653</v>
      </c>
      <c r="B2636" s="24">
        <v>2.5008000220025E13</v>
      </c>
      <c r="C2636" s="23" t="s">
        <v>656</v>
      </c>
      <c r="D2636" s="23">
        <v>1.0</v>
      </c>
      <c r="E2636" s="23">
        <v>1.0</v>
      </c>
      <c r="F2636" s="25">
        <v>0.0423611111111111</v>
      </c>
    </row>
    <row r="2637" spans="8:8" s="19" ht="28.5" customFormat="1">
      <c r="A2637" s="23" t="s">
        <v>653</v>
      </c>
      <c r="B2637" s="24">
        <v>2.5008000101027E13</v>
      </c>
      <c r="C2637" s="23" t="s">
        <v>654</v>
      </c>
      <c r="D2637" s="23">
        <v>1.0</v>
      </c>
      <c r="E2637" s="23">
        <v>1.0</v>
      </c>
      <c r="F2637" s="25">
        <v>0.0423611111111111</v>
      </c>
    </row>
    <row r="2638" spans="8:8" s="19" ht="28.5" customFormat="1">
      <c r="A2638" s="23" t="s">
        <v>653</v>
      </c>
      <c r="B2638" s="24">
        <v>2.5008000103033E13</v>
      </c>
      <c r="C2638" s="23" t="s">
        <v>654</v>
      </c>
      <c r="D2638" s="23">
        <v>1.0</v>
      </c>
      <c r="E2638" s="23">
        <v>1.0</v>
      </c>
      <c r="F2638" s="25">
        <v>0.0423611111111111</v>
      </c>
    </row>
    <row r="2639" spans="8:8" s="19" ht="28.5" customFormat="1">
      <c r="A2639" s="23" t="s">
        <v>653</v>
      </c>
      <c r="B2639" s="24">
        <v>2.5008000109034E13</v>
      </c>
      <c r="C2639" s="23" t="s">
        <v>654</v>
      </c>
      <c r="D2639" s="23">
        <v>1.0</v>
      </c>
      <c r="E2639" s="23">
        <v>1.0</v>
      </c>
      <c r="F2639" s="25">
        <v>0.0423611111111111</v>
      </c>
    </row>
    <row r="2640" spans="8:8" s="19" ht="57.0" customFormat="1">
      <c r="A2640" s="23" t="s">
        <v>635</v>
      </c>
      <c r="B2640" s="24">
        <v>2.5009000213007E13</v>
      </c>
      <c r="C2640" s="23" t="s">
        <v>638</v>
      </c>
      <c r="D2640" s="23">
        <v>1.0</v>
      </c>
      <c r="E2640" s="23">
        <v>1.0</v>
      </c>
      <c r="F2640" s="25">
        <v>0.0423611111111111</v>
      </c>
    </row>
    <row r="2641" spans="8:8" s="19" ht="57.0" customFormat="1">
      <c r="A2641" s="23" t="s">
        <v>635</v>
      </c>
      <c r="B2641" s="24">
        <v>2.5009000205008E13</v>
      </c>
      <c r="C2641" s="23" t="s">
        <v>638</v>
      </c>
      <c r="D2641" s="23">
        <v>2.0</v>
      </c>
      <c r="E2641" s="23">
        <v>1.0</v>
      </c>
      <c r="F2641" s="25">
        <v>0.0423611111111111</v>
      </c>
    </row>
    <row r="2642" spans="8:8" s="19" ht="28.5" customFormat="1">
      <c r="A2642" s="23" t="s">
        <v>635</v>
      </c>
      <c r="B2642" s="24">
        <v>2.5009000101021E13</v>
      </c>
      <c r="C2642" s="23" t="s">
        <v>637</v>
      </c>
      <c r="D2642" s="23">
        <v>2.0</v>
      </c>
      <c r="E2642" s="23">
        <v>1.0</v>
      </c>
      <c r="F2642" s="25">
        <v>0.0423611111111111</v>
      </c>
    </row>
    <row r="2643" spans="8:8" s="19" ht="28.5" customFormat="1">
      <c r="A2643" s="23" t="s">
        <v>626</v>
      </c>
      <c r="B2643" s="24">
        <v>2.5010000316001E13</v>
      </c>
      <c r="C2643" s="23" t="s">
        <v>630</v>
      </c>
      <c r="D2643" s="23">
        <v>2.0</v>
      </c>
      <c r="E2643" s="23">
        <v>1.0</v>
      </c>
      <c r="F2643" s="25">
        <v>0.0423611111111111</v>
      </c>
    </row>
    <row r="2644" spans="8:8" s="19" ht="28.5" customFormat="1">
      <c r="A2644" s="23" t="s">
        <v>626</v>
      </c>
      <c r="B2644" s="24">
        <v>2.5010000317005E13</v>
      </c>
      <c r="C2644" s="23" t="s">
        <v>630</v>
      </c>
      <c r="D2644" s="23">
        <v>2.0</v>
      </c>
      <c r="E2644" s="23">
        <v>1.0</v>
      </c>
      <c r="F2644" s="25">
        <v>0.0423611111111111</v>
      </c>
    </row>
    <row r="2645" spans="8:8" s="19" ht="42.75" customFormat="1">
      <c r="A2645" s="23" t="s">
        <v>626</v>
      </c>
      <c r="B2645" s="24">
        <v>2.5010000309012E13</v>
      </c>
      <c r="C2645" s="23" t="s">
        <v>633</v>
      </c>
      <c r="D2645" s="23">
        <v>1.0</v>
      </c>
      <c r="E2645" s="23">
        <v>1.0</v>
      </c>
      <c r="F2645" s="25">
        <v>0.0423611111111111</v>
      </c>
    </row>
    <row r="2646" spans="8:8" s="19" ht="28.5" customFormat="1">
      <c r="A2646" s="23" t="s">
        <v>626</v>
      </c>
      <c r="B2646" s="24">
        <v>2.501000020802E13</v>
      </c>
      <c r="C2646" s="23" t="s">
        <v>631</v>
      </c>
      <c r="D2646" s="23">
        <v>2.0</v>
      </c>
      <c r="E2646" s="23">
        <v>1.0</v>
      </c>
      <c r="F2646" s="25">
        <v>0.0423611111111111</v>
      </c>
    </row>
    <row r="2647" spans="8:8" s="19" ht="28.5" customFormat="1">
      <c r="A2647" s="23" t="s">
        <v>626</v>
      </c>
      <c r="B2647" s="24">
        <v>2.5010000215021E13</v>
      </c>
      <c r="C2647" s="23" t="s">
        <v>631</v>
      </c>
      <c r="D2647" s="23">
        <v>2.0</v>
      </c>
      <c r="E2647" s="23">
        <v>1.0</v>
      </c>
      <c r="F2647" s="25">
        <v>0.0423611111111111</v>
      </c>
    </row>
    <row r="2648" spans="8:8" s="19" ht="28.5" customFormat="1">
      <c r="A2648" s="23" t="s">
        <v>626</v>
      </c>
      <c r="B2648" s="24">
        <v>2.5010000112031E13</v>
      </c>
      <c r="C2648" s="23" t="s">
        <v>628</v>
      </c>
      <c r="D2648" s="23">
        <v>2.0</v>
      </c>
      <c r="E2648" s="23">
        <v>1.0</v>
      </c>
      <c r="F2648" s="25">
        <v>0.0423611111111111</v>
      </c>
    </row>
    <row r="2649" spans="8:8" s="19" ht="28.5" customFormat="1">
      <c r="A2649" s="23" t="s">
        <v>626</v>
      </c>
      <c r="B2649" s="24">
        <v>2.5010000110032E13</v>
      </c>
      <c r="C2649" s="23" t="s">
        <v>628</v>
      </c>
      <c r="D2649" s="23">
        <v>2.0</v>
      </c>
      <c r="E2649" s="23">
        <v>1.0</v>
      </c>
      <c r="F2649" s="25">
        <v>0.0423611111111111</v>
      </c>
    </row>
    <row r="2650" spans="8:8" s="19" ht="28.5" customFormat="1">
      <c r="A2650" s="23" t="s">
        <v>718</v>
      </c>
      <c r="B2650" s="24">
        <v>2.5011000201013E13</v>
      </c>
      <c r="C2650" s="23" t="s">
        <v>718</v>
      </c>
      <c r="D2650" s="23">
        <v>2.0</v>
      </c>
      <c r="E2650" s="23">
        <v>1.0</v>
      </c>
      <c r="F2650" s="25">
        <v>0.0423611111111111</v>
      </c>
    </row>
    <row r="2651" spans="8:8" s="19" ht="28.5" customFormat="1">
      <c r="A2651" s="23" t="s">
        <v>718</v>
      </c>
      <c r="B2651" s="24">
        <v>2.5011000203015E13</v>
      </c>
      <c r="C2651" s="23" t="s">
        <v>718</v>
      </c>
      <c r="D2651" s="23">
        <v>1.0</v>
      </c>
      <c r="E2651" s="23">
        <v>1.0</v>
      </c>
      <c r="F2651" s="25">
        <v>0.0423611111111111</v>
      </c>
    </row>
    <row r="2652" spans="8:8" s="19" ht="28.5" customFormat="1">
      <c r="A2652" s="23" t="s">
        <v>718</v>
      </c>
      <c r="B2652" s="24">
        <v>2.5011000207017E13</v>
      </c>
      <c r="C2652" s="23" t="s">
        <v>718</v>
      </c>
      <c r="D2652" s="23">
        <v>1.0</v>
      </c>
      <c r="E2652" s="23">
        <v>1.0</v>
      </c>
      <c r="F2652" s="25">
        <v>0.0423611111111111</v>
      </c>
    </row>
    <row r="2653" spans="8:8" s="19" ht="28.5" customFormat="1">
      <c r="A2653" s="23" t="s">
        <v>717</v>
      </c>
      <c r="B2653" s="24">
        <v>2.5011000208028E13</v>
      </c>
      <c r="C2653" s="23" t="s">
        <v>717</v>
      </c>
      <c r="D2653" s="23">
        <v>1.0</v>
      </c>
      <c r="E2653" s="23">
        <v>1.0</v>
      </c>
      <c r="F2653" s="25">
        <v>0.0423611111111111</v>
      </c>
    </row>
    <row r="2654" spans="8:8" s="19" ht="28.5" customFormat="1">
      <c r="A2654" s="23" t="s">
        <v>716</v>
      </c>
      <c r="B2654" s="24">
        <v>2.5011000103029E13</v>
      </c>
      <c r="C2654" s="23" t="s">
        <v>716</v>
      </c>
      <c r="D2654" s="23">
        <v>1.0</v>
      </c>
      <c r="E2654" s="23">
        <v>1.0</v>
      </c>
      <c r="F2654" s="25">
        <v>0.0423611111111111</v>
      </c>
    </row>
    <row r="2655" spans="8:8" s="19" ht="42.75" customFormat="1">
      <c r="A2655" s="23" t="s">
        <v>719</v>
      </c>
      <c r="B2655" s="24">
        <v>2.5011000101032E13</v>
      </c>
      <c r="C2655" s="23" t="s">
        <v>720</v>
      </c>
      <c r="D2655" s="23">
        <v>1.0</v>
      </c>
      <c r="E2655" s="23">
        <v>1.0</v>
      </c>
      <c r="F2655" s="25">
        <v>0.0423611111111111</v>
      </c>
    </row>
    <row r="2656" spans="8:8" s="19" ht="42.75" customFormat="1">
      <c r="A2656" s="23" t="s">
        <v>719</v>
      </c>
      <c r="B2656" s="24">
        <v>2.5011000110038E13</v>
      </c>
      <c r="C2656" s="23" t="s">
        <v>720</v>
      </c>
      <c r="D2656" s="23">
        <v>1.0</v>
      </c>
      <c r="E2656" s="23">
        <v>1.0</v>
      </c>
      <c r="F2656" s="25">
        <v>0.0423611111111111</v>
      </c>
    </row>
    <row r="2657" spans="8:8" s="19" ht="42.75" customFormat="1">
      <c r="A2657" s="23" t="s">
        <v>719</v>
      </c>
      <c r="B2657" s="24">
        <v>2.5011000112041E13</v>
      </c>
      <c r="C2657" s="23" t="s">
        <v>720</v>
      </c>
      <c r="D2657" s="23">
        <v>1.0</v>
      </c>
      <c r="E2657" s="23">
        <v>1.0</v>
      </c>
      <c r="F2657" s="25">
        <v>0.0423611111111111</v>
      </c>
    </row>
    <row r="2658" spans="8:8" s="19" ht="28.5" customFormat="1">
      <c r="A2658" s="23" t="s">
        <v>593</v>
      </c>
      <c r="B2658" s="24">
        <v>2.5012000313009E13</v>
      </c>
      <c r="C2658" s="23" t="s">
        <v>621</v>
      </c>
      <c r="D2658" s="23">
        <v>2.0</v>
      </c>
      <c r="E2658" s="23">
        <v>1.0</v>
      </c>
      <c r="F2658" s="25">
        <v>0.0423611111111111</v>
      </c>
    </row>
    <row r="2659" spans="8:8" s="19" ht="28.5" customFormat="1">
      <c r="A2659" s="23" t="s">
        <v>593</v>
      </c>
      <c r="B2659" s="24">
        <v>2.5012000309015E13</v>
      </c>
      <c r="C2659" s="23" t="s">
        <v>622</v>
      </c>
      <c r="D2659" s="23">
        <v>1.0</v>
      </c>
      <c r="E2659" s="23">
        <v>1.0</v>
      </c>
      <c r="F2659" s="25">
        <v>0.0423611111111111</v>
      </c>
    </row>
    <row r="2660" spans="8:8" s="19" ht="28.5" customFormat="1">
      <c r="A2660" s="23" t="s">
        <v>593</v>
      </c>
      <c r="B2660" s="24">
        <v>2.5012000319021E13</v>
      </c>
      <c r="C2660" s="23" t="s">
        <v>622</v>
      </c>
      <c r="D2660" s="23">
        <v>1.0</v>
      </c>
      <c r="E2660" s="23">
        <v>1.0</v>
      </c>
      <c r="F2660" s="25">
        <v>0.0423611111111111</v>
      </c>
    </row>
    <row r="2661" spans="8:8" s="19" ht="28.5" customFormat="1">
      <c r="A2661" s="23" t="s">
        <v>593</v>
      </c>
      <c r="B2661" s="24">
        <v>2.5012000319022E13</v>
      </c>
      <c r="C2661" s="23" t="s">
        <v>622</v>
      </c>
      <c r="D2661" s="23">
        <v>1.0</v>
      </c>
      <c r="E2661" s="23">
        <v>1.0</v>
      </c>
      <c r="F2661" s="25">
        <v>0.0423611111111111</v>
      </c>
    </row>
    <row r="2662" spans="8:8" s="19" ht="28.5" customFormat="1">
      <c r="A2662" s="23" t="s">
        <v>593</v>
      </c>
      <c r="B2662" s="24">
        <v>2.501200021503E13</v>
      </c>
      <c r="C2662" s="23" t="s">
        <v>594</v>
      </c>
      <c r="D2662" s="23">
        <v>2.0</v>
      </c>
      <c r="E2662" s="23">
        <v>1.0</v>
      </c>
      <c r="F2662" s="25">
        <v>0.0423611111111111</v>
      </c>
    </row>
    <row r="2663" spans="8:8" s="19" ht="28.5" customFormat="1">
      <c r="A2663" s="23" t="s">
        <v>593</v>
      </c>
      <c r="B2663" s="24">
        <v>2.5012000205033E13</v>
      </c>
      <c r="C2663" s="23" t="s">
        <v>594</v>
      </c>
      <c r="D2663" s="23">
        <v>2.0</v>
      </c>
      <c r="E2663" s="23">
        <v>1.0</v>
      </c>
      <c r="F2663" s="25">
        <v>0.0423611111111111</v>
      </c>
    </row>
    <row r="2664" spans="8:8" s="19" ht="28.5" customFormat="1">
      <c r="A2664" s="23" t="s">
        <v>593</v>
      </c>
      <c r="B2664" s="24">
        <v>2.5012000204035E13</v>
      </c>
      <c r="C2664" s="23" t="s">
        <v>594</v>
      </c>
      <c r="D2664" s="23">
        <v>2.0</v>
      </c>
      <c r="E2664" s="23">
        <v>1.0</v>
      </c>
      <c r="F2664" s="25">
        <v>0.0423611111111111</v>
      </c>
    </row>
    <row r="2665" spans="8:8" s="19" ht="28.5" customFormat="1">
      <c r="A2665" s="23" t="s">
        <v>593</v>
      </c>
      <c r="B2665" s="24">
        <v>2.5012000201037E13</v>
      </c>
      <c r="C2665" s="23" t="s">
        <v>614</v>
      </c>
      <c r="D2665" s="23">
        <v>1.0</v>
      </c>
      <c r="E2665" s="23">
        <v>1.0</v>
      </c>
      <c r="F2665" s="25">
        <v>0.0423611111111111</v>
      </c>
    </row>
    <row r="2666" spans="8:8" s="19" ht="28.5" customFormat="1">
      <c r="A2666" s="23" t="s">
        <v>593</v>
      </c>
      <c r="B2666" s="24">
        <v>2.501200020104E13</v>
      </c>
      <c r="C2666" s="23" t="s">
        <v>599</v>
      </c>
      <c r="D2666" s="23">
        <v>2.0</v>
      </c>
      <c r="E2666" s="23">
        <v>1.0</v>
      </c>
      <c r="F2666" s="25">
        <v>0.0423611111111111</v>
      </c>
    </row>
    <row r="2667" spans="8:8" s="19" ht="28.5" customFormat="1">
      <c r="A2667" s="23" t="s">
        <v>593</v>
      </c>
      <c r="B2667" s="24">
        <v>2.5012000204045E13</v>
      </c>
      <c r="C2667" s="23" t="s">
        <v>599</v>
      </c>
      <c r="D2667" s="23">
        <v>1.0</v>
      </c>
      <c r="E2667" s="23">
        <v>1.0</v>
      </c>
      <c r="F2667" s="25">
        <v>0.0423611111111111</v>
      </c>
    </row>
    <row r="2668" spans="8:8" s="19" ht="28.5" customFormat="1">
      <c r="A2668" s="23" t="s">
        <v>593</v>
      </c>
      <c r="B2668" s="24">
        <v>2.5012000201049E13</v>
      </c>
      <c r="C2668" s="23" t="s">
        <v>616</v>
      </c>
      <c r="D2668" s="23">
        <v>1.0</v>
      </c>
      <c r="E2668" s="23">
        <v>1.0</v>
      </c>
      <c r="F2668" s="25">
        <v>0.0423611111111111</v>
      </c>
    </row>
    <row r="2669" spans="8:8" s="19" ht="28.5" customFormat="1">
      <c r="A2669" s="23" t="s">
        <v>593</v>
      </c>
      <c r="B2669" s="24">
        <v>2.5012000103057E13</v>
      </c>
      <c r="C2669" s="23" t="s">
        <v>594</v>
      </c>
      <c r="D2669" s="23">
        <v>1.0</v>
      </c>
      <c r="E2669" s="23">
        <v>1.0</v>
      </c>
      <c r="F2669" s="25">
        <v>0.0423611111111111</v>
      </c>
    </row>
    <row r="2670" spans="8:8" s="19" ht="28.5" customFormat="1">
      <c r="A2670" s="23" t="s">
        <v>593</v>
      </c>
      <c r="B2670" s="24">
        <v>2.5012000112088E13</v>
      </c>
      <c r="C2670" s="23" t="s">
        <v>598</v>
      </c>
      <c r="D2670" s="23">
        <v>1.0</v>
      </c>
      <c r="E2670" s="23">
        <v>1.0</v>
      </c>
      <c r="F2670" s="25">
        <v>0.0423611111111111</v>
      </c>
    </row>
    <row r="2671" spans="8:8" s="19" ht="28.5" customFormat="1">
      <c r="A2671" s="23" t="s">
        <v>593</v>
      </c>
      <c r="B2671" s="24">
        <v>2.5012000112092E13</v>
      </c>
      <c r="C2671" s="23" t="s">
        <v>599</v>
      </c>
      <c r="D2671" s="23">
        <v>1.0</v>
      </c>
      <c r="E2671" s="23">
        <v>1.0</v>
      </c>
      <c r="F2671" s="25">
        <v>0.0423611111111111</v>
      </c>
    </row>
    <row r="2672" spans="8:8" s="19" ht="28.5" customFormat="1">
      <c r="A2672" s="23" t="s">
        <v>593</v>
      </c>
      <c r="B2672" s="24">
        <v>2.5012000109099E13</v>
      </c>
      <c r="C2672" s="23" t="s">
        <v>600</v>
      </c>
      <c r="D2672" s="23">
        <v>1.0</v>
      </c>
      <c r="E2672" s="23">
        <v>1.0</v>
      </c>
      <c r="F2672" s="25">
        <v>0.0423611111111111</v>
      </c>
    </row>
    <row r="2673" spans="8:8" s="19" ht="28.5" customFormat="1">
      <c r="A2673" s="23" t="s">
        <v>593</v>
      </c>
      <c r="B2673" s="24">
        <v>2.5012000101101E13</v>
      </c>
      <c r="C2673" s="23" t="s">
        <v>456</v>
      </c>
      <c r="D2673" s="23">
        <v>1.0</v>
      </c>
      <c r="E2673" s="23">
        <v>1.0</v>
      </c>
      <c r="F2673" s="25">
        <v>0.0423611111111111</v>
      </c>
    </row>
    <row r="2674" spans="8:8" s="19" ht="28.5" customFormat="1">
      <c r="A2674" s="23" t="s">
        <v>593</v>
      </c>
      <c r="B2674" s="24">
        <v>2.5012000112109E13</v>
      </c>
      <c r="C2674" s="23" t="s">
        <v>611</v>
      </c>
      <c r="D2674" s="23">
        <v>1.0</v>
      </c>
      <c r="E2674" s="23">
        <v>1.0</v>
      </c>
      <c r="F2674" s="25">
        <v>0.0423611111111111</v>
      </c>
    </row>
    <row r="2675" spans="8:8" s="19" ht="28.5" customFormat="1">
      <c r="A2675" s="23" t="s">
        <v>593</v>
      </c>
      <c r="B2675" s="24">
        <v>2.5012000110112E13</v>
      </c>
      <c r="C2675" s="23" t="s">
        <v>603</v>
      </c>
      <c r="D2675" s="23">
        <v>1.0</v>
      </c>
      <c r="E2675" s="23">
        <v>1.0</v>
      </c>
      <c r="F2675" s="25">
        <v>0.0423611111111111</v>
      </c>
    </row>
    <row r="2676" spans="8:8" s="19" ht="28.5" customFormat="1">
      <c r="A2676" s="23" t="s">
        <v>593</v>
      </c>
      <c r="B2676" s="24">
        <v>2.5012000110113E13</v>
      </c>
      <c r="C2676" s="23" t="s">
        <v>609</v>
      </c>
      <c r="D2676" s="23">
        <v>1.0</v>
      </c>
      <c r="E2676" s="23">
        <v>1.0</v>
      </c>
      <c r="F2676" s="25">
        <v>0.0423611111111111</v>
      </c>
    </row>
    <row r="2677" spans="8:8" s="19" ht="28.5" customFormat="1">
      <c r="A2677" s="23" t="s">
        <v>593</v>
      </c>
      <c r="B2677" s="24">
        <v>2.5012000440123E13</v>
      </c>
      <c r="C2677" s="23" t="s">
        <v>623</v>
      </c>
      <c r="D2677" s="23">
        <v>1.0</v>
      </c>
      <c r="E2677" s="23">
        <v>1.0</v>
      </c>
      <c r="F2677" s="25">
        <v>0.0423611111111111</v>
      </c>
    </row>
    <row r="2678" spans="8:8" s="19" ht="28.5" customFormat="1">
      <c r="A2678" s="23" t="s">
        <v>593</v>
      </c>
      <c r="B2678" s="24">
        <v>2.5012000440125E13</v>
      </c>
      <c r="C2678" s="23" t="s">
        <v>624</v>
      </c>
      <c r="D2678" s="23">
        <v>1.0</v>
      </c>
      <c r="E2678" s="23">
        <v>1.0</v>
      </c>
      <c r="F2678" s="25">
        <v>0.0423611111111111</v>
      </c>
    </row>
    <row r="2679" spans="8:8" s="19" ht="42.75" customFormat="1">
      <c r="A2679" s="23" t="s">
        <v>585</v>
      </c>
      <c r="B2679" s="24">
        <v>2.5013000101007E13</v>
      </c>
      <c r="C2679" s="23" t="s">
        <v>587</v>
      </c>
      <c r="D2679" s="23">
        <v>1.0</v>
      </c>
      <c r="E2679" s="23">
        <v>1.0</v>
      </c>
      <c r="F2679" s="25">
        <v>0.0423611111111111</v>
      </c>
    </row>
    <row r="2680" spans="8:8" s="19" ht="42.75" customFormat="1">
      <c r="A2680" s="23" t="s">
        <v>585</v>
      </c>
      <c r="B2680" s="24">
        <v>2.5013000112012E13</v>
      </c>
      <c r="C2680" s="23" t="s">
        <v>587</v>
      </c>
      <c r="D2680" s="23">
        <v>1.0</v>
      </c>
      <c r="E2680" s="23">
        <v>1.0</v>
      </c>
      <c r="F2680" s="25">
        <v>0.0423611111111111</v>
      </c>
    </row>
    <row r="2681" spans="8:8" s="19" ht="42.75" customFormat="1">
      <c r="A2681" s="23" t="s">
        <v>585</v>
      </c>
      <c r="B2681" s="24">
        <v>2.5013000118015E13</v>
      </c>
      <c r="C2681" s="23" t="s">
        <v>590</v>
      </c>
      <c r="D2681" s="23">
        <v>1.0</v>
      </c>
      <c r="E2681" s="23">
        <v>1.0</v>
      </c>
      <c r="F2681" s="25">
        <v>0.0423611111111111</v>
      </c>
    </row>
    <row r="2682" spans="8:8" s="19" ht="42.75" customFormat="1">
      <c r="A2682" s="23" t="s">
        <v>585</v>
      </c>
      <c r="B2682" s="24">
        <v>2.5013000112024E13</v>
      </c>
      <c r="C2682" s="23" t="s">
        <v>589</v>
      </c>
      <c r="D2682" s="23">
        <v>1.0</v>
      </c>
      <c r="E2682" s="23">
        <v>1.0</v>
      </c>
      <c r="F2682" s="25">
        <v>0.0423611111111111</v>
      </c>
    </row>
    <row r="2683" spans="8:8" s="19" ht="42.75" customFormat="1">
      <c r="A2683" s="23" t="s">
        <v>585</v>
      </c>
      <c r="B2683" s="24">
        <v>2.501300010203E13</v>
      </c>
      <c r="C2683" s="23" t="s">
        <v>588</v>
      </c>
      <c r="D2683" s="23">
        <v>1.0</v>
      </c>
      <c r="E2683" s="23">
        <v>1.0</v>
      </c>
      <c r="F2683" s="25">
        <v>0.0423611111111111</v>
      </c>
    </row>
    <row r="2684" spans="8:8" s="19" ht="28.5" customFormat="1">
      <c r="A2684" s="23" t="s">
        <v>206</v>
      </c>
      <c r="B2684" s="24">
        <v>3.0001000112032E13</v>
      </c>
      <c r="C2684" s="23" t="s">
        <v>224</v>
      </c>
      <c r="D2684" s="23">
        <v>1.0</v>
      </c>
      <c r="E2684" s="23">
        <v>1.0</v>
      </c>
      <c r="F2684" s="25">
        <v>0.0423611111111111</v>
      </c>
    </row>
    <row r="2685" spans="8:8" s="19" ht="28.5" customFormat="1">
      <c r="A2685" s="23" t="s">
        <v>206</v>
      </c>
      <c r="B2685" s="24">
        <v>3.0001000110033E13</v>
      </c>
      <c r="C2685" s="23" t="s">
        <v>224</v>
      </c>
      <c r="D2685" s="23">
        <v>1.0</v>
      </c>
      <c r="E2685" s="23">
        <v>1.0</v>
      </c>
      <c r="F2685" s="25">
        <v>0.0423611111111111</v>
      </c>
    </row>
    <row r="2686" spans="8:8" s="19" ht="28.5" customFormat="1">
      <c r="A2686" s="23" t="s">
        <v>206</v>
      </c>
      <c r="B2686" s="24">
        <v>3.0001000109034E13</v>
      </c>
      <c r="C2686" s="23" t="s">
        <v>225</v>
      </c>
      <c r="D2686" s="23">
        <v>1.0</v>
      </c>
      <c r="E2686" s="23">
        <v>1.0</v>
      </c>
      <c r="F2686" s="25">
        <v>0.0423611111111111</v>
      </c>
    </row>
    <row r="2687" spans="8:8" s="19" ht="14.25" customFormat="1">
      <c r="A2687" s="23" t="s">
        <v>206</v>
      </c>
      <c r="B2687" s="24">
        <v>3.0001000201048E13</v>
      </c>
      <c r="C2687" s="23" t="s">
        <v>228</v>
      </c>
      <c r="D2687" s="23">
        <v>1.0</v>
      </c>
      <c r="E2687" s="23">
        <v>1.0</v>
      </c>
      <c r="F2687" s="25">
        <v>0.0423611111111111</v>
      </c>
    </row>
    <row r="2688" spans="8:8" s="19" ht="28.5" customFormat="1">
      <c r="A2688" s="23" t="s">
        <v>206</v>
      </c>
      <c r="B2688" s="24">
        <v>3.000100020105E13</v>
      </c>
      <c r="C2688" s="23" t="s">
        <v>229</v>
      </c>
      <c r="D2688" s="23">
        <v>1.0</v>
      </c>
      <c r="E2688" s="23">
        <v>1.0</v>
      </c>
      <c r="F2688" s="25">
        <v>0.0423611111111111</v>
      </c>
    </row>
    <row r="2689" spans="8:8" s="19" ht="28.5" customFormat="1">
      <c r="A2689" s="23" t="s">
        <v>206</v>
      </c>
      <c r="B2689" s="24">
        <v>3.0001000206051E13</v>
      </c>
      <c r="C2689" s="23" t="s">
        <v>229</v>
      </c>
      <c r="D2689" s="23">
        <v>1.0</v>
      </c>
      <c r="E2689" s="23">
        <v>1.0</v>
      </c>
      <c r="F2689" s="25">
        <v>0.0423611111111111</v>
      </c>
    </row>
    <row r="2690" spans="8:8" s="19" ht="14.25" customFormat="1">
      <c r="A2690" s="23" t="s">
        <v>206</v>
      </c>
      <c r="B2690" s="24">
        <v>3.000100020406E13</v>
      </c>
      <c r="C2690" s="23" t="s">
        <v>207</v>
      </c>
      <c r="D2690" s="23">
        <v>1.0</v>
      </c>
      <c r="E2690" s="23">
        <v>1.0</v>
      </c>
      <c r="F2690" s="25">
        <v>0.0423611111111111</v>
      </c>
    </row>
    <row r="2691" spans="8:8" s="19" ht="14.25" customFormat="1">
      <c r="A2691" s="23" t="s">
        <v>206</v>
      </c>
      <c r="B2691" s="24">
        <v>3.0001000205061E13</v>
      </c>
      <c r="C2691" s="23" t="s">
        <v>207</v>
      </c>
      <c r="D2691" s="23">
        <v>1.0</v>
      </c>
      <c r="E2691" s="23">
        <v>1.0</v>
      </c>
      <c r="F2691" s="25">
        <v>0.0423611111111111</v>
      </c>
    </row>
    <row r="2692" spans="8:8" s="19" ht="28.5" customFormat="1">
      <c r="A2692" s="23" t="s">
        <v>206</v>
      </c>
      <c r="B2692" s="24">
        <v>3.0001000213063E13</v>
      </c>
      <c r="C2692" s="23" t="s">
        <v>231</v>
      </c>
      <c r="D2692" s="23">
        <v>1.0</v>
      </c>
      <c r="E2692" s="23">
        <v>1.0</v>
      </c>
      <c r="F2692" s="25">
        <v>0.0423611111111111</v>
      </c>
    </row>
    <row r="2693" spans="8:8" s="19" ht="14.25" customFormat="1">
      <c r="A2693" s="23" t="s">
        <v>206</v>
      </c>
      <c r="B2693" s="24">
        <v>3.0001000207066E13</v>
      </c>
      <c r="C2693" s="23" t="s">
        <v>230</v>
      </c>
      <c r="D2693" s="23">
        <v>1.0</v>
      </c>
      <c r="E2693" s="23">
        <v>1.0</v>
      </c>
      <c r="F2693" s="25">
        <v>0.0423611111111111</v>
      </c>
    </row>
    <row r="2694" spans="8:8" s="19" ht="14.25" customFormat="1">
      <c r="A2694" s="23" t="s">
        <v>206</v>
      </c>
      <c r="B2694" s="24">
        <v>3.0001000215067E13</v>
      </c>
      <c r="C2694" s="23" t="s">
        <v>230</v>
      </c>
      <c r="D2694" s="23">
        <v>1.0</v>
      </c>
      <c r="E2694" s="23">
        <v>1.0</v>
      </c>
      <c r="F2694" s="25">
        <v>0.0423611111111111</v>
      </c>
    </row>
    <row r="2695" spans="8:8" s="19" ht="28.5" customFormat="1">
      <c r="A2695" s="23" t="s">
        <v>241</v>
      </c>
      <c r="B2695" s="24">
        <v>3.0003000308003E13</v>
      </c>
      <c r="C2695" s="23" t="s">
        <v>242</v>
      </c>
      <c r="D2695" s="23">
        <v>1.0</v>
      </c>
      <c r="E2695" s="23">
        <v>1.0</v>
      </c>
      <c r="F2695" s="25">
        <v>0.0423611111111111</v>
      </c>
    </row>
    <row r="2696" spans="8:8" s="19" ht="28.5" customFormat="1">
      <c r="A2696" s="23" t="s">
        <v>241</v>
      </c>
      <c r="B2696" s="24">
        <v>3.0003000316004E13</v>
      </c>
      <c r="C2696" s="23" t="s">
        <v>242</v>
      </c>
      <c r="D2696" s="23">
        <v>2.0</v>
      </c>
      <c r="E2696" s="23">
        <v>1.0</v>
      </c>
      <c r="F2696" s="25">
        <v>0.0423611111111111</v>
      </c>
    </row>
    <row r="2697" spans="8:8" s="19" ht="28.5" customFormat="1">
      <c r="A2697" s="23" t="s">
        <v>241</v>
      </c>
      <c r="B2697" s="24">
        <v>3.0003000316013E13</v>
      </c>
      <c r="C2697" s="23" t="s">
        <v>243</v>
      </c>
      <c r="D2697" s="23">
        <v>1.0</v>
      </c>
      <c r="E2697" s="23">
        <v>1.0</v>
      </c>
      <c r="F2697" s="25">
        <v>0.0423611111111111</v>
      </c>
    </row>
    <row r="2698" spans="8:8" s="19" ht="28.5" customFormat="1">
      <c r="A2698" s="23" t="s">
        <v>241</v>
      </c>
      <c r="B2698" s="24">
        <v>3.0003000304014E13</v>
      </c>
      <c r="C2698" s="23" t="s">
        <v>243</v>
      </c>
      <c r="D2698" s="23">
        <v>1.0</v>
      </c>
      <c r="E2698" s="23">
        <v>1.0</v>
      </c>
      <c r="F2698" s="25">
        <v>0.0423611111111111</v>
      </c>
    </row>
    <row r="2699" spans="8:8" s="19" ht="28.5" customFormat="1">
      <c r="A2699" s="23" t="s">
        <v>241</v>
      </c>
      <c r="B2699" s="24">
        <v>3.0003000320017E13</v>
      </c>
      <c r="C2699" s="23" t="s">
        <v>243</v>
      </c>
      <c r="D2699" s="23">
        <v>1.0</v>
      </c>
      <c r="E2699" s="23">
        <v>1.0</v>
      </c>
      <c r="F2699" s="25">
        <v>0.0423611111111111</v>
      </c>
    </row>
    <row r="2700" spans="8:8" s="19" ht="14.25" customFormat="1">
      <c r="A2700" s="23" t="s">
        <v>235</v>
      </c>
      <c r="B2700" s="24">
        <v>3.0004000308004E13</v>
      </c>
      <c r="C2700" s="23" t="s">
        <v>236</v>
      </c>
      <c r="D2700" s="23">
        <v>2.0</v>
      </c>
      <c r="E2700" s="23">
        <v>1.0</v>
      </c>
      <c r="F2700" s="25">
        <v>0.0423611111111111</v>
      </c>
    </row>
    <row r="2701" spans="8:8" s="19" ht="28.5" customFormat="1">
      <c r="A2701" s="23" t="s">
        <v>244</v>
      </c>
      <c r="B2701" s="24">
        <v>3.0007000204024E13</v>
      </c>
      <c r="C2701" s="23" t="s">
        <v>248</v>
      </c>
      <c r="D2701" s="23">
        <v>1.0</v>
      </c>
      <c r="E2701" s="23">
        <v>1.0</v>
      </c>
      <c r="F2701" s="25">
        <v>0.0423611111111111</v>
      </c>
    </row>
    <row r="2702" spans="8:8" s="19" ht="28.5" customFormat="1">
      <c r="A2702" s="23" t="s">
        <v>244</v>
      </c>
      <c r="B2702" s="24">
        <v>3.0007000205027E13</v>
      </c>
      <c r="C2702" s="23" t="s">
        <v>247</v>
      </c>
      <c r="D2702" s="23">
        <v>1.0</v>
      </c>
      <c r="E2702" s="23">
        <v>1.0</v>
      </c>
      <c r="F2702" s="25">
        <v>0.0423611111111111</v>
      </c>
    </row>
    <row r="2703" spans="8:8" s="19" ht="28.5" customFormat="1">
      <c r="A2703" s="23" t="s">
        <v>244</v>
      </c>
      <c r="B2703" s="24">
        <v>3.000700020203E13</v>
      </c>
      <c r="C2703" s="23" t="s">
        <v>249</v>
      </c>
      <c r="D2703" s="23">
        <v>1.0</v>
      </c>
      <c r="E2703" s="23">
        <v>1.0</v>
      </c>
      <c r="F2703" s="25">
        <v>0.0423611111111111</v>
      </c>
    </row>
    <row r="2704" spans="8:8" s="19" ht="28.5" customFormat="1">
      <c r="A2704" s="23" t="s">
        <v>244</v>
      </c>
      <c r="B2704" s="24">
        <v>3.0007000207031E13</v>
      </c>
      <c r="C2704" s="23" t="s">
        <v>249</v>
      </c>
      <c r="D2704" s="23">
        <v>1.0</v>
      </c>
      <c r="E2704" s="23">
        <v>1.0</v>
      </c>
      <c r="F2704" s="25">
        <v>0.0423611111111111</v>
      </c>
    </row>
    <row r="2705" spans="8:8" s="19" ht="42.75" customFormat="1">
      <c r="A2705" s="23" t="s">
        <v>310</v>
      </c>
      <c r="B2705" s="24">
        <v>4.0002000201005E13</v>
      </c>
      <c r="C2705" s="23" t="s">
        <v>312</v>
      </c>
      <c r="D2705" s="23">
        <v>1.0</v>
      </c>
      <c r="E2705" s="23">
        <v>1.0</v>
      </c>
      <c r="F2705" s="25">
        <v>0.0423611111111111</v>
      </c>
    </row>
    <row r="2706" spans="8:8" s="19" ht="28.5" customFormat="1">
      <c r="A2706" s="23" t="s">
        <v>313</v>
      </c>
      <c r="B2706" s="24">
        <v>4.0003000112016E13</v>
      </c>
      <c r="C2706" s="23" t="s">
        <v>315</v>
      </c>
      <c r="D2706" s="23">
        <v>1.0</v>
      </c>
      <c r="E2706" s="23">
        <v>1.0</v>
      </c>
      <c r="F2706" s="25">
        <v>0.0423611111111111</v>
      </c>
    </row>
    <row r="2707" spans="8:8" s="19" ht="28.5" customFormat="1">
      <c r="A2707" s="23" t="s">
        <v>355</v>
      </c>
      <c r="B2707" s="24">
        <v>4.0005000316007E13</v>
      </c>
      <c r="C2707" s="23" t="s">
        <v>357</v>
      </c>
      <c r="D2707" s="23">
        <v>2.0</v>
      </c>
      <c r="E2707" s="23">
        <v>1.0</v>
      </c>
      <c r="F2707" s="25">
        <v>0.0423611111111111</v>
      </c>
    </row>
    <row r="2708" spans="8:8" s="19" ht="28.5" customFormat="1">
      <c r="A2708" s="23" t="s">
        <v>355</v>
      </c>
      <c r="B2708" s="24">
        <v>4.0005000303014E13</v>
      </c>
      <c r="C2708" s="23" t="s">
        <v>360</v>
      </c>
      <c r="D2708" s="23">
        <v>1.0</v>
      </c>
      <c r="E2708" s="23">
        <v>1.0</v>
      </c>
      <c r="F2708" s="25">
        <v>0.0423611111111111</v>
      </c>
    </row>
    <row r="2709" spans="8:8" s="19" ht="28.5" customFormat="1">
      <c r="A2709" s="23" t="s">
        <v>355</v>
      </c>
      <c r="B2709" s="24">
        <v>4.0005000302015E13</v>
      </c>
      <c r="C2709" s="23" t="s">
        <v>360</v>
      </c>
      <c r="D2709" s="23">
        <v>1.0</v>
      </c>
      <c r="E2709" s="23">
        <v>1.0</v>
      </c>
      <c r="F2709" s="25">
        <v>0.0423611111111111</v>
      </c>
    </row>
    <row r="2710" spans="8:8" s="19" ht="28.5" customFormat="1">
      <c r="A2710" s="23" t="s">
        <v>355</v>
      </c>
      <c r="B2710" s="24">
        <v>4.0005000440049E13</v>
      </c>
      <c r="C2710" s="23" t="s">
        <v>363</v>
      </c>
      <c r="D2710" s="23">
        <v>1.0</v>
      </c>
      <c r="E2710" s="23">
        <v>1.0</v>
      </c>
      <c r="F2710" s="25">
        <v>0.0423611111111111</v>
      </c>
    </row>
    <row r="2711" spans="8:8" s="19" ht="28.5" customFormat="1">
      <c r="A2711" s="23" t="s">
        <v>354</v>
      </c>
      <c r="B2711" s="24">
        <v>4.0006000302002E13</v>
      </c>
      <c r="C2711" s="23" t="s">
        <v>354</v>
      </c>
      <c r="D2711" s="23">
        <v>2.0</v>
      </c>
      <c r="E2711" s="23">
        <v>1.0</v>
      </c>
      <c r="F2711" s="25">
        <v>0.0423611111111111</v>
      </c>
    </row>
    <row r="2712" spans="8:8" s="19" ht="28.5" customFormat="1">
      <c r="A2712" s="23" t="s">
        <v>354</v>
      </c>
      <c r="B2712" s="24">
        <v>4.0006000308004E13</v>
      </c>
      <c r="C2712" s="23" t="s">
        <v>354</v>
      </c>
      <c r="D2712" s="23">
        <v>1.0</v>
      </c>
      <c r="E2712" s="23">
        <v>1.0</v>
      </c>
      <c r="F2712" s="25">
        <v>0.0423611111111111</v>
      </c>
    </row>
    <row r="2713" spans="8:8" s="19" ht="28.5" customFormat="1">
      <c r="A2713" s="23" t="s">
        <v>354</v>
      </c>
      <c r="B2713" s="24">
        <v>4.0006000316005E13</v>
      </c>
      <c r="C2713" s="23" t="s">
        <v>354</v>
      </c>
      <c r="D2713" s="23">
        <v>2.0</v>
      </c>
      <c r="E2713" s="23">
        <v>1.0</v>
      </c>
      <c r="F2713" s="25">
        <v>0.0423611111111111</v>
      </c>
    </row>
    <row r="2714" spans="8:8" s="19" ht="42.75" customFormat="1">
      <c r="A2714" s="23" t="s">
        <v>351</v>
      </c>
      <c r="B2714" s="24">
        <v>4.0007000301003E13</v>
      </c>
      <c r="C2714" s="23" t="s">
        <v>348</v>
      </c>
      <c r="D2714" s="23">
        <v>1.0</v>
      </c>
      <c r="E2714" s="23">
        <v>1.0</v>
      </c>
      <c r="F2714" s="25">
        <v>0.0423611111111111</v>
      </c>
    </row>
    <row r="2715" spans="8:8" s="19" ht="42.75" customFormat="1">
      <c r="A2715" s="23" t="s">
        <v>346</v>
      </c>
      <c r="B2715" s="24">
        <v>4.0007000302004E13</v>
      </c>
      <c r="C2715" s="23" t="s">
        <v>348</v>
      </c>
      <c r="D2715" s="23">
        <v>1.0</v>
      </c>
      <c r="E2715" s="23">
        <v>1.0</v>
      </c>
      <c r="F2715" s="25">
        <v>0.0423611111111111</v>
      </c>
    </row>
    <row r="2716" spans="8:8" s="19" ht="14.25" customFormat="1">
      <c r="A2716" s="23" t="s">
        <v>349</v>
      </c>
      <c r="B2716" s="24">
        <v>4.000700020104E13</v>
      </c>
      <c r="C2716" s="23" t="s">
        <v>240</v>
      </c>
      <c r="D2716" s="23">
        <v>2.0</v>
      </c>
      <c r="E2716" s="23">
        <v>1.0</v>
      </c>
      <c r="F2716" s="25">
        <v>0.0423611111111111</v>
      </c>
    </row>
    <row r="2717" spans="8:8" s="19" ht="42.75" customFormat="1">
      <c r="A2717" s="23" t="s">
        <v>307</v>
      </c>
      <c r="B2717" s="24">
        <v>4.0008000301002E13</v>
      </c>
      <c r="C2717" s="23" t="s">
        <v>308</v>
      </c>
      <c r="D2717" s="23">
        <v>1.0</v>
      </c>
      <c r="E2717" s="23">
        <v>1.0</v>
      </c>
      <c r="F2717" s="25">
        <v>0.0423611111111111</v>
      </c>
    </row>
    <row r="2718" spans="8:8" s="19" ht="42.75" customFormat="1">
      <c r="A2718" s="23" t="s">
        <v>307</v>
      </c>
      <c r="B2718" s="24">
        <v>4.0008000306005E13</v>
      </c>
      <c r="C2718" s="23" t="s">
        <v>308</v>
      </c>
      <c r="D2718" s="23">
        <v>1.0</v>
      </c>
      <c r="E2718" s="23">
        <v>1.0</v>
      </c>
      <c r="F2718" s="25">
        <v>0.0423611111111111</v>
      </c>
    </row>
    <row r="2719" spans="8:8" s="19" ht="42.75" customFormat="1">
      <c r="A2719" s="23" t="s">
        <v>307</v>
      </c>
      <c r="B2719" s="24">
        <v>4.0008000320011E13</v>
      </c>
      <c r="C2719" s="23" t="s">
        <v>308</v>
      </c>
      <c r="D2719" s="23">
        <v>1.0</v>
      </c>
      <c r="E2719" s="23">
        <v>1.0</v>
      </c>
      <c r="F2719" s="25">
        <v>0.0423611111111111</v>
      </c>
    </row>
    <row r="2720" spans="8:8" s="19" ht="42.75" customFormat="1">
      <c r="A2720" s="23" t="s">
        <v>307</v>
      </c>
      <c r="B2720" s="24">
        <v>4.0008000301012E13</v>
      </c>
      <c r="C2720" s="23" t="s">
        <v>309</v>
      </c>
      <c r="D2720" s="23">
        <v>2.0</v>
      </c>
      <c r="E2720" s="23">
        <v>1.0</v>
      </c>
      <c r="F2720" s="25">
        <v>0.0423611111111111</v>
      </c>
    </row>
    <row r="2721" spans="8:8" s="19" ht="42.75" customFormat="1">
      <c r="A2721" s="23" t="s">
        <v>307</v>
      </c>
      <c r="B2721" s="24">
        <v>4.0008000304018E13</v>
      </c>
      <c r="C2721" s="23" t="s">
        <v>309</v>
      </c>
      <c r="D2721" s="23">
        <v>1.0</v>
      </c>
      <c r="E2721" s="23">
        <v>1.0</v>
      </c>
      <c r="F2721" s="25">
        <v>0.0423611111111111</v>
      </c>
    </row>
    <row r="2722" spans="8:8" s="19" ht="42.75" customFormat="1">
      <c r="A2722" s="23" t="s">
        <v>307</v>
      </c>
      <c r="B2722" s="24">
        <v>4.0008000303021E13</v>
      </c>
      <c r="C2722" s="23" t="s">
        <v>308</v>
      </c>
      <c r="D2722" s="23">
        <v>1.0</v>
      </c>
      <c r="E2722" s="23">
        <v>1.0</v>
      </c>
      <c r="F2722" s="25">
        <v>0.0423611111111111</v>
      </c>
    </row>
    <row r="2723" spans="8:8" s="19" ht="42.75" customFormat="1">
      <c r="A2723" s="23" t="s">
        <v>282</v>
      </c>
      <c r="B2723" s="24">
        <v>4.0009000301004E13</v>
      </c>
      <c r="C2723" s="23" t="s">
        <v>283</v>
      </c>
      <c r="D2723" s="23">
        <v>1.0</v>
      </c>
      <c r="E2723" s="23">
        <v>1.0</v>
      </c>
      <c r="F2723" s="25">
        <v>0.0423611111111111</v>
      </c>
    </row>
    <row r="2724" spans="8:8" s="19" ht="42.75" customFormat="1">
      <c r="A2724" s="23" t="s">
        <v>282</v>
      </c>
      <c r="B2724" s="24">
        <v>4.0009000305007E13</v>
      </c>
      <c r="C2724" s="23" t="s">
        <v>283</v>
      </c>
      <c r="D2724" s="23">
        <v>1.0</v>
      </c>
      <c r="E2724" s="23">
        <v>1.0</v>
      </c>
      <c r="F2724" s="25">
        <v>0.0423611111111111</v>
      </c>
    </row>
    <row r="2725" spans="8:8" s="19" ht="14.25" customFormat="1">
      <c r="A2725" s="23" t="s">
        <v>365</v>
      </c>
      <c r="B2725" s="24">
        <v>4.0010000313009E13</v>
      </c>
      <c r="C2725" s="23" t="s">
        <v>369</v>
      </c>
      <c r="D2725" s="23">
        <v>1.0</v>
      </c>
      <c r="E2725" s="23">
        <v>1.0</v>
      </c>
      <c r="F2725" s="25">
        <v>0.0423611111111111</v>
      </c>
    </row>
    <row r="2726" spans="8:8" s="19" ht="14.25" customFormat="1">
      <c r="A2726" s="23" t="s">
        <v>365</v>
      </c>
      <c r="B2726" s="24">
        <v>4.0010000102026E13</v>
      </c>
      <c r="C2726" s="23" t="s">
        <v>290</v>
      </c>
      <c r="D2726" s="23">
        <v>2.0</v>
      </c>
      <c r="E2726" s="23">
        <v>1.0</v>
      </c>
      <c r="F2726" s="25">
        <v>0.0423611111111111</v>
      </c>
    </row>
    <row r="2727" spans="8:8" s="19" ht="14.25" customFormat="1">
      <c r="A2727" s="23" t="s">
        <v>365</v>
      </c>
      <c r="B2727" s="24">
        <v>4.0010000103028E13</v>
      </c>
      <c r="C2727" s="23" t="s">
        <v>290</v>
      </c>
      <c r="D2727" s="23">
        <v>2.0</v>
      </c>
      <c r="E2727" s="23">
        <v>1.0</v>
      </c>
      <c r="F2727" s="25">
        <v>0.0423611111111111</v>
      </c>
    </row>
    <row r="2728" spans="8:8" s="19" ht="28.5" customFormat="1">
      <c r="A2728" s="23" t="s">
        <v>288</v>
      </c>
      <c r="B2728" s="24">
        <v>4.0011000317002E13</v>
      </c>
      <c r="C2728" s="23" t="s">
        <v>294</v>
      </c>
      <c r="D2728" s="23">
        <v>2.0</v>
      </c>
      <c r="E2728" s="23">
        <v>1.0</v>
      </c>
      <c r="F2728" s="25">
        <v>0.0423611111111111</v>
      </c>
    </row>
    <row r="2729" spans="8:8" s="19" ht="28.5" customFormat="1">
      <c r="A2729" s="23" t="s">
        <v>288</v>
      </c>
      <c r="B2729" s="24">
        <v>4.0011000306005E13</v>
      </c>
      <c r="C2729" s="23" t="s">
        <v>294</v>
      </c>
      <c r="D2729" s="23">
        <v>2.0</v>
      </c>
      <c r="E2729" s="23">
        <v>1.0</v>
      </c>
      <c r="F2729" s="25">
        <v>0.0423611111111111</v>
      </c>
    </row>
    <row r="2730" spans="8:8" s="19" ht="14.25" customFormat="1">
      <c r="A2730" s="23" t="s">
        <v>288</v>
      </c>
      <c r="B2730" s="24">
        <v>4.0011000218017E13</v>
      </c>
      <c r="C2730" s="23" t="s">
        <v>293</v>
      </c>
      <c r="D2730" s="23">
        <v>2.0</v>
      </c>
      <c r="E2730" s="23">
        <v>1.0</v>
      </c>
      <c r="F2730" s="25">
        <v>0.0423611111111111</v>
      </c>
    </row>
    <row r="2731" spans="8:8" s="19" ht="14.25" customFormat="1">
      <c r="A2731" s="23" t="s">
        <v>288</v>
      </c>
      <c r="B2731" s="24">
        <v>4.0011000218018E13</v>
      </c>
      <c r="C2731" s="23" t="s">
        <v>293</v>
      </c>
      <c r="D2731" s="23">
        <v>2.0</v>
      </c>
      <c r="E2731" s="23">
        <v>1.0</v>
      </c>
      <c r="F2731" s="25">
        <v>0.0423611111111111</v>
      </c>
    </row>
    <row r="2732" spans="8:8" s="19" ht="14.25" customFormat="1">
      <c r="A2732" s="23" t="s">
        <v>288</v>
      </c>
      <c r="B2732" s="24">
        <v>4.0011000220019E13</v>
      </c>
      <c r="C2732" s="23" t="s">
        <v>293</v>
      </c>
      <c r="D2732" s="23">
        <v>2.0</v>
      </c>
      <c r="E2732" s="23">
        <v>1.0</v>
      </c>
      <c r="F2732" s="25">
        <v>0.0423611111111111</v>
      </c>
    </row>
    <row r="2733" spans="8:8" s="19" ht="28.5" customFormat="1">
      <c r="A2733" s="23" t="s">
        <v>302</v>
      </c>
      <c r="B2733" s="24">
        <v>4.0012000301001E13</v>
      </c>
      <c r="C2733" s="23" t="s">
        <v>305</v>
      </c>
      <c r="D2733" s="23">
        <v>1.0</v>
      </c>
      <c r="E2733" s="23">
        <v>1.0</v>
      </c>
      <c r="F2733" s="25">
        <v>0.0423611111111111</v>
      </c>
    </row>
    <row r="2734" spans="8:8" s="19" ht="28.5" customFormat="1">
      <c r="A2734" s="23" t="s">
        <v>302</v>
      </c>
      <c r="B2734" s="24">
        <v>4.0012000305004E13</v>
      </c>
      <c r="C2734" s="23" t="s">
        <v>305</v>
      </c>
      <c r="D2734" s="23">
        <v>1.0</v>
      </c>
      <c r="E2734" s="23">
        <v>1.0</v>
      </c>
      <c r="F2734" s="25">
        <v>0.0423611111111111</v>
      </c>
    </row>
    <row r="2735" spans="8:8" s="19" ht="28.5" customFormat="1">
      <c r="A2735" s="23" t="s">
        <v>302</v>
      </c>
      <c r="B2735" s="24">
        <v>4.0012000308005E13</v>
      </c>
      <c r="C2735" s="23" t="s">
        <v>305</v>
      </c>
      <c r="D2735" s="23">
        <v>1.0</v>
      </c>
      <c r="E2735" s="23">
        <v>1.0</v>
      </c>
      <c r="F2735" s="25">
        <v>0.0423611111111111</v>
      </c>
    </row>
    <row r="2736" spans="8:8" s="19" ht="28.5" customFormat="1">
      <c r="A2736" s="23" t="s">
        <v>302</v>
      </c>
      <c r="B2736" s="24">
        <v>4.0012000307006E13</v>
      </c>
      <c r="C2736" s="23" t="s">
        <v>305</v>
      </c>
      <c r="D2736" s="23">
        <v>1.0</v>
      </c>
      <c r="E2736" s="23">
        <v>1.0</v>
      </c>
      <c r="F2736" s="25">
        <v>0.0423611111111111</v>
      </c>
    </row>
    <row r="2737" spans="8:8" s="19" ht="28.5" customFormat="1">
      <c r="A2737" s="23" t="s">
        <v>343</v>
      </c>
      <c r="B2737" s="24">
        <v>4.0013000308005E13</v>
      </c>
      <c r="C2737" s="23" t="s">
        <v>345</v>
      </c>
      <c r="D2737" s="23">
        <v>1.0</v>
      </c>
      <c r="E2737" s="23">
        <v>1.0</v>
      </c>
      <c r="F2737" s="25">
        <v>0.0423611111111111</v>
      </c>
    </row>
    <row r="2738" spans="8:8" s="19" ht="28.5" customFormat="1">
      <c r="A2738" s="23" t="s">
        <v>343</v>
      </c>
      <c r="B2738" s="24">
        <v>4.0013000301007E13</v>
      </c>
      <c r="C2738" s="23" t="s">
        <v>344</v>
      </c>
      <c r="D2738" s="23">
        <v>2.0</v>
      </c>
      <c r="E2738" s="23">
        <v>1.0</v>
      </c>
      <c r="F2738" s="25">
        <v>0.0423611111111111</v>
      </c>
    </row>
    <row r="2739" spans="8:8" s="19" ht="28.5" customFormat="1">
      <c r="A2739" s="23" t="s">
        <v>343</v>
      </c>
      <c r="B2739" s="24">
        <v>4.0013000309009E13</v>
      </c>
      <c r="C2739" s="23" t="s">
        <v>344</v>
      </c>
      <c r="D2739" s="23">
        <v>1.0</v>
      </c>
      <c r="E2739" s="23">
        <v>1.0</v>
      </c>
      <c r="F2739" s="25">
        <v>0.0423611111111111</v>
      </c>
    </row>
    <row r="2740" spans="8:8" s="19" ht="28.5" customFormat="1">
      <c r="A2740" s="23" t="s">
        <v>339</v>
      </c>
      <c r="B2740" s="24">
        <v>4.0014000306001E13</v>
      </c>
      <c r="C2740" s="23" t="s">
        <v>342</v>
      </c>
      <c r="D2740" s="23">
        <v>1.0</v>
      </c>
      <c r="E2740" s="23">
        <v>1.0</v>
      </c>
      <c r="F2740" s="25">
        <v>0.0423611111111111</v>
      </c>
    </row>
    <row r="2741" spans="8:8" s="19" ht="28.5" customFormat="1">
      <c r="A2741" s="23" t="s">
        <v>339</v>
      </c>
      <c r="B2741" s="24">
        <v>4.0014000307002E13</v>
      </c>
      <c r="C2741" s="23" t="s">
        <v>342</v>
      </c>
      <c r="D2741" s="23">
        <v>2.0</v>
      </c>
      <c r="E2741" s="23">
        <v>1.0</v>
      </c>
      <c r="F2741" s="25">
        <v>0.0423611111111111</v>
      </c>
    </row>
    <row r="2742" spans="8:8" s="19" ht="28.5" customFormat="1">
      <c r="A2742" s="23" t="s">
        <v>339</v>
      </c>
      <c r="B2742" s="24">
        <v>4.0014000309006E13</v>
      </c>
      <c r="C2742" s="23" t="s">
        <v>342</v>
      </c>
      <c r="D2742" s="23">
        <v>1.0</v>
      </c>
      <c r="E2742" s="23">
        <v>1.0</v>
      </c>
      <c r="F2742" s="25">
        <v>0.0423611111111111</v>
      </c>
    </row>
    <row r="2743" spans="8:8" s="19" ht="28.5" customFormat="1">
      <c r="A2743" s="23" t="s">
        <v>339</v>
      </c>
      <c r="B2743" s="24">
        <v>4.0014000206011E13</v>
      </c>
      <c r="C2743" s="23" t="s">
        <v>341</v>
      </c>
      <c r="D2743" s="23">
        <v>2.0</v>
      </c>
      <c r="E2743" s="23">
        <v>1.0</v>
      </c>
      <c r="F2743" s="25">
        <v>0.0423611111111111</v>
      </c>
    </row>
    <row r="2744" spans="8:8" s="19" ht="28.5" customFormat="1">
      <c r="A2744" s="23" t="s">
        <v>339</v>
      </c>
      <c r="B2744" s="24">
        <v>4.0014000313024E13</v>
      </c>
      <c r="C2744" s="23" t="s">
        <v>342</v>
      </c>
      <c r="D2744" s="23">
        <v>1.0</v>
      </c>
      <c r="E2744" s="23">
        <v>1.0</v>
      </c>
      <c r="F2744" s="25">
        <v>0.0423611111111111</v>
      </c>
    </row>
    <row r="2745" spans="8:8" s="19" ht="28.5" customFormat="1">
      <c r="A2745" s="23" t="s">
        <v>298</v>
      </c>
      <c r="B2745" s="24">
        <v>4.0015000307003E13</v>
      </c>
      <c r="C2745" s="23" t="s">
        <v>300</v>
      </c>
      <c r="D2745" s="23">
        <v>1.0</v>
      </c>
      <c r="E2745" s="23">
        <v>1.0</v>
      </c>
      <c r="F2745" s="25">
        <v>0.0423611111111111</v>
      </c>
    </row>
    <row r="2746" spans="8:8" s="19" ht="28.5" customFormat="1">
      <c r="A2746" s="23" t="s">
        <v>298</v>
      </c>
      <c r="B2746" s="24">
        <v>4.0015000220004E13</v>
      </c>
      <c r="C2746" s="23" t="s">
        <v>300</v>
      </c>
      <c r="D2746" s="23">
        <v>1.0</v>
      </c>
      <c r="E2746" s="23">
        <v>1.0</v>
      </c>
      <c r="F2746" s="25">
        <v>0.0423611111111111</v>
      </c>
    </row>
    <row r="2747" spans="8:8" s="19" ht="28.5" customFormat="1">
      <c r="A2747" s="23" t="s">
        <v>322</v>
      </c>
      <c r="B2747" s="24">
        <v>4.0016000301001E13</v>
      </c>
      <c r="C2747" s="23" t="s">
        <v>328</v>
      </c>
      <c r="D2747" s="23">
        <v>2.0</v>
      </c>
      <c r="E2747" s="23">
        <v>1.0</v>
      </c>
      <c r="F2747" s="25">
        <v>0.0423611111111111</v>
      </c>
    </row>
    <row r="2748" spans="8:8" s="19" ht="28.5" customFormat="1">
      <c r="A2748" s="23" t="s">
        <v>322</v>
      </c>
      <c r="B2748" s="24">
        <v>4.0016000307003E13</v>
      </c>
      <c r="C2748" s="23" t="s">
        <v>328</v>
      </c>
      <c r="D2748" s="23">
        <v>2.0</v>
      </c>
      <c r="E2748" s="23">
        <v>1.0</v>
      </c>
      <c r="F2748" s="25">
        <v>0.0423611111111111</v>
      </c>
    </row>
    <row r="2749" spans="8:8" s="19" ht="28.5" customFormat="1">
      <c r="A2749" s="23" t="s">
        <v>322</v>
      </c>
      <c r="B2749" s="24">
        <v>4.0016000317032E13</v>
      </c>
      <c r="C2749" s="23" t="s">
        <v>334</v>
      </c>
      <c r="D2749" s="23">
        <v>1.0</v>
      </c>
      <c r="E2749" s="23">
        <v>1.0</v>
      </c>
      <c r="F2749" s="25">
        <v>0.0423611111111111</v>
      </c>
    </row>
    <row r="2750" spans="8:8" s="19" ht="28.5" customFormat="1">
      <c r="A2750" s="23" t="s">
        <v>322</v>
      </c>
      <c r="B2750" s="24">
        <v>4.0016000317046E13</v>
      </c>
      <c r="C2750" s="23" t="s">
        <v>333</v>
      </c>
      <c r="D2750" s="23">
        <v>1.0</v>
      </c>
      <c r="E2750" s="23">
        <v>1.0</v>
      </c>
      <c r="F2750" s="25">
        <v>0.0423611111111111</v>
      </c>
    </row>
    <row r="2751" spans="8:8" s="19" ht="28.5" customFormat="1">
      <c r="A2751" s="23" t="s">
        <v>322</v>
      </c>
      <c r="B2751" s="24">
        <v>4.001600030205E13</v>
      </c>
      <c r="C2751" s="23" t="s">
        <v>332</v>
      </c>
      <c r="D2751" s="23">
        <v>1.0</v>
      </c>
      <c r="E2751" s="23">
        <v>1.0</v>
      </c>
      <c r="F2751" s="25">
        <v>0.0423611111111111</v>
      </c>
    </row>
    <row r="2752" spans="8:8" s="19" ht="28.5" customFormat="1">
      <c r="A2752" s="23" t="s">
        <v>322</v>
      </c>
      <c r="B2752" s="24">
        <v>4.0016000309073E13</v>
      </c>
      <c r="C2752" s="23" t="s">
        <v>323</v>
      </c>
      <c r="D2752" s="23">
        <v>1.0</v>
      </c>
      <c r="E2752" s="23">
        <v>1.0</v>
      </c>
      <c r="F2752" s="25">
        <v>0.0423611111111111</v>
      </c>
    </row>
    <row r="2753" spans="8:8" s="19" ht="28.5" customFormat="1">
      <c r="A2753" s="23" t="s">
        <v>322</v>
      </c>
      <c r="B2753" s="24">
        <v>4.0016000101076E13</v>
      </c>
      <c r="C2753" s="23" t="s">
        <v>324</v>
      </c>
      <c r="D2753" s="23">
        <v>2.0</v>
      </c>
      <c r="E2753" s="23">
        <v>1.0</v>
      </c>
      <c r="F2753" s="25">
        <v>0.0423611111111111</v>
      </c>
    </row>
    <row r="2754" spans="8:8" s="19" ht="28.5" customFormat="1">
      <c r="A2754" s="23" t="s">
        <v>257</v>
      </c>
      <c r="B2754" s="24">
        <v>5.0001000305011E13</v>
      </c>
      <c r="C2754" s="23" t="s">
        <v>265</v>
      </c>
      <c r="D2754" s="23">
        <v>1.0</v>
      </c>
      <c r="E2754" s="23">
        <v>1.0</v>
      </c>
      <c r="F2754" s="25">
        <v>0.0423611111111111</v>
      </c>
    </row>
    <row r="2755" spans="8:8" s="19" ht="28.5" customFormat="1">
      <c r="A2755" s="23" t="s">
        <v>257</v>
      </c>
      <c r="B2755" s="24">
        <v>5.0001000201013E13</v>
      </c>
      <c r="C2755" s="23" t="s">
        <v>258</v>
      </c>
      <c r="D2755" s="23">
        <v>1.0</v>
      </c>
      <c r="E2755" s="23">
        <v>1.0</v>
      </c>
      <c r="F2755" s="25">
        <v>0.0423611111111111</v>
      </c>
    </row>
    <row r="2756" spans="8:8" s="19" ht="28.5" customFormat="1">
      <c r="A2756" s="23" t="s">
        <v>257</v>
      </c>
      <c r="B2756" s="24">
        <v>5.0001000205021E13</v>
      </c>
      <c r="C2756" s="23" t="s">
        <v>258</v>
      </c>
      <c r="D2756" s="23">
        <v>1.0</v>
      </c>
      <c r="E2756" s="23">
        <v>1.0</v>
      </c>
      <c r="F2756" s="25">
        <v>0.0423611111111111</v>
      </c>
    </row>
    <row r="2757" spans="8:8" s="19" ht="28.5" customFormat="1">
      <c r="A2757" s="23" t="s">
        <v>257</v>
      </c>
      <c r="B2757" s="24">
        <v>5.0001000208023E13</v>
      </c>
      <c r="C2757" s="23" t="s">
        <v>258</v>
      </c>
      <c r="D2757" s="23">
        <v>1.0</v>
      </c>
      <c r="E2757" s="23">
        <v>1.0</v>
      </c>
      <c r="F2757" s="25">
        <v>0.0423611111111111</v>
      </c>
    </row>
    <row r="2758" spans="8:8" s="19" ht="28.5" customFormat="1">
      <c r="A2758" s="23" t="s">
        <v>270</v>
      </c>
      <c r="B2758" s="24">
        <v>5.0002000302003E13</v>
      </c>
      <c r="C2758" s="23" t="s">
        <v>278</v>
      </c>
      <c r="D2758" s="23">
        <v>1.0</v>
      </c>
      <c r="E2758" s="23">
        <v>1.0</v>
      </c>
      <c r="F2758" s="25">
        <v>0.0423611111111111</v>
      </c>
    </row>
    <row r="2759" spans="8:8" s="19" ht="28.5" customFormat="1">
      <c r="A2759" s="23" t="s">
        <v>270</v>
      </c>
      <c r="B2759" s="24">
        <v>5.0002000316004E13</v>
      </c>
      <c r="C2759" s="23" t="s">
        <v>278</v>
      </c>
      <c r="D2759" s="23">
        <v>1.0</v>
      </c>
      <c r="E2759" s="23">
        <v>1.0</v>
      </c>
      <c r="F2759" s="25">
        <v>0.0423611111111111</v>
      </c>
    </row>
    <row r="2760" spans="8:8" s="19" ht="28.5" customFormat="1">
      <c r="A2760" s="23" t="s">
        <v>270</v>
      </c>
      <c r="B2760" s="24">
        <v>5.0002000304005E13</v>
      </c>
      <c r="C2760" s="23" t="s">
        <v>278</v>
      </c>
      <c r="D2760" s="23">
        <v>1.0</v>
      </c>
      <c r="E2760" s="23">
        <v>1.0</v>
      </c>
      <c r="F2760" s="25">
        <v>0.0423611111111111</v>
      </c>
    </row>
    <row r="2761" spans="8:8" s="19" ht="28.5" customFormat="1">
      <c r="A2761" s="23" t="s">
        <v>270</v>
      </c>
      <c r="B2761" s="24">
        <v>5.0002000302007E13</v>
      </c>
      <c r="C2761" s="23" t="s">
        <v>279</v>
      </c>
      <c r="D2761" s="23">
        <v>1.0</v>
      </c>
      <c r="E2761" s="23">
        <v>1.0</v>
      </c>
      <c r="F2761" s="25">
        <v>0.0423611111111111</v>
      </c>
    </row>
    <row r="2762" spans="8:8" s="19" ht="28.5" customFormat="1">
      <c r="A2762" s="23" t="s">
        <v>270</v>
      </c>
      <c r="B2762" s="24">
        <v>5.0002000112016E13</v>
      </c>
      <c r="C2762" s="23" t="s">
        <v>271</v>
      </c>
      <c r="D2762" s="23">
        <v>1.0</v>
      </c>
      <c r="E2762" s="23">
        <v>1.0</v>
      </c>
      <c r="F2762" s="25">
        <v>0.0423611111111111</v>
      </c>
    </row>
    <row r="2763" spans="8:8" s="19" ht="42.75" customFormat="1">
      <c r="A2763" s="23" t="s">
        <v>266</v>
      </c>
      <c r="B2763" s="24">
        <v>5.0004000110008E13</v>
      </c>
      <c r="C2763" s="23" t="s">
        <v>268</v>
      </c>
      <c r="D2763" s="23">
        <v>1.0</v>
      </c>
      <c r="E2763" s="23">
        <v>1.0</v>
      </c>
      <c r="F2763" s="25">
        <v>0.0423611111111111</v>
      </c>
    </row>
    <row r="2764" spans="8:8" s="19" ht="28.5" customFormat="1">
      <c r="A2764" s="23" t="s">
        <v>384</v>
      </c>
      <c r="B2764" s="24">
        <v>6.0001000305019E13</v>
      </c>
      <c r="C2764" s="23" t="s">
        <v>391</v>
      </c>
      <c r="D2764" s="23">
        <v>1.0</v>
      </c>
      <c r="E2764" s="23">
        <v>1.0</v>
      </c>
      <c r="F2764" s="25">
        <v>0.0423611111111111</v>
      </c>
    </row>
    <row r="2765" spans="8:8" s="19" ht="28.5" customFormat="1">
      <c r="A2765" s="23" t="s">
        <v>384</v>
      </c>
      <c r="B2765" s="24">
        <v>6.0001000109027E13</v>
      </c>
      <c r="C2765" s="23" t="s">
        <v>385</v>
      </c>
      <c r="D2765" s="23">
        <v>1.0</v>
      </c>
      <c r="E2765" s="23">
        <v>1.0</v>
      </c>
      <c r="F2765" s="25">
        <v>0.0423611111111111</v>
      </c>
    </row>
    <row r="2766" spans="8:8" s="19" ht="28.5" customFormat="1">
      <c r="A2766" s="23" t="s">
        <v>395</v>
      </c>
      <c r="B2766" s="24">
        <v>6.0003000308005E13</v>
      </c>
      <c r="C2766" s="23" t="s">
        <v>396</v>
      </c>
      <c r="D2766" s="23">
        <v>1.0</v>
      </c>
      <c r="E2766" s="23">
        <v>1.0</v>
      </c>
      <c r="F2766" s="25">
        <v>0.0423611111111111</v>
      </c>
    </row>
    <row r="2767" spans="8:8" s="19" ht="28.5" customFormat="1">
      <c r="A2767" s="23" t="s">
        <v>395</v>
      </c>
      <c r="B2767" s="24">
        <v>6.0003000305006E13</v>
      </c>
      <c r="C2767" s="23" t="s">
        <v>396</v>
      </c>
      <c r="D2767" s="23">
        <v>1.0</v>
      </c>
      <c r="E2767" s="23">
        <v>1.0</v>
      </c>
      <c r="F2767" s="25">
        <v>0.0423611111111111</v>
      </c>
    </row>
    <row r="2768" spans="8:8" s="19" ht="28.5" customFormat="1">
      <c r="A2768" s="23" t="s">
        <v>373</v>
      </c>
      <c r="B2768" s="24">
        <v>6.0004000305001E13</v>
      </c>
      <c r="C2768" s="23" t="s">
        <v>375</v>
      </c>
      <c r="D2768" s="23">
        <v>1.0</v>
      </c>
      <c r="E2768" s="23">
        <v>1.0</v>
      </c>
      <c r="F2768" s="25">
        <v>0.0423611111111111</v>
      </c>
    </row>
    <row r="2769" spans="8:8" s="19" ht="28.5" customFormat="1">
      <c r="A2769" s="23" t="s">
        <v>373</v>
      </c>
      <c r="B2769" s="24">
        <v>6.0004000316003E13</v>
      </c>
      <c r="C2769" s="23" t="s">
        <v>375</v>
      </c>
      <c r="D2769" s="23">
        <v>1.0</v>
      </c>
      <c r="E2769" s="23">
        <v>1.0</v>
      </c>
      <c r="F2769" s="25">
        <v>0.0423611111111111</v>
      </c>
    </row>
    <row r="2770" spans="8:8" s="19" ht="28.5" customFormat="1">
      <c r="A2770" s="23" t="s">
        <v>373</v>
      </c>
      <c r="B2770" s="24">
        <v>6.0004000308006E13</v>
      </c>
      <c r="C2770" s="23" t="s">
        <v>376</v>
      </c>
      <c r="D2770" s="23">
        <v>1.0</v>
      </c>
      <c r="E2770" s="23">
        <v>1.0</v>
      </c>
      <c r="F2770" s="25">
        <v>0.0423611111111111</v>
      </c>
    </row>
    <row r="2771" spans="8:8" s="19" ht="28.5" customFormat="1">
      <c r="A2771" s="23" t="s">
        <v>377</v>
      </c>
      <c r="B2771" s="24">
        <v>6.0005000203005E13</v>
      </c>
      <c r="C2771" s="23" t="s">
        <v>379</v>
      </c>
      <c r="D2771" s="23">
        <v>1.0</v>
      </c>
      <c r="E2771" s="23">
        <v>1.0</v>
      </c>
      <c r="F2771" s="25">
        <v>0.0423611111111111</v>
      </c>
    </row>
    <row r="2772" spans="8:8" s="19" ht="14.25" customFormat="1">
      <c r="A2772" s="23" t="s">
        <v>190</v>
      </c>
      <c r="B2772" s="24">
        <v>2.0002000306042E13</v>
      </c>
      <c r="C2772" s="23" t="s">
        <v>194</v>
      </c>
      <c r="D2772" s="23">
        <v>3.0</v>
      </c>
      <c r="E2772" s="23">
        <v>1.0</v>
      </c>
      <c r="F2772" s="25">
        <v>6.94444444444444E-4</v>
      </c>
    </row>
    <row r="2773" spans="8:8" s="19" ht="28.5" customFormat="1">
      <c r="A2773" s="23" t="s">
        <v>431</v>
      </c>
      <c r="B2773" s="24">
        <v>2.1001000215001E13</v>
      </c>
      <c r="C2773" s="23" t="s">
        <v>434</v>
      </c>
      <c r="D2773" s="23">
        <v>5.0</v>
      </c>
      <c r="E2773" s="23">
        <v>1.0</v>
      </c>
      <c r="F2773" s="25">
        <v>6.94444444444444E-4</v>
      </c>
    </row>
    <row r="2774" spans="8:8" s="19" ht="28.5" customFormat="1">
      <c r="A2774" s="23" t="s">
        <v>431</v>
      </c>
      <c r="B2774" s="24">
        <v>2.100100020701E13</v>
      </c>
      <c r="C2774" s="23" t="s">
        <v>434</v>
      </c>
      <c r="D2774" s="23">
        <v>4.0</v>
      </c>
      <c r="E2774" s="23">
        <v>1.0</v>
      </c>
      <c r="F2774" s="25">
        <v>6.94444444444444E-4</v>
      </c>
    </row>
    <row r="2775" spans="8:8" s="19" ht="42.75" customFormat="1">
      <c r="A2775" s="23" t="s">
        <v>418</v>
      </c>
      <c r="B2775" s="24">
        <v>2.1002000201011E13</v>
      </c>
      <c r="C2775" s="23" t="s">
        <v>420</v>
      </c>
      <c r="D2775" s="23">
        <v>9.0</v>
      </c>
      <c r="E2775" s="23">
        <v>1.0</v>
      </c>
      <c r="F2775" s="25">
        <v>6.94444444444444E-4</v>
      </c>
    </row>
    <row r="2776" spans="8:8" s="19" ht="42.75" customFormat="1">
      <c r="A2776" s="23" t="s">
        <v>418</v>
      </c>
      <c r="B2776" s="24">
        <v>2.1002000201012E13</v>
      </c>
      <c r="C2776" s="23" t="s">
        <v>420</v>
      </c>
      <c r="D2776" s="23">
        <v>10.0</v>
      </c>
      <c r="E2776" s="23">
        <v>1.0</v>
      </c>
      <c r="F2776" s="25">
        <v>6.94444444444444E-4</v>
      </c>
    </row>
    <row r="2777" spans="8:8" s="19" ht="42.75" customFormat="1">
      <c r="A2777" s="23" t="s">
        <v>418</v>
      </c>
      <c r="B2777" s="24">
        <v>2.1002000202014E13</v>
      </c>
      <c r="C2777" s="23" t="s">
        <v>420</v>
      </c>
      <c r="D2777" s="23">
        <v>9.0</v>
      </c>
      <c r="E2777" s="23">
        <v>1.0</v>
      </c>
      <c r="F2777" s="25">
        <v>6.94444444444444E-4</v>
      </c>
    </row>
    <row r="2778" spans="8:8" s="19" ht="42.75" customFormat="1">
      <c r="A2778" s="23" t="s">
        <v>418</v>
      </c>
      <c r="B2778" s="24">
        <v>2.1002000202016E13</v>
      </c>
      <c r="C2778" s="23" t="s">
        <v>420</v>
      </c>
      <c r="D2778" s="23">
        <v>11.0</v>
      </c>
      <c r="E2778" s="23">
        <v>1.0</v>
      </c>
      <c r="F2778" s="25">
        <v>6.94444444444444E-4</v>
      </c>
    </row>
    <row r="2779" spans="8:8" s="19" ht="42.75" customFormat="1">
      <c r="A2779" s="23" t="s">
        <v>418</v>
      </c>
      <c r="B2779" s="24">
        <v>2.1002000206019E13</v>
      </c>
      <c r="C2779" s="23" t="s">
        <v>420</v>
      </c>
      <c r="D2779" s="23">
        <v>5.0</v>
      </c>
      <c r="E2779" s="23">
        <v>1.0</v>
      </c>
      <c r="F2779" s="25">
        <v>6.94444444444444E-4</v>
      </c>
    </row>
    <row r="2780" spans="8:8" s="19" ht="42.75" customFormat="1">
      <c r="A2780" s="23" t="s">
        <v>418</v>
      </c>
      <c r="B2780" s="24">
        <v>2.1002000205026E13</v>
      </c>
      <c r="C2780" s="23" t="s">
        <v>420</v>
      </c>
      <c r="D2780" s="23">
        <v>5.0</v>
      </c>
      <c r="E2780" s="23">
        <v>1.0</v>
      </c>
      <c r="F2780" s="25">
        <v>6.94444444444444E-4</v>
      </c>
    </row>
    <row r="2781" spans="8:8" s="19" ht="42.75" customFormat="1">
      <c r="A2781" s="23" t="s">
        <v>418</v>
      </c>
      <c r="B2781" s="24">
        <v>2.1002000210032E13</v>
      </c>
      <c r="C2781" s="23" t="s">
        <v>420</v>
      </c>
      <c r="D2781" s="23">
        <v>3.0</v>
      </c>
      <c r="E2781" s="23">
        <v>1.0</v>
      </c>
      <c r="F2781" s="25">
        <v>6.94444444444444E-4</v>
      </c>
    </row>
    <row r="2782" spans="8:8" s="19" ht="42.75" customFormat="1">
      <c r="A2782" s="23" t="s">
        <v>413</v>
      </c>
      <c r="B2782" s="24">
        <v>2.1002000101052E13</v>
      </c>
      <c r="C2782" s="23" t="s">
        <v>414</v>
      </c>
      <c r="D2782" s="23">
        <v>3.0</v>
      </c>
      <c r="E2782" s="23">
        <v>1.0</v>
      </c>
      <c r="F2782" s="25">
        <v>6.94444444444444E-4</v>
      </c>
    </row>
    <row r="2783" spans="8:8" s="19" ht="42.75" customFormat="1">
      <c r="A2783" s="23" t="s">
        <v>418</v>
      </c>
      <c r="B2783" s="24">
        <v>2.1002000206059E13</v>
      </c>
      <c r="C2783" s="23" t="s">
        <v>420</v>
      </c>
      <c r="D2783" s="23">
        <v>5.0</v>
      </c>
      <c r="E2783" s="23">
        <v>1.0</v>
      </c>
      <c r="F2783" s="25">
        <v>6.94444444444444E-4</v>
      </c>
    </row>
    <row r="2784" spans="8:8" s="19" ht="28.5" customFormat="1">
      <c r="A2784" s="23" t="s">
        <v>421</v>
      </c>
      <c r="B2784" s="24">
        <v>2.1003000305019E13</v>
      </c>
      <c r="C2784" s="23" t="s">
        <v>427</v>
      </c>
      <c r="D2784" s="23">
        <v>3.0</v>
      </c>
      <c r="E2784" s="23">
        <v>1.0</v>
      </c>
      <c r="F2784" s="25">
        <v>6.94444444444444E-4</v>
      </c>
    </row>
    <row r="2785" spans="8:8" s="19" ht="28.5" customFormat="1">
      <c r="A2785" s="23" t="s">
        <v>421</v>
      </c>
      <c r="B2785" s="24">
        <v>2.1003000206041E13</v>
      </c>
      <c r="C2785" s="23" t="s">
        <v>424</v>
      </c>
      <c r="D2785" s="23">
        <v>3.0</v>
      </c>
      <c r="E2785" s="23">
        <v>1.0</v>
      </c>
      <c r="F2785" s="25">
        <v>6.94444444444444E-4</v>
      </c>
    </row>
    <row r="2786" spans="8:8" s="19" ht="28.5" customFormat="1">
      <c r="A2786" s="23" t="s">
        <v>421</v>
      </c>
      <c r="B2786" s="24">
        <v>2.1003000204047E13</v>
      </c>
      <c r="C2786" s="23" t="s">
        <v>424</v>
      </c>
      <c r="D2786" s="23">
        <v>3.0</v>
      </c>
      <c r="E2786" s="23">
        <v>1.0</v>
      </c>
      <c r="F2786" s="25">
        <v>6.94444444444444E-4</v>
      </c>
    </row>
    <row r="2787" spans="8:8" s="19" ht="28.5" customFormat="1">
      <c r="A2787" s="23" t="s">
        <v>421</v>
      </c>
      <c r="B2787" s="24">
        <v>2.1003000204048E13</v>
      </c>
      <c r="C2787" s="23" t="s">
        <v>424</v>
      </c>
      <c r="D2787" s="23">
        <v>3.0</v>
      </c>
      <c r="E2787" s="23">
        <v>1.0</v>
      </c>
      <c r="F2787" s="25">
        <v>6.94444444444444E-4</v>
      </c>
    </row>
    <row r="2788" spans="8:8" s="19" ht="28.5" customFormat="1">
      <c r="A2788" s="23" t="s">
        <v>421</v>
      </c>
      <c r="B2788" s="24">
        <v>2.100300020505E13</v>
      </c>
      <c r="C2788" s="23" t="s">
        <v>424</v>
      </c>
      <c r="D2788" s="23">
        <v>3.0</v>
      </c>
      <c r="E2788" s="23">
        <v>1.0</v>
      </c>
      <c r="F2788" s="25">
        <v>6.94444444444444E-4</v>
      </c>
    </row>
    <row r="2789" spans="8:8" s="19" ht="28.5" customFormat="1">
      <c r="A2789" s="23" t="s">
        <v>421</v>
      </c>
      <c r="B2789" s="24">
        <v>2.1003000210057E13</v>
      </c>
      <c r="C2789" s="23" t="s">
        <v>424</v>
      </c>
      <c r="D2789" s="23">
        <v>3.0</v>
      </c>
      <c r="E2789" s="23">
        <v>1.0</v>
      </c>
      <c r="F2789" s="25">
        <v>6.94444444444444E-4</v>
      </c>
    </row>
    <row r="2790" spans="8:8" s="19" ht="57.0" customFormat="1">
      <c r="A2790" s="23" t="s">
        <v>421</v>
      </c>
      <c r="B2790" s="24">
        <v>2.1003000118068E13</v>
      </c>
      <c r="C2790" s="23" t="s">
        <v>422</v>
      </c>
      <c r="D2790" s="23">
        <v>3.0</v>
      </c>
      <c r="E2790" s="23">
        <v>1.0</v>
      </c>
      <c r="F2790" s="25">
        <v>6.94444444444444E-4</v>
      </c>
    </row>
    <row r="2791" spans="8:8" s="19" ht="57.0" customFormat="1">
      <c r="A2791" s="23" t="s">
        <v>421</v>
      </c>
      <c r="B2791" s="24">
        <v>2.1003000109071E13</v>
      </c>
      <c r="C2791" s="23" t="s">
        <v>422</v>
      </c>
      <c r="D2791" s="23">
        <v>8.0</v>
      </c>
      <c r="E2791" s="23">
        <v>1.0</v>
      </c>
      <c r="F2791" s="25">
        <v>6.94444444444444E-4</v>
      </c>
    </row>
    <row r="2792" spans="8:8" s="19" ht="57.0" customFormat="1">
      <c r="A2792" s="23" t="s">
        <v>421</v>
      </c>
      <c r="B2792" s="24">
        <v>2.1003000120075E13</v>
      </c>
      <c r="C2792" s="23" t="s">
        <v>422</v>
      </c>
      <c r="D2792" s="23">
        <v>3.0</v>
      </c>
      <c r="E2792" s="23">
        <v>1.0</v>
      </c>
      <c r="F2792" s="25">
        <v>6.94444444444444E-4</v>
      </c>
    </row>
    <row r="2793" spans="8:8" s="19" ht="28.5" customFormat="1">
      <c r="A2793" s="23" t="s">
        <v>400</v>
      </c>
      <c r="B2793" s="24">
        <v>2.1005000109011E13</v>
      </c>
      <c r="C2793" s="23" t="s">
        <v>401</v>
      </c>
      <c r="D2793" s="23">
        <v>5.0</v>
      </c>
      <c r="E2793" s="23">
        <v>1.0</v>
      </c>
      <c r="F2793" s="25">
        <v>6.94444444444444E-4</v>
      </c>
    </row>
    <row r="2794" spans="8:8" s="19" ht="28.5" customFormat="1">
      <c r="A2794" s="23" t="s">
        <v>400</v>
      </c>
      <c r="B2794" s="24">
        <v>2.1005000202022E13</v>
      </c>
      <c r="C2794" s="23" t="s">
        <v>403</v>
      </c>
      <c r="D2794" s="23">
        <v>10.0</v>
      </c>
      <c r="E2794" s="23">
        <v>1.0</v>
      </c>
      <c r="F2794" s="25">
        <v>6.94444444444444E-4</v>
      </c>
    </row>
    <row r="2795" spans="8:8" s="19" ht="28.5" customFormat="1">
      <c r="A2795" s="23" t="s">
        <v>400</v>
      </c>
      <c r="B2795" s="24">
        <v>2.1005000203023E13</v>
      </c>
      <c r="C2795" s="23" t="s">
        <v>403</v>
      </c>
      <c r="D2795" s="23">
        <v>7.0</v>
      </c>
      <c r="E2795" s="23">
        <v>1.0</v>
      </c>
      <c r="F2795" s="25">
        <v>6.94444444444444E-4</v>
      </c>
    </row>
    <row r="2796" spans="8:8" s="19" ht="28.5" customFormat="1">
      <c r="A2796" s="23" t="s">
        <v>400</v>
      </c>
      <c r="B2796" s="24">
        <v>2.1005000206025E13</v>
      </c>
      <c r="C2796" s="23" t="s">
        <v>403</v>
      </c>
      <c r="D2796" s="23">
        <v>5.0</v>
      </c>
      <c r="E2796" s="23">
        <v>1.0</v>
      </c>
      <c r="F2796" s="25">
        <v>6.94444444444444E-4</v>
      </c>
    </row>
    <row r="2797" spans="8:8" s="19" ht="28.5" customFormat="1">
      <c r="A2797" s="23" t="s">
        <v>400</v>
      </c>
      <c r="B2797" s="24">
        <v>2.1005000207027E13</v>
      </c>
      <c r="C2797" s="23" t="s">
        <v>403</v>
      </c>
      <c r="D2797" s="23">
        <v>3.0</v>
      </c>
      <c r="E2797" s="23">
        <v>1.0</v>
      </c>
      <c r="F2797" s="25">
        <v>6.94444444444444E-4</v>
      </c>
    </row>
    <row r="2798" spans="8:8" s="19" ht="28.5" customFormat="1">
      <c r="A2798" s="23" t="s">
        <v>400</v>
      </c>
      <c r="B2798" s="24">
        <v>2.100500020803E13</v>
      </c>
      <c r="C2798" s="23" t="s">
        <v>403</v>
      </c>
      <c r="D2798" s="23">
        <v>3.0</v>
      </c>
      <c r="E2798" s="23">
        <v>1.0</v>
      </c>
      <c r="F2798" s="25">
        <v>6.94444444444444E-4</v>
      </c>
    </row>
    <row r="2799" spans="8:8" s="19" ht="28.5" customFormat="1">
      <c r="A2799" s="23" t="s">
        <v>400</v>
      </c>
      <c r="B2799" s="24">
        <v>2.1005000209037E13</v>
      </c>
      <c r="C2799" s="23" t="s">
        <v>403</v>
      </c>
      <c r="D2799" s="23">
        <v>3.0</v>
      </c>
      <c r="E2799" s="23">
        <v>1.0</v>
      </c>
      <c r="F2799" s="25">
        <v>6.94444444444444E-4</v>
      </c>
    </row>
    <row r="2800" spans="8:8" s="19" ht="28.5" customFormat="1">
      <c r="A2800" s="23" t="s">
        <v>452</v>
      </c>
      <c r="B2800" s="24">
        <v>2.1006000202002E13</v>
      </c>
      <c r="C2800" s="23" t="s">
        <v>293</v>
      </c>
      <c r="D2800" s="23">
        <v>4.0</v>
      </c>
      <c r="E2800" s="23">
        <v>1.0</v>
      </c>
      <c r="F2800" s="25">
        <v>6.94444444444444E-4</v>
      </c>
    </row>
    <row r="2801" spans="8:8" s="19" ht="14.25" customFormat="1">
      <c r="A2801" s="23" t="s">
        <v>439</v>
      </c>
      <c r="B2801" s="24">
        <v>2.1012000316004E13</v>
      </c>
      <c r="C2801" s="23" t="s">
        <v>367</v>
      </c>
      <c r="D2801" s="23">
        <v>3.0</v>
      </c>
      <c r="E2801" s="23">
        <v>1.0</v>
      </c>
      <c r="F2801" s="25">
        <v>6.94444444444444E-4</v>
      </c>
    </row>
    <row r="2802" spans="8:8" s="19" ht="14.25" customFormat="1">
      <c r="A2802" s="23" t="s">
        <v>439</v>
      </c>
      <c r="B2802" s="24">
        <v>2.1012000307009E13</v>
      </c>
      <c r="C2802" s="23" t="s">
        <v>367</v>
      </c>
      <c r="D2802" s="23">
        <v>4.0</v>
      </c>
      <c r="E2802" s="23">
        <v>1.0</v>
      </c>
      <c r="F2802" s="25">
        <v>6.94444444444444E-4</v>
      </c>
    </row>
    <row r="2803" spans="8:8" s="19" ht="14.25" customFormat="1">
      <c r="A2803" s="23" t="s">
        <v>460</v>
      </c>
      <c r="B2803" s="24">
        <v>2.101400020402E13</v>
      </c>
      <c r="C2803" s="23" t="s">
        <v>356</v>
      </c>
      <c r="D2803" s="23">
        <v>4.0</v>
      </c>
      <c r="E2803" s="23">
        <v>1.0</v>
      </c>
      <c r="F2803" s="25">
        <v>6.94444444444444E-4</v>
      </c>
    </row>
    <row r="2804" spans="8:8" s="19" ht="14.25" customFormat="1">
      <c r="A2804" s="23" t="s">
        <v>460</v>
      </c>
      <c r="B2804" s="24">
        <v>2.1014000205021E13</v>
      </c>
      <c r="C2804" s="23" t="s">
        <v>356</v>
      </c>
      <c r="D2804" s="23">
        <v>4.0</v>
      </c>
      <c r="E2804" s="23">
        <v>1.0</v>
      </c>
      <c r="F2804" s="25">
        <v>6.94444444444444E-4</v>
      </c>
    </row>
    <row r="2805" spans="8:8" s="19" ht="14.25" customFormat="1">
      <c r="A2805" s="23" t="s">
        <v>460</v>
      </c>
      <c r="B2805" s="24">
        <v>2.1014000206022E13</v>
      </c>
      <c r="C2805" s="23" t="s">
        <v>356</v>
      </c>
      <c r="D2805" s="23">
        <v>10.0</v>
      </c>
      <c r="E2805" s="23">
        <v>1.0</v>
      </c>
      <c r="F2805" s="25">
        <v>6.94444444444444E-4</v>
      </c>
    </row>
    <row r="2806" spans="8:8" s="19" ht="14.25" customFormat="1">
      <c r="A2806" s="23" t="s">
        <v>460</v>
      </c>
      <c r="B2806" s="24">
        <v>2.1014000207023E13</v>
      </c>
      <c r="C2806" s="23" t="s">
        <v>356</v>
      </c>
      <c r="D2806" s="23">
        <v>5.0</v>
      </c>
      <c r="E2806" s="23">
        <v>1.0</v>
      </c>
      <c r="F2806" s="25">
        <v>6.94444444444444E-4</v>
      </c>
    </row>
    <row r="2807" spans="8:8" s="19" ht="14.25" customFormat="1">
      <c r="A2807" s="23" t="s">
        <v>460</v>
      </c>
      <c r="B2807" s="24">
        <v>2.1014000208024E13</v>
      </c>
      <c r="C2807" s="23" t="s">
        <v>356</v>
      </c>
      <c r="D2807" s="23">
        <v>5.0</v>
      </c>
      <c r="E2807" s="23">
        <v>1.0</v>
      </c>
      <c r="F2807" s="25">
        <v>6.94444444444444E-4</v>
      </c>
    </row>
    <row r="2808" spans="8:8" s="19" ht="28.5" customFormat="1">
      <c r="A2808" s="23" t="s">
        <v>442</v>
      </c>
      <c r="B2808" s="24">
        <v>2.1015000307005E13</v>
      </c>
      <c r="C2808" s="23" t="s">
        <v>447</v>
      </c>
      <c r="D2808" s="23">
        <v>4.0</v>
      </c>
      <c r="E2808" s="23">
        <v>1.0</v>
      </c>
      <c r="F2808" s="25">
        <v>6.94444444444444E-4</v>
      </c>
    </row>
    <row r="2809" spans="8:8" s="19" ht="28.5" customFormat="1">
      <c r="A2809" s="23" t="s">
        <v>442</v>
      </c>
      <c r="B2809" s="24">
        <v>2.1015000305009E13</v>
      </c>
      <c r="C2809" s="23" t="s">
        <v>447</v>
      </c>
      <c r="D2809" s="23">
        <v>4.0</v>
      </c>
      <c r="E2809" s="23">
        <v>1.0</v>
      </c>
      <c r="F2809" s="25">
        <v>6.94444444444444E-4</v>
      </c>
    </row>
    <row r="2810" spans="8:8" s="19" ht="28.5" customFormat="1">
      <c r="A2810" s="23" t="s">
        <v>442</v>
      </c>
      <c r="B2810" s="24">
        <v>2.101500021502E13</v>
      </c>
      <c r="C2810" s="23" t="s">
        <v>446</v>
      </c>
      <c r="D2810" s="23">
        <v>3.0</v>
      </c>
      <c r="E2810" s="23">
        <v>1.0</v>
      </c>
      <c r="F2810" s="25">
        <v>6.94444444444444E-4</v>
      </c>
    </row>
    <row r="2811" spans="8:8" s="19" ht="28.5" customFormat="1">
      <c r="A2811" s="23" t="s">
        <v>438</v>
      </c>
      <c r="B2811" s="24">
        <v>2.1016000208009E13</v>
      </c>
      <c r="C2811" s="23" t="s">
        <v>356</v>
      </c>
      <c r="D2811" s="23">
        <v>7.0</v>
      </c>
      <c r="E2811" s="23">
        <v>1.0</v>
      </c>
      <c r="F2811" s="25">
        <v>6.94444444444444E-4</v>
      </c>
    </row>
    <row r="2812" spans="8:8" s="19" ht="28.5" customFormat="1">
      <c r="A2812" s="23" t="s">
        <v>466</v>
      </c>
      <c r="B2812" s="24">
        <v>2.1017000305004E13</v>
      </c>
      <c r="C2812" s="23" t="s">
        <v>469</v>
      </c>
      <c r="D2812" s="23">
        <v>3.0</v>
      </c>
      <c r="E2812" s="23">
        <v>1.0</v>
      </c>
      <c r="F2812" s="25">
        <v>6.94444444444444E-4</v>
      </c>
    </row>
    <row r="2813" spans="8:8" s="19" ht="42.75" customFormat="1">
      <c r="A2813" s="23" t="s">
        <v>407</v>
      </c>
      <c r="B2813" s="24">
        <v>2.1024000201003E13</v>
      </c>
      <c r="C2813" s="23" t="s">
        <v>409</v>
      </c>
      <c r="D2813" s="23">
        <v>8.0</v>
      </c>
      <c r="E2813" s="23">
        <v>1.0</v>
      </c>
      <c r="F2813" s="25">
        <v>6.94444444444444E-4</v>
      </c>
    </row>
    <row r="2814" spans="8:8" s="19" ht="42.75" customFormat="1">
      <c r="A2814" s="23" t="s">
        <v>407</v>
      </c>
      <c r="B2814" s="24">
        <v>2.1024000204013E13</v>
      </c>
      <c r="C2814" s="23" t="s">
        <v>409</v>
      </c>
      <c r="D2814" s="23">
        <v>5.0</v>
      </c>
      <c r="E2814" s="23">
        <v>1.0</v>
      </c>
      <c r="F2814" s="25">
        <v>6.94444444444444E-4</v>
      </c>
    </row>
    <row r="2815" spans="8:8" s="19" ht="28.5" customFormat="1">
      <c r="A2815" s="23" t="s">
        <v>410</v>
      </c>
      <c r="B2815" s="24">
        <v>2.1027000206029E13</v>
      </c>
      <c r="C2815" s="23" t="s">
        <v>411</v>
      </c>
      <c r="D2815" s="23">
        <v>3.0</v>
      </c>
      <c r="E2815" s="23">
        <v>1.0</v>
      </c>
      <c r="F2815" s="25">
        <v>6.94444444444444E-4</v>
      </c>
    </row>
    <row r="2816" spans="8:8" s="19" ht="14.25" customFormat="1">
      <c r="A2816" s="23" t="s">
        <v>526</v>
      </c>
      <c r="B2816" s="24">
        <v>2.200600030501E13</v>
      </c>
      <c r="C2816" s="23" t="s">
        <v>520</v>
      </c>
      <c r="D2816" s="23">
        <v>3.0</v>
      </c>
      <c r="E2816" s="23">
        <v>1.0</v>
      </c>
      <c r="F2816" s="25">
        <v>6.94444444444444E-4</v>
      </c>
    </row>
    <row r="2817" spans="8:8" s="19" ht="14.25" customFormat="1">
      <c r="A2817" s="23" t="s">
        <v>526</v>
      </c>
      <c r="B2817" s="24">
        <v>2.2006000118036E13</v>
      </c>
      <c r="C2817" s="23" t="s">
        <v>171</v>
      </c>
      <c r="D2817" s="23">
        <v>7.0</v>
      </c>
      <c r="E2817" s="23">
        <v>1.0</v>
      </c>
      <c r="F2817" s="25">
        <v>6.94444444444444E-4</v>
      </c>
    </row>
    <row r="2818" spans="8:8" s="19" ht="14.25" customFormat="1">
      <c r="A2818" s="23" t="s">
        <v>540</v>
      </c>
      <c r="B2818" s="24">
        <v>2.2007000201028E13</v>
      </c>
      <c r="C2818" s="23" t="s">
        <v>356</v>
      </c>
      <c r="D2818" s="23">
        <v>5.0</v>
      </c>
      <c r="E2818" s="23">
        <v>1.0</v>
      </c>
      <c r="F2818" s="25">
        <v>6.94444444444444E-4</v>
      </c>
    </row>
    <row r="2819" spans="8:8" s="19" ht="28.5" customFormat="1">
      <c r="A2819" s="23" t="s">
        <v>563</v>
      </c>
      <c r="B2819" s="24">
        <v>2.2009000110011E13</v>
      </c>
      <c r="C2819" s="23" t="s">
        <v>564</v>
      </c>
      <c r="D2819" s="23">
        <v>4.0</v>
      </c>
      <c r="E2819" s="23">
        <v>1.0</v>
      </c>
      <c r="F2819" s="25">
        <v>6.94444444444444E-4</v>
      </c>
    </row>
    <row r="2820" spans="8:8" s="19" ht="14.25" customFormat="1">
      <c r="A2820" s="23" t="s">
        <v>726</v>
      </c>
      <c r="B2820" s="24">
        <v>2.3003000201001E13</v>
      </c>
      <c r="C2820" s="23" t="s">
        <v>727</v>
      </c>
      <c r="D2820" s="23">
        <v>3.0</v>
      </c>
      <c r="E2820" s="23">
        <v>1.0</v>
      </c>
      <c r="F2820" s="25">
        <v>6.94444444444444E-4</v>
      </c>
    </row>
    <row r="2821" spans="8:8" s="19" ht="14.25" customFormat="1">
      <c r="A2821" s="23" t="s">
        <v>726</v>
      </c>
      <c r="B2821" s="24">
        <v>2.3003000201002E13</v>
      </c>
      <c r="C2821" s="23" t="s">
        <v>727</v>
      </c>
      <c r="D2821" s="23">
        <v>3.0</v>
      </c>
      <c r="E2821" s="23">
        <v>1.0</v>
      </c>
      <c r="F2821" s="25">
        <v>6.94444444444444E-4</v>
      </c>
    </row>
    <row r="2822" spans="8:8" s="19" ht="42.75" customFormat="1">
      <c r="A2822" s="23" t="s">
        <v>761</v>
      </c>
      <c r="B2822" s="24">
        <v>2.3005000305009E13</v>
      </c>
      <c r="C2822" s="23" t="s">
        <v>763</v>
      </c>
      <c r="D2822" s="23">
        <v>5.0</v>
      </c>
      <c r="E2822" s="23">
        <v>1.0</v>
      </c>
      <c r="F2822" s="25">
        <v>6.94444444444444E-4</v>
      </c>
    </row>
    <row r="2823" spans="8:8" s="19" ht="42.75" customFormat="1">
      <c r="A2823" s="23" t="s">
        <v>761</v>
      </c>
      <c r="B2823" s="24">
        <v>2.3005000317013E13</v>
      </c>
      <c r="C2823" s="23" t="s">
        <v>763</v>
      </c>
      <c r="D2823" s="23">
        <v>4.0</v>
      </c>
      <c r="E2823" s="23">
        <v>1.0</v>
      </c>
      <c r="F2823" s="25">
        <v>6.94444444444444E-4</v>
      </c>
    </row>
    <row r="2824" spans="8:8" s="19" ht="14.25" customFormat="1">
      <c r="A2824" s="23" t="s">
        <v>766</v>
      </c>
      <c r="B2824" s="24">
        <v>2.3006000208018E13</v>
      </c>
      <c r="C2824" s="23" t="s">
        <v>768</v>
      </c>
      <c r="D2824" s="23">
        <v>4.0</v>
      </c>
      <c r="E2824" s="23">
        <v>1.0</v>
      </c>
      <c r="F2824" s="25">
        <v>6.94444444444444E-4</v>
      </c>
    </row>
    <row r="2825" spans="8:8" s="19" ht="28.5" customFormat="1">
      <c r="A2825" s="23" t="s">
        <v>766</v>
      </c>
      <c r="B2825" s="24">
        <v>2.3006000302022E13</v>
      </c>
      <c r="C2825" s="23" t="s">
        <v>770</v>
      </c>
      <c r="D2825" s="23">
        <v>5.0</v>
      </c>
      <c r="E2825" s="23">
        <v>1.0</v>
      </c>
      <c r="F2825" s="25">
        <v>6.94444444444444E-4</v>
      </c>
    </row>
    <row r="2826" spans="8:8" s="19" ht="28.5" customFormat="1">
      <c r="A2826" s="23" t="s">
        <v>784</v>
      </c>
      <c r="B2826" s="24">
        <v>2.3007000304027E13</v>
      </c>
      <c r="C2826" s="23" t="s">
        <v>810</v>
      </c>
      <c r="D2826" s="23">
        <v>3.0</v>
      </c>
      <c r="E2826" s="23">
        <v>1.0</v>
      </c>
      <c r="F2826" s="25">
        <v>6.94444444444444E-4</v>
      </c>
    </row>
    <row r="2827" spans="8:8" s="19" ht="14.25" customFormat="1">
      <c r="A2827" s="23" t="s">
        <v>828</v>
      </c>
      <c r="B2827" s="24">
        <v>2.3009000205063E13</v>
      </c>
      <c r="C2827" s="23" t="s">
        <v>356</v>
      </c>
      <c r="D2827" s="23">
        <v>5.0</v>
      </c>
      <c r="E2827" s="23">
        <v>1.0</v>
      </c>
      <c r="F2827" s="25">
        <v>6.94444444444444E-4</v>
      </c>
    </row>
    <row r="2828" spans="8:8" s="19" ht="14.25" customFormat="1">
      <c r="A2828" s="23" t="s">
        <v>828</v>
      </c>
      <c r="B2828" s="24">
        <v>2.3009000218066E13</v>
      </c>
      <c r="C2828" s="23" t="s">
        <v>356</v>
      </c>
      <c r="D2828" s="23">
        <v>3.0</v>
      </c>
      <c r="E2828" s="23">
        <v>1.0</v>
      </c>
      <c r="F2828" s="25">
        <v>6.94444444444444E-4</v>
      </c>
    </row>
    <row r="2829" spans="8:8" s="19" ht="14.25" customFormat="1">
      <c r="A2829" s="23" t="s">
        <v>828</v>
      </c>
      <c r="B2829" s="24">
        <v>2.3009000103076E13</v>
      </c>
      <c r="C2829" s="23" t="s">
        <v>171</v>
      </c>
      <c r="D2829" s="23">
        <v>3.0</v>
      </c>
      <c r="E2829" s="23">
        <v>1.0</v>
      </c>
      <c r="F2829" s="25">
        <v>6.94444444444444E-4</v>
      </c>
    </row>
    <row r="2830" spans="8:8" s="19" ht="57.0" customFormat="1">
      <c r="A2830" s="23" t="s">
        <v>821</v>
      </c>
      <c r="B2830" s="24">
        <v>2.3011000218017E13</v>
      </c>
      <c r="C2830" s="23" t="s">
        <v>825</v>
      </c>
      <c r="D2830" s="23">
        <v>4.0</v>
      </c>
      <c r="E2830" s="23">
        <v>1.0</v>
      </c>
      <c r="F2830" s="25">
        <v>6.94444444444444E-4</v>
      </c>
    </row>
    <row r="2831" spans="8:8" s="19" ht="57.0" customFormat="1">
      <c r="A2831" s="23" t="s">
        <v>821</v>
      </c>
      <c r="B2831" s="24">
        <v>2.3011000209019E13</v>
      </c>
      <c r="C2831" s="23" t="s">
        <v>825</v>
      </c>
      <c r="D2831" s="23">
        <v>5.0</v>
      </c>
      <c r="E2831" s="23">
        <v>1.0</v>
      </c>
      <c r="F2831" s="25">
        <v>6.94444444444444E-4</v>
      </c>
    </row>
    <row r="2832" spans="8:8" s="19" ht="28.5" customFormat="1">
      <c r="A2832" s="23" t="s">
        <v>749</v>
      </c>
      <c r="B2832" s="24">
        <v>2.3018000308001E13</v>
      </c>
      <c r="C2832" s="23" t="s">
        <v>749</v>
      </c>
      <c r="D2832" s="23">
        <v>15.0</v>
      </c>
      <c r="E2832" s="23">
        <v>1.0</v>
      </c>
      <c r="F2832" s="25">
        <v>6.94444444444444E-4</v>
      </c>
    </row>
    <row r="2833" spans="8:8" s="19" ht="14.25" customFormat="1">
      <c r="A2833" s="23" t="s">
        <v>484</v>
      </c>
      <c r="B2833" s="24">
        <v>2.4004000202024E13</v>
      </c>
      <c r="C2833" s="23" t="s">
        <v>356</v>
      </c>
      <c r="D2833" s="23">
        <v>3.0</v>
      </c>
      <c r="E2833" s="23">
        <v>1.0</v>
      </c>
      <c r="F2833" s="25">
        <v>6.94444444444444E-4</v>
      </c>
    </row>
    <row r="2834" spans="8:8" s="19" ht="28.5" customFormat="1">
      <c r="A2834" s="23" t="s">
        <v>500</v>
      </c>
      <c r="B2834" s="24">
        <v>2.4006000202005E13</v>
      </c>
      <c r="C2834" s="23" t="s">
        <v>501</v>
      </c>
      <c r="D2834" s="23">
        <v>4.0</v>
      </c>
      <c r="E2834" s="23">
        <v>1.0</v>
      </c>
      <c r="F2834" s="25">
        <v>6.94444444444444E-4</v>
      </c>
    </row>
    <row r="2835" spans="8:8" s="19" ht="14.25" customFormat="1">
      <c r="A2835" s="23" t="s">
        <v>502</v>
      </c>
      <c r="B2835" s="24">
        <v>2.4007000206017E13</v>
      </c>
      <c r="C2835" s="23" t="s">
        <v>504</v>
      </c>
      <c r="D2835" s="23">
        <v>3.0</v>
      </c>
      <c r="E2835" s="23">
        <v>1.0</v>
      </c>
      <c r="F2835" s="25">
        <v>6.94444444444444E-4</v>
      </c>
    </row>
    <row r="2836" spans="8:8" s="19" ht="14.25" customFormat="1">
      <c r="A2836" s="23" t="s">
        <v>496</v>
      </c>
      <c r="B2836" s="24">
        <v>2.4010000306004E13</v>
      </c>
      <c r="C2836" s="23" t="s">
        <v>21</v>
      </c>
      <c r="D2836" s="23">
        <v>4.0</v>
      </c>
      <c r="E2836" s="23">
        <v>1.0</v>
      </c>
      <c r="F2836" s="25">
        <v>6.94444444444444E-4</v>
      </c>
    </row>
    <row r="2837" spans="8:8" s="19" ht="14.25" customFormat="1">
      <c r="A2837" s="23" t="s">
        <v>490</v>
      </c>
      <c r="B2837" s="24">
        <v>2.4014000301008E13</v>
      </c>
      <c r="C2837" s="23" t="s">
        <v>21</v>
      </c>
      <c r="D2837" s="23">
        <v>3.0</v>
      </c>
      <c r="E2837" s="23">
        <v>1.0</v>
      </c>
      <c r="F2837" s="25">
        <v>6.94444444444444E-4</v>
      </c>
    </row>
    <row r="2838" spans="8:8" s="19" ht="42.75" customFormat="1">
      <c r="A2838" s="23" t="s">
        <v>659</v>
      </c>
      <c r="B2838" s="24">
        <v>2.5006000304009E13</v>
      </c>
      <c r="C2838" s="23" t="s">
        <v>663</v>
      </c>
      <c r="D2838" s="23">
        <v>3.0</v>
      </c>
      <c r="E2838" s="23">
        <v>1.0</v>
      </c>
      <c r="F2838" s="25">
        <v>6.94444444444444E-4</v>
      </c>
    </row>
    <row r="2839" spans="8:8" s="19" ht="28.5" customFormat="1">
      <c r="A2839" s="23" t="s">
        <v>674</v>
      </c>
      <c r="B2839" s="24">
        <v>2.5007000205035E13</v>
      </c>
      <c r="C2839" s="23" t="s">
        <v>679</v>
      </c>
      <c r="D2839" s="23">
        <v>4.0</v>
      </c>
      <c r="E2839" s="23">
        <v>1.0</v>
      </c>
      <c r="F2839" s="25">
        <v>6.94444444444444E-4</v>
      </c>
    </row>
    <row r="2840" spans="8:8" s="19" ht="57.0" customFormat="1">
      <c r="A2840" s="23" t="s">
        <v>635</v>
      </c>
      <c r="B2840" s="24">
        <v>2.5009000210005E13</v>
      </c>
      <c r="C2840" s="23" t="s">
        <v>638</v>
      </c>
      <c r="D2840" s="23">
        <v>3.0</v>
      </c>
      <c r="E2840" s="23">
        <v>1.0</v>
      </c>
      <c r="F2840" s="25">
        <v>6.94444444444444E-4</v>
      </c>
    </row>
    <row r="2841" spans="8:8" s="19" ht="28.5" customFormat="1">
      <c r="A2841" s="23" t="s">
        <v>718</v>
      </c>
      <c r="B2841" s="24">
        <v>2.5011000306004E13</v>
      </c>
      <c r="C2841" s="23" t="s">
        <v>718</v>
      </c>
      <c r="D2841" s="23">
        <v>3.0</v>
      </c>
      <c r="E2841" s="23">
        <v>1.0</v>
      </c>
      <c r="F2841" s="25">
        <v>6.94444444444444E-4</v>
      </c>
    </row>
    <row r="2842" spans="8:8" s="19" ht="28.5" customFormat="1">
      <c r="A2842" s="23" t="s">
        <v>718</v>
      </c>
      <c r="B2842" s="24">
        <v>2.5011000316006E13</v>
      </c>
      <c r="C2842" s="23" t="s">
        <v>718</v>
      </c>
      <c r="D2842" s="23">
        <v>3.0</v>
      </c>
      <c r="E2842" s="23">
        <v>1.0</v>
      </c>
      <c r="F2842" s="25">
        <v>6.94444444444444E-4</v>
      </c>
    </row>
    <row r="2843" spans="8:8" s="19" ht="28.5" customFormat="1">
      <c r="A2843" s="23" t="s">
        <v>718</v>
      </c>
      <c r="B2843" s="24">
        <v>2.5011000305008E13</v>
      </c>
      <c r="C2843" s="23" t="s">
        <v>718</v>
      </c>
      <c r="D2843" s="23">
        <v>4.0</v>
      </c>
      <c r="E2843" s="23">
        <v>1.0</v>
      </c>
      <c r="F2843" s="25">
        <v>6.94444444444444E-4</v>
      </c>
    </row>
    <row r="2844" spans="8:8" s="19" ht="42.75" customFormat="1">
      <c r="A2844" s="23" t="s">
        <v>237</v>
      </c>
      <c r="B2844" s="24">
        <v>3.0002000215006E13</v>
      </c>
      <c r="C2844" s="23" t="s">
        <v>240</v>
      </c>
      <c r="D2844" s="23">
        <v>5.0</v>
      </c>
      <c r="E2844" s="23">
        <v>1.0</v>
      </c>
      <c r="F2844" s="25">
        <v>6.94444444444444E-4</v>
      </c>
    </row>
    <row r="2845" spans="8:8" s="19" ht="28.5" customFormat="1">
      <c r="A2845" s="23" t="s">
        <v>241</v>
      </c>
      <c r="B2845" s="24">
        <v>3.000300030601E13</v>
      </c>
      <c r="C2845" s="23" t="s">
        <v>243</v>
      </c>
      <c r="D2845" s="23">
        <v>3.0</v>
      </c>
      <c r="E2845" s="23">
        <v>1.0</v>
      </c>
      <c r="F2845" s="25">
        <v>6.94444444444444E-4</v>
      </c>
    </row>
    <row r="2846" spans="8:8" s="19" ht="14.25" customFormat="1">
      <c r="A2846" s="23" t="s">
        <v>365</v>
      </c>
      <c r="B2846" s="24">
        <v>4.0010000316004E13</v>
      </c>
      <c r="C2846" s="23" t="s">
        <v>367</v>
      </c>
      <c r="D2846" s="23">
        <v>3.0</v>
      </c>
      <c r="E2846" s="23">
        <v>1.0</v>
      </c>
      <c r="F2846" s="25">
        <v>6.94444444444444E-4</v>
      </c>
    </row>
    <row r="2847" spans="8:8" s="19" ht="14.25" customFormat="1">
      <c r="A2847" s="23" t="s">
        <v>365</v>
      </c>
      <c r="B2847" s="24">
        <v>4.0010000305006E13</v>
      </c>
      <c r="C2847" s="23" t="s">
        <v>367</v>
      </c>
      <c r="D2847" s="23">
        <v>3.0</v>
      </c>
      <c r="E2847" s="23">
        <v>1.0</v>
      </c>
      <c r="F2847" s="25">
        <v>6.94444444444444E-4</v>
      </c>
    </row>
    <row r="2848" spans="8:8" s="19" ht="14.25" customFormat="1">
      <c r="A2848" s="23" t="s">
        <v>365</v>
      </c>
      <c r="B2848" s="24">
        <v>4.0010000213022E13</v>
      </c>
      <c r="C2848" s="23" t="s">
        <v>293</v>
      </c>
      <c r="D2848" s="23">
        <v>3.0</v>
      </c>
      <c r="E2848" s="23">
        <v>1.0</v>
      </c>
      <c r="F2848" s="25">
        <v>6.94444444444444E-4</v>
      </c>
    </row>
    <row r="2849" spans="8:8" s="19" ht="28.5" customFormat="1">
      <c r="A2849" s="23" t="s">
        <v>288</v>
      </c>
      <c r="B2849" s="24">
        <v>4.0011000317001E13</v>
      </c>
      <c r="C2849" s="23" t="s">
        <v>294</v>
      </c>
      <c r="D2849" s="23">
        <v>4.0</v>
      </c>
      <c r="E2849" s="23">
        <v>1.0</v>
      </c>
      <c r="F2849" s="25">
        <v>6.94444444444444E-4</v>
      </c>
    </row>
    <row r="2850" spans="8:8" s="19" ht="14.25" customFormat="1">
      <c r="A2850" s="23" t="s">
        <v>288</v>
      </c>
      <c r="B2850" s="24">
        <v>4.001100030504E13</v>
      </c>
      <c r="C2850" s="23" t="s">
        <v>295</v>
      </c>
      <c r="D2850" s="23">
        <v>3.0</v>
      </c>
      <c r="E2850" s="23">
        <v>1.0</v>
      </c>
      <c r="F2850" s="25">
        <v>6.94444444444444E-4</v>
      </c>
    </row>
    <row r="2851" spans="8:8" s="19" ht="28.5" customFormat="1">
      <c r="A2851" s="23" t="s">
        <v>322</v>
      </c>
      <c r="B2851" s="24">
        <v>4.0016000101088E13</v>
      </c>
      <c r="C2851" s="23" t="s">
        <v>325</v>
      </c>
      <c r="D2851" s="23">
        <v>3.0</v>
      </c>
      <c r="E2851" s="23">
        <v>1.0</v>
      </c>
      <c r="F2851" s="25">
        <v>6.94444444444444E-4</v>
      </c>
    </row>
    <row r="2852" spans="8:8" s="19" ht="28.5" customFormat="1">
      <c r="A2852" s="23" t="s">
        <v>157</v>
      </c>
      <c r="B2852" s="24">
        <v>1.0002000308019E13</v>
      </c>
      <c r="C2852" s="23" t="s">
        <v>159</v>
      </c>
      <c r="D2852" s="23">
        <v>1.0</v>
      </c>
      <c r="E2852" s="23">
        <v>0.0</v>
      </c>
      <c r="F2852" s="25">
        <v>6.94444444444444E-4</v>
      </c>
    </row>
    <row r="2853" spans="8:8" s="19" ht="28.5" customFormat="1">
      <c r="A2853" s="23" t="s">
        <v>157</v>
      </c>
      <c r="B2853" s="24">
        <v>1.0002000305021E13</v>
      </c>
      <c r="C2853" s="23" t="s">
        <v>159</v>
      </c>
      <c r="D2853" s="23">
        <v>1.0</v>
      </c>
      <c r="E2853" s="23">
        <v>0.0</v>
      </c>
      <c r="F2853" s="25">
        <v>6.94444444444444E-4</v>
      </c>
    </row>
    <row r="2854" spans="8:8" s="19" ht="14.25" customFormat="1">
      <c r="A2854" s="23" t="s">
        <v>84</v>
      </c>
      <c r="B2854" s="24">
        <v>1.0003000218001E13</v>
      </c>
      <c r="C2854" s="23" t="s">
        <v>86</v>
      </c>
      <c r="D2854" s="23">
        <v>1.0</v>
      </c>
      <c r="E2854" s="23">
        <v>0.0</v>
      </c>
      <c r="F2854" s="25">
        <v>6.94444444444444E-4</v>
      </c>
    </row>
    <row r="2855" spans="8:8" s="19" ht="28.5" customFormat="1">
      <c r="A2855" s="23" t="s">
        <v>36</v>
      </c>
      <c r="B2855" s="24">
        <v>1.0004000109041E13</v>
      </c>
      <c r="C2855" s="23" t="s">
        <v>48</v>
      </c>
      <c r="D2855" s="23">
        <v>1.0</v>
      </c>
      <c r="E2855" s="23">
        <v>0.0</v>
      </c>
      <c r="F2855" s="25">
        <v>6.94444444444444E-4</v>
      </c>
    </row>
    <row r="2856" spans="8:8" s="19" ht="28.5" customFormat="1">
      <c r="A2856" s="23" t="s">
        <v>36</v>
      </c>
      <c r="B2856" s="24">
        <v>1.0004000109042E13</v>
      </c>
      <c r="C2856" s="23" t="s">
        <v>51</v>
      </c>
      <c r="D2856" s="23">
        <v>1.0</v>
      </c>
      <c r="E2856" s="23">
        <v>0.0</v>
      </c>
      <c r="F2856" s="25">
        <v>6.94444444444444E-4</v>
      </c>
    </row>
    <row r="2857" spans="8:8" s="19" ht="28.5" customFormat="1">
      <c r="A2857" s="23" t="s">
        <v>36</v>
      </c>
      <c r="B2857" s="24">
        <v>1.0004000109044E13</v>
      </c>
      <c r="C2857" s="23" t="s">
        <v>50</v>
      </c>
      <c r="D2857" s="23">
        <v>1.0</v>
      </c>
      <c r="E2857" s="23">
        <v>0.0</v>
      </c>
      <c r="F2857" s="25">
        <v>6.94444444444444E-4</v>
      </c>
    </row>
    <row r="2858" spans="8:8" s="19" ht="28.5" customFormat="1">
      <c r="A2858" s="23" t="s">
        <v>36</v>
      </c>
      <c r="B2858" s="24">
        <v>1.0004000110051E13</v>
      </c>
      <c r="C2858" s="23" t="s">
        <v>45</v>
      </c>
      <c r="D2858" s="23">
        <v>1.0</v>
      </c>
      <c r="E2858" s="23">
        <v>0.0</v>
      </c>
      <c r="F2858" s="25">
        <v>6.94444444444444E-4</v>
      </c>
    </row>
    <row r="2859" spans="8:8" s="19" ht="28.5" customFormat="1">
      <c r="A2859" s="23" t="s">
        <v>36</v>
      </c>
      <c r="B2859" s="24">
        <v>1.0004000110053E13</v>
      </c>
      <c r="C2859" s="23" t="s">
        <v>51</v>
      </c>
      <c r="D2859" s="23">
        <v>1.0</v>
      </c>
      <c r="E2859" s="23">
        <v>0.0</v>
      </c>
      <c r="F2859" s="25">
        <v>6.94444444444444E-4</v>
      </c>
    </row>
    <row r="2860" spans="8:8" s="19" ht="28.5" customFormat="1">
      <c r="A2860" s="23" t="s">
        <v>36</v>
      </c>
      <c r="B2860" s="24">
        <v>1.0004000112059E13</v>
      </c>
      <c r="C2860" s="23" t="s">
        <v>45</v>
      </c>
      <c r="D2860" s="23">
        <v>1.0</v>
      </c>
      <c r="E2860" s="23">
        <v>0.0</v>
      </c>
      <c r="F2860" s="25">
        <v>6.94444444444444E-4</v>
      </c>
    </row>
    <row r="2861" spans="8:8" s="19" ht="28.5" customFormat="1">
      <c r="A2861" s="23" t="s">
        <v>36</v>
      </c>
      <c r="B2861" s="24">
        <v>1.000400011206E13</v>
      </c>
      <c r="C2861" s="23" t="s">
        <v>46</v>
      </c>
      <c r="D2861" s="23">
        <v>2.0</v>
      </c>
      <c r="E2861" s="23">
        <v>0.0</v>
      </c>
      <c r="F2861" s="25">
        <v>6.94444444444444E-4</v>
      </c>
    </row>
    <row r="2862" spans="8:8" s="19" ht="28.5" customFormat="1">
      <c r="A2862" s="23" t="s">
        <v>36</v>
      </c>
      <c r="B2862" s="24">
        <v>1.0004000112061E13</v>
      </c>
      <c r="C2862" s="23" t="s">
        <v>53</v>
      </c>
      <c r="D2862" s="23">
        <v>1.0</v>
      </c>
      <c r="E2862" s="23">
        <v>0.0</v>
      </c>
      <c r="F2862" s="25">
        <v>6.94444444444444E-4</v>
      </c>
    </row>
    <row r="2863" spans="8:8" s="19" ht="28.5" customFormat="1">
      <c r="A2863" s="23" t="s">
        <v>36</v>
      </c>
      <c r="B2863" s="24">
        <v>1.0004000201075E13</v>
      </c>
      <c r="C2863" s="23" t="s">
        <v>59</v>
      </c>
      <c r="D2863" s="23">
        <v>2.0</v>
      </c>
      <c r="E2863" s="23">
        <v>0.0</v>
      </c>
      <c r="F2863" s="25">
        <v>6.94444444444444E-4</v>
      </c>
    </row>
    <row r="2864" spans="8:8" s="19" ht="28.5" customFormat="1">
      <c r="A2864" s="23" t="s">
        <v>36</v>
      </c>
      <c r="B2864" s="24">
        <v>1.000400020208E13</v>
      </c>
      <c r="C2864" s="23" t="s">
        <v>45</v>
      </c>
      <c r="D2864" s="23">
        <v>1.0</v>
      </c>
      <c r="E2864" s="23">
        <v>0.0</v>
      </c>
      <c r="F2864" s="25">
        <v>6.94444444444444E-4</v>
      </c>
    </row>
    <row r="2865" spans="8:8" s="19" ht="28.5" customFormat="1">
      <c r="A2865" s="23" t="s">
        <v>36</v>
      </c>
      <c r="B2865" s="24">
        <v>1.0004000202081E13</v>
      </c>
      <c r="C2865" s="23" t="s">
        <v>44</v>
      </c>
      <c r="D2865" s="23">
        <v>1.0</v>
      </c>
      <c r="E2865" s="23">
        <v>0.0</v>
      </c>
      <c r="F2865" s="25">
        <v>6.94444444444444E-4</v>
      </c>
    </row>
    <row r="2866" spans="8:8" s="19" ht="28.5" customFormat="1">
      <c r="A2866" s="23" t="s">
        <v>36</v>
      </c>
      <c r="B2866" s="24">
        <v>1.0004000202082E13</v>
      </c>
      <c r="C2866" s="23" t="s">
        <v>59</v>
      </c>
      <c r="D2866" s="23">
        <v>2.0</v>
      </c>
      <c r="E2866" s="23">
        <v>0.0</v>
      </c>
      <c r="F2866" s="25">
        <v>6.94444444444444E-4</v>
      </c>
    </row>
    <row r="2867" spans="8:8" s="19" ht="28.5" customFormat="1">
      <c r="A2867" s="23" t="s">
        <v>36</v>
      </c>
      <c r="B2867" s="24">
        <v>1.0004000202083E13</v>
      </c>
      <c r="C2867" s="23" t="s">
        <v>53</v>
      </c>
      <c r="D2867" s="23">
        <v>1.0</v>
      </c>
      <c r="E2867" s="23">
        <v>0.0</v>
      </c>
      <c r="F2867" s="25">
        <v>6.94444444444444E-4</v>
      </c>
    </row>
    <row r="2868" spans="8:8" s="19" ht="28.5" customFormat="1">
      <c r="A2868" s="23" t="s">
        <v>36</v>
      </c>
      <c r="B2868" s="24">
        <v>1.0004000202084E13</v>
      </c>
      <c r="C2868" s="23" t="s">
        <v>52</v>
      </c>
      <c r="D2868" s="23">
        <v>1.0</v>
      </c>
      <c r="E2868" s="23">
        <v>0.0</v>
      </c>
      <c r="F2868" s="25">
        <v>6.94444444444444E-4</v>
      </c>
    </row>
    <row r="2869" spans="8:8" s="19" ht="28.5" customFormat="1">
      <c r="A2869" s="23" t="s">
        <v>36</v>
      </c>
      <c r="B2869" s="24">
        <v>1.000400020409E13</v>
      </c>
      <c r="C2869" s="23" t="s">
        <v>44</v>
      </c>
      <c r="D2869" s="23">
        <v>1.0</v>
      </c>
      <c r="E2869" s="23">
        <v>0.0</v>
      </c>
      <c r="F2869" s="25">
        <v>6.94444444444444E-4</v>
      </c>
    </row>
    <row r="2870" spans="8:8" s="19" ht="28.5" customFormat="1">
      <c r="A2870" s="23" t="s">
        <v>36</v>
      </c>
      <c r="B2870" s="24">
        <v>1.0004000205092E13</v>
      </c>
      <c r="C2870" s="23" t="s">
        <v>57</v>
      </c>
      <c r="D2870" s="23">
        <v>1.0</v>
      </c>
      <c r="E2870" s="23">
        <v>0.0</v>
      </c>
      <c r="F2870" s="25">
        <v>6.94444444444444E-4</v>
      </c>
    </row>
    <row r="2871" spans="8:8" s="19" ht="28.5" customFormat="1">
      <c r="A2871" s="23" t="s">
        <v>36</v>
      </c>
      <c r="B2871" s="24">
        <v>1.0004000208103E13</v>
      </c>
      <c r="C2871" s="23" t="s">
        <v>59</v>
      </c>
      <c r="D2871" s="23">
        <v>1.0</v>
      </c>
      <c r="E2871" s="23">
        <v>0.0</v>
      </c>
      <c r="F2871" s="25">
        <v>6.94444444444444E-4</v>
      </c>
    </row>
    <row r="2872" spans="8:8" s="19" ht="28.5" customFormat="1">
      <c r="A2872" s="23" t="s">
        <v>36</v>
      </c>
      <c r="B2872" s="24">
        <v>1.0004000210105E13</v>
      </c>
      <c r="C2872" s="23" t="s">
        <v>54</v>
      </c>
      <c r="D2872" s="23">
        <v>1.0</v>
      </c>
      <c r="E2872" s="23">
        <v>0.0</v>
      </c>
      <c r="F2872" s="25">
        <v>6.94444444444444E-4</v>
      </c>
    </row>
    <row r="2873" spans="8:8" s="19" ht="28.5" customFormat="1">
      <c r="A2873" s="23" t="s">
        <v>36</v>
      </c>
      <c r="B2873" s="24">
        <v>1.0004000213106E13</v>
      </c>
      <c r="C2873" s="23" t="s">
        <v>54</v>
      </c>
      <c r="D2873" s="23">
        <v>1.0</v>
      </c>
      <c r="E2873" s="23">
        <v>0.0</v>
      </c>
      <c r="F2873" s="25">
        <v>6.94444444444444E-4</v>
      </c>
    </row>
    <row r="2874" spans="8:8" s="19" ht="28.5" customFormat="1">
      <c r="A2874" s="23" t="s">
        <v>36</v>
      </c>
      <c r="B2874" s="24">
        <v>1.0004000213108E13</v>
      </c>
      <c r="C2874" s="23" t="s">
        <v>44</v>
      </c>
      <c r="D2874" s="23">
        <v>2.0</v>
      </c>
      <c r="E2874" s="23">
        <v>0.0</v>
      </c>
      <c r="F2874" s="25">
        <v>6.94444444444444E-4</v>
      </c>
    </row>
    <row r="2875" spans="8:8" s="19" ht="28.5" customFormat="1">
      <c r="A2875" s="23" t="s">
        <v>36</v>
      </c>
      <c r="B2875" s="24">
        <v>1.0004000218111E13</v>
      </c>
      <c r="C2875" s="23" t="s">
        <v>54</v>
      </c>
      <c r="D2875" s="23">
        <v>1.0</v>
      </c>
      <c r="E2875" s="23">
        <v>0.0</v>
      </c>
      <c r="F2875" s="25">
        <v>6.94444444444444E-4</v>
      </c>
    </row>
    <row r="2876" spans="8:8" s="19" ht="28.5" customFormat="1">
      <c r="A2876" s="23" t="s">
        <v>36</v>
      </c>
      <c r="B2876" s="24">
        <v>1.0004000218113E13</v>
      </c>
      <c r="C2876" s="23" t="s">
        <v>44</v>
      </c>
      <c r="D2876" s="23">
        <v>1.0</v>
      </c>
      <c r="E2876" s="23">
        <v>0.0</v>
      </c>
      <c r="F2876" s="25">
        <v>6.94444444444444E-4</v>
      </c>
    </row>
    <row r="2877" spans="8:8" s="19" ht="28.5" customFormat="1">
      <c r="A2877" s="23" t="s">
        <v>36</v>
      </c>
      <c r="B2877" s="24">
        <v>1.0004000218114E13</v>
      </c>
      <c r="C2877" s="23" t="s">
        <v>59</v>
      </c>
      <c r="D2877" s="23">
        <v>1.0</v>
      </c>
      <c r="E2877" s="23">
        <v>0.0</v>
      </c>
      <c r="F2877" s="25">
        <v>6.94444444444444E-4</v>
      </c>
    </row>
    <row r="2878" spans="8:8" s="19" ht="28.5" customFormat="1">
      <c r="A2878" s="23" t="s">
        <v>36</v>
      </c>
      <c r="B2878" s="24">
        <v>1.0004000301118E13</v>
      </c>
      <c r="C2878" s="23" t="s">
        <v>70</v>
      </c>
      <c r="D2878" s="23">
        <v>2.0</v>
      </c>
      <c r="E2878" s="23">
        <v>0.0</v>
      </c>
      <c r="F2878" s="25">
        <v>6.94444444444444E-4</v>
      </c>
    </row>
    <row r="2879" spans="8:8" s="19" ht="28.5" customFormat="1">
      <c r="A2879" s="23" t="s">
        <v>36</v>
      </c>
      <c r="B2879" s="24">
        <v>1.0004000302119E13</v>
      </c>
      <c r="C2879" s="23" t="s">
        <v>56</v>
      </c>
      <c r="D2879" s="23">
        <v>1.0</v>
      </c>
      <c r="E2879" s="23">
        <v>0.0</v>
      </c>
      <c r="F2879" s="25">
        <v>6.94444444444444E-4</v>
      </c>
    </row>
    <row r="2880" spans="8:8" s="19" ht="28.5" customFormat="1">
      <c r="A2880" s="23" t="s">
        <v>36</v>
      </c>
      <c r="B2880" s="24">
        <v>1.0004000303123E13</v>
      </c>
      <c r="C2880" s="23" t="s">
        <v>56</v>
      </c>
      <c r="D2880" s="23">
        <v>1.0</v>
      </c>
      <c r="E2880" s="23">
        <v>0.0</v>
      </c>
      <c r="F2880" s="25">
        <v>6.94444444444444E-4</v>
      </c>
    </row>
    <row r="2881" spans="8:8" s="19" ht="28.5" customFormat="1">
      <c r="A2881" s="23" t="s">
        <v>36</v>
      </c>
      <c r="B2881" s="24">
        <v>1.0004000304126E13</v>
      </c>
      <c r="C2881" s="23" t="s">
        <v>69</v>
      </c>
      <c r="D2881" s="23">
        <v>1.0</v>
      </c>
      <c r="E2881" s="23">
        <v>0.0</v>
      </c>
      <c r="F2881" s="25">
        <v>6.94444444444444E-4</v>
      </c>
    </row>
    <row r="2882" spans="8:8" s="19" ht="28.5" customFormat="1">
      <c r="A2882" s="23" t="s">
        <v>36</v>
      </c>
      <c r="B2882" s="24">
        <v>1.0004000305128E13</v>
      </c>
      <c r="C2882" s="23" t="s">
        <v>69</v>
      </c>
      <c r="D2882" s="23">
        <v>1.0</v>
      </c>
      <c r="E2882" s="23">
        <v>0.0</v>
      </c>
      <c r="F2882" s="25">
        <v>6.94444444444444E-4</v>
      </c>
    </row>
    <row r="2883" spans="8:8" s="19" ht="28.5" customFormat="1">
      <c r="A2883" s="23" t="s">
        <v>36</v>
      </c>
      <c r="B2883" s="24">
        <v>1.000400030613E13</v>
      </c>
      <c r="C2883" s="23" t="s">
        <v>68</v>
      </c>
      <c r="D2883" s="23">
        <v>1.0</v>
      </c>
      <c r="E2883" s="23">
        <v>0.0</v>
      </c>
      <c r="F2883" s="25">
        <v>6.94444444444444E-4</v>
      </c>
    </row>
    <row r="2884" spans="8:8" s="19" ht="28.5" customFormat="1">
      <c r="A2884" s="23" t="s">
        <v>36</v>
      </c>
      <c r="B2884" s="24">
        <v>1.0004000307133E13</v>
      </c>
      <c r="C2884" s="23" t="s">
        <v>68</v>
      </c>
      <c r="D2884" s="23">
        <v>1.0</v>
      </c>
      <c r="E2884" s="23">
        <v>0.0</v>
      </c>
      <c r="F2884" s="25">
        <v>6.94444444444444E-4</v>
      </c>
    </row>
    <row r="2885" spans="8:8" s="19" ht="28.5" customFormat="1">
      <c r="A2885" s="23" t="s">
        <v>36</v>
      </c>
      <c r="B2885" s="24">
        <v>1.0004000307135E13</v>
      </c>
      <c r="C2885" s="23" t="s">
        <v>69</v>
      </c>
      <c r="D2885" s="23">
        <v>1.0</v>
      </c>
      <c r="E2885" s="23">
        <v>0.0</v>
      </c>
      <c r="F2885" s="25">
        <v>6.94444444444444E-4</v>
      </c>
    </row>
    <row r="2886" spans="8:8" s="19" ht="28.5" customFormat="1">
      <c r="A2886" s="23" t="s">
        <v>36</v>
      </c>
      <c r="B2886" s="24">
        <v>1.0004000316142E13</v>
      </c>
      <c r="C2886" s="23" t="s">
        <v>56</v>
      </c>
      <c r="D2886" s="23">
        <v>1.0</v>
      </c>
      <c r="E2886" s="23">
        <v>0.0</v>
      </c>
      <c r="F2886" s="25">
        <v>6.94444444444444E-4</v>
      </c>
    </row>
    <row r="2887" spans="8:8" s="19" ht="28.5" customFormat="1">
      <c r="A2887" s="23" t="s">
        <v>36</v>
      </c>
      <c r="B2887" s="24">
        <v>1.0004000317145E13</v>
      </c>
      <c r="C2887" s="23" t="s">
        <v>69</v>
      </c>
      <c r="D2887" s="23">
        <v>1.0</v>
      </c>
      <c r="E2887" s="23">
        <v>0.0</v>
      </c>
      <c r="F2887" s="25">
        <v>6.94444444444444E-4</v>
      </c>
    </row>
    <row r="2888" spans="8:8" s="19" ht="57.0" customFormat="1">
      <c r="A2888" s="23" t="s">
        <v>14</v>
      </c>
      <c r="B2888" s="24">
        <v>1.0005000118003E13</v>
      </c>
      <c r="C2888" s="23" t="s">
        <v>15</v>
      </c>
      <c r="D2888" s="23">
        <v>1.0</v>
      </c>
      <c r="E2888" s="23">
        <v>0.0</v>
      </c>
      <c r="F2888" s="25">
        <v>6.94444444444444E-4</v>
      </c>
    </row>
    <row r="2889" spans="8:8" s="19" ht="57.0" customFormat="1">
      <c r="A2889" s="23" t="s">
        <v>14</v>
      </c>
      <c r="B2889" s="24">
        <v>1.0005000118005E13</v>
      </c>
      <c r="C2889" s="23" t="s">
        <v>18</v>
      </c>
      <c r="D2889" s="23">
        <v>1.0</v>
      </c>
      <c r="E2889" s="23">
        <v>0.0</v>
      </c>
      <c r="F2889" s="25">
        <v>6.94444444444444E-4</v>
      </c>
    </row>
    <row r="2890" spans="8:8" s="19" ht="28.5" customFormat="1">
      <c r="A2890" s="23" t="s">
        <v>111</v>
      </c>
      <c r="B2890" s="24">
        <v>1.000900010203E13</v>
      </c>
      <c r="C2890" s="23" t="s">
        <v>127</v>
      </c>
      <c r="D2890" s="23">
        <v>1.0</v>
      </c>
      <c r="E2890" s="23">
        <v>0.0</v>
      </c>
      <c r="F2890" s="25">
        <v>6.94444444444444E-4</v>
      </c>
    </row>
    <row r="2891" spans="8:8" s="19" ht="28.5" customFormat="1">
      <c r="A2891" s="23" t="s">
        <v>111</v>
      </c>
      <c r="B2891" s="24">
        <v>1.000900020606E13</v>
      </c>
      <c r="C2891" s="23" t="s">
        <v>123</v>
      </c>
      <c r="D2891" s="23">
        <v>1.0</v>
      </c>
      <c r="E2891" s="23">
        <v>0.0</v>
      </c>
      <c r="F2891" s="25">
        <v>6.94444444444444E-4</v>
      </c>
    </row>
    <row r="2892" spans="8:8" s="19" ht="28.5" customFormat="1">
      <c r="A2892" s="23" t="s">
        <v>81</v>
      </c>
      <c r="B2892" s="24">
        <v>1.001300020201E13</v>
      </c>
      <c r="C2892" s="23" t="s">
        <v>83</v>
      </c>
      <c r="D2892" s="23">
        <v>1.0</v>
      </c>
      <c r="E2892" s="23">
        <v>0.0</v>
      </c>
      <c r="F2892" s="25">
        <v>6.94444444444444E-4</v>
      </c>
    </row>
    <row r="2893" spans="8:8" s="19" ht="28.5" customFormat="1">
      <c r="A2893" s="23" t="s">
        <v>190</v>
      </c>
      <c r="B2893" s="24">
        <v>2.0002000306031E13</v>
      </c>
      <c r="C2893" s="23" t="s">
        <v>191</v>
      </c>
      <c r="D2893" s="23">
        <v>1.0</v>
      </c>
      <c r="E2893" s="23">
        <v>0.0</v>
      </c>
      <c r="F2893" s="25">
        <v>6.94444444444444E-4</v>
      </c>
    </row>
    <row r="2894" spans="8:8" s="19" ht="28.5" customFormat="1">
      <c r="A2894" s="23" t="s">
        <v>190</v>
      </c>
      <c r="B2894" s="24">
        <v>2.0002000307032E13</v>
      </c>
      <c r="C2894" s="23" t="s">
        <v>191</v>
      </c>
      <c r="D2894" s="23">
        <v>1.0</v>
      </c>
      <c r="E2894" s="23">
        <v>0.0</v>
      </c>
      <c r="F2894" s="25">
        <v>6.94444444444444E-4</v>
      </c>
    </row>
    <row r="2895" spans="8:8" s="19" ht="28.5" customFormat="1">
      <c r="A2895" s="23" t="s">
        <v>190</v>
      </c>
      <c r="B2895" s="24">
        <v>2.0002000308033E13</v>
      </c>
      <c r="C2895" s="23" t="s">
        <v>191</v>
      </c>
      <c r="D2895" s="23">
        <v>1.0</v>
      </c>
      <c r="E2895" s="23">
        <v>0.0</v>
      </c>
      <c r="F2895" s="25">
        <v>6.94444444444444E-4</v>
      </c>
    </row>
    <row r="2896" spans="8:8" s="19" ht="28.5" customFormat="1">
      <c r="A2896" s="23" t="s">
        <v>190</v>
      </c>
      <c r="B2896" s="24">
        <v>2.0002000316034E13</v>
      </c>
      <c r="C2896" s="23" t="s">
        <v>191</v>
      </c>
      <c r="D2896" s="23">
        <v>1.0</v>
      </c>
      <c r="E2896" s="23">
        <v>0.0</v>
      </c>
      <c r="F2896" s="25">
        <v>6.94444444444444E-4</v>
      </c>
    </row>
    <row r="2897" spans="8:8" s="19" ht="28.5" customFormat="1">
      <c r="A2897" s="23" t="s">
        <v>190</v>
      </c>
      <c r="B2897" s="24">
        <v>2.0002000304035E13</v>
      </c>
      <c r="C2897" s="23" t="s">
        <v>191</v>
      </c>
      <c r="D2897" s="23">
        <v>1.0</v>
      </c>
      <c r="E2897" s="23">
        <v>0.0</v>
      </c>
      <c r="F2897" s="25">
        <v>6.94444444444444E-4</v>
      </c>
    </row>
    <row r="2898" spans="8:8" s="19" ht="28.5" customFormat="1">
      <c r="A2898" s="23" t="s">
        <v>190</v>
      </c>
      <c r="B2898" s="24">
        <v>2.0002000305036E13</v>
      </c>
      <c r="C2898" s="23" t="s">
        <v>191</v>
      </c>
      <c r="D2898" s="23">
        <v>1.0</v>
      </c>
      <c r="E2898" s="23">
        <v>0.0</v>
      </c>
      <c r="F2898" s="25">
        <v>6.94444444444444E-4</v>
      </c>
    </row>
    <row r="2899" spans="8:8" s="19" ht="28.5" customFormat="1">
      <c r="A2899" s="23" t="s">
        <v>190</v>
      </c>
      <c r="B2899" s="24">
        <v>2.0002000213037E13</v>
      </c>
      <c r="C2899" s="23" t="s">
        <v>191</v>
      </c>
      <c r="D2899" s="23">
        <v>1.0</v>
      </c>
      <c r="E2899" s="23">
        <v>0.0</v>
      </c>
      <c r="F2899" s="25">
        <v>6.94444444444444E-4</v>
      </c>
    </row>
    <row r="2900" spans="8:8" s="19" ht="14.25" customFormat="1">
      <c r="A2900" s="23" t="s">
        <v>190</v>
      </c>
      <c r="B2900" s="24">
        <v>2.0002000304045E13</v>
      </c>
      <c r="C2900" s="23" t="s">
        <v>194</v>
      </c>
      <c r="D2900" s="23">
        <v>2.0</v>
      </c>
      <c r="E2900" s="23">
        <v>0.0</v>
      </c>
      <c r="F2900" s="25">
        <v>6.94444444444444E-4</v>
      </c>
    </row>
    <row r="2901" spans="8:8" s="19" ht="28.5" customFormat="1">
      <c r="A2901" s="23" t="s">
        <v>190</v>
      </c>
      <c r="B2901" s="24">
        <v>2.0002000317048E13</v>
      </c>
      <c r="C2901" s="23" t="s">
        <v>193</v>
      </c>
      <c r="D2901" s="23">
        <v>1.0</v>
      </c>
      <c r="E2901" s="23">
        <v>0.0</v>
      </c>
      <c r="F2901" s="25">
        <v>6.94444444444444E-4</v>
      </c>
    </row>
    <row r="2902" spans="8:8" s="19" ht="28.5" customFormat="1">
      <c r="A2902" s="23" t="s">
        <v>190</v>
      </c>
      <c r="B2902" s="24">
        <v>2.000200031305E13</v>
      </c>
      <c r="C2902" s="23" t="s">
        <v>192</v>
      </c>
      <c r="D2902" s="23">
        <v>1.0</v>
      </c>
      <c r="E2902" s="23">
        <v>0.0</v>
      </c>
      <c r="F2902" s="25">
        <v>6.94444444444444E-4</v>
      </c>
    </row>
    <row r="2903" spans="8:8" s="19" ht="28.5" customFormat="1">
      <c r="A2903" s="23" t="s">
        <v>195</v>
      </c>
      <c r="B2903" s="24">
        <v>2.0004000101005E13</v>
      </c>
      <c r="C2903" s="23" t="s">
        <v>196</v>
      </c>
      <c r="D2903" s="23">
        <v>2.0</v>
      </c>
      <c r="E2903" s="23">
        <v>0.0</v>
      </c>
      <c r="F2903" s="25">
        <v>6.94444444444444E-4</v>
      </c>
    </row>
    <row r="2904" spans="8:8" s="19" ht="14.25" customFormat="1">
      <c r="A2904" s="23" t="s">
        <v>195</v>
      </c>
      <c r="B2904" s="24">
        <v>2.0004000118011E13</v>
      </c>
      <c r="C2904" s="23" t="s">
        <v>203</v>
      </c>
      <c r="D2904" s="23">
        <v>1.0</v>
      </c>
      <c r="E2904" s="23">
        <v>0.0</v>
      </c>
      <c r="F2904" s="25">
        <v>6.94444444444444E-4</v>
      </c>
    </row>
    <row r="2905" spans="8:8" s="19" ht="14.25" customFormat="1">
      <c r="A2905" s="23" t="s">
        <v>195</v>
      </c>
      <c r="B2905" s="24">
        <v>2.0004000120014E13</v>
      </c>
      <c r="C2905" s="23" t="s">
        <v>198</v>
      </c>
      <c r="D2905" s="23">
        <v>1.0</v>
      </c>
      <c r="E2905" s="23">
        <v>0.0</v>
      </c>
      <c r="F2905" s="25">
        <v>6.94444444444444E-4</v>
      </c>
    </row>
    <row r="2906" spans="8:8" s="19" ht="28.5" customFormat="1">
      <c r="A2906" s="23" t="s">
        <v>195</v>
      </c>
      <c r="B2906" s="24">
        <v>2.0004000220021E13</v>
      </c>
      <c r="C2906" s="23" t="s">
        <v>204</v>
      </c>
      <c r="D2906" s="23">
        <v>1.0</v>
      </c>
      <c r="E2906" s="23">
        <v>0.0</v>
      </c>
      <c r="F2906" s="25">
        <v>6.94444444444444E-4</v>
      </c>
    </row>
    <row r="2907" spans="8:8" s="19" ht="28.5" customFormat="1">
      <c r="A2907" s="23" t="s">
        <v>170</v>
      </c>
      <c r="B2907" s="24">
        <v>2.0007000316001E13</v>
      </c>
      <c r="C2907" s="23" t="s">
        <v>172</v>
      </c>
      <c r="D2907" s="23">
        <v>1.0</v>
      </c>
      <c r="E2907" s="23">
        <v>0.0</v>
      </c>
      <c r="F2907" s="25">
        <v>6.94444444444444E-4</v>
      </c>
    </row>
    <row r="2908" spans="8:8" s="19" ht="28.5" customFormat="1">
      <c r="A2908" s="23" t="s">
        <v>170</v>
      </c>
      <c r="B2908" s="24">
        <v>2.0007000305002E13</v>
      </c>
      <c r="C2908" s="23" t="s">
        <v>172</v>
      </c>
      <c r="D2908" s="23">
        <v>1.0</v>
      </c>
      <c r="E2908" s="23">
        <v>0.0</v>
      </c>
      <c r="F2908" s="25">
        <v>6.94444444444444E-4</v>
      </c>
    </row>
    <row r="2909" spans="8:8" s="19" ht="28.5" customFormat="1">
      <c r="A2909" s="23" t="s">
        <v>431</v>
      </c>
      <c r="B2909" s="24">
        <v>2.1001000118028E13</v>
      </c>
      <c r="C2909" s="23" t="s">
        <v>432</v>
      </c>
      <c r="D2909" s="23">
        <v>5.0</v>
      </c>
      <c r="E2909" s="23">
        <v>0.0</v>
      </c>
      <c r="F2909" s="25">
        <v>6.94444444444444E-4</v>
      </c>
    </row>
    <row r="2910" spans="8:8" s="19" ht="42.75" customFormat="1">
      <c r="A2910" s="23" t="s">
        <v>418</v>
      </c>
      <c r="B2910" s="24">
        <v>2.1002000202015E13</v>
      </c>
      <c r="C2910" s="23" t="s">
        <v>420</v>
      </c>
      <c r="D2910" s="23">
        <v>10.0</v>
      </c>
      <c r="E2910" s="23">
        <v>0.0</v>
      </c>
      <c r="F2910" s="25">
        <v>6.94444444444444E-4</v>
      </c>
    </row>
    <row r="2911" spans="8:8" s="19" ht="42.75" customFormat="1">
      <c r="A2911" s="23" t="s">
        <v>418</v>
      </c>
      <c r="B2911" s="24">
        <v>2.100200021502E13</v>
      </c>
      <c r="C2911" s="23" t="s">
        <v>420</v>
      </c>
      <c r="D2911" s="23">
        <v>5.0</v>
      </c>
      <c r="E2911" s="23">
        <v>0.0</v>
      </c>
      <c r="F2911" s="25">
        <v>6.94444444444444E-4</v>
      </c>
    </row>
    <row r="2912" spans="8:8" s="19" ht="42.75" customFormat="1">
      <c r="A2912" s="23" t="s">
        <v>418</v>
      </c>
      <c r="B2912" s="24">
        <v>2.1002000208022E13</v>
      </c>
      <c r="C2912" s="23" t="s">
        <v>420</v>
      </c>
      <c r="D2912" s="23">
        <v>5.0</v>
      </c>
      <c r="E2912" s="23">
        <v>0.0</v>
      </c>
      <c r="F2912" s="25">
        <v>6.94444444444444E-4</v>
      </c>
    </row>
    <row r="2913" spans="8:8" s="19" ht="42.75" customFormat="1">
      <c r="A2913" s="23" t="s">
        <v>418</v>
      </c>
      <c r="B2913" s="24">
        <v>2.1002000208023E13</v>
      </c>
      <c r="C2913" s="23" t="s">
        <v>420</v>
      </c>
      <c r="D2913" s="23">
        <v>5.0</v>
      </c>
      <c r="E2913" s="23">
        <v>0.0</v>
      </c>
      <c r="F2913" s="25">
        <v>6.94444444444444E-4</v>
      </c>
    </row>
    <row r="2914" spans="8:8" s="19" ht="42.75" customFormat="1">
      <c r="A2914" s="23" t="s">
        <v>418</v>
      </c>
      <c r="B2914" s="24">
        <v>2.1002000204024E13</v>
      </c>
      <c r="C2914" s="23" t="s">
        <v>420</v>
      </c>
      <c r="D2914" s="23">
        <v>5.0</v>
      </c>
      <c r="E2914" s="23">
        <v>0.0</v>
      </c>
      <c r="F2914" s="25">
        <v>6.94444444444444E-4</v>
      </c>
    </row>
    <row r="2915" spans="8:8" s="19" ht="42.75" customFormat="1">
      <c r="A2915" s="23" t="s">
        <v>418</v>
      </c>
      <c r="B2915" s="24">
        <v>2.1002000204025E13</v>
      </c>
      <c r="C2915" s="23" t="s">
        <v>420</v>
      </c>
      <c r="D2915" s="23">
        <v>5.0</v>
      </c>
      <c r="E2915" s="23">
        <v>0.0</v>
      </c>
      <c r="F2915" s="25">
        <v>6.94444444444444E-4</v>
      </c>
    </row>
    <row r="2916" spans="8:8" s="19" ht="42.75" customFormat="1">
      <c r="A2916" s="23" t="s">
        <v>418</v>
      </c>
      <c r="B2916" s="24">
        <v>2.1002000205027E13</v>
      </c>
      <c r="C2916" s="23" t="s">
        <v>420</v>
      </c>
      <c r="D2916" s="23">
        <v>5.0</v>
      </c>
      <c r="E2916" s="23">
        <v>0.0</v>
      </c>
      <c r="F2916" s="25">
        <v>6.94444444444444E-4</v>
      </c>
    </row>
    <row r="2917" spans="8:8" s="19" ht="42.75" customFormat="1">
      <c r="A2917" s="23" t="s">
        <v>418</v>
      </c>
      <c r="B2917" s="24">
        <v>2.1002000218028E13</v>
      </c>
      <c r="C2917" s="23" t="s">
        <v>420</v>
      </c>
      <c r="D2917" s="23">
        <v>2.0</v>
      </c>
      <c r="E2917" s="23">
        <v>0.0</v>
      </c>
      <c r="F2917" s="25">
        <v>6.94444444444444E-4</v>
      </c>
    </row>
    <row r="2918" spans="8:8" s="19" ht="42.75" customFormat="1">
      <c r="A2918" s="23" t="s">
        <v>418</v>
      </c>
      <c r="B2918" s="24">
        <v>2.1002000209029E13</v>
      </c>
      <c r="C2918" s="23" t="s">
        <v>420</v>
      </c>
      <c r="D2918" s="23">
        <v>5.0</v>
      </c>
      <c r="E2918" s="23">
        <v>0.0</v>
      </c>
      <c r="F2918" s="25">
        <v>6.94444444444444E-4</v>
      </c>
    </row>
    <row r="2919" spans="8:8" s="19" ht="42.75" customFormat="1">
      <c r="A2919" s="23" t="s">
        <v>418</v>
      </c>
      <c r="B2919" s="24">
        <v>2.1002000213031E13</v>
      </c>
      <c r="C2919" s="23" t="s">
        <v>420</v>
      </c>
      <c r="D2919" s="23">
        <v>5.0</v>
      </c>
      <c r="E2919" s="23">
        <v>0.0</v>
      </c>
      <c r="F2919" s="25">
        <v>6.94444444444444E-4</v>
      </c>
    </row>
    <row r="2920" spans="8:8" s="19" ht="42.75" customFormat="1">
      <c r="A2920" s="23" t="s">
        <v>413</v>
      </c>
      <c r="B2920" s="24">
        <v>2.1002000306035E13</v>
      </c>
      <c r="C2920" s="23" t="s">
        <v>415</v>
      </c>
      <c r="D2920" s="23">
        <v>1.0</v>
      </c>
      <c r="E2920" s="23">
        <v>0.0</v>
      </c>
      <c r="F2920" s="25">
        <v>6.94444444444444E-4</v>
      </c>
    </row>
    <row r="2921" spans="8:8" s="19" ht="42.75" customFormat="1">
      <c r="A2921" s="23" t="s">
        <v>413</v>
      </c>
      <c r="B2921" s="24">
        <v>2.1002000304038E13</v>
      </c>
      <c r="C2921" s="23" t="s">
        <v>415</v>
      </c>
      <c r="D2921" s="23">
        <v>3.0</v>
      </c>
      <c r="E2921" s="23">
        <v>0.0</v>
      </c>
      <c r="F2921" s="25">
        <v>6.94444444444444E-4</v>
      </c>
    </row>
    <row r="2922" spans="8:8" s="19" ht="42.75" customFormat="1">
      <c r="A2922" s="23" t="s">
        <v>413</v>
      </c>
      <c r="B2922" s="24">
        <v>2.1002000307045E13</v>
      </c>
      <c r="C2922" s="23" t="s">
        <v>417</v>
      </c>
      <c r="D2922" s="23">
        <v>3.0</v>
      </c>
      <c r="E2922" s="23">
        <v>0.0</v>
      </c>
      <c r="F2922" s="25">
        <v>6.94444444444444E-4</v>
      </c>
    </row>
    <row r="2923" spans="8:8" s="19" ht="42.75" customFormat="1">
      <c r="A2923" s="23" t="s">
        <v>413</v>
      </c>
      <c r="B2923" s="24">
        <v>2.1002000305048E13</v>
      </c>
      <c r="C2923" s="23" t="s">
        <v>417</v>
      </c>
      <c r="D2923" s="23">
        <v>2.0</v>
      </c>
      <c r="E2923" s="23">
        <v>0.0</v>
      </c>
      <c r="F2923" s="25">
        <v>6.94444444444444E-4</v>
      </c>
    </row>
    <row r="2924" spans="8:8" s="19" ht="42.75" customFormat="1">
      <c r="A2924" s="23" t="s">
        <v>413</v>
      </c>
      <c r="B2924" s="24">
        <v>2.100200030805E13</v>
      </c>
      <c r="C2924" s="23" t="s">
        <v>417</v>
      </c>
      <c r="D2924" s="23">
        <v>2.0</v>
      </c>
      <c r="E2924" s="23">
        <v>0.0</v>
      </c>
      <c r="F2924" s="25">
        <v>6.94444444444444E-4</v>
      </c>
    </row>
    <row r="2925" spans="8:8" s="19" ht="42.75" customFormat="1">
      <c r="A2925" s="23" t="s">
        <v>413</v>
      </c>
      <c r="B2925" s="24">
        <v>2.1002000317051E13</v>
      </c>
      <c r="C2925" s="23" t="s">
        <v>417</v>
      </c>
      <c r="D2925" s="23">
        <v>1.0</v>
      </c>
      <c r="E2925" s="23">
        <v>0.0</v>
      </c>
      <c r="F2925" s="25">
        <v>6.94444444444444E-4</v>
      </c>
    </row>
    <row r="2926" spans="8:8" s="19" ht="42.75" customFormat="1">
      <c r="A2926" s="23" t="s">
        <v>413</v>
      </c>
      <c r="B2926" s="24">
        <v>2.1002000118053E13</v>
      </c>
      <c r="C2926" s="23" t="s">
        <v>414</v>
      </c>
      <c r="D2926" s="23">
        <v>1.0</v>
      </c>
      <c r="E2926" s="23">
        <v>0.0</v>
      </c>
      <c r="F2926" s="25">
        <v>6.94444444444444E-4</v>
      </c>
    </row>
    <row r="2927" spans="8:8" s="19" ht="42.75" customFormat="1">
      <c r="A2927" s="23" t="s">
        <v>418</v>
      </c>
      <c r="B2927" s="24">
        <v>2.1002000218063E13</v>
      </c>
      <c r="C2927" s="23" t="s">
        <v>420</v>
      </c>
      <c r="D2927" s="23">
        <v>3.0</v>
      </c>
      <c r="E2927" s="23">
        <v>0.0</v>
      </c>
      <c r="F2927" s="25">
        <v>6.94444444444444E-4</v>
      </c>
    </row>
    <row r="2928" spans="8:8" s="19" ht="28.5" customFormat="1">
      <c r="A2928" s="23" t="s">
        <v>421</v>
      </c>
      <c r="B2928" s="24">
        <v>2.1003000307003E13</v>
      </c>
      <c r="C2928" s="23" t="s">
        <v>425</v>
      </c>
      <c r="D2928" s="23">
        <v>1.0</v>
      </c>
      <c r="E2928" s="23">
        <v>0.0</v>
      </c>
      <c r="F2928" s="25">
        <v>6.94444444444444E-4</v>
      </c>
    </row>
    <row r="2929" spans="8:8" s="19" ht="28.5" customFormat="1">
      <c r="A2929" s="23" t="s">
        <v>421</v>
      </c>
      <c r="B2929" s="24">
        <v>2.1003000301005E13</v>
      </c>
      <c r="C2929" s="23" t="s">
        <v>426</v>
      </c>
      <c r="D2929" s="23">
        <v>2.0</v>
      </c>
      <c r="E2929" s="23">
        <v>0.0</v>
      </c>
      <c r="F2929" s="25">
        <v>6.94444444444444E-4</v>
      </c>
    </row>
    <row r="2930" spans="8:8" s="19" ht="28.5" customFormat="1">
      <c r="A2930" s="23" t="s">
        <v>421</v>
      </c>
      <c r="B2930" s="24">
        <v>2.1003000302006E13</v>
      </c>
      <c r="C2930" s="23" t="s">
        <v>426</v>
      </c>
      <c r="D2930" s="23">
        <v>2.0</v>
      </c>
      <c r="E2930" s="23">
        <v>0.0</v>
      </c>
      <c r="F2930" s="25">
        <v>6.94444444444444E-4</v>
      </c>
    </row>
    <row r="2931" spans="8:8" s="19" ht="28.5" customFormat="1">
      <c r="A2931" s="23" t="s">
        <v>421</v>
      </c>
      <c r="B2931" s="24">
        <v>2.1003000308008E13</v>
      </c>
      <c r="C2931" s="23" t="s">
        <v>426</v>
      </c>
      <c r="D2931" s="23">
        <v>1.0</v>
      </c>
      <c r="E2931" s="23">
        <v>0.0</v>
      </c>
      <c r="F2931" s="25">
        <v>6.94444444444444E-4</v>
      </c>
    </row>
    <row r="2932" spans="8:8" s="19" ht="28.5" customFormat="1">
      <c r="A2932" s="23" t="s">
        <v>421</v>
      </c>
      <c r="B2932" s="24">
        <v>2.100300030501E13</v>
      </c>
      <c r="C2932" s="23" t="s">
        <v>426</v>
      </c>
      <c r="D2932" s="23">
        <v>2.0</v>
      </c>
      <c r="E2932" s="23">
        <v>0.0</v>
      </c>
      <c r="F2932" s="25">
        <v>6.94444444444444E-4</v>
      </c>
    </row>
    <row r="2933" spans="8:8" s="19" ht="28.5" customFormat="1">
      <c r="A2933" s="23" t="s">
        <v>421</v>
      </c>
      <c r="B2933" s="24">
        <v>2.1003000316011E13</v>
      </c>
      <c r="C2933" s="23" t="s">
        <v>427</v>
      </c>
      <c r="D2933" s="23">
        <v>2.0</v>
      </c>
      <c r="E2933" s="23">
        <v>0.0</v>
      </c>
      <c r="F2933" s="25">
        <v>6.94444444444444E-4</v>
      </c>
    </row>
    <row r="2934" spans="8:8" s="19" ht="28.5" customFormat="1">
      <c r="A2934" s="23" t="s">
        <v>421</v>
      </c>
      <c r="B2934" s="24">
        <v>2.1003000308017E13</v>
      </c>
      <c r="C2934" s="23" t="s">
        <v>427</v>
      </c>
      <c r="D2934" s="23">
        <v>3.0</v>
      </c>
      <c r="E2934" s="23">
        <v>0.0</v>
      </c>
      <c r="F2934" s="25">
        <v>6.94444444444444E-4</v>
      </c>
    </row>
    <row r="2935" spans="8:8" s="19" ht="28.5" customFormat="1">
      <c r="A2935" s="23" t="s">
        <v>421</v>
      </c>
      <c r="B2935" s="24">
        <v>2.1003000316021E13</v>
      </c>
      <c r="C2935" s="23" t="s">
        <v>428</v>
      </c>
      <c r="D2935" s="23">
        <v>1.0</v>
      </c>
      <c r="E2935" s="23">
        <v>0.0</v>
      </c>
      <c r="F2935" s="25">
        <v>6.94444444444444E-4</v>
      </c>
    </row>
    <row r="2936" spans="8:8" s="19" ht="28.5" customFormat="1">
      <c r="A2936" s="23" t="s">
        <v>421</v>
      </c>
      <c r="B2936" s="24">
        <v>2.1003000301022E13</v>
      </c>
      <c r="C2936" s="23" t="s">
        <v>428</v>
      </c>
      <c r="D2936" s="23">
        <v>1.0</v>
      </c>
      <c r="E2936" s="23">
        <v>0.0</v>
      </c>
      <c r="F2936" s="25">
        <v>6.94444444444444E-4</v>
      </c>
    </row>
    <row r="2937" spans="8:8" s="19" ht="28.5" customFormat="1">
      <c r="A2937" s="23" t="s">
        <v>421</v>
      </c>
      <c r="B2937" s="24">
        <v>2.1003000304024E13</v>
      </c>
      <c r="C2937" s="23" t="s">
        <v>428</v>
      </c>
      <c r="D2937" s="23">
        <v>1.0</v>
      </c>
      <c r="E2937" s="23">
        <v>0.0</v>
      </c>
      <c r="F2937" s="25">
        <v>6.94444444444444E-4</v>
      </c>
    </row>
    <row r="2938" spans="8:8" s="19" ht="28.5" customFormat="1">
      <c r="A2938" s="23" t="s">
        <v>421</v>
      </c>
      <c r="B2938" s="24">
        <v>2.1003000316025E13</v>
      </c>
      <c r="C2938" s="23" t="s">
        <v>429</v>
      </c>
      <c r="D2938" s="23">
        <v>2.0</v>
      </c>
      <c r="E2938" s="23">
        <v>0.0</v>
      </c>
      <c r="F2938" s="25">
        <v>6.94444444444444E-4</v>
      </c>
    </row>
    <row r="2939" spans="8:8" s="19" ht="28.5" customFormat="1">
      <c r="A2939" s="23" t="s">
        <v>421</v>
      </c>
      <c r="B2939" s="24">
        <v>2.1003000301026E13</v>
      </c>
      <c r="C2939" s="23" t="s">
        <v>429</v>
      </c>
      <c r="D2939" s="23">
        <v>1.0</v>
      </c>
      <c r="E2939" s="23">
        <v>0.0</v>
      </c>
      <c r="F2939" s="25">
        <v>6.94444444444444E-4</v>
      </c>
    </row>
    <row r="2940" spans="8:8" s="19" ht="28.5" customFormat="1">
      <c r="A2940" s="23" t="s">
        <v>421</v>
      </c>
      <c r="B2940" s="24">
        <v>2.1003000302027E13</v>
      </c>
      <c r="C2940" s="23" t="s">
        <v>429</v>
      </c>
      <c r="D2940" s="23">
        <v>3.0</v>
      </c>
      <c r="E2940" s="23">
        <v>0.0</v>
      </c>
      <c r="F2940" s="25">
        <v>6.94444444444444E-4</v>
      </c>
    </row>
    <row r="2941" spans="8:8" s="19" ht="28.5" customFormat="1">
      <c r="A2941" s="23" t="s">
        <v>421</v>
      </c>
      <c r="B2941" s="24">
        <v>2.100300030403E13</v>
      </c>
      <c r="C2941" s="23" t="s">
        <v>429</v>
      </c>
      <c r="D2941" s="23">
        <v>2.0</v>
      </c>
      <c r="E2941" s="23">
        <v>0.0</v>
      </c>
      <c r="F2941" s="25">
        <v>6.94444444444444E-4</v>
      </c>
    </row>
    <row r="2942" spans="8:8" s="19" ht="28.5" customFormat="1">
      <c r="A2942" s="23" t="s">
        <v>421</v>
      </c>
      <c r="B2942" s="24">
        <v>2.1003000305031E13</v>
      </c>
      <c r="C2942" s="23" t="s">
        <v>429</v>
      </c>
      <c r="D2942" s="23">
        <v>2.0</v>
      </c>
      <c r="E2942" s="23">
        <v>0.0</v>
      </c>
      <c r="F2942" s="25">
        <v>6.94444444444444E-4</v>
      </c>
    </row>
    <row r="2943" spans="8:8" s="19" ht="28.5" customFormat="1">
      <c r="A2943" s="23" t="s">
        <v>421</v>
      </c>
      <c r="B2943" s="24">
        <v>2.1003000317032E13</v>
      </c>
      <c r="C2943" s="23" t="s">
        <v>429</v>
      </c>
      <c r="D2943" s="23">
        <v>1.0</v>
      </c>
      <c r="E2943" s="23">
        <v>0.0</v>
      </c>
      <c r="F2943" s="25">
        <v>6.94444444444444E-4</v>
      </c>
    </row>
    <row r="2944" spans="8:8" s="19" ht="28.5" customFormat="1">
      <c r="A2944" s="23" t="s">
        <v>421</v>
      </c>
      <c r="B2944" s="24">
        <v>2.1003000215033E13</v>
      </c>
      <c r="C2944" s="23" t="s">
        <v>424</v>
      </c>
      <c r="D2944" s="23">
        <v>4.0</v>
      </c>
      <c r="E2944" s="23">
        <v>0.0</v>
      </c>
      <c r="F2944" s="25">
        <v>6.94444444444444E-4</v>
      </c>
    </row>
    <row r="2945" spans="8:8" s="19" ht="28.5" customFormat="1">
      <c r="A2945" s="23" t="s">
        <v>421</v>
      </c>
      <c r="B2945" s="24">
        <v>2.1003000206042E13</v>
      </c>
      <c r="C2945" s="23" t="s">
        <v>424</v>
      </c>
      <c r="D2945" s="23">
        <v>2.0</v>
      </c>
      <c r="E2945" s="23">
        <v>0.0</v>
      </c>
      <c r="F2945" s="25">
        <v>6.94444444444444E-4</v>
      </c>
    </row>
    <row r="2946" spans="8:8" s="19" ht="28.5" customFormat="1">
      <c r="A2946" s="23" t="s">
        <v>421</v>
      </c>
      <c r="B2946" s="24">
        <v>2.1003000207043E13</v>
      </c>
      <c r="C2946" s="23" t="s">
        <v>424</v>
      </c>
      <c r="D2946" s="23">
        <v>3.0</v>
      </c>
      <c r="E2946" s="23">
        <v>0.0</v>
      </c>
      <c r="F2946" s="25">
        <v>6.94444444444444E-4</v>
      </c>
    </row>
    <row r="2947" spans="8:8" s="19" ht="28.5" customFormat="1">
      <c r="A2947" s="23" t="s">
        <v>421</v>
      </c>
      <c r="B2947" s="24">
        <v>2.1003000208045E13</v>
      </c>
      <c r="C2947" s="23" t="s">
        <v>424</v>
      </c>
      <c r="D2947" s="23">
        <v>3.0</v>
      </c>
      <c r="E2947" s="23">
        <v>0.0</v>
      </c>
      <c r="F2947" s="25">
        <v>6.94444444444444E-4</v>
      </c>
    </row>
    <row r="2948" spans="8:8" s="19" ht="28.5" customFormat="1">
      <c r="A2948" s="23" t="s">
        <v>421</v>
      </c>
      <c r="B2948" s="24">
        <v>2.1003000205049E13</v>
      </c>
      <c r="C2948" s="23" t="s">
        <v>424</v>
      </c>
      <c r="D2948" s="23">
        <v>3.0</v>
      </c>
      <c r="E2948" s="23">
        <v>0.0</v>
      </c>
      <c r="F2948" s="25">
        <v>6.94444444444444E-4</v>
      </c>
    </row>
    <row r="2949" spans="8:8" s="19" ht="28.5" customFormat="1">
      <c r="A2949" s="23" t="s">
        <v>421</v>
      </c>
      <c r="B2949" s="24">
        <v>2.1003000218051E13</v>
      </c>
      <c r="C2949" s="23" t="s">
        <v>424</v>
      </c>
      <c r="D2949" s="23">
        <v>3.0</v>
      </c>
      <c r="E2949" s="23">
        <v>0.0</v>
      </c>
      <c r="F2949" s="25">
        <v>6.94444444444444E-4</v>
      </c>
    </row>
    <row r="2950" spans="8:8" s="19" ht="28.5" customFormat="1">
      <c r="A2950" s="23" t="s">
        <v>421</v>
      </c>
      <c r="B2950" s="24">
        <v>2.1003000209056E13</v>
      </c>
      <c r="C2950" s="23" t="s">
        <v>424</v>
      </c>
      <c r="D2950" s="23">
        <v>2.0</v>
      </c>
      <c r="E2950" s="23">
        <v>0.0</v>
      </c>
      <c r="F2950" s="25">
        <v>6.94444444444444E-4</v>
      </c>
    </row>
    <row r="2951" spans="8:8" s="19" ht="28.5" customFormat="1">
      <c r="A2951" s="23" t="s">
        <v>421</v>
      </c>
      <c r="B2951" s="24">
        <v>2.100300010908E13</v>
      </c>
      <c r="C2951" s="23" t="s">
        <v>423</v>
      </c>
      <c r="D2951" s="23">
        <v>1.0</v>
      </c>
      <c r="E2951" s="23">
        <v>0.0</v>
      </c>
      <c r="F2951" s="25">
        <v>6.94444444444444E-4</v>
      </c>
    </row>
    <row r="2952" spans="8:8" s="19" ht="28.5" customFormat="1">
      <c r="A2952" s="23" t="s">
        <v>400</v>
      </c>
      <c r="B2952" s="24">
        <v>2.1005000118017E13</v>
      </c>
      <c r="C2952" s="23" t="s">
        <v>401</v>
      </c>
      <c r="D2952" s="23">
        <v>2.0</v>
      </c>
      <c r="E2952" s="23">
        <v>0.0</v>
      </c>
      <c r="F2952" s="25">
        <v>6.94444444444444E-4</v>
      </c>
    </row>
    <row r="2953" spans="8:8" s="19" ht="28.5" customFormat="1">
      <c r="A2953" s="23" t="s">
        <v>400</v>
      </c>
      <c r="B2953" s="24">
        <v>2.1005000201019E13</v>
      </c>
      <c r="C2953" s="23" t="s">
        <v>403</v>
      </c>
      <c r="D2953" s="23">
        <v>9.0</v>
      </c>
      <c r="E2953" s="23">
        <v>0.0</v>
      </c>
      <c r="F2953" s="25">
        <v>6.94444444444444E-4</v>
      </c>
    </row>
    <row r="2954" spans="8:8" s="19" ht="28.5" customFormat="1">
      <c r="A2954" s="23" t="s">
        <v>400</v>
      </c>
      <c r="B2954" s="24">
        <v>2.1005000206026E13</v>
      </c>
      <c r="C2954" s="23" t="s">
        <v>403</v>
      </c>
      <c r="D2954" s="23">
        <v>5.0</v>
      </c>
      <c r="E2954" s="23">
        <v>0.0</v>
      </c>
      <c r="F2954" s="25">
        <v>6.94444444444444E-4</v>
      </c>
    </row>
    <row r="2955" spans="8:8" s="19" ht="28.5" customFormat="1">
      <c r="A2955" s="23" t="s">
        <v>400</v>
      </c>
      <c r="B2955" s="24">
        <v>2.1005000208029E13</v>
      </c>
      <c r="C2955" s="23" t="s">
        <v>403</v>
      </c>
      <c r="D2955" s="23">
        <v>3.0</v>
      </c>
      <c r="E2955" s="23">
        <v>0.0</v>
      </c>
      <c r="F2955" s="25">
        <v>6.94444444444444E-4</v>
      </c>
    </row>
    <row r="2956" spans="8:8" s="19" ht="28.5" customFormat="1">
      <c r="A2956" s="23" t="s">
        <v>400</v>
      </c>
      <c r="B2956" s="24">
        <v>2.1005000215031E13</v>
      </c>
      <c r="C2956" s="23" t="s">
        <v>403</v>
      </c>
      <c r="D2956" s="23">
        <v>3.0</v>
      </c>
      <c r="E2956" s="23">
        <v>0.0</v>
      </c>
      <c r="F2956" s="25">
        <v>6.94444444444444E-4</v>
      </c>
    </row>
    <row r="2957" spans="8:8" s="19" ht="28.5" customFormat="1">
      <c r="A2957" s="23" t="s">
        <v>400</v>
      </c>
      <c r="B2957" s="24">
        <v>2.1005000204033E13</v>
      </c>
      <c r="C2957" s="23" t="s">
        <v>403</v>
      </c>
      <c r="D2957" s="23">
        <v>3.0</v>
      </c>
      <c r="E2957" s="23">
        <v>0.0</v>
      </c>
      <c r="F2957" s="25">
        <v>6.94444444444444E-4</v>
      </c>
    </row>
    <row r="2958" spans="8:8" s="19" ht="28.5" customFormat="1">
      <c r="A2958" s="23" t="s">
        <v>400</v>
      </c>
      <c r="B2958" s="24">
        <v>2.1005000204034E13</v>
      </c>
      <c r="C2958" s="23" t="s">
        <v>403</v>
      </c>
      <c r="D2958" s="23">
        <v>3.0</v>
      </c>
      <c r="E2958" s="23">
        <v>0.0</v>
      </c>
      <c r="F2958" s="25">
        <v>6.94444444444444E-4</v>
      </c>
    </row>
    <row r="2959" spans="8:8" s="19" ht="28.5" customFormat="1">
      <c r="A2959" s="23" t="s">
        <v>400</v>
      </c>
      <c r="B2959" s="24">
        <v>2.1005000205035E13</v>
      </c>
      <c r="C2959" s="23" t="s">
        <v>403</v>
      </c>
      <c r="D2959" s="23">
        <v>5.0</v>
      </c>
      <c r="E2959" s="23">
        <v>0.0</v>
      </c>
      <c r="F2959" s="25">
        <v>6.94444444444444E-4</v>
      </c>
    </row>
    <row r="2960" spans="8:8" s="19" ht="28.5" customFormat="1">
      <c r="A2960" s="23" t="s">
        <v>400</v>
      </c>
      <c r="B2960" s="24">
        <v>2.1005000210042E13</v>
      </c>
      <c r="C2960" s="23" t="s">
        <v>403</v>
      </c>
      <c r="D2960" s="23">
        <v>1.0</v>
      </c>
      <c r="E2960" s="23">
        <v>0.0</v>
      </c>
      <c r="F2960" s="25">
        <v>6.94444444444444E-4</v>
      </c>
    </row>
    <row r="2961" spans="8:8" s="19" ht="28.5" customFormat="1">
      <c r="A2961" s="23" t="s">
        <v>400</v>
      </c>
      <c r="B2961" s="24">
        <v>2.1005000218043E13</v>
      </c>
      <c r="C2961" s="23" t="s">
        <v>403</v>
      </c>
      <c r="D2961" s="23">
        <v>2.0</v>
      </c>
      <c r="E2961" s="23">
        <v>0.0</v>
      </c>
      <c r="F2961" s="25">
        <v>6.94444444444444E-4</v>
      </c>
    </row>
    <row r="2962" spans="8:8" s="19" ht="28.5" customFormat="1">
      <c r="A2962" s="23" t="s">
        <v>400</v>
      </c>
      <c r="B2962" s="24">
        <v>2.1005000218044E13</v>
      </c>
      <c r="C2962" s="23" t="s">
        <v>403</v>
      </c>
      <c r="D2962" s="23">
        <v>1.0</v>
      </c>
      <c r="E2962" s="23">
        <v>0.0</v>
      </c>
      <c r="F2962" s="25">
        <v>6.94444444444444E-4</v>
      </c>
    </row>
    <row r="2963" spans="8:8" s="19" ht="28.5" customFormat="1">
      <c r="A2963" s="23" t="s">
        <v>400</v>
      </c>
      <c r="B2963" s="24">
        <v>2.1005000302045E13</v>
      </c>
      <c r="C2963" s="23" t="s">
        <v>404</v>
      </c>
      <c r="D2963" s="23">
        <v>3.0</v>
      </c>
      <c r="E2963" s="23">
        <v>0.0</v>
      </c>
      <c r="F2963" s="25">
        <v>6.94444444444444E-4</v>
      </c>
    </row>
    <row r="2964" spans="8:8" s="19" ht="28.5" customFormat="1">
      <c r="A2964" s="23" t="s">
        <v>400</v>
      </c>
      <c r="B2964" s="24">
        <v>2.1005000302046E13</v>
      </c>
      <c r="C2964" s="23" t="s">
        <v>404</v>
      </c>
      <c r="D2964" s="23">
        <v>3.0</v>
      </c>
      <c r="E2964" s="23">
        <v>0.0</v>
      </c>
      <c r="F2964" s="25">
        <v>6.94444444444444E-4</v>
      </c>
    </row>
    <row r="2965" spans="8:8" s="19" ht="28.5" customFormat="1">
      <c r="A2965" s="23" t="s">
        <v>400</v>
      </c>
      <c r="B2965" s="24">
        <v>2.1005000306047E13</v>
      </c>
      <c r="C2965" s="23" t="s">
        <v>404</v>
      </c>
      <c r="D2965" s="23">
        <v>2.0</v>
      </c>
      <c r="E2965" s="23">
        <v>0.0</v>
      </c>
      <c r="F2965" s="25">
        <v>6.94444444444444E-4</v>
      </c>
    </row>
    <row r="2966" spans="8:8" s="19" ht="28.5" customFormat="1">
      <c r="A2966" s="23" t="s">
        <v>400</v>
      </c>
      <c r="B2966" s="24">
        <v>2.1005000306048E13</v>
      </c>
      <c r="C2966" s="23" t="s">
        <v>404</v>
      </c>
      <c r="D2966" s="23">
        <v>2.0</v>
      </c>
      <c r="E2966" s="23">
        <v>0.0</v>
      </c>
      <c r="F2966" s="25">
        <v>6.94444444444444E-4</v>
      </c>
    </row>
    <row r="2967" spans="8:8" s="19" ht="28.5" customFormat="1">
      <c r="A2967" s="23" t="s">
        <v>400</v>
      </c>
      <c r="B2967" s="24">
        <v>2.1005000307049E13</v>
      </c>
      <c r="C2967" s="23" t="s">
        <v>404</v>
      </c>
      <c r="D2967" s="23">
        <v>2.0</v>
      </c>
      <c r="E2967" s="23">
        <v>0.0</v>
      </c>
      <c r="F2967" s="25">
        <v>6.94444444444444E-4</v>
      </c>
    </row>
    <row r="2968" spans="8:8" s="19" ht="28.5" customFormat="1">
      <c r="A2968" s="23" t="s">
        <v>400</v>
      </c>
      <c r="B2968" s="24">
        <v>2.1005000317051E13</v>
      </c>
      <c r="C2968" s="23" t="s">
        <v>404</v>
      </c>
      <c r="D2968" s="23">
        <v>2.0</v>
      </c>
      <c r="E2968" s="23">
        <v>0.0</v>
      </c>
      <c r="F2968" s="25">
        <v>6.94444444444444E-4</v>
      </c>
    </row>
    <row r="2969" spans="8:8" s="19" ht="28.5" customFormat="1">
      <c r="A2969" s="23" t="s">
        <v>452</v>
      </c>
      <c r="B2969" s="24">
        <v>2.1006000206004E13</v>
      </c>
      <c r="C2969" s="23" t="s">
        <v>293</v>
      </c>
      <c r="D2969" s="23">
        <v>2.0</v>
      </c>
      <c r="E2969" s="23">
        <v>0.0</v>
      </c>
      <c r="F2969" s="25">
        <v>6.94444444444444E-4</v>
      </c>
    </row>
    <row r="2970" spans="8:8" s="19" ht="28.5" customFormat="1">
      <c r="A2970" s="23" t="s">
        <v>452</v>
      </c>
      <c r="B2970" s="24">
        <v>2.1006000208006E13</v>
      </c>
      <c r="C2970" s="23" t="s">
        <v>293</v>
      </c>
      <c r="D2970" s="23">
        <v>2.0</v>
      </c>
      <c r="E2970" s="23">
        <v>0.0</v>
      </c>
      <c r="F2970" s="25">
        <v>6.94444444444444E-4</v>
      </c>
    </row>
    <row r="2971" spans="8:8" s="19" ht="28.5" customFormat="1">
      <c r="A2971" s="23" t="s">
        <v>452</v>
      </c>
      <c r="B2971" s="24">
        <v>2.1006000215007E13</v>
      </c>
      <c r="C2971" s="23" t="s">
        <v>293</v>
      </c>
      <c r="D2971" s="23">
        <v>2.0</v>
      </c>
      <c r="E2971" s="23">
        <v>0.0</v>
      </c>
      <c r="F2971" s="25">
        <v>6.94444444444444E-4</v>
      </c>
    </row>
    <row r="2972" spans="8:8" s="19" ht="28.5" customFormat="1">
      <c r="A2972" s="23" t="s">
        <v>452</v>
      </c>
      <c r="B2972" s="24">
        <v>2.1006000204008E13</v>
      </c>
      <c r="C2972" s="23" t="s">
        <v>293</v>
      </c>
      <c r="D2972" s="23">
        <v>2.0</v>
      </c>
      <c r="E2972" s="23">
        <v>0.0</v>
      </c>
      <c r="F2972" s="25">
        <v>6.94444444444444E-4</v>
      </c>
    </row>
    <row r="2973" spans="8:8" s="19" ht="28.5" customFormat="1">
      <c r="A2973" s="23" t="s">
        <v>452</v>
      </c>
      <c r="B2973" s="24">
        <v>2.1006000218009E13</v>
      </c>
      <c r="C2973" s="23" t="s">
        <v>293</v>
      </c>
      <c r="D2973" s="23">
        <v>2.0</v>
      </c>
      <c r="E2973" s="23">
        <v>0.0</v>
      </c>
      <c r="F2973" s="25">
        <v>6.94444444444444E-4</v>
      </c>
    </row>
    <row r="2974" spans="8:8" s="19" ht="28.5" customFormat="1">
      <c r="A2974" s="23" t="s">
        <v>452</v>
      </c>
      <c r="B2974" s="24">
        <v>2.1006000101016E13</v>
      </c>
      <c r="C2974" s="23" t="s">
        <v>453</v>
      </c>
      <c r="D2974" s="23">
        <v>2.0</v>
      </c>
      <c r="E2974" s="23">
        <v>0.0</v>
      </c>
      <c r="F2974" s="25">
        <v>6.94444444444444E-4</v>
      </c>
    </row>
    <row r="2975" spans="8:8" s="19" ht="14.25" customFormat="1">
      <c r="A2975" s="23" t="s">
        <v>398</v>
      </c>
      <c r="B2975" s="24">
        <v>2.1007000202001E13</v>
      </c>
      <c r="C2975" s="23" t="s">
        <v>240</v>
      </c>
      <c r="D2975" s="23">
        <v>4.0</v>
      </c>
      <c r="E2975" s="23">
        <v>0.0</v>
      </c>
      <c r="F2975" s="25">
        <v>6.94444444444444E-4</v>
      </c>
    </row>
    <row r="2976" spans="8:8" s="19" ht="14.25" customFormat="1">
      <c r="A2976" s="23" t="s">
        <v>398</v>
      </c>
      <c r="B2976" s="24">
        <v>2.1007000206003E13</v>
      </c>
      <c r="C2976" s="23" t="s">
        <v>240</v>
      </c>
      <c r="D2976" s="23">
        <v>2.0</v>
      </c>
      <c r="E2976" s="23">
        <v>0.0</v>
      </c>
      <c r="F2976" s="25">
        <v>6.94444444444444E-4</v>
      </c>
    </row>
    <row r="2977" spans="8:8" s="19" ht="14.25" customFormat="1">
      <c r="A2977" s="23" t="s">
        <v>398</v>
      </c>
      <c r="B2977" s="24">
        <v>2.1007000207004E13</v>
      </c>
      <c r="C2977" s="23" t="s">
        <v>240</v>
      </c>
      <c r="D2977" s="23">
        <v>2.0</v>
      </c>
      <c r="E2977" s="23">
        <v>0.0</v>
      </c>
      <c r="F2977" s="25">
        <v>6.94444444444444E-4</v>
      </c>
    </row>
    <row r="2978" spans="8:8" s="19" ht="14.25" customFormat="1">
      <c r="A2978" s="23" t="s">
        <v>439</v>
      </c>
      <c r="B2978" s="24">
        <v>2.1012000306008E13</v>
      </c>
      <c r="C2978" s="23" t="s">
        <v>367</v>
      </c>
      <c r="D2978" s="23">
        <v>3.0</v>
      </c>
      <c r="E2978" s="23">
        <v>0.0</v>
      </c>
      <c r="F2978" s="25">
        <v>6.94444444444444E-4</v>
      </c>
    </row>
    <row r="2979" spans="8:8" s="19" ht="14.25" customFormat="1">
      <c r="A2979" s="23" t="s">
        <v>439</v>
      </c>
      <c r="B2979" s="24">
        <v>2.101200030401E13</v>
      </c>
      <c r="C2979" s="23" t="s">
        <v>367</v>
      </c>
      <c r="D2979" s="23">
        <v>3.0</v>
      </c>
      <c r="E2979" s="23">
        <v>0.0</v>
      </c>
      <c r="F2979" s="25">
        <v>6.94444444444444E-4</v>
      </c>
    </row>
    <row r="2980" spans="8:8" s="19" ht="14.25" customFormat="1">
      <c r="A2980" s="23" t="s">
        <v>439</v>
      </c>
      <c r="B2980" s="24">
        <v>2.1012000308011E13</v>
      </c>
      <c r="C2980" s="23" t="s">
        <v>367</v>
      </c>
      <c r="D2980" s="23">
        <v>3.0</v>
      </c>
      <c r="E2980" s="23">
        <v>0.0</v>
      </c>
      <c r="F2980" s="25">
        <v>6.94444444444444E-4</v>
      </c>
    </row>
    <row r="2981" spans="8:8" s="19" ht="14.25" customFormat="1">
      <c r="A2981" s="23" t="s">
        <v>439</v>
      </c>
      <c r="B2981" s="24">
        <v>2.1012000317013E13</v>
      </c>
      <c r="C2981" s="23" t="s">
        <v>367</v>
      </c>
      <c r="D2981" s="23">
        <v>1.0</v>
      </c>
      <c r="E2981" s="23">
        <v>0.0</v>
      </c>
      <c r="F2981" s="25">
        <v>6.94444444444444E-4</v>
      </c>
    </row>
    <row r="2982" spans="8:8" s="19" ht="14.25" customFormat="1">
      <c r="A2982" s="23" t="s">
        <v>439</v>
      </c>
      <c r="B2982" s="24">
        <v>2.1012000215014E13</v>
      </c>
      <c r="C2982" s="23" t="s">
        <v>293</v>
      </c>
      <c r="D2982" s="23">
        <v>3.0</v>
      </c>
      <c r="E2982" s="23">
        <v>0.0</v>
      </c>
      <c r="F2982" s="25">
        <v>6.94444444444444E-4</v>
      </c>
    </row>
    <row r="2983" spans="8:8" s="19" ht="14.25" customFormat="1">
      <c r="A2983" s="23" t="s">
        <v>439</v>
      </c>
      <c r="B2983" s="24">
        <v>2.1012000206018E13</v>
      </c>
      <c r="C2983" s="23" t="s">
        <v>293</v>
      </c>
      <c r="D2983" s="23">
        <v>3.0</v>
      </c>
      <c r="E2983" s="23">
        <v>0.0</v>
      </c>
      <c r="F2983" s="25">
        <v>6.94444444444444E-4</v>
      </c>
    </row>
    <row r="2984" spans="8:8" s="19" ht="14.25" customFormat="1">
      <c r="A2984" s="23" t="s">
        <v>439</v>
      </c>
      <c r="B2984" s="24">
        <v>2.1012000208019E13</v>
      </c>
      <c r="C2984" s="23" t="s">
        <v>293</v>
      </c>
      <c r="D2984" s="23">
        <v>4.0</v>
      </c>
      <c r="E2984" s="23">
        <v>0.0</v>
      </c>
      <c r="F2984" s="25">
        <v>6.94444444444444E-4</v>
      </c>
    </row>
    <row r="2985" spans="8:8" s="19" ht="14.25" customFormat="1">
      <c r="A2985" s="23" t="s">
        <v>439</v>
      </c>
      <c r="B2985" s="24">
        <v>2.101200020402E13</v>
      </c>
      <c r="C2985" s="23" t="s">
        <v>293</v>
      </c>
      <c r="D2985" s="23">
        <v>3.0</v>
      </c>
      <c r="E2985" s="23">
        <v>0.0</v>
      </c>
      <c r="F2985" s="25">
        <v>6.94444444444444E-4</v>
      </c>
    </row>
    <row r="2986" spans="8:8" s="19" ht="14.25" customFormat="1">
      <c r="A2986" s="23" t="s">
        <v>439</v>
      </c>
      <c r="B2986" s="24">
        <v>2.1012000201022E13</v>
      </c>
      <c r="C2986" s="23" t="s">
        <v>356</v>
      </c>
      <c r="D2986" s="23">
        <v>10.0</v>
      </c>
      <c r="E2986" s="23">
        <v>0.0</v>
      </c>
      <c r="F2986" s="25">
        <v>6.94444444444444E-4</v>
      </c>
    </row>
    <row r="2987" spans="8:8" s="19" ht="14.25" customFormat="1">
      <c r="A2987" s="23" t="s">
        <v>439</v>
      </c>
      <c r="B2987" s="24">
        <v>2.1012000202023E13</v>
      </c>
      <c r="C2987" s="23" t="s">
        <v>356</v>
      </c>
      <c r="D2987" s="23">
        <v>8.0</v>
      </c>
      <c r="E2987" s="23">
        <v>0.0</v>
      </c>
      <c r="F2987" s="25">
        <v>6.94444444444444E-4</v>
      </c>
    </row>
    <row r="2988" spans="8:8" s="19" ht="14.25" customFormat="1">
      <c r="A2988" s="23" t="s">
        <v>439</v>
      </c>
      <c r="B2988" s="24">
        <v>2.1012000207025E13</v>
      </c>
      <c r="C2988" s="23" t="s">
        <v>356</v>
      </c>
      <c r="D2988" s="23">
        <v>4.0</v>
      </c>
      <c r="E2988" s="23">
        <v>0.0</v>
      </c>
      <c r="F2988" s="25">
        <v>6.94444444444444E-4</v>
      </c>
    </row>
    <row r="2989" spans="8:8" s="19" ht="14.25" customFormat="1">
      <c r="A2989" s="23" t="s">
        <v>439</v>
      </c>
      <c r="B2989" s="24">
        <v>2.1012000205026E13</v>
      </c>
      <c r="C2989" s="23" t="s">
        <v>356</v>
      </c>
      <c r="D2989" s="23">
        <v>3.0</v>
      </c>
      <c r="E2989" s="23">
        <v>0.0</v>
      </c>
      <c r="F2989" s="25">
        <v>6.94444444444444E-4</v>
      </c>
    </row>
    <row r="2990" spans="8:8" s="19" ht="14.25" customFormat="1">
      <c r="A2990" s="23" t="s">
        <v>439</v>
      </c>
      <c r="B2990" s="24">
        <v>2.1012000210028E13</v>
      </c>
      <c r="C2990" s="23" t="s">
        <v>356</v>
      </c>
      <c r="D2990" s="23">
        <v>5.0</v>
      </c>
      <c r="E2990" s="23">
        <v>0.0</v>
      </c>
      <c r="F2990" s="25">
        <v>6.94444444444444E-4</v>
      </c>
    </row>
    <row r="2991" spans="8:8" s="19" ht="14.25" customFormat="1">
      <c r="A2991" s="23" t="s">
        <v>439</v>
      </c>
      <c r="B2991" s="24">
        <v>2.1012000118035E13</v>
      </c>
      <c r="C2991" s="23" t="s">
        <v>290</v>
      </c>
      <c r="D2991" s="23">
        <v>3.0</v>
      </c>
      <c r="E2991" s="23">
        <v>0.0</v>
      </c>
      <c r="F2991" s="25">
        <v>6.94444444444444E-4</v>
      </c>
    </row>
    <row r="2992" spans="8:8" s="19" ht="28.5" customFormat="1">
      <c r="A2992" s="23" t="s">
        <v>471</v>
      </c>
      <c r="B2992" s="24">
        <v>2.1013000317025E13</v>
      </c>
      <c r="C2992" s="23" t="s">
        <v>473</v>
      </c>
      <c r="D2992" s="23">
        <v>1.0</v>
      </c>
      <c r="E2992" s="23">
        <v>0.0</v>
      </c>
      <c r="F2992" s="25">
        <v>6.94444444444444E-4</v>
      </c>
    </row>
    <row r="2993" spans="8:8" s="19" ht="28.5" customFormat="1">
      <c r="A2993" s="23" t="s">
        <v>471</v>
      </c>
      <c r="B2993" s="24">
        <v>2.1013000317026E13</v>
      </c>
      <c r="C2993" s="23" t="s">
        <v>473</v>
      </c>
      <c r="D2993" s="23">
        <v>1.0</v>
      </c>
      <c r="E2993" s="23">
        <v>0.0</v>
      </c>
      <c r="F2993" s="25">
        <v>6.94444444444444E-4</v>
      </c>
    </row>
    <row r="2994" spans="8:8" s="19" ht="28.5" customFormat="1">
      <c r="A2994" s="23" t="s">
        <v>471</v>
      </c>
      <c r="B2994" s="24">
        <v>2.1013000209031E13</v>
      </c>
      <c r="C2994" s="23" t="s">
        <v>440</v>
      </c>
      <c r="D2994" s="23">
        <v>1.0</v>
      </c>
      <c r="E2994" s="23">
        <v>0.0</v>
      </c>
      <c r="F2994" s="25">
        <v>6.94444444444444E-4</v>
      </c>
    </row>
    <row r="2995" spans="8:8" s="19" ht="28.5" customFormat="1">
      <c r="A2995" s="23" t="s">
        <v>471</v>
      </c>
      <c r="B2995" s="24">
        <v>2.1013000213032E13</v>
      </c>
      <c r="C2995" s="23" t="s">
        <v>440</v>
      </c>
      <c r="D2995" s="23">
        <v>1.0</v>
      </c>
      <c r="E2995" s="23">
        <v>0.0</v>
      </c>
      <c r="F2995" s="25">
        <v>6.94444444444444E-4</v>
      </c>
    </row>
    <row r="2996" spans="8:8" s="19" ht="28.5" customFormat="1">
      <c r="A2996" s="23" t="s">
        <v>471</v>
      </c>
      <c r="B2996" s="24">
        <v>2.1013000218033E13</v>
      </c>
      <c r="C2996" s="23" t="s">
        <v>440</v>
      </c>
      <c r="D2996" s="23">
        <v>1.0</v>
      </c>
      <c r="E2996" s="23">
        <v>0.0</v>
      </c>
      <c r="F2996" s="25">
        <v>6.94444444444444E-4</v>
      </c>
    </row>
    <row r="2997" spans="8:8" s="19" ht="42.75" customFormat="1">
      <c r="A2997" s="23" t="s">
        <v>460</v>
      </c>
      <c r="B2997" s="24">
        <v>2.1014000317004E13</v>
      </c>
      <c r="C2997" s="23" t="s">
        <v>462</v>
      </c>
      <c r="D2997" s="23">
        <v>1.0</v>
      </c>
      <c r="E2997" s="23">
        <v>0.0</v>
      </c>
      <c r="F2997" s="25">
        <v>6.94444444444444E-4</v>
      </c>
    </row>
    <row r="2998" spans="8:8" s="19" ht="14.25" customFormat="1">
      <c r="A2998" s="23" t="s">
        <v>460</v>
      </c>
      <c r="B2998" s="24">
        <v>2.1014000112014E13</v>
      </c>
      <c r="C2998" s="23" t="s">
        <v>171</v>
      </c>
      <c r="D2998" s="23">
        <v>2.0</v>
      </c>
      <c r="E2998" s="23">
        <v>0.0</v>
      </c>
      <c r="F2998" s="25">
        <v>6.94444444444444E-4</v>
      </c>
    </row>
    <row r="2999" spans="8:8" s="19" ht="14.25" customFormat="1">
      <c r="A2999" s="23" t="s">
        <v>460</v>
      </c>
      <c r="B2999" s="24">
        <v>2.1014000213027E13</v>
      </c>
      <c r="C2999" s="23" t="s">
        <v>356</v>
      </c>
      <c r="D2999" s="23">
        <v>2.0</v>
      </c>
      <c r="E2999" s="23">
        <v>0.0</v>
      </c>
      <c r="F2999" s="25">
        <v>6.94444444444444E-4</v>
      </c>
    </row>
    <row r="3000" spans="8:8" s="19" ht="14.25" customFormat="1">
      <c r="A3000" s="23" t="s">
        <v>460</v>
      </c>
      <c r="B3000" s="24">
        <v>2.1014000218028E13</v>
      </c>
      <c r="C3000" s="23" t="s">
        <v>356</v>
      </c>
      <c r="D3000" s="23">
        <v>2.0</v>
      </c>
      <c r="E3000" s="23">
        <v>0.0</v>
      </c>
      <c r="F3000" s="25">
        <v>6.94444444444444E-4</v>
      </c>
    </row>
    <row r="3001" spans="8:8" s="19" ht="28.5" customFormat="1">
      <c r="A3001" s="23" t="s">
        <v>442</v>
      </c>
      <c r="B3001" s="24">
        <v>2.1015000317013E13</v>
      </c>
      <c r="C3001" s="23" t="s">
        <v>447</v>
      </c>
      <c r="D3001" s="23">
        <v>1.0</v>
      </c>
      <c r="E3001" s="23">
        <v>0.0</v>
      </c>
      <c r="F3001" s="25">
        <v>6.94444444444444E-4</v>
      </c>
    </row>
    <row r="3002" spans="8:8" s="19" ht="28.5" customFormat="1">
      <c r="A3002" s="23" t="s">
        <v>442</v>
      </c>
      <c r="B3002" s="24">
        <v>2.1015000316039E13</v>
      </c>
      <c r="C3002" s="23" t="s">
        <v>448</v>
      </c>
      <c r="D3002" s="23">
        <v>1.0</v>
      </c>
      <c r="E3002" s="23">
        <v>0.0</v>
      </c>
      <c r="F3002" s="25">
        <v>6.94444444444444E-4</v>
      </c>
    </row>
    <row r="3003" spans="8:8" s="19" ht="28.5" customFormat="1">
      <c r="A3003" s="23" t="s">
        <v>442</v>
      </c>
      <c r="B3003" s="24">
        <v>2.1015000317049E13</v>
      </c>
      <c r="C3003" s="23" t="s">
        <v>448</v>
      </c>
      <c r="D3003" s="23">
        <v>1.0</v>
      </c>
      <c r="E3003" s="23">
        <v>0.0</v>
      </c>
      <c r="F3003" s="25">
        <v>6.94444444444444E-4</v>
      </c>
    </row>
    <row r="3004" spans="8:8" s="19" ht="28.5" customFormat="1">
      <c r="A3004" s="23" t="s">
        <v>442</v>
      </c>
      <c r="B3004" s="24">
        <v>2.1015000320052E13</v>
      </c>
      <c r="C3004" s="23" t="s">
        <v>448</v>
      </c>
      <c r="D3004" s="23">
        <v>1.0</v>
      </c>
      <c r="E3004" s="23">
        <v>0.0</v>
      </c>
      <c r="F3004" s="25">
        <v>6.94444444444444E-4</v>
      </c>
    </row>
    <row r="3005" spans="8:8" s="19" ht="28.5" customFormat="1">
      <c r="A3005" s="23" t="s">
        <v>442</v>
      </c>
      <c r="B3005" s="24">
        <v>2.1015000112053E13</v>
      </c>
      <c r="C3005" s="23" t="s">
        <v>445</v>
      </c>
      <c r="D3005" s="23">
        <v>3.0</v>
      </c>
      <c r="E3005" s="23">
        <v>0.0</v>
      </c>
      <c r="F3005" s="25">
        <v>6.94444444444444E-4</v>
      </c>
    </row>
    <row r="3006" spans="8:8" s="19" ht="28.5" customFormat="1">
      <c r="A3006" s="23" t="s">
        <v>438</v>
      </c>
      <c r="B3006" s="24">
        <v>2.1016000201001E13</v>
      </c>
      <c r="C3006" s="23" t="s">
        <v>356</v>
      </c>
      <c r="D3006" s="23">
        <v>3.0</v>
      </c>
      <c r="E3006" s="23">
        <v>0.0</v>
      </c>
      <c r="F3006" s="25">
        <v>6.94444444444444E-4</v>
      </c>
    </row>
    <row r="3007" spans="8:8" s="19" ht="28.5" customFormat="1">
      <c r="A3007" s="23" t="s">
        <v>438</v>
      </c>
      <c r="B3007" s="24">
        <v>2.1016000201002E13</v>
      </c>
      <c r="C3007" s="23" t="s">
        <v>356</v>
      </c>
      <c r="D3007" s="23">
        <v>2.0</v>
      </c>
      <c r="E3007" s="23">
        <v>0.0</v>
      </c>
      <c r="F3007" s="25">
        <v>6.94444444444444E-4</v>
      </c>
    </row>
    <row r="3008" spans="8:8" s="19" ht="28.5" customFormat="1">
      <c r="A3008" s="23" t="s">
        <v>438</v>
      </c>
      <c r="B3008" s="24">
        <v>2.1016000204006E13</v>
      </c>
      <c r="C3008" s="23" t="s">
        <v>356</v>
      </c>
      <c r="D3008" s="23">
        <v>3.0</v>
      </c>
      <c r="E3008" s="23">
        <v>0.0</v>
      </c>
      <c r="F3008" s="25">
        <v>6.94444444444444E-4</v>
      </c>
    </row>
    <row r="3009" spans="8:8" s="19" ht="28.5" customFormat="1">
      <c r="A3009" s="23" t="s">
        <v>438</v>
      </c>
      <c r="B3009" s="24">
        <v>2.101600020801E13</v>
      </c>
      <c r="C3009" s="23" t="s">
        <v>356</v>
      </c>
      <c r="D3009" s="23">
        <v>3.0</v>
      </c>
      <c r="E3009" s="23">
        <v>0.0</v>
      </c>
      <c r="F3009" s="25">
        <v>6.94444444444444E-4</v>
      </c>
    </row>
    <row r="3010" spans="8:8" s="19" ht="28.5" customFormat="1">
      <c r="A3010" s="23" t="s">
        <v>438</v>
      </c>
      <c r="B3010" s="24">
        <v>2.1016000209012E13</v>
      </c>
      <c r="C3010" s="23" t="s">
        <v>356</v>
      </c>
      <c r="D3010" s="23">
        <v>2.0</v>
      </c>
      <c r="E3010" s="23">
        <v>0.0</v>
      </c>
      <c r="F3010" s="25">
        <v>6.94444444444444E-4</v>
      </c>
    </row>
    <row r="3011" spans="8:8" s="19" ht="28.5" customFormat="1">
      <c r="A3011" s="23" t="s">
        <v>438</v>
      </c>
      <c r="B3011" s="24">
        <v>2.1016000220017E13</v>
      </c>
      <c r="C3011" s="23" t="s">
        <v>356</v>
      </c>
      <c r="D3011" s="23">
        <v>6.0</v>
      </c>
      <c r="E3011" s="23">
        <v>0.0</v>
      </c>
      <c r="F3011" s="25">
        <v>6.94444444444444E-4</v>
      </c>
    </row>
    <row r="3012" spans="8:8" s="19" ht="28.5" customFormat="1">
      <c r="A3012" s="23" t="s">
        <v>466</v>
      </c>
      <c r="B3012" s="24">
        <v>2.1017000316001E13</v>
      </c>
      <c r="C3012" s="23" t="s">
        <v>469</v>
      </c>
      <c r="D3012" s="23">
        <v>3.0</v>
      </c>
      <c r="E3012" s="23">
        <v>0.0</v>
      </c>
      <c r="F3012" s="25">
        <v>6.94444444444444E-4</v>
      </c>
    </row>
    <row r="3013" spans="8:8" s="19" ht="28.5" customFormat="1">
      <c r="A3013" s="23" t="s">
        <v>466</v>
      </c>
      <c r="B3013" s="24">
        <v>2.1017000304003E13</v>
      </c>
      <c r="C3013" s="23" t="s">
        <v>469</v>
      </c>
      <c r="D3013" s="23">
        <v>2.0</v>
      </c>
      <c r="E3013" s="23">
        <v>0.0</v>
      </c>
      <c r="F3013" s="25">
        <v>6.94444444444444E-4</v>
      </c>
    </row>
    <row r="3014" spans="8:8" s="19" ht="28.5" customFormat="1">
      <c r="A3014" s="23" t="s">
        <v>466</v>
      </c>
      <c r="B3014" s="24">
        <v>2.1017000306005E13</v>
      </c>
      <c r="C3014" s="23" t="s">
        <v>469</v>
      </c>
      <c r="D3014" s="23">
        <v>1.0</v>
      </c>
      <c r="E3014" s="23">
        <v>0.0</v>
      </c>
      <c r="F3014" s="25">
        <v>6.94444444444444E-4</v>
      </c>
    </row>
    <row r="3015" spans="8:8" s="19" ht="28.5" customFormat="1">
      <c r="A3015" s="23" t="s">
        <v>466</v>
      </c>
      <c r="B3015" s="24">
        <v>2.1017000307006E13</v>
      </c>
      <c r="C3015" s="23" t="s">
        <v>469</v>
      </c>
      <c r="D3015" s="23">
        <v>1.0</v>
      </c>
      <c r="E3015" s="23">
        <v>0.0</v>
      </c>
      <c r="F3015" s="25">
        <v>6.94444444444444E-4</v>
      </c>
    </row>
    <row r="3016" spans="8:8" s="19" ht="28.5" customFormat="1">
      <c r="A3016" s="23" t="s">
        <v>466</v>
      </c>
      <c r="B3016" s="24">
        <v>2.1017000316012E13</v>
      </c>
      <c r="C3016" s="23" t="s">
        <v>468</v>
      </c>
      <c r="D3016" s="23">
        <v>3.0</v>
      </c>
      <c r="E3016" s="23">
        <v>0.0</v>
      </c>
      <c r="F3016" s="25">
        <v>6.94444444444444E-4</v>
      </c>
    </row>
    <row r="3017" spans="8:8" s="19" ht="28.5" customFormat="1">
      <c r="A3017" s="23" t="s">
        <v>466</v>
      </c>
      <c r="B3017" s="24">
        <v>2.1017000303015E13</v>
      </c>
      <c r="C3017" s="23" t="s">
        <v>468</v>
      </c>
      <c r="D3017" s="23">
        <v>1.0</v>
      </c>
      <c r="E3017" s="23">
        <v>0.0</v>
      </c>
      <c r="F3017" s="25">
        <v>6.94444444444444E-4</v>
      </c>
    </row>
    <row r="3018" spans="8:8" s="19" ht="28.5" customFormat="1">
      <c r="A3018" s="23" t="s">
        <v>466</v>
      </c>
      <c r="B3018" s="24">
        <v>2.1017000304016E13</v>
      </c>
      <c r="C3018" s="23" t="s">
        <v>468</v>
      </c>
      <c r="D3018" s="23">
        <v>2.0</v>
      </c>
      <c r="E3018" s="23">
        <v>0.0</v>
      </c>
      <c r="F3018" s="25">
        <v>6.94444444444444E-4</v>
      </c>
    </row>
    <row r="3019" spans="8:8" s="19" ht="28.5" customFormat="1">
      <c r="A3019" s="23" t="s">
        <v>466</v>
      </c>
      <c r="B3019" s="24">
        <v>2.1017000305017E13</v>
      </c>
      <c r="C3019" s="23" t="s">
        <v>468</v>
      </c>
      <c r="D3019" s="23">
        <v>1.0</v>
      </c>
      <c r="E3019" s="23">
        <v>0.0</v>
      </c>
      <c r="F3019" s="25">
        <v>6.94444444444444E-4</v>
      </c>
    </row>
    <row r="3020" spans="8:8" s="19" ht="28.5" customFormat="1">
      <c r="A3020" s="23" t="s">
        <v>466</v>
      </c>
      <c r="B3020" s="24">
        <v>2.1017000308018E13</v>
      </c>
      <c r="C3020" s="23" t="s">
        <v>468</v>
      </c>
      <c r="D3020" s="23">
        <v>1.0</v>
      </c>
      <c r="E3020" s="23">
        <v>0.0</v>
      </c>
      <c r="F3020" s="25">
        <v>6.94444444444444E-4</v>
      </c>
    </row>
    <row r="3021" spans="8:8" s="19" ht="28.5" customFormat="1">
      <c r="A3021" s="23" t="s">
        <v>463</v>
      </c>
      <c r="B3021" s="24">
        <v>2.101700020202E13</v>
      </c>
      <c r="C3021" s="23" t="s">
        <v>465</v>
      </c>
      <c r="D3021" s="23">
        <v>2.0</v>
      </c>
      <c r="E3021" s="23">
        <v>0.0</v>
      </c>
      <c r="F3021" s="25">
        <v>6.94444444444444E-4</v>
      </c>
    </row>
    <row r="3022" spans="8:8" s="19" ht="28.5" customFormat="1">
      <c r="A3022" s="23" t="s">
        <v>463</v>
      </c>
      <c r="B3022" s="24">
        <v>2.1017000208025E13</v>
      </c>
      <c r="C3022" s="23" t="s">
        <v>465</v>
      </c>
      <c r="D3022" s="23">
        <v>1.0</v>
      </c>
      <c r="E3022" s="23">
        <v>0.0</v>
      </c>
      <c r="F3022" s="25">
        <v>6.94444444444444E-4</v>
      </c>
    </row>
    <row r="3023" spans="8:8" s="19" ht="28.5" customFormat="1">
      <c r="A3023" s="23" t="s">
        <v>463</v>
      </c>
      <c r="B3023" s="24">
        <v>2.1017000209026E13</v>
      </c>
      <c r="C3023" s="23" t="s">
        <v>465</v>
      </c>
      <c r="D3023" s="23">
        <v>2.0</v>
      </c>
      <c r="E3023" s="23">
        <v>0.0</v>
      </c>
      <c r="F3023" s="25">
        <v>6.94444444444444E-4</v>
      </c>
    </row>
    <row r="3024" spans="8:8" s="19" ht="28.5" customFormat="1">
      <c r="A3024" s="23" t="s">
        <v>466</v>
      </c>
      <c r="B3024" s="24">
        <v>2.1017000206036E13</v>
      </c>
      <c r="C3024" s="23" t="s">
        <v>467</v>
      </c>
      <c r="D3024" s="23">
        <v>1.0</v>
      </c>
      <c r="E3024" s="23">
        <v>0.0</v>
      </c>
      <c r="F3024" s="25">
        <v>6.94444444444444E-4</v>
      </c>
    </row>
    <row r="3025" spans="8:8" s="19" ht="28.5" customFormat="1">
      <c r="A3025" s="23" t="s">
        <v>466</v>
      </c>
      <c r="B3025" s="24">
        <v>2.1017000207037E13</v>
      </c>
      <c r="C3025" s="23" t="s">
        <v>467</v>
      </c>
      <c r="D3025" s="23">
        <v>1.0</v>
      </c>
      <c r="E3025" s="23">
        <v>0.0</v>
      </c>
      <c r="F3025" s="25">
        <v>6.94444444444444E-4</v>
      </c>
    </row>
    <row r="3026" spans="8:8" s="19" ht="14.25" customFormat="1">
      <c r="A3026" s="23" t="s">
        <v>455</v>
      </c>
      <c r="B3026" s="24">
        <v>2.1018000316001E13</v>
      </c>
      <c r="C3026" s="23" t="s">
        <v>458</v>
      </c>
      <c r="D3026" s="23">
        <v>2.0</v>
      </c>
      <c r="E3026" s="23">
        <v>0.0</v>
      </c>
      <c r="F3026" s="25">
        <v>6.94444444444444E-4</v>
      </c>
    </row>
    <row r="3027" spans="8:8" s="19" ht="14.25" customFormat="1">
      <c r="A3027" s="23" t="s">
        <v>455</v>
      </c>
      <c r="B3027" s="24">
        <v>2.1018000305009E13</v>
      </c>
      <c r="C3027" s="23" t="s">
        <v>458</v>
      </c>
      <c r="D3027" s="23">
        <v>2.0</v>
      </c>
      <c r="E3027" s="23">
        <v>0.0</v>
      </c>
      <c r="F3027" s="25">
        <v>6.94444444444444E-4</v>
      </c>
    </row>
    <row r="3028" spans="8:8" s="19" ht="14.25" customFormat="1">
      <c r="A3028" s="23" t="s">
        <v>455</v>
      </c>
      <c r="B3028" s="24">
        <v>2.101800030401E13</v>
      </c>
      <c r="C3028" s="23" t="s">
        <v>458</v>
      </c>
      <c r="D3028" s="23">
        <v>2.0</v>
      </c>
      <c r="E3028" s="23">
        <v>0.0</v>
      </c>
      <c r="F3028" s="25">
        <v>6.94444444444444E-4</v>
      </c>
    </row>
    <row r="3029" spans="8:8" s="19" ht="14.25" customFormat="1">
      <c r="A3029" s="23" t="s">
        <v>455</v>
      </c>
      <c r="B3029" s="24">
        <v>2.1018000112012E13</v>
      </c>
      <c r="C3029" s="23" t="s">
        <v>457</v>
      </c>
      <c r="D3029" s="23">
        <v>1.0</v>
      </c>
      <c r="E3029" s="23">
        <v>0.0</v>
      </c>
      <c r="F3029" s="25">
        <v>6.94444444444444E-4</v>
      </c>
    </row>
    <row r="3030" spans="8:8" s="19" ht="28.5" customFormat="1">
      <c r="A3030" s="23" t="s">
        <v>455</v>
      </c>
      <c r="B3030" s="24">
        <v>2.1018000317013E13</v>
      </c>
      <c r="C3030" s="23" t="s">
        <v>459</v>
      </c>
      <c r="D3030" s="23">
        <v>3.0</v>
      </c>
      <c r="E3030" s="23">
        <v>0.0</v>
      </c>
      <c r="F3030" s="25">
        <v>6.94444444444444E-4</v>
      </c>
    </row>
    <row r="3031" spans="8:8" s="19" ht="28.5" customFormat="1">
      <c r="A3031" s="23" t="s">
        <v>455</v>
      </c>
      <c r="B3031" s="24">
        <v>2.1018000301015E13</v>
      </c>
      <c r="C3031" s="23" t="s">
        <v>459</v>
      </c>
      <c r="D3031" s="23">
        <v>1.0</v>
      </c>
      <c r="E3031" s="23">
        <v>0.0</v>
      </c>
      <c r="F3031" s="25">
        <v>6.94444444444444E-4</v>
      </c>
    </row>
    <row r="3032" spans="8:8" s="19" ht="28.5" customFormat="1">
      <c r="A3032" s="23" t="s">
        <v>455</v>
      </c>
      <c r="B3032" s="24">
        <v>2.1018000317016E13</v>
      </c>
      <c r="C3032" s="23" t="s">
        <v>459</v>
      </c>
      <c r="D3032" s="23">
        <v>1.0</v>
      </c>
      <c r="E3032" s="23">
        <v>0.0</v>
      </c>
      <c r="F3032" s="25">
        <v>6.94444444444444E-4</v>
      </c>
    </row>
    <row r="3033" spans="8:8" s="19" ht="42.75" customFormat="1">
      <c r="A3033" s="23" t="s">
        <v>407</v>
      </c>
      <c r="B3033" s="24">
        <v>2.1024000215001E13</v>
      </c>
      <c r="C3033" s="23" t="s">
        <v>409</v>
      </c>
      <c r="D3033" s="23">
        <v>4.0</v>
      </c>
      <c r="E3033" s="23">
        <v>0.0</v>
      </c>
      <c r="F3033" s="25">
        <v>6.94444444444444E-4</v>
      </c>
    </row>
    <row r="3034" spans="8:8" s="19" ht="42.75" customFormat="1">
      <c r="A3034" s="23" t="s">
        <v>407</v>
      </c>
      <c r="B3034" s="24">
        <v>2.1024000208017E13</v>
      </c>
      <c r="C3034" s="23" t="s">
        <v>409</v>
      </c>
      <c r="D3034" s="23">
        <v>4.0</v>
      </c>
      <c r="E3034" s="23">
        <v>0.0</v>
      </c>
      <c r="F3034" s="25">
        <v>6.94444444444444E-4</v>
      </c>
    </row>
    <row r="3035" spans="8:8" s="19" ht="28.5" customFormat="1">
      <c r="A3035" s="23" t="s">
        <v>410</v>
      </c>
      <c r="B3035" s="24">
        <v>2.1027000316001E13</v>
      </c>
      <c r="C3035" s="23" t="s">
        <v>412</v>
      </c>
      <c r="D3035" s="23">
        <v>1.0</v>
      </c>
      <c r="E3035" s="23">
        <v>0.0</v>
      </c>
      <c r="F3035" s="25">
        <v>6.94444444444444E-4</v>
      </c>
    </row>
    <row r="3036" spans="8:8" s="19" ht="28.5" customFormat="1">
      <c r="A3036" s="23" t="s">
        <v>410</v>
      </c>
      <c r="B3036" s="24">
        <v>2.1027000304004E13</v>
      </c>
      <c r="C3036" s="23" t="s">
        <v>412</v>
      </c>
      <c r="D3036" s="23">
        <v>1.0</v>
      </c>
      <c r="E3036" s="23">
        <v>0.0</v>
      </c>
      <c r="F3036" s="25">
        <v>6.94444444444444E-4</v>
      </c>
    </row>
    <row r="3037" spans="8:8" s="19" ht="28.5" customFormat="1">
      <c r="A3037" s="23" t="s">
        <v>410</v>
      </c>
      <c r="B3037" s="24">
        <v>2.1027000305006E13</v>
      </c>
      <c r="C3037" s="23" t="s">
        <v>412</v>
      </c>
      <c r="D3037" s="23">
        <v>1.0</v>
      </c>
      <c r="E3037" s="23">
        <v>0.0</v>
      </c>
      <c r="F3037" s="25">
        <v>6.94444444444444E-4</v>
      </c>
    </row>
    <row r="3038" spans="8:8" s="19" ht="28.5" customFormat="1">
      <c r="A3038" s="23" t="s">
        <v>410</v>
      </c>
      <c r="B3038" s="24">
        <v>2.1027000317012E13</v>
      </c>
      <c r="C3038" s="23" t="s">
        <v>412</v>
      </c>
      <c r="D3038" s="23">
        <v>1.0</v>
      </c>
      <c r="E3038" s="23">
        <v>0.0</v>
      </c>
      <c r="F3038" s="25">
        <v>6.94444444444444E-4</v>
      </c>
    </row>
    <row r="3039" spans="8:8" s="19" ht="28.5" customFormat="1">
      <c r="A3039" s="23" t="s">
        <v>410</v>
      </c>
      <c r="B3039" s="24">
        <v>2.1027000215013E13</v>
      </c>
      <c r="C3039" s="23" t="s">
        <v>411</v>
      </c>
      <c r="D3039" s="23">
        <v>1.0</v>
      </c>
      <c r="E3039" s="23">
        <v>0.0</v>
      </c>
      <c r="F3039" s="25">
        <v>6.94444444444444E-4</v>
      </c>
    </row>
    <row r="3040" spans="8:8" s="19" ht="28.5" customFormat="1">
      <c r="A3040" s="23" t="s">
        <v>410</v>
      </c>
      <c r="B3040" s="24">
        <v>2.1027000202018E13</v>
      </c>
      <c r="C3040" s="23" t="s">
        <v>411</v>
      </c>
      <c r="D3040" s="23">
        <v>3.0</v>
      </c>
      <c r="E3040" s="23">
        <v>0.0</v>
      </c>
      <c r="F3040" s="25">
        <v>6.94444444444444E-4</v>
      </c>
    </row>
    <row r="3041" spans="8:8" s="19" ht="28.5" customFormat="1">
      <c r="A3041" s="23" t="s">
        <v>410</v>
      </c>
      <c r="B3041" s="24">
        <v>2.1027000204024E13</v>
      </c>
      <c r="C3041" s="23" t="s">
        <v>411</v>
      </c>
      <c r="D3041" s="23">
        <v>2.0</v>
      </c>
      <c r="E3041" s="23">
        <v>0.0</v>
      </c>
      <c r="F3041" s="25">
        <v>6.94444444444444E-4</v>
      </c>
    </row>
    <row r="3042" spans="8:8" s="19" ht="28.5" customFormat="1">
      <c r="A3042" s="23" t="s">
        <v>410</v>
      </c>
      <c r="B3042" s="24">
        <v>2.1027000204025E13</v>
      </c>
      <c r="C3042" s="23" t="s">
        <v>411</v>
      </c>
      <c r="D3042" s="23">
        <v>2.0</v>
      </c>
      <c r="E3042" s="23">
        <v>0.0</v>
      </c>
      <c r="F3042" s="25">
        <v>6.94444444444444E-4</v>
      </c>
    </row>
    <row r="3043" spans="8:8" s="19" ht="28.5" customFormat="1">
      <c r="A3043" s="23" t="s">
        <v>410</v>
      </c>
      <c r="B3043" s="24">
        <v>2.1027000205026E13</v>
      </c>
      <c r="C3043" s="23" t="s">
        <v>411</v>
      </c>
      <c r="D3043" s="23">
        <v>1.0</v>
      </c>
      <c r="E3043" s="23">
        <v>0.0</v>
      </c>
      <c r="F3043" s="25">
        <v>6.94444444444444E-4</v>
      </c>
    </row>
    <row r="3044" spans="8:8" s="19" ht="28.5" customFormat="1">
      <c r="A3044" s="23" t="s">
        <v>410</v>
      </c>
      <c r="B3044" s="24">
        <v>2.1027000205027E13</v>
      </c>
      <c r="C3044" s="23" t="s">
        <v>411</v>
      </c>
      <c r="D3044" s="23">
        <v>2.0</v>
      </c>
      <c r="E3044" s="23">
        <v>0.0</v>
      </c>
      <c r="F3044" s="25">
        <v>6.94444444444444E-4</v>
      </c>
    </row>
    <row r="3045" spans="8:8" s="19" ht="28.5" customFormat="1">
      <c r="A3045" s="23" t="s">
        <v>410</v>
      </c>
      <c r="B3045" s="24">
        <v>2.1027000206028E13</v>
      </c>
      <c r="C3045" s="23" t="s">
        <v>411</v>
      </c>
      <c r="D3045" s="23">
        <v>2.0</v>
      </c>
      <c r="E3045" s="23">
        <v>0.0</v>
      </c>
      <c r="F3045" s="25">
        <v>6.94444444444444E-4</v>
      </c>
    </row>
    <row r="3046" spans="8:8" s="19" ht="28.5" customFormat="1">
      <c r="A3046" s="23" t="s">
        <v>410</v>
      </c>
      <c r="B3046" s="24">
        <v>2.1027000207031E13</v>
      </c>
      <c r="C3046" s="23" t="s">
        <v>411</v>
      </c>
      <c r="D3046" s="23">
        <v>2.0</v>
      </c>
      <c r="E3046" s="23">
        <v>0.0</v>
      </c>
      <c r="F3046" s="25">
        <v>6.94444444444444E-4</v>
      </c>
    </row>
    <row r="3047" spans="8:8" s="19" ht="28.5" customFormat="1">
      <c r="A3047" s="23" t="s">
        <v>410</v>
      </c>
      <c r="B3047" s="24">
        <v>2.1027000208033E13</v>
      </c>
      <c r="C3047" s="23" t="s">
        <v>411</v>
      </c>
      <c r="D3047" s="23">
        <v>1.0</v>
      </c>
      <c r="E3047" s="23">
        <v>0.0</v>
      </c>
      <c r="F3047" s="25">
        <v>6.94444444444444E-4</v>
      </c>
    </row>
    <row r="3048" spans="8:8" s="19" ht="28.5" customFormat="1">
      <c r="A3048" s="23" t="s">
        <v>410</v>
      </c>
      <c r="B3048" s="24">
        <v>2.1027000208034E13</v>
      </c>
      <c r="C3048" s="23" t="s">
        <v>411</v>
      </c>
      <c r="D3048" s="23">
        <v>2.0</v>
      </c>
      <c r="E3048" s="23">
        <v>0.0</v>
      </c>
      <c r="F3048" s="25">
        <v>6.94444444444444E-4</v>
      </c>
    </row>
    <row r="3049" spans="8:8" s="19" ht="28.5" customFormat="1">
      <c r="A3049" s="23" t="s">
        <v>410</v>
      </c>
      <c r="B3049" s="24">
        <v>2.1027000218041E13</v>
      </c>
      <c r="C3049" s="23" t="s">
        <v>411</v>
      </c>
      <c r="D3049" s="23">
        <v>1.0</v>
      </c>
      <c r="E3049" s="23">
        <v>0.0</v>
      </c>
      <c r="F3049" s="25">
        <v>6.94444444444444E-4</v>
      </c>
    </row>
    <row r="3050" spans="8:8" s="19" ht="28.5" customFormat="1">
      <c r="A3050" s="23" t="s">
        <v>410</v>
      </c>
      <c r="B3050" s="24">
        <v>2.1027000218042E13</v>
      </c>
      <c r="C3050" s="23" t="s">
        <v>411</v>
      </c>
      <c r="D3050" s="23">
        <v>1.0</v>
      </c>
      <c r="E3050" s="23">
        <v>0.0</v>
      </c>
      <c r="F3050" s="25">
        <v>6.94444444444444E-4</v>
      </c>
    </row>
    <row r="3051" spans="8:8" s="19" ht="57.0" customFormat="1">
      <c r="A3051" s="23" t="s">
        <v>552</v>
      </c>
      <c r="B3051" s="24">
        <v>2.2001000301001E13</v>
      </c>
      <c r="C3051" s="23" t="s">
        <v>553</v>
      </c>
      <c r="D3051" s="23">
        <v>2.0</v>
      </c>
      <c r="E3051" s="23">
        <v>0.0</v>
      </c>
      <c r="F3051" s="25">
        <v>6.94444444444444E-4</v>
      </c>
    </row>
    <row r="3052" spans="8:8" s="19" ht="57.0" customFormat="1">
      <c r="A3052" s="23" t="s">
        <v>552</v>
      </c>
      <c r="B3052" s="24">
        <v>2.2001000305009E13</v>
      </c>
      <c r="C3052" s="23" t="s">
        <v>553</v>
      </c>
      <c r="D3052" s="23">
        <v>1.0</v>
      </c>
      <c r="E3052" s="23">
        <v>0.0</v>
      </c>
      <c r="F3052" s="25">
        <v>6.94444444444444E-4</v>
      </c>
    </row>
    <row r="3053" spans="8:8" s="19" ht="57.0" customFormat="1">
      <c r="A3053" s="23" t="s">
        <v>552</v>
      </c>
      <c r="B3053" s="24">
        <v>2.2001000201011E13</v>
      </c>
      <c r="C3053" s="23" t="s">
        <v>553</v>
      </c>
      <c r="D3053" s="23">
        <v>1.0</v>
      </c>
      <c r="E3053" s="23">
        <v>0.0</v>
      </c>
      <c r="F3053" s="25">
        <v>6.94444444444444E-4</v>
      </c>
    </row>
    <row r="3054" spans="8:8" s="19" ht="57.0" customFormat="1">
      <c r="A3054" s="23" t="s">
        <v>552</v>
      </c>
      <c r="B3054" s="24">
        <v>2.2001000202012E13</v>
      </c>
      <c r="C3054" s="23" t="s">
        <v>553</v>
      </c>
      <c r="D3054" s="23">
        <v>1.0</v>
      </c>
      <c r="E3054" s="23">
        <v>0.0</v>
      </c>
      <c r="F3054" s="25">
        <v>6.94444444444444E-4</v>
      </c>
    </row>
    <row r="3055" spans="8:8" s="19" ht="57.0" customFormat="1">
      <c r="A3055" s="23" t="s">
        <v>552</v>
      </c>
      <c r="B3055" s="24">
        <v>2.2001000206014E13</v>
      </c>
      <c r="C3055" s="23" t="s">
        <v>553</v>
      </c>
      <c r="D3055" s="23">
        <v>1.0</v>
      </c>
      <c r="E3055" s="23">
        <v>0.0</v>
      </c>
      <c r="F3055" s="25">
        <v>6.94444444444444E-4</v>
      </c>
    </row>
    <row r="3056" spans="8:8" s="19" ht="28.5" customFormat="1">
      <c r="A3056" s="23" t="s">
        <v>552</v>
      </c>
      <c r="B3056" s="24">
        <v>2.2001000306022E13</v>
      </c>
      <c r="C3056" s="23" t="s">
        <v>555</v>
      </c>
      <c r="D3056" s="23">
        <v>1.0</v>
      </c>
      <c r="E3056" s="23">
        <v>0.0</v>
      </c>
      <c r="F3056" s="25">
        <v>6.94444444444444E-4</v>
      </c>
    </row>
    <row r="3057" spans="8:8" s="19" ht="28.5" customFormat="1">
      <c r="A3057" s="23" t="s">
        <v>552</v>
      </c>
      <c r="B3057" s="24">
        <v>2.2001000316024E13</v>
      </c>
      <c r="C3057" s="23" t="s">
        <v>555</v>
      </c>
      <c r="D3057" s="23">
        <v>1.0</v>
      </c>
      <c r="E3057" s="23">
        <v>0.0</v>
      </c>
      <c r="F3057" s="25">
        <v>6.94444444444444E-4</v>
      </c>
    </row>
    <row r="3058" spans="8:8" s="19" ht="28.5" customFormat="1">
      <c r="A3058" s="23" t="s">
        <v>566</v>
      </c>
      <c r="B3058" s="24">
        <v>2.2002000307024E13</v>
      </c>
      <c r="C3058" s="23" t="s">
        <v>568</v>
      </c>
      <c r="D3058" s="23">
        <v>1.0</v>
      </c>
      <c r="E3058" s="23">
        <v>0.0</v>
      </c>
      <c r="F3058" s="25">
        <v>6.94444444444444E-4</v>
      </c>
    </row>
    <row r="3059" spans="8:8" s="19" ht="42.75" customFormat="1">
      <c r="A3059" s="23" t="s">
        <v>535</v>
      </c>
      <c r="B3059" s="24">
        <v>2.2005000201007E13</v>
      </c>
      <c r="C3059" s="23" t="s">
        <v>240</v>
      </c>
      <c r="D3059" s="23">
        <v>1.0</v>
      </c>
      <c r="E3059" s="23">
        <v>0.0</v>
      </c>
      <c r="F3059" s="25">
        <v>6.94444444444444E-4</v>
      </c>
    </row>
    <row r="3060" spans="8:8" s="19" ht="42.75" customFormat="1">
      <c r="A3060" s="23" t="s">
        <v>535</v>
      </c>
      <c r="B3060" s="24">
        <v>2.2005000202008E13</v>
      </c>
      <c r="C3060" s="23" t="s">
        <v>240</v>
      </c>
      <c r="D3060" s="23">
        <v>1.0</v>
      </c>
      <c r="E3060" s="23">
        <v>0.0</v>
      </c>
      <c r="F3060" s="25">
        <v>6.94444444444444E-4</v>
      </c>
    </row>
    <row r="3061" spans="8:8" s="19" ht="28.5" customFormat="1">
      <c r="A3061" s="23" t="s">
        <v>529</v>
      </c>
      <c r="B3061" s="24">
        <v>2.2005000112015E13</v>
      </c>
      <c r="C3061" s="23" t="s">
        <v>531</v>
      </c>
      <c r="D3061" s="23">
        <v>1.0</v>
      </c>
      <c r="E3061" s="23">
        <v>0.0</v>
      </c>
      <c r="F3061" s="25">
        <v>6.94444444444444E-4</v>
      </c>
    </row>
    <row r="3062" spans="8:8" s="19" ht="28.5" customFormat="1">
      <c r="A3062" s="23" t="s">
        <v>529</v>
      </c>
      <c r="B3062" s="24">
        <v>2.2005000118016E13</v>
      </c>
      <c r="C3062" s="23" t="s">
        <v>532</v>
      </c>
      <c r="D3062" s="23">
        <v>1.0</v>
      </c>
      <c r="E3062" s="23">
        <v>0.0</v>
      </c>
      <c r="F3062" s="25">
        <v>6.94444444444444E-4</v>
      </c>
    </row>
    <row r="3063" spans="8:8" s="19" ht="57.0" customFormat="1">
      <c r="A3063" s="23" t="s">
        <v>529</v>
      </c>
      <c r="B3063" s="24">
        <v>2.2005000313022E13</v>
      </c>
      <c r="C3063" s="23" t="s">
        <v>533</v>
      </c>
      <c r="D3063" s="23">
        <v>1.0</v>
      </c>
      <c r="E3063" s="23">
        <v>0.0</v>
      </c>
      <c r="F3063" s="25">
        <v>6.94444444444444E-4</v>
      </c>
    </row>
    <row r="3064" spans="8:8" s="19" ht="57.0" customFormat="1">
      <c r="A3064" s="23" t="s">
        <v>529</v>
      </c>
      <c r="B3064" s="24">
        <v>2.2005000304023E13</v>
      </c>
      <c r="C3064" s="23" t="s">
        <v>533</v>
      </c>
      <c r="D3064" s="23">
        <v>1.0</v>
      </c>
      <c r="E3064" s="23">
        <v>0.0</v>
      </c>
      <c r="F3064" s="25">
        <v>6.94444444444444E-4</v>
      </c>
    </row>
    <row r="3065" spans="8:8" s="19" ht="14.25" customFormat="1">
      <c r="A3065" s="23" t="s">
        <v>526</v>
      </c>
      <c r="B3065" s="24">
        <v>2.2006000302002E13</v>
      </c>
      <c r="C3065" s="23" t="s">
        <v>520</v>
      </c>
      <c r="D3065" s="23">
        <v>1.0</v>
      </c>
      <c r="E3065" s="23">
        <v>0.0</v>
      </c>
      <c r="F3065" s="25">
        <v>6.94444444444444E-4</v>
      </c>
    </row>
    <row r="3066" spans="8:8" s="19" ht="14.25" customFormat="1">
      <c r="A3066" s="23" t="s">
        <v>526</v>
      </c>
      <c r="B3066" s="24">
        <v>2.2006000205023E13</v>
      </c>
      <c r="C3066" s="23" t="s">
        <v>356</v>
      </c>
      <c r="D3066" s="23">
        <v>2.0</v>
      </c>
      <c r="E3066" s="23">
        <v>0.0</v>
      </c>
      <c r="F3066" s="25">
        <v>6.94444444444444E-4</v>
      </c>
    </row>
    <row r="3067" spans="8:8" s="19" ht="14.25" customFormat="1">
      <c r="A3067" s="23" t="s">
        <v>526</v>
      </c>
      <c r="B3067" s="24">
        <v>2.2006000209025E13</v>
      </c>
      <c r="C3067" s="23" t="s">
        <v>356</v>
      </c>
      <c r="D3067" s="23">
        <v>1.0</v>
      </c>
      <c r="E3067" s="23">
        <v>0.0</v>
      </c>
      <c r="F3067" s="25">
        <v>6.94444444444444E-4</v>
      </c>
    </row>
    <row r="3068" spans="8:8" s="19" ht="14.25" customFormat="1">
      <c r="A3068" s="23" t="s">
        <v>540</v>
      </c>
      <c r="B3068" s="24">
        <v>2.2007000306001E13</v>
      </c>
      <c r="C3068" s="23" t="s">
        <v>542</v>
      </c>
      <c r="D3068" s="23">
        <v>1.0</v>
      </c>
      <c r="E3068" s="23">
        <v>0.0</v>
      </c>
      <c r="F3068" s="25">
        <v>6.94444444444444E-4</v>
      </c>
    </row>
    <row r="3069" spans="8:8" s="19" ht="14.25" customFormat="1">
      <c r="A3069" s="23" t="s">
        <v>540</v>
      </c>
      <c r="B3069" s="24">
        <v>2.2007000316003E13</v>
      </c>
      <c r="C3069" s="23" t="s">
        <v>542</v>
      </c>
      <c r="D3069" s="23">
        <v>1.0</v>
      </c>
      <c r="E3069" s="23">
        <v>0.0</v>
      </c>
      <c r="F3069" s="25">
        <v>6.94444444444444E-4</v>
      </c>
    </row>
    <row r="3070" spans="8:8" s="19" ht="28.5" customFormat="1">
      <c r="A3070" s="23" t="s">
        <v>540</v>
      </c>
      <c r="B3070" s="24">
        <v>2.2007000302008E13</v>
      </c>
      <c r="C3070" s="23" t="s">
        <v>541</v>
      </c>
      <c r="D3070" s="23">
        <v>1.0</v>
      </c>
      <c r="E3070" s="23">
        <v>0.0</v>
      </c>
      <c r="F3070" s="25">
        <v>6.94444444444444E-4</v>
      </c>
    </row>
    <row r="3071" spans="8:8" s="19" ht="14.25" customFormat="1">
      <c r="A3071" s="23" t="s">
        <v>540</v>
      </c>
      <c r="B3071" s="24">
        <v>2.2007000206015E13</v>
      </c>
      <c r="C3071" s="23" t="s">
        <v>293</v>
      </c>
      <c r="D3071" s="23">
        <v>1.0</v>
      </c>
      <c r="E3071" s="23">
        <v>0.0</v>
      </c>
      <c r="F3071" s="25">
        <v>6.94444444444444E-4</v>
      </c>
    </row>
    <row r="3072" spans="8:8" s="19" ht="14.25" customFormat="1">
      <c r="A3072" s="23" t="s">
        <v>540</v>
      </c>
      <c r="B3072" s="24">
        <v>2.2007000202029E13</v>
      </c>
      <c r="C3072" s="23" t="s">
        <v>356</v>
      </c>
      <c r="D3072" s="23">
        <v>1.0</v>
      </c>
      <c r="E3072" s="23">
        <v>0.0</v>
      </c>
      <c r="F3072" s="25">
        <v>6.94444444444444E-4</v>
      </c>
    </row>
    <row r="3073" spans="8:8" s="19" ht="14.25" customFormat="1">
      <c r="A3073" s="23" t="s">
        <v>540</v>
      </c>
      <c r="B3073" s="24">
        <v>2.2007000206031E13</v>
      </c>
      <c r="C3073" s="23" t="s">
        <v>356</v>
      </c>
      <c r="D3073" s="23">
        <v>1.0</v>
      </c>
      <c r="E3073" s="23">
        <v>0.0</v>
      </c>
      <c r="F3073" s="25">
        <v>6.94444444444444E-4</v>
      </c>
    </row>
    <row r="3074" spans="8:8" s="19" ht="28.5" customFormat="1">
      <c r="A3074" s="23" t="s">
        <v>543</v>
      </c>
      <c r="B3074" s="24">
        <v>2.2008000301001E13</v>
      </c>
      <c r="C3074" s="23" t="s">
        <v>546</v>
      </c>
      <c r="D3074" s="23">
        <v>1.0</v>
      </c>
      <c r="E3074" s="23">
        <v>0.0</v>
      </c>
      <c r="F3074" s="25">
        <v>6.94444444444444E-4</v>
      </c>
    </row>
    <row r="3075" spans="8:8" s="19" ht="28.5" customFormat="1">
      <c r="A3075" s="23" t="s">
        <v>543</v>
      </c>
      <c r="B3075" s="24">
        <v>2.2008000302002E13</v>
      </c>
      <c r="C3075" s="23" t="s">
        <v>546</v>
      </c>
      <c r="D3075" s="23">
        <v>1.0</v>
      </c>
      <c r="E3075" s="23">
        <v>0.0</v>
      </c>
      <c r="F3075" s="25">
        <v>6.94444444444444E-4</v>
      </c>
    </row>
    <row r="3076" spans="8:8" s="19" ht="28.5" customFormat="1">
      <c r="A3076" s="23" t="s">
        <v>543</v>
      </c>
      <c r="B3076" s="24">
        <v>2.2008000308003E13</v>
      </c>
      <c r="C3076" s="23" t="s">
        <v>546</v>
      </c>
      <c r="D3076" s="23">
        <v>1.0</v>
      </c>
      <c r="E3076" s="23">
        <v>0.0</v>
      </c>
      <c r="F3076" s="25">
        <v>6.94444444444444E-4</v>
      </c>
    </row>
    <row r="3077" spans="8:8" s="19" ht="28.5" customFormat="1">
      <c r="A3077" s="23" t="s">
        <v>543</v>
      </c>
      <c r="B3077" s="24">
        <v>2.2008000306004E13</v>
      </c>
      <c r="C3077" s="23" t="s">
        <v>546</v>
      </c>
      <c r="D3077" s="23">
        <v>1.0</v>
      </c>
      <c r="E3077" s="23">
        <v>0.0</v>
      </c>
      <c r="F3077" s="25">
        <v>6.94444444444444E-4</v>
      </c>
    </row>
    <row r="3078" spans="8:8" s="19" ht="28.5" customFormat="1">
      <c r="A3078" s="23" t="s">
        <v>543</v>
      </c>
      <c r="B3078" s="24">
        <v>2.2008000215005E13</v>
      </c>
      <c r="C3078" s="23" t="s">
        <v>545</v>
      </c>
      <c r="D3078" s="23">
        <v>1.0</v>
      </c>
      <c r="E3078" s="23">
        <v>0.0</v>
      </c>
      <c r="F3078" s="25">
        <v>6.94444444444444E-4</v>
      </c>
    </row>
    <row r="3079" spans="8:8" s="19" ht="28.5" customFormat="1">
      <c r="A3079" s="23" t="s">
        <v>543</v>
      </c>
      <c r="B3079" s="24">
        <v>2.2008000201006E13</v>
      </c>
      <c r="C3079" s="23" t="s">
        <v>545</v>
      </c>
      <c r="D3079" s="23">
        <v>2.0</v>
      </c>
      <c r="E3079" s="23">
        <v>0.0</v>
      </c>
      <c r="F3079" s="25">
        <v>6.94444444444444E-4</v>
      </c>
    </row>
    <row r="3080" spans="8:8" s="19" ht="28.5" customFormat="1">
      <c r="A3080" s="23" t="s">
        <v>548</v>
      </c>
      <c r="B3080" s="24">
        <v>2.2010000440018E13</v>
      </c>
      <c r="C3080" s="23" t="s">
        <v>549</v>
      </c>
      <c r="D3080" s="23">
        <v>1.0</v>
      </c>
      <c r="E3080" s="23">
        <v>0.0</v>
      </c>
      <c r="F3080" s="25">
        <v>6.94444444444444E-4</v>
      </c>
    </row>
    <row r="3081" spans="8:8" s="19" ht="28.5" customFormat="1">
      <c r="A3081" s="23" t="s">
        <v>522</v>
      </c>
      <c r="B3081" s="24">
        <v>2.2011000317002E13</v>
      </c>
      <c r="C3081" s="23" t="s">
        <v>525</v>
      </c>
      <c r="D3081" s="23">
        <v>1.0</v>
      </c>
      <c r="E3081" s="23">
        <v>0.0</v>
      </c>
      <c r="F3081" s="25">
        <v>6.94444444444444E-4</v>
      </c>
    </row>
    <row r="3082" spans="8:8" s="19" ht="14.25" customFormat="1">
      <c r="A3082" s="23" t="s">
        <v>522</v>
      </c>
      <c r="B3082" s="24">
        <v>2.2011000201013E13</v>
      </c>
      <c r="C3082" s="23" t="s">
        <v>356</v>
      </c>
      <c r="D3082" s="23">
        <v>2.0</v>
      </c>
      <c r="E3082" s="23">
        <v>0.0</v>
      </c>
      <c r="F3082" s="25">
        <v>6.94444444444444E-4</v>
      </c>
    </row>
    <row r="3083" spans="8:8" s="19" ht="42.75" customFormat="1">
      <c r="A3083" s="23" t="s">
        <v>558</v>
      </c>
      <c r="B3083" s="24">
        <v>2.2012000118005E13</v>
      </c>
      <c r="C3083" s="23" t="s">
        <v>559</v>
      </c>
      <c r="D3083" s="23">
        <v>1.0</v>
      </c>
      <c r="E3083" s="23">
        <v>0.0</v>
      </c>
      <c r="F3083" s="25">
        <v>6.94444444444444E-4</v>
      </c>
    </row>
    <row r="3084" spans="8:8" s="19" ht="42.75" customFormat="1">
      <c r="A3084" s="23" t="s">
        <v>558</v>
      </c>
      <c r="B3084" s="24">
        <v>2.2012000208013E13</v>
      </c>
      <c r="C3084" s="23" t="s">
        <v>559</v>
      </c>
      <c r="D3084" s="23">
        <v>1.0</v>
      </c>
      <c r="E3084" s="23">
        <v>0.0</v>
      </c>
      <c r="F3084" s="25">
        <v>6.94444444444444E-4</v>
      </c>
    </row>
    <row r="3085" spans="8:8" s="19" ht="42.75" customFormat="1">
      <c r="A3085" s="23" t="s">
        <v>558</v>
      </c>
      <c r="B3085" s="24">
        <v>2.2012000118019E13</v>
      </c>
      <c r="C3085" s="23" t="s">
        <v>560</v>
      </c>
      <c r="D3085" s="23">
        <v>1.0</v>
      </c>
      <c r="E3085" s="23">
        <v>0.0</v>
      </c>
      <c r="F3085" s="25">
        <v>6.94444444444444E-4</v>
      </c>
    </row>
    <row r="3086" spans="8:8" s="19" ht="42.75" customFormat="1">
      <c r="A3086" s="23" t="s">
        <v>558</v>
      </c>
      <c r="B3086" s="24">
        <v>2.2012000205025E13</v>
      </c>
      <c r="C3086" s="23" t="s">
        <v>560</v>
      </c>
      <c r="D3086" s="23">
        <v>1.0</v>
      </c>
      <c r="E3086" s="23">
        <v>0.0</v>
      </c>
      <c r="F3086" s="25">
        <v>6.94444444444444E-4</v>
      </c>
    </row>
    <row r="3087" spans="8:8" s="19" ht="42.75" customFormat="1">
      <c r="A3087" s="23" t="s">
        <v>558</v>
      </c>
      <c r="B3087" s="24">
        <v>2.2012000118033E13</v>
      </c>
      <c r="C3087" s="23" t="s">
        <v>562</v>
      </c>
      <c r="D3087" s="23">
        <v>1.0</v>
      </c>
      <c r="E3087" s="23">
        <v>0.0</v>
      </c>
      <c r="F3087" s="25">
        <v>6.94444444444444E-4</v>
      </c>
    </row>
    <row r="3088" spans="8:8" s="19" ht="14.25" customFormat="1">
      <c r="A3088" s="23" t="s">
        <v>516</v>
      </c>
      <c r="B3088" s="24">
        <v>2.2013000306031E13</v>
      </c>
      <c r="C3088" s="23" t="s">
        <v>520</v>
      </c>
      <c r="D3088" s="23">
        <v>1.0</v>
      </c>
      <c r="E3088" s="23">
        <v>0.0</v>
      </c>
      <c r="F3088" s="25">
        <v>6.94444444444444E-4</v>
      </c>
    </row>
    <row r="3089" spans="8:8" s="19" ht="14.25" customFormat="1">
      <c r="A3089" s="23" t="s">
        <v>516</v>
      </c>
      <c r="B3089" s="24">
        <v>2.2013000309037E13</v>
      </c>
      <c r="C3089" s="23" t="s">
        <v>520</v>
      </c>
      <c r="D3089" s="23">
        <v>1.0</v>
      </c>
      <c r="E3089" s="23">
        <v>0.0</v>
      </c>
      <c r="F3089" s="25">
        <v>6.94444444444444E-4</v>
      </c>
    </row>
    <row r="3090" spans="8:8" s="19" ht="14.25" customFormat="1">
      <c r="A3090" s="23" t="s">
        <v>516</v>
      </c>
      <c r="B3090" s="24">
        <v>2.2013000317039E13</v>
      </c>
      <c r="C3090" s="23" t="s">
        <v>520</v>
      </c>
      <c r="D3090" s="23">
        <v>1.0</v>
      </c>
      <c r="E3090" s="23">
        <v>0.0</v>
      </c>
      <c r="F3090" s="25">
        <v>6.94444444444444E-4</v>
      </c>
    </row>
    <row r="3091" spans="8:8" s="19" ht="14.25" customFormat="1">
      <c r="A3091" s="23" t="s">
        <v>754</v>
      </c>
      <c r="B3091" s="24">
        <v>2.3001000301001E13</v>
      </c>
      <c r="C3091" s="23" t="s">
        <v>757</v>
      </c>
      <c r="D3091" s="23">
        <v>1.0</v>
      </c>
      <c r="E3091" s="23">
        <v>0.0</v>
      </c>
      <c r="F3091" s="25">
        <v>6.94444444444444E-4</v>
      </c>
    </row>
    <row r="3092" spans="8:8" s="19" ht="14.25" customFormat="1">
      <c r="A3092" s="23" t="s">
        <v>726</v>
      </c>
      <c r="B3092" s="24">
        <v>2.3003000215007E13</v>
      </c>
      <c r="C3092" s="23" t="s">
        <v>727</v>
      </c>
      <c r="D3092" s="23">
        <v>4.0</v>
      </c>
      <c r="E3092" s="23">
        <v>0.0</v>
      </c>
      <c r="F3092" s="25">
        <v>6.94444444444444E-4</v>
      </c>
    </row>
    <row r="3093" spans="8:8" s="19" ht="14.25" customFormat="1">
      <c r="A3093" s="23" t="s">
        <v>726</v>
      </c>
      <c r="B3093" s="24">
        <v>2.300300020501E13</v>
      </c>
      <c r="C3093" s="23" t="s">
        <v>727</v>
      </c>
      <c r="D3093" s="23">
        <v>2.0</v>
      </c>
      <c r="E3093" s="23">
        <v>0.0</v>
      </c>
      <c r="F3093" s="25">
        <v>6.94444444444444E-4</v>
      </c>
    </row>
    <row r="3094" spans="8:8" s="19" ht="14.25" customFormat="1">
      <c r="A3094" s="23" t="s">
        <v>726</v>
      </c>
      <c r="B3094" s="24">
        <v>2.3003000218014E13</v>
      </c>
      <c r="C3094" s="23" t="s">
        <v>727</v>
      </c>
      <c r="D3094" s="23">
        <v>2.0</v>
      </c>
      <c r="E3094" s="23">
        <v>0.0</v>
      </c>
      <c r="F3094" s="25">
        <v>6.94444444444444E-4</v>
      </c>
    </row>
    <row r="3095" spans="8:8" s="19" ht="14.25" customFormat="1">
      <c r="A3095" s="23" t="s">
        <v>726</v>
      </c>
      <c r="B3095" s="24">
        <v>2.3003000301015E13</v>
      </c>
      <c r="C3095" s="23" t="s">
        <v>728</v>
      </c>
      <c r="D3095" s="23">
        <v>1.0</v>
      </c>
      <c r="E3095" s="23">
        <v>0.0</v>
      </c>
      <c r="F3095" s="25">
        <v>6.94444444444444E-4</v>
      </c>
    </row>
    <row r="3096" spans="8:8" s="19" ht="14.25" customFormat="1">
      <c r="A3096" s="23" t="s">
        <v>726</v>
      </c>
      <c r="B3096" s="24">
        <v>2.3003000316017E13</v>
      </c>
      <c r="C3096" s="23" t="s">
        <v>728</v>
      </c>
      <c r="D3096" s="23">
        <v>2.0</v>
      </c>
      <c r="E3096" s="23">
        <v>0.0</v>
      </c>
      <c r="F3096" s="25">
        <v>6.94444444444444E-4</v>
      </c>
    </row>
    <row r="3097" spans="8:8" s="19" ht="14.25" customFormat="1">
      <c r="A3097" s="23" t="s">
        <v>726</v>
      </c>
      <c r="B3097" s="24">
        <v>2.3003000304022E13</v>
      </c>
      <c r="C3097" s="23" t="s">
        <v>728</v>
      </c>
      <c r="D3097" s="23">
        <v>1.0</v>
      </c>
      <c r="E3097" s="23">
        <v>0.0</v>
      </c>
      <c r="F3097" s="25">
        <v>6.94444444444444E-4</v>
      </c>
    </row>
    <row r="3098" spans="8:8" s="19" ht="14.25" customFormat="1">
      <c r="A3098" s="23" t="s">
        <v>726</v>
      </c>
      <c r="B3098" s="24">
        <v>2.3003000305023E13</v>
      </c>
      <c r="C3098" s="23" t="s">
        <v>728</v>
      </c>
      <c r="D3098" s="23">
        <v>1.0</v>
      </c>
      <c r="E3098" s="23">
        <v>0.0</v>
      </c>
      <c r="F3098" s="25">
        <v>6.94444444444444E-4</v>
      </c>
    </row>
    <row r="3099" spans="8:8" s="19" ht="28.5" customFormat="1">
      <c r="A3099" s="23" t="s">
        <v>726</v>
      </c>
      <c r="B3099" s="24">
        <v>2.3003000301024E13</v>
      </c>
      <c r="C3099" s="23" t="s">
        <v>729</v>
      </c>
      <c r="D3099" s="23">
        <v>1.0</v>
      </c>
      <c r="E3099" s="23">
        <v>0.0</v>
      </c>
      <c r="F3099" s="25">
        <v>6.94444444444444E-4</v>
      </c>
    </row>
    <row r="3100" spans="8:8" s="19" ht="28.5" customFormat="1">
      <c r="A3100" s="23" t="s">
        <v>726</v>
      </c>
      <c r="B3100" s="24">
        <v>2.3003000302025E13</v>
      </c>
      <c r="C3100" s="23" t="s">
        <v>729</v>
      </c>
      <c r="D3100" s="23">
        <v>1.0</v>
      </c>
      <c r="E3100" s="23">
        <v>0.0</v>
      </c>
      <c r="F3100" s="25">
        <v>6.94444444444444E-4</v>
      </c>
    </row>
    <row r="3101" spans="8:8" s="19" ht="14.25" customFormat="1">
      <c r="A3101" s="23" t="s">
        <v>723</v>
      </c>
      <c r="B3101" s="24">
        <v>2.3004000301004E13</v>
      </c>
      <c r="C3101" s="23" t="s">
        <v>21</v>
      </c>
      <c r="D3101" s="23">
        <v>1.0</v>
      </c>
      <c r="E3101" s="23">
        <v>0.0</v>
      </c>
      <c r="F3101" s="25">
        <v>6.94444444444444E-4</v>
      </c>
    </row>
    <row r="3102" spans="8:8" s="19" ht="14.25" customFormat="1">
      <c r="A3102" s="23" t="s">
        <v>723</v>
      </c>
      <c r="B3102" s="24">
        <v>2.3004000303006E13</v>
      </c>
      <c r="C3102" s="23" t="s">
        <v>21</v>
      </c>
      <c r="D3102" s="23">
        <v>1.0</v>
      </c>
      <c r="E3102" s="23">
        <v>0.0</v>
      </c>
      <c r="F3102" s="25">
        <v>6.94444444444444E-4</v>
      </c>
    </row>
    <row r="3103" spans="8:8" s="19" ht="14.25" customFormat="1">
      <c r="A3103" s="23" t="s">
        <v>723</v>
      </c>
      <c r="B3103" s="24">
        <v>2.3004000306009E13</v>
      </c>
      <c r="C3103" s="23" t="s">
        <v>21</v>
      </c>
      <c r="D3103" s="23">
        <v>2.0</v>
      </c>
      <c r="E3103" s="23">
        <v>0.0</v>
      </c>
      <c r="F3103" s="25">
        <v>6.94444444444444E-4</v>
      </c>
    </row>
    <row r="3104" spans="8:8" s="19" ht="14.25" customFormat="1">
      <c r="A3104" s="23" t="s">
        <v>723</v>
      </c>
      <c r="B3104" s="24">
        <v>2.3004000308012E13</v>
      </c>
      <c r="C3104" s="23" t="s">
        <v>21</v>
      </c>
      <c r="D3104" s="23">
        <v>2.0</v>
      </c>
      <c r="E3104" s="23">
        <v>0.0</v>
      </c>
      <c r="F3104" s="25">
        <v>6.94444444444444E-4</v>
      </c>
    </row>
    <row r="3105" spans="8:8" s="19" ht="14.25" customFormat="1">
      <c r="A3105" s="23" t="s">
        <v>723</v>
      </c>
      <c r="B3105" s="24">
        <v>2.3004000317014E13</v>
      </c>
      <c r="C3105" s="23" t="s">
        <v>21</v>
      </c>
      <c r="D3105" s="23">
        <v>1.0</v>
      </c>
      <c r="E3105" s="23">
        <v>0.0</v>
      </c>
      <c r="F3105" s="25">
        <v>6.94444444444444E-4</v>
      </c>
    </row>
    <row r="3106" spans="8:8" s="19" ht="14.25" customFormat="1">
      <c r="A3106" s="23" t="s">
        <v>723</v>
      </c>
      <c r="B3106" s="24">
        <v>2.3004000317015E13</v>
      </c>
      <c r="C3106" s="23" t="s">
        <v>21</v>
      </c>
      <c r="D3106" s="23">
        <v>1.0</v>
      </c>
      <c r="E3106" s="23">
        <v>0.0</v>
      </c>
      <c r="F3106" s="25">
        <v>6.94444444444444E-4</v>
      </c>
    </row>
    <row r="3107" spans="8:8" s="19" ht="14.25" customFormat="1">
      <c r="A3107" s="23" t="s">
        <v>723</v>
      </c>
      <c r="B3107" s="24">
        <v>2.3004000305017E13</v>
      </c>
      <c r="C3107" s="23" t="s">
        <v>21</v>
      </c>
      <c r="D3107" s="23">
        <v>1.0</v>
      </c>
      <c r="E3107" s="23">
        <v>0.0</v>
      </c>
      <c r="F3107" s="25">
        <v>6.94444444444444E-4</v>
      </c>
    </row>
    <row r="3108" spans="8:8" s="19" ht="14.25" customFormat="1">
      <c r="A3108" s="23" t="s">
        <v>723</v>
      </c>
      <c r="B3108" s="24">
        <v>2.3004000201019E13</v>
      </c>
      <c r="C3108" s="23" t="s">
        <v>55</v>
      </c>
      <c r="D3108" s="23">
        <v>1.0</v>
      </c>
      <c r="E3108" s="23">
        <v>0.0</v>
      </c>
      <c r="F3108" s="25">
        <v>6.94444444444444E-4</v>
      </c>
    </row>
    <row r="3109" spans="8:8" s="19" ht="14.25" customFormat="1">
      <c r="A3109" s="23" t="s">
        <v>723</v>
      </c>
      <c r="B3109" s="24">
        <v>2.3004000218029E13</v>
      </c>
      <c r="C3109" s="23" t="s">
        <v>55</v>
      </c>
      <c r="D3109" s="23">
        <v>1.0</v>
      </c>
      <c r="E3109" s="23">
        <v>0.0</v>
      </c>
      <c r="F3109" s="25">
        <v>6.94444444444444E-4</v>
      </c>
    </row>
    <row r="3110" spans="8:8" s="19" ht="14.25" customFormat="1">
      <c r="A3110" s="23" t="s">
        <v>723</v>
      </c>
      <c r="B3110" s="24">
        <v>2.300400021503E13</v>
      </c>
      <c r="C3110" s="23" t="s">
        <v>55</v>
      </c>
      <c r="D3110" s="23">
        <v>1.0</v>
      </c>
      <c r="E3110" s="23">
        <v>0.0</v>
      </c>
      <c r="F3110" s="25">
        <v>6.94444444444444E-4</v>
      </c>
    </row>
    <row r="3111" spans="8:8" s="19" ht="14.25" customFormat="1">
      <c r="A3111" s="23" t="s">
        <v>723</v>
      </c>
      <c r="B3111" s="24">
        <v>2.3004000204031E13</v>
      </c>
      <c r="C3111" s="23" t="s">
        <v>55</v>
      </c>
      <c r="D3111" s="23">
        <v>1.0</v>
      </c>
      <c r="E3111" s="23">
        <v>0.0</v>
      </c>
      <c r="F3111" s="25">
        <v>6.94444444444444E-4</v>
      </c>
    </row>
    <row r="3112" spans="8:8" s="19" ht="14.25" customFormat="1">
      <c r="A3112" s="23" t="s">
        <v>723</v>
      </c>
      <c r="B3112" s="24">
        <v>2.3004000205032E13</v>
      </c>
      <c r="C3112" s="23" t="s">
        <v>55</v>
      </c>
      <c r="D3112" s="23">
        <v>1.0</v>
      </c>
      <c r="E3112" s="23">
        <v>0.0</v>
      </c>
      <c r="F3112" s="25">
        <v>6.94444444444444E-4</v>
      </c>
    </row>
    <row r="3113" spans="8:8" s="19" ht="28.5" customFormat="1">
      <c r="A3113" s="23" t="s">
        <v>766</v>
      </c>
      <c r="B3113" s="24">
        <v>2.3006000308024E13</v>
      </c>
      <c r="C3113" s="23" t="s">
        <v>770</v>
      </c>
      <c r="D3113" s="23">
        <v>1.0</v>
      </c>
      <c r="E3113" s="23">
        <v>0.0</v>
      </c>
      <c r="F3113" s="25">
        <v>6.94444444444444E-4</v>
      </c>
    </row>
    <row r="3114" spans="8:8" s="19" ht="28.5" customFormat="1">
      <c r="A3114" s="23" t="s">
        <v>766</v>
      </c>
      <c r="B3114" s="24">
        <v>2.3006000316025E13</v>
      </c>
      <c r="C3114" s="23" t="s">
        <v>770</v>
      </c>
      <c r="D3114" s="23">
        <v>1.0</v>
      </c>
      <c r="E3114" s="23">
        <v>0.0</v>
      </c>
      <c r="F3114" s="25">
        <v>6.94444444444444E-4</v>
      </c>
    </row>
    <row r="3115" spans="8:8" s="19" ht="28.5" customFormat="1">
      <c r="A3115" s="23" t="s">
        <v>766</v>
      </c>
      <c r="B3115" s="24">
        <v>2.3006000304026E13</v>
      </c>
      <c r="C3115" s="23" t="s">
        <v>770</v>
      </c>
      <c r="D3115" s="23">
        <v>1.0</v>
      </c>
      <c r="E3115" s="23">
        <v>0.0</v>
      </c>
      <c r="F3115" s="25">
        <v>6.94444444444444E-4</v>
      </c>
    </row>
    <row r="3116" spans="8:8" s="19" ht="28.5" customFormat="1">
      <c r="A3116" s="23" t="s">
        <v>766</v>
      </c>
      <c r="B3116" s="24">
        <v>2.3006000320027E13</v>
      </c>
      <c r="C3116" s="23" t="s">
        <v>770</v>
      </c>
      <c r="D3116" s="23">
        <v>1.0</v>
      </c>
      <c r="E3116" s="23">
        <v>0.0</v>
      </c>
      <c r="F3116" s="25">
        <v>6.94444444444444E-4</v>
      </c>
    </row>
    <row r="3117" spans="8:8" s="19" ht="28.5" customFormat="1">
      <c r="A3117" s="23" t="s">
        <v>784</v>
      </c>
      <c r="B3117" s="24">
        <v>2.3007000220022E13</v>
      </c>
      <c r="C3117" s="23" t="s">
        <v>806</v>
      </c>
      <c r="D3117" s="23">
        <v>1.0</v>
      </c>
      <c r="E3117" s="23">
        <v>0.0</v>
      </c>
      <c r="F3117" s="25">
        <v>6.94444444444444E-4</v>
      </c>
    </row>
    <row r="3118" spans="8:8" s="19" ht="28.5" customFormat="1">
      <c r="A3118" s="23" t="s">
        <v>784</v>
      </c>
      <c r="B3118" s="24">
        <v>2.3007000320036E13</v>
      </c>
      <c r="C3118" s="23" t="s">
        <v>820</v>
      </c>
      <c r="D3118" s="23">
        <v>1.0</v>
      </c>
      <c r="E3118" s="23">
        <v>0.0</v>
      </c>
      <c r="F3118" s="25">
        <v>6.94444444444444E-4</v>
      </c>
    </row>
    <row r="3119" spans="8:8" s="19" ht="28.5" customFormat="1">
      <c r="A3119" s="23" t="s">
        <v>742</v>
      </c>
      <c r="B3119" s="24">
        <v>2.3008000303003E13</v>
      </c>
      <c r="C3119" s="23" t="s">
        <v>743</v>
      </c>
      <c r="D3119" s="23">
        <v>2.0</v>
      </c>
      <c r="E3119" s="23">
        <v>0.0</v>
      </c>
      <c r="F3119" s="25">
        <v>6.94444444444444E-4</v>
      </c>
    </row>
    <row r="3120" spans="8:8" s="19" ht="28.5" customFormat="1">
      <c r="A3120" s="23" t="s">
        <v>742</v>
      </c>
      <c r="B3120" s="24">
        <v>2.3008000316004E13</v>
      </c>
      <c r="C3120" s="23" t="s">
        <v>743</v>
      </c>
      <c r="D3120" s="23">
        <v>2.0</v>
      </c>
      <c r="E3120" s="23">
        <v>0.0</v>
      </c>
      <c r="F3120" s="25">
        <v>6.94444444444444E-4</v>
      </c>
    </row>
    <row r="3121" spans="8:8" s="19" ht="28.5" customFormat="1">
      <c r="A3121" s="23" t="s">
        <v>742</v>
      </c>
      <c r="B3121" s="24">
        <v>2.3008000304005E13</v>
      </c>
      <c r="C3121" s="23" t="s">
        <v>743</v>
      </c>
      <c r="D3121" s="23">
        <v>1.0</v>
      </c>
      <c r="E3121" s="23">
        <v>0.0</v>
      </c>
      <c r="F3121" s="25">
        <v>6.94444444444444E-4</v>
      </c>
    </row>
    <row r="3122" spans="8:8" s="19" ht="14.25" customFormat="1">
      <c r="A3122" s="23" t="s">
        <v>742</v>
      </c>
      <c r="B3122" s="24">
        <v>2.3008000206012E13</v>
      </c>
      <c r="C3122" s="23" t="s">
        <v>356</v>
      </c>
      <c r="D3122" s="23">
        <v>3.0</v>
      </c>
      <c r="E3122" s="23">
        <v>0.0</v>
      </c>
      <c r="F3122" s="25">
        <v>6.94444444444444E-4</v>
      </c>
    </row>
    <row r="3123" spans="8:8" s="19" ht="14.25" customFormat="1">
      <c r="A3123" s="23" t="s">
        <v>828</v>
      </c>
      <c r="B3123" s="24">
        <v>2.3009000302003E13</v>
      </c>
      <c r="C3123" s="23" t="s">
        <v>830</v>
      </c>
      <c r="D3123" s="23">
        <v>2.0</v>
      </c>
      <c r="E3123" s="23">
        <v>0.0</v>
      </c>
      <c r="F3123" s="25">
        <v>6.94444444444444E-4</v>
      </c>
    </row>
    <row r="3124" spans="8:8" s="19" ht="14.25" customFormat="1">
      <c r="A3124" s="23" t="s">
        <v>828</v>
      </c>
      <c r="B3124" s="24">
        <v>2.3009000303005E13</v>
      </c>
      <c r="C3124" s="23" t="s">
        <v>830</v>
      </c>
      <c r="D3124" s="23">
        <v>1.0</v>
      </c>
      <c r="E3124" s="23">
        <v>0.0</v>
      </c>
      <c r="F3124" s="25">
        <v>6.94444444444444E-4</v>
      </c>
    </row>
    <row r="3125" spans="8:8" s="19" ht="14.25" customFormat="1">
      <c r="A3125" s="23" t="s">
        <v>828</v>
      </c>
      <c r="B3125" s="24">
        <v>2.3009000306008E13</v>
      </c>
      <c r="C3125" s="23" t="s">
        <v>830</v>
      </c>
      <c r="D3125" s="23">
        <v>1.0</v>
      </c>
      <c r="E3125" s="23">
        <v>0.0</v>
      </c>
      <c r="F3125" s="25">
        <v>6.94444444444444E-4</v>
      </c>
    </row>
    <row r="3126" spans="8:8" s="19" ht="14.25" customFormat="1">
      <c r="A3126" s="23" t="s">
        <v>828</v>
      </c>
      <c r="B3126" s="24">
        <v>2.3009000306009E13</v>
      </c>
      <c r="C3126" s="23" t="s">
        <v>830</v>
      </c>
      <c r="D3126" s="23">
        <v>1.0</v>
      </c>
      <c r="E3126" s="23">
        <v>0.0</v>
      </c>
      <c r="F3126" s="25">
        <v>6.94444444444444E-4</v>
      </c>
    </row>
    <row r="3127" spans="8:8" s="19" ht="14.25" customFormat="1">
      <c r="A3127" s="23" t="s">
        <v>828</v>
      </c>
      <c r="B3127" s="24">
        <v>2.3009000316016E13</v>
      </c>
      <c r="C3127" s="23" t="s">
        <v>830</v>
      </c>
      <c r="D3127" s="23">
        <v>1.0</v>
      </c>
      <c r="E3127" s="23">
        <v>0.0</v>
      </c>
      <c r="F3127" s="25">
        <v>6.94444444444444E-4</v>
      </c>
    </row>
    <row r="3128" spans="8:8" s="19" ht="14.25" customFormat="1">
      <c r="A3128" s="23" t="s">
        <v>828</v>
      </c>
      <c r="B3128" s="24">
        <v>2.3009000305018E13</v>
      </c>
      <c r="C3128" s="23" t="s">
        <v>830</v>
      </c>
      <c r="D3128" s="23">
        <v>1.0</v>
      </c>
      <c r="E3128" s="23">
        <v>0.0</v>
      </c>
      <c r="F3128" s="25">
        <v>6.94444444444444E-4</v>
      </c>
    </row>
    <row r="3129" spans="8:8" s="19" ht="42.75" customFormat="1">
      <c r="A3129" s="23" t="s">
        <v>828</v>
      </c>
      <c r="B3129" s="24">
        <v>2.3009000306022E13</v>
      </c>
      <c r="C3129" s="23" t="s">
        <v>834</v>
      </c>
      <c r="D3129" s="23">
        <v>2.0</v>
      </c>
      <c r="E3129" s="23">
        <v>0.0</v>
      </c>
      <c r="F3129" s="25">
        <v>6.94444444444444E-4</v>
      </c>
    </row>
    <row r="3130" spans="8:8" s="19" ht="42.75" customFormat="1">
      <c r="A3130" s="23" t="s">
        <v>828</v>
      </c>
      <c r="B3130" s="24">
        <v>2.3009000307023E13</v>
      </c>
      <c r="C3130" s="23" t="s">
        <v>835</v>
      </c>
      <c r="D3130" s="23">
        <v>1.0</v>
      </c>
      <c r="E3130" s="23">
        <v>0.0</v>
      </c>
      <c r="F3130" s="25">
        <v>6.94444444444444E-4</v>
      </c>
    </row>
    <row r="3131" spans="8:8" s="19" ht="14.25" customFormat="1">
      <c r="A3131" s="23" t="s">
        <v>828</v>
      </c>
      <c r="B3131" s="24">
        <v>2.3009000302026E13</v>
      </c>
      <c r="C3131" s="23" t="s">
        <v>831</v>
      </c>
      <c r="D3131" s="23">
        <v>2.0</v>
      </c>
      <c r="E3131" s="23">
        <v>0.0</v>
      </c>
      <c r="F3131" s="25">
        <v>6.94444444444444E-4</v>
      </c>
    </row>
    <row r="3132" spans="8:8" s="19" ht="14.25" customFormat="1">
      <c r="A3132" s="23" t="s">
        <v>828</v>
      </c>
      <c r="B3132" s="24">
        <v>2.3009000306028E13</v>
      </c>
      <c r="C3132" s="23" t="s">
        <v>831</v>
      </c>
      <c r="D3132" s="23">
        <v>1.0</v>
      </c>
      <c r="E3132" s="23">
        <v>0.0</v>
      </c>
      <c r="F3132" s="25">
        <v>6.94444444444444E-4</v>
      </c>
    </row>
    <row r="3133" spans="8:8" s="19" ht="14.25" customFormat="1">
      <c r="A3133" s="23" t="s">
        <v>828</v>
      </c>
      <c r="B3133" s="24">
        <v>2.300900031603E13</v>
      </c>
      <c r="C3133" s="23" t="s">
        <v>831</v>
      </c>
      <c r="D3133" s="23">
        <v>1.0</v>
      </c>
      <c r="E3133" s="23">
        <v>0.0</v>
      </c>
      <c r="F3133" s="25">
        <v>6.94444444444444E-4</v>
      </c>
    </row>
    <row r="3134" spans="8:8" s="19" ht="14.25" customFormat="1">
      <c r="A3134" s="23" t="s">
        <v>828</v>
      </c>
      <c r="B3134" s="24">
        <v>2.3009000301033E13</v>
      </c>
      <c r="C3134" s="23" t="s">
        <v>832</v>
      </c>
      <c r="D3134" s="23">
        <v>1.0</v>
      </c>
      <c r="E3134" s="23">
        <v>0.0</v>
      </c>
      <c r="F3134" s="25">
        <v>6.94444444444444E-4</v>
      </c>
    </row>
    <row r="3135" spans="8:8" s="19" ht="14.25" customFormat="1">
      <c r="A3135" s="23" t="s">
        <v>828</v>
      </c>
      <c r="B3135" s="24">
        <v>2.3009000302034E13</v>
      </c>
      <c r="C3135" s="23" t="s">
        <v>832</v>
      </c>
      <c r="D3135" s="23">
        <v>2.0</v>
      </c>
      <c r="E3135" s="23">
        <v>0.0</v>
      </c>
      <c r="F3135" s="25">
        <v>6.94444444444444E-4</v>
      </c>
    </row>
    <row r="3136" spans="8:8" s="19" ht="14.25" customFormat="1">
      <c r="A3136" s="23" t="s">
        <v>828</v>
      </c>
      <c r="B3136" s="24">
        <v>2.3009000316037E13</v>
      </c>
      <c r="C3136" s="23" t="s">
        <v>832</v>
      </c>
      <c r="D3136" s="23">
        <v>1.0</v>
      </c>
      <c r="E3136" s="23">
        <v>0.0</v>
      </c>
      <c r="F3136" s="25">
        <v>6.94444444444444E-4</v>
      </c>
    </row>
    <row r="3137" spans="8:8" s="19" ht="14.25" customFormat="1">
      <c r="A3137" s="23" t="s">
        <v>828</v>
      </c>
      <c r="B3137" s="24">
        <v>2.3009000305038E13</v>
      </c>
      <c r="C3137" s="23" t="s">
        <v>832</v>
      </c>
      <c r="D3137" s="23">
        <v>1.0</v>
      </c>
      <c r="E3137" s="23">
        <v>0.0</v>
      </c>
      <c r="F3137" s="25">
        <v>6.94444444444444E-4</v>
      </c>
    </row>
    <row r="3138" spans="8:8" s="19" ht="28.5" customFormat="1">
      <c r="A3138" s="23" t="s">
        <v>828</v>
      </c>
      <c r="B3138" s="24">
        <v>2.3009000301043E13</v>
      </c>
      <c r="C3138" s="23" t="s">
        <v>473</v>
      </c>
      <c r="D3138" s="23">
        <v>1.0</v>
      </c>
      <c r="E3138" s="23">
        <v>0.0</v>
      </c>
      <c r="F3138" s="25">
        <v>6.94444444444444E-4</v>
      </c>
    </row>
    <row r="3139" spans="8:8" s="19" ht="14.25" customFormat="1">
      <c r="A3139" s="23" t="s">
        <v>828</v>
      </c>
      <c r="B3139" s="24">
        <v>2.3009000220055E13</v>
      </c>
      <c r="C3139" s="23" t="s">
        <v>293</v>
      </c>
      <c r="D3139" s="23">
        <v>1.0</v>
      </c>
      <c r="E3139" s="23">
        <v>0.0</v>
      </c>
      <c r="F3139" s="25">
        <v>6.94444444444444E-4</v>
      </c>
    </row>
    <row r="3140" spans="8:8" s="19" ht="14.25" customFormat="1">
      <c r="A3140" s="23" t="s">
        <v>828</v>
      </c>
      <c r="B3140" s="24">
        <v>2.3009000220069E13</v>
      </c>
      <c r="C3140" s="23" t="s">
        <v>356</v>
      </c>
      <c r="D3140" s="23">
        <v>2.0</v>
      </c>
      <c r="E3140" s="23">
        <v>0.0</v>
      </c>
      <c r="F3140" s="25">
        <v>6.94444444444444E-4</v>
      </c>
    </row>
    <row r="3141" spans="8:8" s="19" ht="14.25" customFormat="1">
      <c r="A3141" s="23" t="s">
        <v>828</v>
      </c>
      <c r="B3141" s="24">
        <v>2.3009000317086E13</v>
      </c>
      <c r="C3141" s="23" t="s">
        <v>830</v>
      </c>
      <c r="D3141" s="23">
        <v>1.0</v>
      </c>
      <c r="E3141" s="23">
        <v>0.0</v>
      </c>
      <c r="F3141" s="25">
        <v>6.94444444444444E-4</v>
      </c>
    </row>
    <row r="3142" spans="8:8" s="19" ht="14.25" customFormat="1">
      <c r="A3142" s="23" t="s">
        <v>828</v>
      </c>
      <c r="B3142" s="24">
        <v>2.3009000317087E13</v>
      </c>
      <c r="C3142" s="23" t="s">
        <v>830</v>
      </c>
      <c r="D3142" s="23">
        <v>1.0</v>
      </c>
      <c r="E3142" s="23">
        <v>0.0</v>
      </c>
      <c r="F3142" s="25">
        <v>6.94444444444444E-4</v>
      </c>
    </row>
    <row r="3143" spans="8:8" s="19" ht="57.0" customFormat="1">
      <c r="A3143" s="23" t="s">
        <v>821</v>
      </c>
      <c r="B3143" s="24">
        <v>2.3011000215018E13</v>
      </c>
      <c r="C3143" s="23" t="s">
        <v>825</v>
      </c>
      <c r="D3143" s="23">
        <v>3.0</v>
      </c>
      <c r="E3143" s="23">
        <v>0.0</v>
      </c>
      <c r="F3143" s="25">
        <v>6.94444444444444E-4</v>
      </c>
    </row>
    <row r="3144" spans="8:8" s="19" ht="42.75" customFormat="1">
      <c r="A3144" s="23" t="s">
        <v>735</v>
      </c>
      <c r="B3144" s="24">
        <v>2.3013000213003E13</v>
      </c>
      <c r="C3144" s="23" t="s">
        <v>738</v>
      </c>
      <c r="D3144" s="23">
        <v>1.0</v>
      </c>
      <c r="E3144" s="23">
        <v>0.0</v>
      </c>
      <c r="F3144" s="25">
        <v>6.94444444444444E-4</v>
      </c>
    </row>
    <row r="3145" spans="8:8" s="19" ht="42.75" customFormat="1">
      <c r="A3145" s="23" t="s">
        <v>735</v>
      </c>
      <c r="B3145" s="24">
        <v>2.3013000215008E13</v>
      </c>
      <c r="C3145" s="23" t="s">
        <v>739</v>
      </c>
      <c r="D3145" s="23">
        <v>1.0</v>
      </c>
      <c r="E3145" s="23">
        <v>0.0</v>
      </c>
      <c r="F3145" s="25">
        <v>6.94444444444444E-4</v>
      </c>
    </row>
    <row r="3146" spans="8:8" s="19" ht="28.5" customFormat="1">
      <c r="A3146" s="23" t="s">
        <v>740</v>
      </c>
      <c r="B3146" s="24">
        <v>2.3013000112032E13</v>
      </c>
      <c r="C3146" s="23" t="s">
        <v>741</v>
      </c>
      <c r="D3146" s="23">
        <v>1.0</v>
      </c>
      <c r="E3146" s="23">
        <v>0.0</v>
      </c>
      <c r="F3146" s="25">
        <v>6.94444444444444E-4</v>
      </c>
    </row>
    <row r="3147" spans="8:8" s="19" ht="14.25" customFormat="1">
      <c r="A3147" s="23" t="s">
        <v>486</v>
      </c>
      <c r="B3147" s="24">
        <v>2.4002000301001E13</v>
      </c>
      <c r="C3147" s="23" t="s">
        <v>487</v>
      </c>
      <c r="D3147" s="23">
        <v>1.0</v>
      </c>
      <c r="E3147" s="23">
        <v>0.0</v>
      </c>
      <c r="F3147" s="25">
        <v>6.94444444444444E-4</v>
      </c>
    </row>
    <row r="3148" spans="8:8" s="19" ht="14.25" customFormat="1">
      <c r="A3148" s="23" t="s">
        <v>486</v>
      </c>
      <c r="B3148" s="24">
        <v>2.4002000303005E13</v>
      </c>
      <c r="C3148" s="23" t="s">
        <v>487</v>
      </c>
      <c r="D3148" s="23">
        <v>1.0</v>
      </c>
      <c r="E3148" s="23">
        <v>0.0</v>
      </c>
      <c r="F3148" s="25">
        <v>6.94444444444444E-4</v>
      </c>
    </row>
    <row r="3149" spans="8:8" s="19" ht="14.25" customFormat="1">
      <c r="A3149" s="23" t="s">
        <v>486</v>
      </c>
      <c r="B3149" s="24">
        <v>2.4002000201016E13</v>
      </c>
      <c r="C3149" s="23" t="s">
        <v>356</v>
      </c>
      <c r="D3149" s="23">
        <v>1.0</v>
      </c>
      <c r="E3149" s="23">
        <v>0.0</v>
      </c>
      <c r="F3149" s="25">
        <v>6.94444444444444E-4</v>
      </c>
    </row>
    <row r="3150" spans="8:8" s="19" ht="14.25" customFormat="1">
      <c r="A3150" s="23" t="s">
        <v>486</v>
      </c>
      <c r="B3150" s="24">
        <v>2.4002000202018E13</v>
      </c>
      <c r="C3150" s="23" t="s">
        <v>356</v>
      </c>
      <c r="D3150" s="23">
        <v>1.0</v>
      </c>
      <c r="E3150" s="23">
        <v>0.0</v>
      </c>
      <c r="F3150" s="25">
        <v>6.94444444444444E-4</v>
      </c>
    </row>
    <row r="3151" spans="8:8" s="19" ht="14.25" customFormat="1">
      <c r="A3151" s="23" t="s">
        <v>486</v>
      </c>
      <c r="B3151" s="24">
        <v>2.400200020502E13</v>
      </c>
      <c r="C3151" s="23" t="s">
        <v>356</v>
      </c>
      <c r="D3151" s="23">
        <v>1.0</v>
      </c>
      <c r="E3151" s="23">
        <v>0.0</v>
      </c>
      <c r="F3151" s="25">
        <v>6.94444444444444E-4</v>
      </c>
    </row>
    <row r="3152" spans="8:8" s="19" ht="14.25" customFormat="1">
      <c r="A3152" s="23" t="s">
        <v>486</v>
      </c>
      <c r="B3152" s="24">
        <v>2.4002000208022E13</v>
      </c>
      <c r="C3152" s="23" t="s">
        <v>356</v>
      </c>
      <c r="D3152" s="23">
        <v>1.0</v>
      </c>
      <c r="E3152" s="23">
        <v>0.0</v>
      </c>
      <c r="F3152" s="25">
        <v>6.94444444444444E-4</v>
      </c>
    </row>
    <row r="3153" spans="8:8" s="19" ht="14.25" customFormat="1">
      <c r="A3153" s="23" t="s">
        <v>494</v>
      </c>
      <c r="B3153" s="24">
        <v>2.4003000206015E13</v>
      </c>
      <c r="C3153" s="23" t="s">
        <v>356</v>
      </c>
      <c r="D3153" s="23">
        <v>2.0</v>
      </c>
      <c r="E3153" s="23">
        <v>0.0</v>
      </c>
      <c r="F3153" s="25">
        <v>6.94444444444444E-4</v>
      </c>
    </row>
    <row r="3154" spans="8:8" s="19" ht="14.25" customFormat="1">
      <c r="A3154" s="23" t="s">
        <v>484</v>
      </c>
      <c r="B3154" s="24">
        <v>2.4004000306003E13</v>
      </c>
      <c r="C3154" s="23" t="s">
        <v>367</v>
      </c>
      <c r="D3154" s="23">
        <v>2.0</v>
      </c>
      <c r="E3154" s="23">
        <v>0.0</v>
      </c>
      <c r="F3154" s="25">
        <v>6.94444444444444E-4</v>
      </c>
    </row>
    <row r="3155" spans="8:8" s="19" ht="14.25" customFormat="1">
      <c r="A3155" s="23" t="s">
        <v>484</v>
      </c>
      <c r="B3155" s="24">
        <v>2.4004000304005E13</v>
      </c>
      <c r="C3155" s="23" t="s">
        <v>367</v>
      </c>
      <c r="D3155" s="23">
        <v>2.0</v>
      </c>
      <c r="E3155" s="23">
        <v>0.0</v>
      </c>
      <c r="F3155" s="25">
        <v>6.94444444444444E-4</v>
      </c>
    </row>
    <row r="3156" spans="8:8" s="19" ht="14.25" customFormat="1">
      <c r="A3156" s="23" t="s">
        <v>484</v>
      </c>
      <c r="B3156" s="24">
        <v>2.4004000201023E13</v>
      </c>
      <c r="C3156" s="23" t="s">
        <v>356</v>
      </c>
      <c r="D3156" s="23">
        <v>2.0</v>
      </c>
      <c r="E3156" s="23">
        <v>0.0</v>
      </c>
      <c r="F3156" s="25">
        <v>6.94444444444444E-4</v>
      </c>
    </row>
    <row r="3157" spans="8:8" s="19" ht="14.25" customFormat="1">
      <c r="A3157" s="23" t="s">
        <v>484</v>
      </c>
      <c r="B3157" s="24">
        <v>2.4004000206025E13</v>
      </c>
      <c r="C3157" s="23" t="s">
        <v>356</v>
      </c>
      <c r="D3157" s="23">
        <v>2.0</v>
      </c>
      <c r="E3157" s="23">
        <v>0.0</v>
      </c>
      <c r="F3157" s="25">
        <v>6.94444444444444E-4</v>
      </c>
    </row>
    <row r="3158" spans="8:8" s="19" ht="14.25" customFormat="1">
      <c r="A3158" s="23" t="s">
        <v>484</v>
      </c>
      <c r="B3158" s="24">
        <v>2.4004000207026E13</v>
      </c>
      <c r="C3158" s="23" t="s">
        <v>356</v>
      </c>
      <c r="D3158" s="23">
        <v>2.0</v>
      </c>
      <c r="E3158" s="23">
        <v>0.0</v>
      </c>
      <c r="F3158" s="25">
        <v>6.94444444444444E-4</v>
      </c>
    </row>
    <row r="3159" spans="8:8" s="19" ht="14.25" customFormat="1">
      <c r="A3159" s="23" t="s">
        <v>484</v>
      </c>
      <c r="B3159" s="24">
        <v>2.4004000208028E13</v>
      </c>
      <c r="C3159" s="23" t="s">
        <v>356</v>
      </c>
      <c r="D3159" s="23">
        <v>2.0</v>
      </c>
      <c r="E3159" s="23">
        <v>0.0</v>
      </c>
      <c r="F3159" s="25">
        <v>6.94444444444444E-4</v>
      </c>
    </row>
    <row r="3160" spans="8:8" s="19" ht="14.25" customFormat="1">
      <c r="A3160" s="23" t="s">
        <v>484</v>
      </c>
      <c r="B3160" s="24">
        <v>2.4004000209032E13</v>
      </c>
      <c r="C3160" s="23" t="s">
        <v>356</v>
      </c>
      <c r="D3160" s="23">
        <v>1.0</v>
      </c>
      <c r="E3160" s="23">
        <v>0.0</v>
      </c>
      <c r="F3160" s="25">
        <v>6.94444444444444E-4</v>
      </c>
    </row>
    <row r="3161" spans="8:8" s="19" ht="14.25" customFormat="1">
      <c r="A3161" s="23" t="s">
        <v>484</v>
      </c>
      <c r="B3161" s="24">
        <v>2.4004000218034E13</v>
      </c>
      <c r="C3161" s="23" t="s">
        <v>356</v>
      </c>
      <c r="D3161" s="23">
        <v>1.0</v>
      </c>
      <c r="E3161" s="23">
        <v>0.0</v>
      </c>
      <c r="F3161" s="25">
        <v>6.94444444444444E-4</v>
      </c>
    </row>
    <row r="3162" spans="8:8" s="19" ht="14.25" customFormat="1">
      <c r="A3162" s="23" t="s">
        <v>484</v>
      </c>
      <c r="B3162" s="24">
        <v>2.400400021305E13</v>
      </c>
      <c r="C3162" s="23" t="s">
        <v>293</v>
      </c>
      <c r="D3162" s="23">
        <v>1.0</v>
      </c>
      <c r="E3162" s="23">
        <v>0.0</v>
      </c>
      <c r="F3162" s="25">
        <v>6.94444444444444E-4</v>
      </c>
    </row>
    <row r="3163" spans="8:8" s="19" ht="14.25" customFormat="1">
      <c r="A3163" s="23" t="s">
        <v>485</v>
      </c>
      <c r="B3163" s="24">
        <v>2.4005000207005E13</v>
      </c>
      <c r="C3163" s="23" t="s">
        <v>356</v>
      </c>
      <c r="D3163" s="23">
        <v>2.0</v>
      </c>
      <c r="E3163" s="23">
        <v>0.0</v>
      </c>
      <c r="F3163" s="25">
        <v>6.94444444444444E-4</v>
      </c>
    </row>
    <row r="3164" spans="8:8" s="19" ht="28.5" customFormat="1">
      <c r="A3164" s="23" t="s">
        <v>500</v>
      </c>
      <c r="B3164" s="24">
        <v>2.4006000201002E13</v>
      </c>
      <c r="C3164" s="23" t="s">
        <v>501</v>
      </c>
      <c r="D3164" s="23">
        <v>4.0</v>
      </c>
      <c r="E3164" s="23">
        <v>0.0</v>
      </c>
      <c r="F3164" s="25">
        <v>6.94444444444444E-4</v>
      </c>
    </row>
    <row r="3165" spans="8:8" s="19" ht="28.5" customFormat="1">
      <c r="A3165" s="23" t="s">
        <v>500</v>
      </c>
      <c r="B3165" s="24">
        <v>2.4006000201003E13</v>
      </c>
      <c r="C3165" s="23" t="s">
        <v>501</v>
      </c>
      <c r="D3165" s="23">
        <v>1.0</v>
      </c>
      <c r="E3165" s="23">
        <v>0.0</v>
      </c>
      <c r="F3165" s="25">
        <v>6.94444444444444E-4</v>
      </c>
    </row>
    <row r="3166" spans="8:8" s="19" ht="28.5" customFormat="1">
      <c r="A3166" s="23" t="s">
        <v>500</v>
      </c>
      <c r="B3166" s="24">
        <v>2.4006000202006E13</v>
      </c>
      <c r="C3166" s="23" t="s">
        <v>501</v>
      </c>
      <c r="D3166" s="23">
        <v>1.0</v>
      </c>
      <c r="E3166" s="23">
        <v>0.0</v>
      </c>
      <c r="F3166" s="25">
        <v>6.94444444444444E-4</v>
      </c>
    </row>
    <row r="3167" spans="8:8" s="19" ht="28.5" customFormat="1">
      <c r="A3167" s="23" t="s">
        <v>500</v>
      </c>
      <c r="B3167" s="24">
        <v>2.4006000203017E13</v>
      </c>
      <c r="C3167" s="23" t="s">
        <v>501</v>
      </c>
      <c r="D3167" s="23">
        <v>1.0</v>
      </c>
      <c r="E3167" s="23">
        <v>0.0</v>
      </c>
      <c r="F3167" s="25">
        <v>6.94444444444444E-4</v>
      </c>
    </row>
    <row r="3168" spans="8:8" s="19" ht="28.5" customFormat="1">
      <c r="A3168" s="23" t="s">
        <v>500</v>
      </c>
      <c r="B3168" s="24">
        <v>2.4006000206018E13</v>
      </c>
      <c r="C3168" s="23" t="s">
        <v>501</v>
      </c>
      <c r="D3168" s="23">
        <v>2.0</v>
      </c>
      <c r="E3168" s="23">
        <v>0.0</v>
      </c>
      <c r="F3168" s="25">
        <v>6.94444444444444E-4</v>
      </c>
    </row>
    <row r="3169" spans="8:8" s="19" ht="28.5" customFormat="1">
      <c r="A3169" s="23" t="s">
        <v>500</v>
      </c>
      <c r="B3169" s="24">
        <v>2.4006000206019E13</v>
      </c>
      <c r="C3169" s="23" t="s">
        <v>501</v>
      </c>
      <c r="D3169" s="23">
        <v>2.0</v>
      </c>
      <c r="E3169" s="23">
        <v>0.0</v>
      </c>
      <c r="F3169" s="25">
        <v>6.94444444444444E-4</v>
      </c>
    </row>
    <row r="3170" spans="8:8" s="19" ht="14.25" customFormat="1">
      <c r="A3170" s="23" t="s">
        <v>502</v>
      </c>
      <c r="B3170" s="24">
        <v>2.4007000301001E13</v>
      </c>
      <c r="C3170" s="23" t="s">
        <v>505</v>
      </c>
      <c r="D3170" s="23">
        <v>1.0</v>
      </c>
      <c r="E3170" s="23">
        <v>0.0</v>
      </c>
      <c r="F3170" s="25">
        <v>6.94444444444444E-4</v>
      </c>
    </row>
    <row r="3171" spans="8:8" s="19" ht="28.5" customFormat="1">
      <c r="A3171" s="23" t="s">
        <v>502</v>
      </c>
      <c r="B3171" s="24">
        <v>2.4007000319013E13</v>
      </c>
      <c r="C3171" s="23" t="s">
        <v>507</v>
      </c>
      <c r="D3171" s="23">
        <v>1.0</v>
      </c>
      <c r="E3171" s="23">
        <v>0.0</v>
      </c>
      <c r="F3171" s="25">
        <v>6.94444444444444E-4</v>
      </c>
    </row>
    <row r="3172" spans="8:8" s="19" ht="14.25" customFormat="1">
      <c r="A3172" s="23" t="s">
        <v>502</v>
      </c>
      <c r="B3172" s="24">
        <v>2.4007000120029E13</v>
      </c>
      <c r="C3172" s="23" t="s">
        <v>503</v>
      </c>
      <c r="D3172" s="23">
        <v>1.0</v>
      </c>
      <c r="E3172" s="23">
        <v>0.0</v>
      </c>
      <c r="F3172" s="25">
        <v>6.94444444444444E-4</v>
      </c>
    </row>
    <row r="3173" spans="8:8" s="19" ht="14.25" customFormat="1">
      <c r="A3173" s="23" t="s">
        <v>508</v>
      </c>
      <c r="B3173" s="24">
        <v>2.4008000306002E13</v>
      </c>
      <c r="C3173" s="23" t="s">
        <v>510</v>
      </c>
      <c r="D3173" s="23">
        <v>1.0</v>
      </c>
      <c r="E3173" s="23">
        <v>0.0</v>
      </c>
      <c r="F3173" s="25">
        <v>6.94444444444444E-4</v>
      </c>
    </row>
    <row r="3174" spans="8:8" s="19" ht="14.25" customFormat="1">
      <c r="A3174" s="23" t="s">
        <v>508</v>
      </c>
      <c r="B3174" s="24">
        <v>2.4008000305004E13</v>
      </c>
      <c r="C3174" s="23" t="s">
        <v>510</v>
      </c>
      <c r="D3174" s="23">
        <v>2.0</v>
      </c>
      <c r="E3174" s="23">
        <v>0.0</v>
      </c>
      <c r="F3174" s="25">
        <v>6.94444444444444E-4</v>
      </c>
    </row>
    <row r="3175" spans="8:8" s="19" ht="14.25" customFormat="1">
      <c r="A3175" s="23" t="s">
        <v>508</v>
      </c>
      <c r="B3175" s="24">
        <v>2.4008000316005E13</v>
      </c>
      <c r="C3175" s="23" t="s">
        <v>509</v>
      </c>
      <c r="D3175" s="23">
        <v>1.0</v>
      </c>
      <c r="E3175" s="23">
        <v>0.0</v>
      </c>
      <c r="F3175" s="25">
        <v>6.94444444444444E-4</v>
      </c>
    </row>
    <row r="3176" spans="8:8" s="19" ht="14.25" customFormat="1">
      <c r="A3176" s="23" t="s">
        <v>508</v>
      </c>
      <c r="B3176" s="24">
        <v>2.4008000302007E13</v>
      </c>
      <c r="C3176" s="23" t="s">
        <v>509</v>
      </c>
      <c r="D3176" s="23">
        <v>1.0</v>
      </c>
      <c r="E3176" s="23">
        <v>0.0</v>
      </c>
      <c r="F3176" s="25">
        <v>6.94444444444444E-4</v>
      </c>
    </row>
    <row r="3177" spans="8:8" s="19" ht="14.25" customFormat="1">
      <c r="A3177" s="23" t="s">
        <v>508</v>
      </c>
      <c r="B3177" s="24">
        <v>2.4008000306008E13</v>
      </c>
      <c r="C3177" s="23" t="s">
        <v>509</v>
      </c>
      <c r="D3177" s="23">
        <v>1.0</v>
      </c>
      <c r="E3177" s="23">
        <v>0.0</v>
      </c>
      <c r="F3177" s="25">
        <v>6.94444444444444E-4</v>
      </c>
    </row>
    <row r="3178" spans="8:8" s="19" ht="14.25" customFormat="1">
      <c r="A3178" s="23" t="s">
        <v>508</v>
      </c>
      <c r="B3178" s="24">
        <v>2.4008000207016E13</v>
      </c>
      <c r="C3178" s="23" t="s">
        <v>293</v>
      </c>
      <c r="D3178" s="23">
        <v>1.0</v>
      </c>
      <c r="E3178" s="23">
        <v>0.0</v>
      </c>
      <c r="F3178" s="25">
        <v>6.94444444444444E-4</v>
      </c>
    </row>
    <row r="3179" spans="8:8" s="19" ht="14.25" customFormat="1">
      <c r="A3179" s="23" t="s">
        <v>508</v>
      </c>
      <c r="B3179" s="24">
        <v>2.4008000206026E13</v>
      </c>
      <c r="C3179" s="23" t="s">
        <v>356</v>
      </c>
      <c r="D3179" s="23">
        <v>5.0</v>
      </c>
      <c r="E3179" s="23">
        <v>0.0</v>
      </c>
      <c r="F3179" s="25">
        <v>6.94444444444444E-4</v>
      </c>
    </row>
    <row r="3180" spans="8:8" s="19" ht="14.25" customFormat="1">
      <c r="A3180" s="23" t="s">
        <v>508</v>
      </c>
      <c r="B3180" s="24">
        <v>2.4008000205028E13</v>
      </c>
      <c r="C3180" s="23" t="s">
        <v>356</v>
      </c>
      <c r="D3180" s="23">
        <v>2.0</v>
      </c>
      <c r="E3180" s="23">
        <v>0.0</v>
      </c>
      <c r="F3180" s="25">
        <v>6.94444444444444E-4</v>
      </c>
    </row>
    <row r="3181" spans="8:8" s="19" ht="28.5" customFormat="1">
      <c r="A3181" s="23" t="s">
        <v>497</v>
      </c>
      <c r="B3181" s="24">
        <v>2.4009000109015E13</v>
      </c>
      <c r="C3181" s="23" t="s">
        <v>440</v>
      </c>
      <c r="D3181" s="23">
        <v>1.0</v>
      </c>
      <c r="E3181" s="23">
        <v>0.0</v>
      </c>
      <c r="F3181" s="25">
        <v>6.94444444444444E-4</v>
      </c>
    </row>
    <row r="3182" spans="8:8" s="19" ht="14.25" customFormat="1">
      <c r="A3182" s="23" t="s">
        <v>497</v>
      </c>
      <c r="B3182" s="24">
        <v>2.4009000301029E13</v>
      </c>
      <c r="C3182" s="23" t="s">
        <v>498</v>
      </c>
      <c r="D3182" s="23">
        <v>1.0</v>
      </c>
      <c r="E3182" s="23">
        <v>0.0</v>
      </c>
      <c r="F3182" s="25">
        <v>6.94444444444444E-4</v>
      </c>
    </row>
    <row r="3183" spans="8:8" s="19" ht="14.25" customFormat="1">
      <c r="A3183" s="23" t="s">
        <v>497</v>
      </c>
      <c r="B3183" s="24">
        <v>2.400900032003E13</v>
      </c>
      <c r="C3183" s="23" t="s">
        <v>498</v>
      </c>
      <c r="D3183" s="23">
        <v>1.0</v>
      </c>
      <c r="E3183" s="23">
        <v>0.0</v>
      </c>
      <c r="F3183" s="25">
        <v>6.94444444444444E-4</v>
      </c>
    </row>
    <row r="3184" spans="8:8" s="19" ht="14.25" customFormat="1">
      <c r="A3184" s="23" t="s">
        <v>497</v>
      </c>
      <c r="B3184" s="24">
        <v>2.4009000317031E13</v>
      </c>
      <c r="C3184" s="23" t="s">
        <v>498</v>
      </c>
      <c r="D3184" s="23">
        <v>1.0</v>
      </c>
      <c r="E3184" s="23">
        <v>0.0</v>
      </c>
      <c r="F3184" s="25">
        <v>6.94444444444444E-4</v>
      </c>
    </row>
    <row r="3185" spans="8:8" s="19" ht="14.25" customFormat="1">
      <c r="A3185" s="23" t="s">
        <v>496</v>
      </c>
      <c r="B3185" s="24">
        <v>2.4010000120027E13</v>
      </c>
      <c r="C3185" s="23" t="s">
        <v>171</v>
      </c>
      <c r="D3185" s="23">
        <v>2.0</v>
      </c>
      <c r="E3185" s="23">
        <v>0.0</v>
      </c>
      <c r="F3185" s="25">
        <v>6.94444444444444E-4</v>
      </c>
    </row>
    <row r="3186" spans="8:8" s="19" ht="14.25" customFormat="1">
      <c r="A3186" s="23" t="s">
        <v>499</v>
      </c>
      <c r="B3186" s="24">
        <v>2.4011000206005E13</v>
      </c>
      <c r="C3186" s="23" t="s">
        <v>356</v>
      </c>
      <c r="D3186" s="23">
        <v>1.0</v>
      </c>
      <c r="E3186" s="23">
        <v>0.0</v>
      </c>
      <c r="F3186" s="25">
        <v>6.94444444444444E-4</v>
      </c>
    </row>
    <row r="3187" spans="8:8" s="19" ht="14.25" customFormat="1">
      <c r="A3187" s="23" t="s">
        <v>499</v>
      </c>
      <c r="B3187" s="24">
        <v>2.4011000207007E13</v>
      </c>
      <c r="C3187" s="23" t="s">
        <v>356</v>
      </c>
      <c r="D3187" s="23">
        <v>1.0</v>
      </c>
      <c r="E3187" s="23">
        <v>0.0</v>
      </c>
      <c r="F3187" s="25">
        <v>6.94444444444444E-4</v>
      </c>
    </row>
    <row r="3188" spans="8:8" s="19" ht="14.25" customFormat="1">
      <c r="A3188" s="23" t="s">
        <v>476</v>
      </c>
      <c r="B3188" s="24">
        <v>2.4012000319006E13</v>
      </c>
      <c r="C3188" s="23" t="s">
        <v>479</v>
      </c>
      <c r="D3188" s="23">
        <v>1.0</v>
      </c>
      <c r="E3188" s="23">
        <v>0.0</v>
      </c>
      <c r="F3188" s="25">
        <v>6.94444444444444E-4</v>
      </c>
    </row>
    <row r="3189" spans="8:8" s="19" ht="28.5" customFormat="1">
      <c r="A3189" s="23" t="s">
        <v>476</v>
      </c>
      <c r="B3189" s="24">
        <v>2.4012000112013E13</v>
      </c>
      <c r="C3189" s="23" t="s">
        <v>477</v>
      </c>
      <c r="D3189" s="23">
        <v>2.0</v>
      </c>
      <c r="E3189" s="23">
        <v>0.0</v>
      </c>
      <c r="F3189" s="25">
        <v>6.94444444444444E-4</v>
      </c>
    </row>
    <row r="3190" spans="8:8" s="19" ht="28.5" customFormat="1">
      <c r="A3190" s="23" t="s">
        <v>476</v>
      </c>
      <c r="B3190" s="24">
        <v>2.4012000112028E13</v>
      </c>
      <c r="C3190" s="23" t="s">
        <v>477</v>
      </c>
      <c r="D3190" s="23">
        <v>1.0</v>
      </c>
      <c r="E3190" s="23">
        <v>0.0</v>
      </c>
      <c r="F3190" s="25">
        <v>6.94444444444444E-4</v>
      </c>
    </row>
    <row r="3191" spans="8:8" s="19" ht="14.25" customFormat="1">
      <c r="A3191" s="23" t="s">
        <v>476</v>
      </c>
      <c r="B3191" s="24">
        <v>2.4012000101038E13</v>
      </c>
      <c r="C3191" s="23" t="s">
        <v>290</v>
      </c>
      <c r="D3191" s="23">
        <v>3.0</v>
      </c>
      <c r="E3191" s="23">
        <v>0.0</v>
      </c>
      <c r="F3191" s="25">
        <v>6.94444444444444E-4</v>
      </c>
    </row>
    <row r="3192" spans="8:8" s="19" ht="14.25" customFormat="1">
      <c r="A3192" s="23" t="s">
        <v>490</v>
      </c>
      <c r="B3192" s="24">
        <v>2.4014000302009E13</v>
      </c>
      <c r="C3192" s="23" t="s">
        <v>21</v>
      </c>
      <c r="D3192" s="23">
        <v>3.0</v>
      </c>
      <c r="E3192" s="23">
        <v>0.0</v>
      </c>
      <c r="F3192" s="25">
        <v>6.94444444444444E-4</v>
      </c>
    </row>
    <row r="3193" spans="8:8" s="19" ht="14.25" customFormat="1">
      <c r="A3193" s="23" t="s">
        <v>490</v>
      </c>
      <c r="B3193" s="24">
        <v>2.401400030601E13</v>
      </c>
      <c r="C3193" s="23" t="s">
        <v>493</v>
      </c>
      <c r="D3193" s="23">
        <v>1.0</v>
      </c>
      <c r="E3193" s="23">
        <v>0.0</v>
      </c>
      <c r="F3193" s="25">
        <v>6.94444444444444E-4</v>
      </c>
    </row>
    <row r="3194" spans="8:8" s="19" ht="28.5" customFormat="1">
      <c r="A3194" s="23" t="s">
        <v>684</v>
      </c>
      <c r="B3194" s="24">
        <v>2.5001000308004E13</v>
      </c>
      <c r="C3194" s="23" t="s">
        <v>689</v>
      </c>
      <c r="D3194" s="23">
        <v>1.0</v>
      </c>
      <c r="E3194" s="23">
        <v>0.0</v>
      </c>
      <c r="F3194" s="25">
        <v>6.94444444444444E-4</v>
      </c>
    </row>
    <row r="3195" spans="8:8" s="19" ht="28.5" customFormat="1">
      <c r="A3195" s="23" t="s">
        <v>684</v>
      </c>
      <c r="B3195" s="24">
        <v>2.5001000305007E13</v>
      </c>
      <c r="C3195" s="23" t="s">
        <v>689</v>
      </c>
      <c r="D3195" s="23">
        <v>3.0</v>
      </c>
      <c r="E3195" s="23">
        <v>0.0</v>
      </c>
      <c r="F3195" s="25">
        <v>6.94444444444444E-4</v>
      </c>
    </row>
    <row r="3196" spans="8:8" s="19" ht="28.5" customFormat="1">
      <c r="A3196" s="23" t="s">
        <v>684</v>
      </c>
      <c r="B3196" s="24">
        <v>2.500100020402E13</v>
      </c>
      <c r="C3196" s="23" t="s">
        <v>688</v>
      </c>
      <c r="D3196" s="23">
        <v>1.0</v>
      </c>
      <c r="E3196" s="23">
        <v>0.0</v>
      </c>
      <c r="F3196" s="25">
        <v>6.94444444444444E-4</v>
      </c>
    </row>
    <row r="3197" spans="8:8" s="19" ht="28.5" customFormat="1">
      <c r="A3197" s="23" t="s">
        <v>684</v>
      </c>
      <c r="B3197" s="24">
        <v>2.5001000302026E13</v>
      </c>
      <c r="C3197" s="23" t="s">
        <v>687</v>
      </c>
      <c r="D3197" s="23">
        <v>1.0</v>
      </c>
      <c r="E3197" s="23">
        <v>0.0</v>
      </c>
      <c r="F3197" s="25">
        <v>6.94444444444444E-4</v>
      </c>
    </row>
    <row r="3198" spans="8:8" s="19" ht="28.5" customFormat="1">
      <c r="A3198" s="23" t="s">
        <v>684</v>
      </c>
      <c r="B3198" s="24">
        <v>2.5001000101032E13</v>
      </c>
      <c r="C3198" s="23" t="s">
        <v>686</v>
      </c>
      <c r="D3198" s="23">
        <v>1.0</v>
      </c>
      <c r="E3198" s="23">
        <v>0.0</v>
      </c>
      <c r="F3198" s="25">
        <v>6.94444444444444E-4</v>
      </c>
    </row>
    <row r="3199" spans="8:8" s="19" ht="28.5" customFormat="1">
      <c r="A3199" s="23" t="s">
        <v>684</v>
      </c>
      <c r="B3199" s="24">
        <v>2.5001000301036E13</v>
      </c>
      <c r="C3199" s="23" t="s">
        <v>690</v>
      </c>
      <c r="D3199" s="23">
        <v>1.0</v>
      </c>
      <c r="E3199" s="23">
        <v>0.0</v>
      </c>
      <c r="F3199" s="25">
        <v>6.94444444444444E-4</v>
      </c>
    </row>
    <row r="3200" spans="8:8" s="19" ht="28.5" customFormat="1">
      <c r="A3200" s="23" t="s">
        <v>684</v>
      </c>
      <c r="B3200" s="24">
        <v>2.5001000317038E13</v>
      </c>
      <c r="C3200" s="23" t="s">
        <v>690</v>
      </c>
      <c r="D3200" s="23">
        <v>1.0</v>
      </c>
      <c r="E3200" s="23">
        <v>0.0</v>
      </c>
      <c r="F3200" s="25">
        <v>6.94444444444444E-4</v>
      </c>
    </row>
    <row r="3201" spans="8:8" s="19" ht="28.5" customFormat="1">
      <c r="A3201" s="23" t="s">
        <v>684</v>
      </c>
      <c r="B3201" s="24">
        <v>2.5001000317039E13</v>
      </c>
      <c r="C3201" s="23" t="s">
        <v>690</v>
      </c>
      <c r="D3201" s="23">
        <v>1.0</v>
      </c>
      <c r="E3201" s="23">
        <v>0.0</v>
      </c>
      <c r="F3201" s="25">
        <v>6.94444444444444E-4</v>
      </c>
    </row>
    <row r="3202" spans="8:8" s="19" ht="14.25" customFormat="1">
      <c r="A3202" s="23" t="s">
        <v>670</v>
      </c>
      <c r="B3202" s="24">
        <v>2.5002000304002E13</v>
      </c>
      <c r="C3202" s="23" t="s">
        <v>671</v>
      </c>
      <c r="D3202" s="23">
        <v>1.0</v>
      </c>
      <c r="E3202" s="23">
        <v>0.0</v>
      </c>
      <c r="F3202" s="25">
        <v>6.94444444444444E-4</v>
      </c>
    </row>
    <row r="3203" spans="8:8" s="19" ht="14.25" customFormat="1">
      <c r="A3203" s="23" t="s">
        <v>670</v>
      </c>
      <c r="B3203" s="24">
        <v>2.5002000206016E13</v>
      </c>
      <c r="C3203" s="23" t="s">
        <v>671</v>
      </c>
      <c r="D3203" s="23">
        <v>1.0</v>
      </c>
      <c r="E3203" s="23">
        <v>0.0</v>
      </c>
      <c r="F3203" s="25">
        <v>6.94444444444444E-4</v>
      </c>
    </row>
    <row r="3204" spans="8:8" s="19" ht="14.25" customFormat="1">
      <c r="A3204" s="23" t="s">
        <v>670</v>
      </c>
      <c r="B3204" s="24">
        <v>2.5002000201019E13</v>
      </c>
      <c r="C3204" s="23" t="s">
        <v>673</v>
      </c>
      <c r="D3204" s="23">
        <v>1.0</v>
      </c>
      <c r="E3204" s="23">
        <v>0.0</v>
      </c>
      <c r="F3204" s="25">
        <v>6.94444444444444E-4</v>
      </c>
    </row>
    <row r="3205" spans="8:8" s="19" ht="14.25" customFormat="1">
      <c r="A3205" s="23" t="s">
        <v>670</v>
      </c>
      <c r="B3205" s="24">
        <v>2.500200020602E13</v>
      </c>
      <c r="C3205" s="23" t="s">
        <v>673</v>
      </c>
      <c r="D3205" s="23">
        <v>1.0</v>
      </c>
      <c r="E3205" s="23">
        <v>0.0</v>
      </c>
      <c r="F3205" s="25">
        <v>6.94444444444444E-4</v>
      </c>
    </row>
    <row r="3206" spans="8:8" s="19" ht="14.25" customFormat="1">
      <c r="A3206" s="23" t="s">
        <v>670</v>
      </c>
      <c r="B3206" s="24">
        <v>2.5002000109024E13</v>
      </c>
      <c r="C3206" s="23" t="s">
        <v>671</v>
      </c>
      <c r="D3206" s="23">
        <v>1.0</v>
      </c>
      <c r="E3206" s="23">
        <v>0.0</v>
      </c>
      <c r="F3206" s="25">
        <v>6.94444444444444E-4</v>
      </c>
    </row>
    <row r="3207" spans="8:8" s="19" ht="14.25" customFormat="1">
      <c r="A3207" s="23" t="s">
        <v>670</v>
      </c>
      <c r="B3207" s="24">
        <v>2.5002000118027E13</v>
      </c>
      <c r="C3207" s="23" t="s">
        <v>671</v>
      </c>
      <c r="D3207" s="23">
        <v>2.0</v>
      </c>
      <c r="E3207" s="23">
        <v>0.0</v>
      </c>
      <c r="F3207" s="25">
        <v>6.94444444444444E-4</v>
      </c>
    </row>
    <row r="3208" spans="8:8" s="19" ht="14.25" customFormat="1">
      <c r="A3208" s="23" t="s">
        <v>670</v>
      </c>
      <c r="B3208" s="24">
        <v>2.5002000111028E13</v>
      </c>
      <c r="C3208" s="23" t="s">
        <v>671</v>
      </c>
      <c r="D3208" s="23">
        <v>2.0</v>
      </c>
      <c r="E3208" s="23">
        <v>0.0</v>
      </c>
      <c r="F3208" s="25">
        <v>6.94444444444444E-4</v>
      </c>
    </row>
    <row r="3209" spans="8:8" s="19" ht="14.25" customFormat="1">
      <c r="A3209" s="23" t="s">
        <v>670</v>
      </c>
      <c r="B3209" s="24">
        <v>2.5002000109029E13</v>
      </c>
      <c r="C3209" s="23" t="s">
        <v>671</v>
      </c>
      <c r="D3209" s="23">
        <v>1.0</v>
      </c>
      <c r="E3209" s="23">
        <v>0.0</v>
      </c>
      <c r="F3209" s="25">
        <v>6.94444444444444E-4</v>
      </c>
    </row>
    <row r="3210" spans="8:8" s="19" ht="28.5" customFormat="1">
      <c r="A3210" s="23" t="s">
        <v>649</v>
      </c>
      <c r="B3210" s="24">
        <v>2.5003000109008E13</v>
      </c>
      <c r="C3210" s="23" t="s">
        <v>607</v>
      </c>
      <c r="D3210" s="23">
        <v>1.0</v>
      </c>
      <c r="E3210" s="23">
        <v>0.0</v>
      </c>
      <c r="F3210" s="25">
        <v>6.94444444444444E-4</v>
      </c>
    </row>
    <row r="3211" spans="8:8" s="19" ht="28.5" customFormat="1">
      <c r="A3211" s="23" t="s">
        <v>645</v>
      </c>
      <c r="B3211" s="24">
        <v>2.5003000215016E13</v>
      </c>
      <c r="C3211" s="23" t="s">
        <v>646</v>
      </c>
      <c r="D3211" s="23">
        <v>1.0</v>
      </c>
      <c r="E3211" s="23">
        <v>0.0</v>
      </c>
      <c r="F3211" s="25">
        <v>6.94444444444444E-4</v>
      </c>
    </row>
    <row r="3212" spans="8:8" s="19" ht="28.5" customFormat="1">
      <c r="A3212" s="23" t="s">
        <v>645</v>
      </c>
      <c r="B3212" s="24">
        <v>2.5003000206019E13</v>
      </c>
      <c r="C3212" s="23" t="s">
        <v>646</v>
      </c>
      <c r="D3212" s="23">
        <v>1.0</v>
      </c>
      <c r="E3212" s="23">
        <v>0.0</v>
      </c>
      <c r="F3212" s="25">
        <v>6.94444444444444E-4</v>
      </c>
    </row>
    <row r="3213" spans="8:8" s="19" ht="28.5" customFormat="1">
      <c r="A3213" s="23" t="s">
        <v>647</v>
      </c>
      <c r="B3213" s="24">
        <v>2.5003000308025E13</v>
      </c>
      <c r="C3213" s="23" t="s">
        <v>648</v>
      </c>
      <c r="D3213" s="23">
        <v>1.0</v>
      </c>
      <c r="E3213" s="23">
        <v>0.0</v>
      </c>
      <c r="F3213" s="25">
        <v>6.94444444444444E-4</v>
      </c>
    </row>
    <row r="3214" spans="8:8" s="19" ht="28.5" customFormat="1">
      <c r="A3214" s="23" t="s">
        <v>647</v>
      </c>
      <c r="B3214" s="24">
        <v>2.5003000306027E13</v>
      </c>
      <c r="C3214" s="23" t="s">
        <v>648</v>
      </c>
      <c r="D3214" s="23">
        <v>1.0</v>
      </c>
      <c r="E3214" s="23">
        <v>0.0</v>
      </c>
      <c r="F3214" s="25">
        <v>6.94444444444444E-4</v>
      </c>
    </row>
    <row r="3215" spans="8:8" s="19" ht="28.5" customFormat="1">
      <c r="A3215" s="23" t="s">
        <v>577</v>
      </c>
      <c r="B3215" s="24">
        <v>2.5004000317002E13</v>
      </c>
      <c r="C3215" s="23" t="s">
        <v>583</v>
      </c>
      <c r="D3215" s="23">
        <v>1.0</v>
      </c>
      <c r="E3215" s="23">
        <v>0.0</v>
      </c>
      <c r="F3215" s="25">
        <v>6.94444444444444E-4</v>
      </c>
    </row>
    <row r="3216" spans="8:8" s="19" ht="28.5" customFormat="1">
      <c r="A3216" s="23" t="s">
        <v>577</v>
      </c>
      <c r="B3216" s="24">
        <v>2.5004000316003E13</v>
      </c>
      <c r="C3216" s="23" t="s">
        <v>582</v>
      </c>
      <c r="D3216" s="23">
        <v>1.0</v>
      </c>
      <c r="E3216" s="23">
        <v>0.0</v>
      </c>
      <c r="F3216" s="25">
        <v>6.94444444444444E-4</v>
      </c>
    </row>
    <row r="3217" spans="8:8" s="19" ht="14.25" customFormat="1">
      <c r="A3217" s="23" t="s">
        <v>577</v>
      </c>
      <c r="B3217" s="24">
        <v>2.5004000304009E13</v>
      </c>
      <c r="C3217" s="23" t="s">
        <v>579</v>
      </c>
      <c r="D3217" s="23">
        <v>2.0</v>
      </c>
      <c r="E3217" s="23">
        <v>0.0</v>
      </c>
      <c r="F3217" s="25">
        <v>6.94444444444444E-4</v>
      </c>
    </row>
    <row r="3218" spans="8:8" s="19" ht="28.5" customFormat="1">
      <c r="A3218" s="23" t="s">
        <v>577</v>
      </c>
      <c r="B3218" s="24">
        <v>2.5004000208012E13</v>
      </c>
      <c r="C3218" s="23" t="s">
        <v>581</v>
      </c>
      <c r="D3218" s="23">
        <v>1.0</v>
      </c>
      <c r="E3218" s="23">
        <v>0.0</v>
      </c>
      <c r="F3218" s="25">
        <v>6.94444444444444E-4</v>
      </c>
    </row>
    <row r="3219" spans="8:8" s="19" ht="28.5" customFormat="1">
      <c r="A3219" s="23" t="s">
        <v>691</v>
      </c>
      <c r="B3219" s="24">
        <v>2.5005000306005E13</v>
      </c>
      <c r="C3219" s="23" t="s">
        <v>695</v>
      </c>
      <c r="D3219" s="23">
        <v>1.0</v>
      </c>
      <c r="E3219" s="23">
        <v>0.0</v>
      </c>
      <c r="F3219" s="25">
        <v>6.94444444444444E-4</v>
      </c>
    </row>
    <row r="3220" spans="8:8" s="19" ht="28.5" customFormat="1">
      <c r="A3220" s="23" t="s">
        <v>659</v>
      </c>
      <c r="B3220" s="24">
        <v>2.5006000306004E13</v>
      </c>
      <c r="C3220" s="23" t="s">
        <v>666</v>
      </c>
      <c r="D3220" s="23">
        <v>1.0</v>
      </c>
      <c r="E3220" s="23">
        <v>0.0</v>
      </c>
      <c r="F3220" s="25">
        <v>6.94444444444444E-4</v>
      </c>
    </row>
    <row r="3221" spans="8:8" s="19" ht="42.75" customFormat="1">
      <c r="A3221" s="23" t="s">
        <v>659</v>
      </c>
      <c r="B3221" s="24">
        <v>2.5006000316008E13</v>
      </c>
      <c r="C3221" s="23" t="s">
        <v>663</v>
      </c>
      <c r="D3221" s="23">
        <v>2.0</v>
      </c>
      <c r="E3221" s="23">
        <v>0.0</v>
      </c>
      <c r="F3221" s="25">
        <v>6.94444444444444E-4</v>
      </c>
    </row>
    <row r="3222" spans="8:8" s="19" ht="28.5" customFormat="1">
      <c r="A3222" s="23" t="s">
        <v>674</v>
      </c>
      <c r="B3222" s="24">
        <v>2.5007000301005E13</v>
      </c>
      <c r="C3222" s="23" t="s">
        <v>678</v>
      </c>
      <c r="D3222" s="23">
        <v>1.0</v>
      </c>
      <c r="E3222" s="23">
        <v>0.0</v>
      </c>
      <c r="F3222" s="25">
        <v>6.94444444444444E-4</v>
      </c>
    </row>
    <row r="3223" spans="8:8" s="19" ht="28.5" customFormat="1">
      <c r="A3223" s="23" t="s">
        <v>674</v>
      </c>
      <c r="B3223" s="24">
        <v>2.5007000302006E13</v>
      </c>
      <c r="C3223" s="23" t="s">
        <v>678</v>
      </c>
      <c r="D3223" s="23">
        <v>1.0</v>
      </c>
      <c r="E3223" s="23">
        <v>0.0</v>
      </c>
      <c r="F3223" s="25">
        <v>6.94444444444444E-4</v>
      </c>
    </row>
    <row r="3224" spans="8:8" s="19" ht="28.5" customFormat="1">
      <c r="A3224" s="23" t="s">
        <v>674</v>
      </c>
      <c r="B3224" s="24">
        <v>2.5007000316009E13</v>
      </c>
      <c r="C3224" s="23" t="s">
        <v>678</v>
      </c>
      <c r="D3224" s="23">
        <v>1.0</v>
      </c>
      <c r="E3224" s="23">
        <v>0.0</v>
      </c>
      <c r="F3224" s="25">
        <v>6.94444444444444E-4</v>
      </c>
    </row>
    <row r="3225" spans="8:8" s="19" ht="28.5" customFormat="1">
      <c r="A3225" s="23" t="s">
        <v>674</v>
      </c>
      <c r="B3225" s="24">
        <v>2.5007000305011E13</v>
      </c>
      <c r="C3225" s="23" t="s">
        <v>678</v>
      </c>
      <c r="D3225" s="23">
        <v>1.0</v>
      </c>
      <c r="E3225" s="23">
        <v>0.0</v>
      </c>
      <c r="F3225" s="25">
        <v>6.94444444444444E-4</v>
      </c>
    </row>
    <row r="3226" spans="8:8" s="19" ht="28.5" customFormat="1">
      <c r="A3226" s="23" t="s">
        <v>674</v>
      </c>
      <c r="B3226" s="24">
        <v>2.5007000204019E13</v>
      </c>
      <c r="C3226" s="23" t="s">
        <v>678</v>
      </c>
      <c r="D3226" s="23">
        <v>1.0</v>
      </c>
      <c r="E3226" s="23">
        <v>0.0</v>
      </c>
      <c r="F3226" s="25">
        <v>6.94444444444444E-4</v>
      </c>
    </row>
    <row r="3227" spans="8:8" s="19" ht="28.5" customFormat="1">
      <c r="A3227" s="23" t="s">
        <v>674</v>
      </c>
      <c r="B3227" s="24">
        <v>2.500700020502E13</v>
      </c>
      <c r="C3227" s="23" t="s">
        <v>678</v>
      </c>
      <c r="D3227" s="23">
        <v>1.0</v>
      </c>
      <c r="E3227" s="23">
        <v>0.0</v>
      </c>
      <c r="F3227" s="25">
        <v>6.94444444444444E-4</v>
      </c>
    </row>
    <row r="3228" spans="8:8" s="19" ht="28.5" customFormat="1">
      <c r="A3228" s="23" t="s">
        <v>674</v>
      </c>
      <c r="B3228" s="24">
        <v>2.5007000209021E13</v>
      </c>
      <c r="C3228" s="23" t="s">
        <v>678</v>
      </c>
      <c r="D3228" s="23">
        <v>1.0</v>
      </c>
      <c r="E3228" s="23">
        <v>0.0</v>
      </c>
      <c r="F3228" s="25">
        <v>6.94444444444444E-4</v>
      </c>
    </row>
    <row r="3229" spans="8:8" s="19" ht="28.5" customFormat="1">
      <c r="A3229" s="23" t="s">
        <v>674</v>
      </c>
      <c r="B3229" s="24">
        <v>2.5007000218024E13</v>
      </c>
      <c r="C3229" s="23" t="s">
        <v>678</v>
      </c>
      <c r="D3229" s="23">
        <v>1.0</v>
      </c>
      <c r="E3229" s="23">
        <v>0.0</v>
      </c>
      <c r="F3229" s="25">
        <v>6.94444444444444E-4</v>
      </c>
    </row>
    <row r="3230" spans="8:8" s="19" ht="42.75" customFormat="1">
      <c r="A3230" s="23" t="s">
        <v>674</v>
      </c>
      <c r="B3230" s="24">
        <v>2.5007000303025E13</v>
      </c>
      <c r="C3230" s="23" t="s">
        <v>681</v>
      </c>
      <c r="D3230" s="23">
        <v>1.0</v>
      </c>
      <c r="E3230" s="23">
        <v>0.0</v>
      </c>
      <c r="F3230" s="25">
        <v>6.94444444444444E-4</v>
      </c>
    </row>
    <row r="3231" spans="8:8" s="19" ht="42.75" customFormat="1">
      <c r="A3231" s="23" t="s">
        <v>674</v>
      </c>
      <c r="B3231" s="24">
        <v>2.5007000317026E13</v>
      </c>
      <c r="C3231" s="23" t="s">
        <v>681</v>
      </c>
      <c r="D3231" s="23">
        <v>1.0</v>
      </c>
      <c r="E3231" s="23">
        <v>0.0</v>
      </c>
      <c r="F3231" s="25">
        <v>6.94444444444444E-4</v>
      </c>
    </row>
    <row r="3232" spans="8:8" s="19" ht="28.5" customFormat="1">
      <c r="A3232" s="23" t="s">
        <v>674</v>
      </c>
      <c r="B3232" s="24">
        <v>2.5007000304028E13</v>
      </c>
      <c r="C3232" s="23" t="s">
        <v>679</v>
      </c>
      <c r="D3232" s="23">
        <v>1.0</v>
      </c>
      <c r="E3232" s="23">
        <v>0.0</v>
      </c>
      <c r="F3232" s="25">
        <v>6.94444444444444E-4</v>
      </c>
    </row>
    <row r="3233" spans="8:8" s="19" ht="28.5" customFormat="1">
      <c r="A3233" s="23" t="s">
        <v>674</v>
      </c>
      <c r="B3233" s="24">
        <v>2.5007000215033E13</v>
      </c>
      <c r="C3233" s="23" t="s">
        <v>679</v>
      </c>
      <c r="D3233" s="23">
        <v>2.0</v>
      </c>
      <c r="E3233" s="23">
        <v>0.0</v>
      </c>
      <c r="F3233" s="25">
        <v>6.94444444444444E-4</v>
      </c>
    </row>
    <row r="3234" spans="8:8" s="19" ht="28.5" customFormat="1">
      <c r="A3234" s="23" t="s">
        <v>674</v>
      </c>
      <c r="B3234" s="24">
        <v>2.5007000209036E13</v>
      </c>
      <c r="C3234" s="23" t="s">
        <v>679</v>
      </c>
      <c r="D3234" s="23">
        <v>1.0</v>
      </c>
      <c r="E3234" s="23">
        <v>0.0</v>
      </c>
      <c r="F3234" s="25">
        <v>6.94444444444444E-4</v>
      </c>
    </row>
    <row r="3235" spans="8:8" s="19" ht="28.5" customFormat="1">
      <c r="A3235" s="23" t="s">
        <v>674</v>
      </c>
      <c r="B3235" s="24">
        <v>2.5007000218038E13</v>
      </c>
      <c r="C3235" s="23" t="s">
        <v>679</v>
      </c>
      <c r="D3235" s="23">
        <v>2.0</v>
      </c>
      <c r="E3235" s="23">
        <v>0.0</v>
      </c>
      <c r="F3235" s="25">
        <v>6.94444444444444E-4</v>
      </c>
    </row>
    <row r="3236" spans="8:8" s="19" ht="28.5" customFormat="1">
      <c r="A3236" s="23" t="s">
        <v>653</v>
      </c>
      <c r="B3236" s="24">
        <v>2.5008000308001E13</v>
      </c>
      <c r="C3236" s="23" t="s">
        <v>657</v>
      </c>
      <c r="D3236" s="23">
        <v>2.0</v>
      </c>
      <c r="E3236" s="23">
        <v>0.0</v>
      </c>
      <c r="F3236" s="25">
        <v>6.94444444444444E-4</v>
      </c>
    </row>
    <row r="3237" spans="8:8" s="19" ht="28.5" customFormat="1">
      <c r="A3237" s="23" t="s">
        <v>653</v>
      </c>
      <c r="B3237" s="24">
        <v>2.5008000305003E13</v>
      </c>
      <c r="C3237" s="23" t="s">
        <v>657</v>
      </c>
      <c r="D3237" s="23">
        <v>1.0</v>
      </c>
      <c r="E3237" s="23">
        <v>0.0</v>
      </c>
      <c r="F3237" s="25">
        <v>6.94444444444444E-4</v>
      </c>
    </row>
    <row r="3238" spans="8:8" s="19" ht="28.5" customFormat="1">
      <c r="A3238" s="23" t="s">
        <v>653</v>
      </c>
      <c r="B3238" s="24">
        <v>2.5008000316004E13</v>
      </c>
      <c r="C3238" s="23" t="s">
        <v>657</v>
      </c>
      <c r="D3238" s="23">
        <v>1.0</v>
      </c>
      <c r="E3238" s="23">
        <v>0.0</v>
      </c>
      <c r="F3238" s="25">
        <v>6.94444444444444E-4</v>
      </c>
    </row>
    <row r="3239" spans="8:8" s="19" ht="28.5" customFormat="1">
      <c r="A3239" s="23" t="s">
        <v>653</v>
      </c>
      <c r="B3239" s="24">
        <v>2.5008000304006E13</v>
      </c>
      <c r="C3239" s="23" t="s">
        <v>655</v>
      </c>
      <c r="D3239" s="23">
        <v>1.0</v>
      </c>
      <c r="E3239" s="23">
        <v>0.0</v>
      </c>
      <c r="F3239" s="25">
        <v>6.94444444444444E-4</v>
      </c>
    </row>
    <row r="3240" spans="8:8" s="19" ht="28.5" customFormat="1">
      <c r="A3240" s="23" t="s">
        <v>653</v>
      </c>
      <c r="B3240" s="24">
        <v>2.5008000316007E13</v>
      </c>
      <c r="C3240" s="23" t="s">
        <v>655</v>
      </c>
      <c r="D3240" s="23">
        <v>1.0</v>
      </c>
      <c r="E3240" s="23">
        <v>0.0</v>
      </c>
      <c r="F3240" s="25">
        <v>6.94444444444444E-4</v>
      </c>
    </row>
    <row r="3241" spans="8:8" s="19" ht="28.5" customFormat="1">
      <c r="A3241" s="23" t="s">
        <v>653</v>
      </c>
      <c r="B3241" s="24">
        <v>2.5008000305008E13</v>
      </c>
      <c r="C3241" s="23" t="s">
        <v>655</v>
      </c>
      <c r="D3241" s="23">
        <v>1.0</v>
      </c>
      <c r="E3241" s="23">
        <v>0.0</v>
      </c>
      <c r="F3241" s="25">
        <v>6.94444444444444E-4</v>
      </c>
    </row>
    <row r="3242" spans="8:8" s="19" ht="28.5" customFormat="1">
      <c r="A3242" s="23" t="s">
        <v>653</v>
      </c>
      <c r="B3242" s="24">
        <v>2.5008000204015E13</v>
      </c>
      <c r="C3242" s="23" t="s">
        <v>656</v>
      </c>
      <c r="D3242" s="23">
        <v>1.0</v>
      </c>
      <c r="E3242" s="23">
        <v>0.0</v>
      </c>
      <c r="F3242" s="25">
        <v>6.94444444444444E-4</v>
      </c>
    </row>
    <row r="3243" spans="8:8" s="19" ht="28.5" customFormat="1">
      <c r="A3243" s="23" t="s">
        <v>653</v>
      </c>
      <c r="B3243" s="24">
        <v>2.5008000204016E13</v>
      </c>
      <c r="C3243" s="23" t="s">
        <v>656</v>
      </c>
      <c r="D3243" s="23">
        <v>1.0</v>
      </c>
      <c r="E3243" s="23">
        <v>0.0</v>
      </c>
      <c r="F3243" s="25">
        <v>6.94444444444444E-4</v>
      </c>
    </row>
    <row r="3244" spans="8:8" s="19" ht="28.5" customFormat="1">
      <c r="A3244" s="23" t="s">
        <v>653</v>
      </c>
      <c r="B3244" s="24">
        <v>2.5008000205017E13</v>
      </c>
      <c r="C3244" s="23" t="s">
        <v>656</v>
      </c>
      <c r="D3244" s="23">
        <v>1.0</v>
      </c>
      <c r="E3244" s="23">
        <v>0.0</v>
      </c>
      <c r="F3244" s="25">
        <v>6.94444444444444E-4</v>
      </c>
    </row>
    <row r="3245" spans="8:8" s="19" ht="28.5" customFormat="1">
      <c r="A3245" s="23" t="s">
        <v>653</v>
      </c>
      <c r="B3245" s="24">
        <v>2.5008000205018E13</v>
      </c>
      <c r="C3245" s="23" t="s">
        <v>656</v>
      </c>
      <c r="D3245" s="23">
        <v>1.0</v>
      </c>
      <c r="E3245" s="23">
        <v>0.0</v>
      </c>
      <c r="F3245" s="25">
        <v>6.94444444444444E-4</v>
      </c>
    </row>
    <row r="3246" spans="8:8" s="19" ht="57.0" customFormat="1">
      <c r="A3246" s="23" t="s">
        <v>635</v>
      </c>
      <c r="B3246" s="24">
        <v>2.5009000209004E13</v>
      </c>
      <c r="C3246" s="23" t="s">
        <v>638</v>
      </c>
      <c r="D3246" s="23">
        <v>1.0</v>
      </c>
      <c r="E3246" s="23">
        <v>0.0</v>
      </c>
      <c r="F3246" s="25">
        <v>6.94444444444444E-4</v>
      </c>
    </row>
    <row r="3247" spans="8:8" s="19" ht="57.0" customFormat="1">
      <c r="A3247" s="23" t="s">
        <v>635</v>
      </c>
      <c r="B3247" s="24">
        <v>2.5009000204009E13</v>
      </c>
      <c r="C3247" s="23" t="s">
        <v>638</v>
      </c>
      <c r="D3247" s="23">
        <v>2.0</v>
      </c>
      <c r="E3247" s="23">
        <v>0.0</v>
      </c>
      <c r="F3247" s="25">
        <v>6.94444444444444E-4</v>
      </c>
    </row>
    <row r="3248" spans="8:8" s="19" ht="28.5" customFormat="1">
      <c r="A3248" s="23" t="s">
        <v>635</v>
      </c>
      <c r="B3248" s="24">
        <v>2.5009000109014E13</v>
      </c>
      <c r="C3248" s="23" t="s">
        <v>636</v>
      </c>
      <c r="D3248" s="23">
        <v>3.0</v>
      </c>
      <c r="E3248" s="23">
        <v>0.0</v>
      </c>
      <c r="F3248" s="25">
        <v>6.94444444444444E-4</v>
      </c>
    </row>
    <row r="3249" spans="8:8" s="19" ht="28.5" customFormat="1">
      <c r="A3249" s="23" t="s">
        <v>635</v>
      </c>
      <c r="B3249" s="24">
        <v>2.5009000202019E13</v>
      </c>
      <c r="C3249" s="23" t="s">
        <v>639</v>
      </c>
      <c r="D3249" s="23">
        <v>2.0</v>
      </c>
      <c r="E3249" s="23">
        <v>0.0</v>
      </c>
      <c r="F3249" s="25">
        <v>6.94444444444444E-4</v>
      </c>
    </row>
    <row r="3250" spans="8:8" s="19" ht="28.5" customFormat="1">
      <c r="A3250" s="23" t="s">
        <v>635</v>
      </c>
      <c r="B3250" s="24">
        <v>2.500900020302E13</v>
      </c>
      <c r="C3250" s="23" t="s">
        <v>639</v>
      </c>
      <c r="D3250" s="23">
        <v>4.0</v>
      </c>
      <c r="E3250" s="23">
        <v>0.0</v>
      </c>
      <c r="F3250" s="25">
        <v>6.94444444444444E-4</v>
      </c>
    </row>
    <row r="3251" spans="8:8" s="19" ht="28.5" customFormat="1">
      <c r="A3251" s="23" t="s">
        <v>626</v>
      </c>
      <c r="B3251" s="24">
        <v>2.5010000304002E13</v>
      </c>
      <c r="C3251" s="23" t="s">
        <v>630</v>
      </c>
      <c r="D3251" s="23">
        <v>2.0</v>
      </c>
      <c r="E3251" s="23">
        <v>0.0</v>
      </c>
      <c r="F3251" s="25">
        <v>6.94444444444444E-4</v>
      </c>
    </row>
    <row r="3252" spans="8:8" s="19" ht="28.5" customFormat="1">
      <c r="A3252" s="23" t="s">
        <v>626</v>
      </c>
      <c r="B3252" s="24">
        <v>2.5010000305003E13</v>
      </c>
      <c r="C3252" s="23" t="s">
        <v>630</v>
      </c>
      <c r="D3252" s="23">
        <v>2.0</v>
      </c>
      <c r="E3252" s="23">
        <v>0.0</v>
      </c>
      <c r="F3252" s="25">
        <v>6.94444444444444E-4</v>
      </c>
    </row>
    <row r="3253" spans="8:8" s="19" ht="28.5" customFormat="1">
      <c r="A3253" s="23" t="s">
        <v>626</v>
      </c>
      <c r="B3253" s="24">
        <v>2.5010000309006E13</v>
      </c>
      <c r="C3253" s="23" t="s">
        <v>630</v>
      </c>
      <c r="D3253" s="23">
        <v>1.0</v>
      </c>
      <c r="E3253" s="23">
        <v>0.0</v>
      </c>
      <c r="F3253" s="25">
        <v>6.94444444444444E-4</v>
      </c>
    </row>
    <row r="3254" spans="8:8" s="19" ht="42.75" customFormat="1">
      <c r="A3254" s="23" t="s">
        <v>626</v>
      </c>
      <c r="B3254" s="24">
        <v>2.5010000301009E13</v>
      </c>
      <c r="C3254" s="23" t="s">
        <v>633</v>
      </c>
      <c r="D3254" s="23">
        <v>1.0</v>
      </c>
      <c r="E3254" s="23">
        <v>0.0</v>
      </c>
      <c r="F3254" s="25">
        <v>6.94444444444444E-4</v>
      </c>
    </row>
    <row r="3255" spans="8:8" s="19" ht="42.75" customFormat="1">
      <c r="A3255" s="23" t="s">
        <v>626</v>
      </c>
      <c r="B3255" s="24">
        <v>2.5010000317011E13</v>
      </c>
      <c r="C3255" s="23" t="s">
        <v>633</v>
      </c>
      <c r="D3255" s="23">
        <v>1.0</v>
      </c>
      <c r="E3255" s="23">
        <v>0.0</v>
      </c>
      <c r="F3255" s="25">
        <v>6.94444444444444E-4</v>
      </c>
    </row>
    <row r="3256" spans="8:8" s="19" ht="28.5" customFormat="1">
      <c r="A3256" s="23" t="s">
        <v>626</v>
      </c>
      <c r="B3256" s="24">
        <v>2.5010000204019E13</v>
      </c>
      <c r="C3256" s="23" t="s">
        <v>631</v>
      </c>
      <c r="D3256" s="23">
        <v>1.0</v>
      </c>
      <c r="E3256" s="23">
        <v>0.0</v>
      </c>
      <c r="F3256" s="25">
        <v>6.94444444444444E-4</v>
      </c>
    </row>
    <row r="3257" spans="8:8" s="19" ht="42.75" customFormat="1">
      <c r="A3257" s="23" t="s">
        <v>626</v>
      </c>
      <c r="B3257" s="24">
        <v>2.5010000201025E13</v>
      </c>
      <c r="C3257" s="23" t="s">
        <v>632</v>
      </c>
      <c r="D3257" s="23">
        <v>2.0</v>
      </c>
      <c r="E3257" s="23">
        <v>0.0</v>
      </c>
      <c r="F3257" s="25">
        <v>6.94444444444444E-4</v>
      </c>
    </row>
    <row r="3258" spans="8:8" s="19" ht="28.5" customFormat="1">
      <c r="A3258" s="23" t="s">
        <v>626</v>
      </c>
      <c r="B3258" s="24">
        <v>2.501000010903E13</v>
      </c>
      <c r="C3258" s="23" t="s">
        <v>628</v>
      </c>
      <c r="D3258" s="23">
        <v>2.0</v>
      </c>
      <c r="E3258" s="23">
        <v>0.0</v>
      </c>
      <c r="F3258" s="25">
        <v>6.94444444444444E-4</v>
      </c>
    </row>
    <row r="3259" spans="8:8" s="19" ht="28.5" customFormat="1">
      <c r="A3259" s="23" t="s">
        <v>718</v>
      </c>
      <c r="B3259" s="24">
        <v>2.5011000301001E13</v>
      </c>
      <c r="C3259" s="23" t="s">
        <v>718</v>
      </c>
      <c r="D3259" s="23">
        <v>3.0</v>
      </c>
      <c r="E3259" s="23">
        <v>0.0</v>
      </c>
      <c r="F3259" s="25">
        <v>6.94444444444444E-4</v>
      </c>
    </row>
    <row r="3260" spans="8:8" s="19" ht="28.5" customFormat="1">
      <c r="A3260" s="23" t="s">
        <v>718</v>
      </c>
      <c r="B3260" s="24">
        <v>2.5011000302002E13</v>
      </c>
      <c r="C3260" s="23" t="s">
        <v>718</v>
      </c>
      <c r="D3260" s="23">
        <v>3.0</v>
      </c>
      <c r="E3260" s="23">
        <v>0.0</v>
      </c>
      <c r="F3260" s="25">
        <v>6.94444444444444E-4</v>
      </c>
    </row>
    <row r="3261" spans="8:8" s="19" ht="28.5" customFormat="1">
      <c r="A3261" s="23" t="s">
        <v>718</v>
      </c>
      <c r="B3261" s="24">
        <v>2.5011000308005E13</v>
      </c>
      <c r="C3261" s="23" t="s">
        <v>718</v>
      </c>
      <c r="D3261" s="23">
        <v>3.0</v>
      </c>
      <c r="E3261" s="23">
        <v>0.0</v>
      </c>
      <c r="F3261" s="25">
        <v>6.94444444444444E-4</v>
      </c>
    </row>
    <row r="3262" spans="8:8" s="19" ht="28.5" customFormat="1">
      <c r="A3262" s="23" t="s">
        <v>718</v>
      </c>
      <c r="B3262" s="24">
        <v>2.5011000304007E13</v>
      </c>
      <c r="C3262" s="23" t="s">
        <v>718</v>
      </c>
      <c r="D3262" s="23">
        <v>3.0</v>
      </c>
      <c r="E3262" s="23">
        <v>0.0</v>
      </c>
      <c r="F3262" s="25">
        <v>6.94444444444444E-4</v>
      </c>
    </row>
    <row r="3263" spans="8:8" s="19" ht="28.5" customFormat="1">
      <c r="A3263" s="23" t="s">
        <v>718</v>
      </c>
      <c r="B3263" s="24">
        <v>2.5011000307009E13</v>
      </c>
      <c r="C3263" s="23" t="s">
        <v>718</v>
      </c>
      <c r="D3263" s="23">
        <v>2.0</v>
      </c>
      <c r="E3263" s="23">
        <v>0.0</v>
      </c>
      <c r="F3263" s="25">
        <v>6.94444444444444E-4</v>
      </c>
    </row>
    <row r="3264" spans="8:8" s="19" ht="28.5" customFormat="1">
      <c r="A3264" s="23" t="s">
        <v>718</v>
      </c>
      <c r="B3264" s="24">
        <v>2.501100031701E13</v>
      </c>
      <c r="C3264" s="23" t="s">
        <v>718</v>
      </c>
      <c r="D3264" s="23">
        <v>2.0</v>
      </c>
      <c r="E3264" s="23">
        <v>0.0</v>
      </c>
      <c r="F3264" s="25">
        <v>6.94444444444444E-4</v>
      </c>
    </row>
    <row r="3265" spans="8:8" s="19" ht="28.5" customFormat="1">
      <c r="A3265" s="23" t="s">
        <v>718</v>
      </c>
      <c r="B3265" s="24">
        <v>2.5011000206016E13</v>
      </c>
      <c r="C3265" s="23" t="s">
        <v>718</v>
      </c>
      <c r="D3265" s="23">
        <v>1.0</v>
      </c>
      <c r="E3265" s="23">
        <v>0.0</v>
      </c>
      <c r="F3265" s="25">
        <v>6.94444444444444E-4</v>
      </c>
    </row>
    <row r="3266" spans="8:8" s="19" ht="28.5" customFormat="1">
      <c r="A3266" s="23" t="s">
        <v>718</v>
      </c>
      <c r="B3266" s="24">
        <v>2.5011000208018E13</v>
      </c>
      <c r="C3266" s="23" t="s">
        <v>718</v>
      </c>
      <c r="D3266" s="23">
        <v>1.0</v>
      </c>
      <c r="E3266" s="23">
        <v>0.0</v>
      </c>
      <c r="F3266" s="25">
        <v>6.94444444444444E-4</v>
      </c>
    </row>
    <row r="3267" spans="8:8" s="19" ht="28.5" customFormat="1">
      <c r="A3267" s="23" t="s">
        <v>718</v>
      </c>
      <c r="B3267" s="24">
        <v>2.5011000209019E13</v>
      </c>
      <c r="C3267" s="23" t="s">
        <v>718</v>
      </c>
      <c r="D3267" s="23">
        <v>1.0</v>
      </c>
      <c r="E3267" s="23">
        <v>0.0</v>
      </c>
      <c r="F3267" s="25">
        <v>6.94444444444444E-4</v>
      </c>
    </row>
    <row r="3268" spans="8:8" s="19" ht="28.5" customFormat="1">
      <c r="A3268" s="23" t="s">
        <v>718</v>
      </c>
      <c r="B3268" s="24">
        <v>2.501100021302E13</v>
      </c>
      <c r="C3268" s="23" t="s">
        <v>718</v>
      </c>
      <c r="D3268" s="23">
        <v>1.0</v>
      </c>
      <c r="E3268" s="23">
        <v>0.0</v>
      </c>
      <c r="F3268" s="25">
        <v>6.94444444444444E-4</v>
      </c>
    </row>
    <row r="3269" spans="8:8" s="19" ht="28.5" customFormat="1">
      <c r="A3269" s="23" t="s">
        <v>718</v>
      </c>
      <c r="B3269" s="24">
        <v>2.5011000210021E13</v>
      </c>
      <c r="C3269" s="23" t="s">
        <v>718</v>
      </c>
      <c r="D3269" s="23">
        <v>1.0</v>
      </c>
      <c r="E3269" s="23">
        <v>0.0</v>
      </c>
      <c r="F3269" s="25">
        <v>6.94444444444444E-4</v>
      </c>
    </row>
    <row r="3270" spans="8:8" s="19" ht="28.5" customFormat="1">
      <c r="A3270" s="23" t="s">
        <v>717</v>
      </c>
      <c r="B3270" s="24">
        <v>2.5011000309022E13</v>
      </c>
      <c r="C3270" s="23" t="s">
        <v>717</v>
      </c>
      <c r="D3270" s="23">
        <v>1.0</v>
      </c>
      <c r="E3270" s="23">
        <v>0.0</v>
      </c>
      <c r="F3270" s="25">
        <v>6.94444444444444E-4</v>
      </c>
    </row>
    <row r="3271" spans="8:8" s="19" ht="28.5" customFormat="1">
      <c r="A3271" s="23" t="s">
        <v>717</v>
      </c>
      <c r="B3271" s="24">
        <v>2.5011000317023E13</v>
      </c>
      <c r="C3271" s="23" t="s">
        <v>717</v>
      </c>
      <c r="D3271" s="23">
        <v>1.0</v>
      </c>
      <c r="E3271" s="23">
        <v>0.0</v>
      </c>
      <c r="F3271" s="25">
        <v>6.94444444444444E-4</v>
      </c>
    </row>
    <row r="3272" spans="8:8" s="19" ht="28.5" customFormat="1">
      <c r="A3272" s="23" t="s">
        <v>717</v>
      </c>
      <c r="B3272" s="24">
        <v>2.5011000201024E13</v>
      </c>
      <c r="C3272" s="23" t="s">
        <v>717</v>
      </c>
      <c r="D3272" s="23">
        <v>1.0</v>
      </c>
      <c r="E3272" s="23">
        <v>0.0</v>
      </c>
      <c r="F3272" s="25">
        <v>6.94444444444444E-4</v>
      </c>
    </row>
    <row r="3273" spans="8:8" s="19" ht="28.5" customFormat="1">
      <c r="A3273" s="23" t="s">
        <v>717</v>
      </c>
      <c r="B3273" s="24">
        <v>2.5011000202025E13</v>
      </c>
      <c r="C3273" s="23" t="s">
        <v>717</v>
      </c>
      <c r="D3273" s="23">
        <v>1.0</v>
      </c>
      <c r="E3273" s="23">
        <v>0.0</v>
      </c>
      <c r="F3273" s="25">
        <v>6.94444444444444E-4</v>
      </c>
    </row>
    <row r="3274" spans="8:8" s="19" ht="28.5" customFormat="1">
      <c r="A3274" s="23" t="s">
        <v>717</v>
      </c>
      <c r="B3274" s="24">
        <v>2.5011000206026E13</v>
      </c>
      <c r="C3274" s="23" t="s">
        <v>717</v>
      </c>
      <c r="D3274" s="23">
        <v>1.0</v>
      </c>
      <c r="E3274" s="23">
        <v>0.0</v>
      </c>
      <c r="F3274" s="25">
        <v>6.94444444444444E-4</v>
      </c>
    </row>
    <row r="3275" spans="8:8" s="19" ht="28.5" customFormat="1">
      <c r="A3275" s="23" t="s">
        <v>717</v>
      </c>
      <c r="B3275" s="24">
        <v>2.5011000207027E13</v>
      </c>
      <c r="C3275" s="23" t="s">
        <v>717</v>
      </c>
      <c r="D3275" s="23">
        <v>1.0</v>
      </c>
      <c r="E3275" s="23">
        <v>0.0</v>
      </c>
      <c r="F3275" s="25">
        <v>6.94444444444444E-4</v>
      </c>
    </row>
    <row r="3276" spans="8:8" s="19" ht="42.75" customFormat="1">
      <c r="A3276" s="23" t="s">
        <v>719</v>
      </c>
      <c r="B3276" s="24">
        <v>2.5011000103035E13</v>
      </c>
      <c r="C3276" s="23" t="s">
        <v>720</v>
      </c>
      <c r="D3276" s="23">
        <v>1.0</v>
      </c>
      <c r="E3276" s="23">
        <v>0.0</v>
      </c>
      <c r="F3276" s="25">
        <v>6.94444444444444E-4</v>
      </c>
    </row>
    <row r="3277" spans="8:8" s="19" ht="42.75" customFormat="1">
      <c r="A3277" s="23" t="s">
        <v>719</v>
      </c>
      <c r="B3277" s="24">
        <v>2.5011000110037E13</v>
      </c>
      <c r="C3277" s="23" t="s">
        <v>720</v>
      </c>
      <c r="D3277" s="23">
        <v>1.0</v>
      </c>
      <c r="E3277" s="23">
        <v>0.0</v>
      </c>
      <c r="F3277" s="25">
        <v>6.94444444444444E-4</v>
      </c>
    </row>
    <row r="3278" spans="8:8" s="19" ht="42.75" customFormat="1">
      <c r="A3278" s="23" t="s">
        <v>719</v>
      </c>
      <c r="B3278" s="24">
        <v>2.5011000110039E13</v>
      </c>
      <c r="C3278" s="23" t="s">
        <v>720</v>
      </c>
      <c r="D3278" s="23">
        <v>1.0</v>
      </c>
      <c r="E3278" s="23">
        <v>0.0</v>
      </c>
      <c r="F3278" s="25">
        <v>6.94444444444444E-4</v>
      </c>
    </row>
    <row r="3279" spans="8:8" s="19" ht="42.75" customFormat="1">
      <c r="A3279" s="23" t="s">
        <v>719</v>
      </c>
      <c r="B3279" s="24">
        <v>2.501100011204E13</v>
      </c>
      <c r="C3279" s="23" t="s">
        <v>720</v>
      </c>
      <c r="D3279" s="23">
        <v>1.0</v>
      </c>
      <c r="E3279" s="23">
        <v>0.0</v>
      </c>
      <c r="F3279" s="25">
        <v>6.94444444444444E-4</v>
      </c>
    </row>
    <row r="3280" spans="8:8" s="19" ht="42.75" customFormat="1">
      <c r="A3280" s="23" t="s">
        <v>719</v>
      </c>
      <c r="B3280" s="24">
        <v>2.5011000109042E13</v>
      </c>
      <c r="C3280" s="23" t="s">
        <v>720</v>
      </c>
      <c r="D3280" s="23">
        <v>1.0</v>
      </c>
      <c r="E3280" s="23">
        <v>0.0</v>
      </c>
      <c r="F3280" s="25">
        <v>6.94444444444444E-4</v>
      </c>
    </row>
    <row r="3281" spans="8:8" s="19" ht="42.75" customFormat="1">
      <c r="A3281" s="23" t="s">
        <v>719</v>
      </c>
      <c r="B3281" s="24">
        <v>2.5011000118043E13</v>
      </c>
      <c r="C3281" s="23" t="s">
        <v>720</v>
      </c>
      <c r="D3281" s="23">
        <v>1.0</v>
      </c>
      <c r="E3281" s="23">
        <v>0.0</v>
      </c>
      <c r="F3281" s="25">
        <v>6.94444444444444E-4</v>
      </c>
    </row>
    <row r="3282" spans="8:8" s="19" ht="42.75" customFormat="1">
      <c r="A3282" s="23" t="s">
        <v>719</v>
      </c>
      <c r="B3282" s="24">
        <v>2.5011000118044E13</v>
      </c>
      <c r="C3282" s="23" t="s">
        <v>720</v>
      </c>
      <c r="D3282" s="23">
        <v>1.0</v>
      </c>
      <c r="E3282" s="23">
        <v>0.0</v>
      </c>
      <c r="F3282" s="25">
        <v>6.94444444444444E-4</v>
      </c>
    </row>
    <row r="3283" spans="8:8" s="19" ht="28.5" customFormat="1">
      <c r="A3283" s="23" t="s">
        <v>593</v>
      </c>
      <c r="B3283" s="24">
        <v>2.5012000301001E13</v>
      </c>
      <c r="C3283" s="23" t="s">
        <v>620</v>
      </c>
      <c r="D3283" s="23">
        <v>2.0</v>
      </c>
      <c r="E3283" s="23">
        <v>0.0</v>
      </c>
      <c r="F3283" s="25">
        <v>6.94444444444444E-4</v>
      </c>
    </row>
    <row r="3284" spans="8:8" s="19" ht="28.5" customFormat="1">
      <c r="A3284" s="23" t="s">
        <v>593</v>
      </c>
      <c r="B3284" s="24">
        <v>2.5012000306003E13</v>
      </c>
      <c r="C3284" s="23" t="s">
        <v>620</v>
      </c>
      <c r="D3284" s="23">
        <v>1.0</v>
      </c>
      <c r="E3284" s="23">
        <v>0.0</v>
      </c>
      <c r="F3284" s="25">
        <v>6.94444444444444E-4</v>
      </c>
    </row>
    <row r="3285" spans="8:8" s="19" ht="28.5" customFormat="1">
      <c r="A3285" s="23" t="s">
        <v>593</v>
      </c>
      <c r="B3285" s="24">
        <v>2.5012000306007E13</v>
      </c>
      <c r="C3285" s="23" t="s">
        <v>621</v>
      </c>
      <c r="D3285" s="23">
        <v>1.0</v>
      </c>
      <c r="E3285" s="23">
        <v>0.0</v>
      </c>
      <c r="F3285" s="25">
        <v>6.94444444444444E-4</v>
      </c>
    </row>
    <row r="3286" spans="8:8" s="19" ht="28.5" customFormat="1">
      <c r="A3286" s="23" t="s">
        <v>593</v>
      </c>
      <c r="B3286" s="24">
        <v>2.5012000305008E13</v>
      </c>
      <c r="C3286" s="23" t="s">
        <v>621</v>
      </c>
      <c r="D3286" s="23">
        <v>2.0</v>
      </c>
      <c r="E3286" s="23">
        <v>0.0</v>
      </c>
      <c r="F3286" s="25">
        <v>6.94444444444444E-4</v>
      </c>
    </row>
    <row r="3287" spans="8:8" s="19" ht="28.5" customFormat="1">
      <c r="A3287" s="23" t="s">
        <v>593</v>
      </c>
      <c r="B3287" s="24">
        <v>2.5012000316011E13</v>
      </c>
      <c r="C3287" s="23" t="s">
        <v>621</v>
      </c>
      <c r="D3287" s="23">
        <v>2.0</v>
      </c>
      <c r="E3287" s="23">
        <v>0.0</v>
      </c>
      <c r="F3287" s="25">
        <v>6.94444444444444E-4</v>
      </c>
    </row>
    <row r="3288" spans="8:8" s="19" ht="28.5" customFormat="1">
      <c r="A3288" s="23" t="s">
        <v>593</v>
      </c>
      <c r="B3288" s="24">
        <v>2.5012000301012E13</v>
      </c>
      <c r="C3288" s="23" t="s">
        <v>622</v>
      </c>
      <c r="D3288" s="23">
        <v>1.0</v>
      </c>
      <c r="E3288" s="23">
        <v>0.0</v>
      </c>
      <c r="F3288" s="25">
        <v>6.94444444444444E-4</v>
      </c>
    </row>
    <row r="3289" spans="8:8" s="19" ht="28.5" customFormat="1">
      <c r="A3289" s="23" t="s">
        <v>593</v>
      </c>
      <c r="B3289" s="24">
        <v>2.5012000304014E13</v>
      </c>
      <c r="C3289" s="23" t="s">
        <v>622</v>
      </c>
      <c r="D3289" s="23">
        <v>1.0</v>
      </c>
      <c r="E3289" s="23">
        <v>0.0</v>
      </c>
      <c r="F3289" s="25">
        <v>6.94444444444444E-4</v>
      </c>
    </row>
    <row r="3290" spans="8:8" s="19" ht="28.5" customFormat="1">
      <c r="A3290" s="23" t="s">
        <v>593</v>
      </c>
      <c r="B3290" s="24">
        <v>2.5012000319017E13</v>
      </c>
      <c r="C3290" s="23" t="s">
        <v>622</v>
      </c>
      <c r="D3290" s="23">
        <v>1.0</v>
      </c>
      <c r="E3290" s="23">
        <v>0.0</v>
      </c>
      <c r="F3290" s="25">
        <v>6.94444444444444E-4</v>
      </c>
    </row>
    <row r="3291" spans="8:8" s="19" ht="28.5" customFormat="1">
      <c r="A3291" s="23" t="s">
        <v>593</v>
      </c>
      <c r="B3291" s="24">
        <v>2.5012000319019E13</v>
      </c>
      <c r="C3291" s="23" t="s">
        <v>622</v>
      </c>
      <c r="D3291" s="23">
        <v>1.0</v>
      </c>
      <c r="E3291" s="23">
        <v>0.0</v>
      </c>
      <c r="F3291" s="25">
        <v>6.94444444444444E-4</v>
      </c>
    </row>
    <row r="3292" spans="8:8" s="19" ht="28.5" customFormat="1">
      <c r="A3292" s="23" t="s">
        <v>593</v>
      </c>
      <c r="B3292" s="24">
        <v>2.5012000201023E13</v>
      </c>
      <c r="C3292" s="23" t="s">
        <v>612</v>
      </c>
      <c r="D3292" s="23">
        <v>1.0</v>
      </c>
      <c r="E3292" s="23">
        <v>0.0</v>
      </c>
      <c r="F3292" s="25">
        <v>6.94444444444444E-4</v>
      </c>
    </row>
    <row r="3293" spans="8:8" s="19" ht="28.5" customFormat="1">
      <c r="A3293" s="23" t="s">
        <v>593</v>
      </c>
      <c r="B3293" s="24">
        <v>2.5012000218024E13</v>
      </c>
      <c r="C3293" s="23" t="s">
        <v>612</v>
      </c>
      <c r="D3293" s="23">
        <v>1.0</v>
      </c>
      <c r="E3293" s="23">
        <v>0.0</v>
      </c>
      <c r="F3293" s="25">
        <v>6.94444444444444E-4</v>
      </c>
    </row>
    <row r="3294" spans="8:8" s="19" ht="28.5" customFormat="1">
      <c r="A3294" s="23" t="s">
        <v>593</v>
      </c>
      <c r="B3294" s="24">
        <v>2.5012000204039E13</v>
      </c>
      <c r="C3294" s="23" t="s">
        <v>614</v>
      </c>
      <c r="D3294" s="23">
        <v>1.0</v>
      </c>
      <c r="E3294" s="23">
        <v>0.0</v>
      </c>
      <c r="F3294" s="25">
        <v>6.94444444444444E-4</v>
      </c>
    </row>
    <row r="3295" spans="8:8" s="19" ht="28.5" customFormat="1">
      <c r="A3295" s="23" t="s">
        <v>593</v>
      </c>
      <c r="B3295" s="24">
        <v>2.5012000205043E13</v>
      </c>
      <c r="C3295" s="23" t="s">
        <v>599</v>
      </c>
      <c r="D3295" s="23">
        <v>1.0</v>
      </c>
      <c r="E3295" s="23">
        <v>0.0</v>
      </c>
      <c r="F3295" s="25">
        <v>6.94444444444444E-4</v>
      </c>
    </row>
    <row r="3296" spans="8:8" s="19" ht="28.5" customFormat="1">
      <c r="A3296" s="23" t="s">
        <v>593</v>
      </c>
      <c r="B3296" s="24">
        <v>2.5012000208044E13</v>
      </c>
      <c r="C3296" s="23" t="s">
        <v>599</v>
      </c>
      <c r="D3296" s="23">
        <v>1.0</v>
      </c>
      <c r="E3296" s="23">
        <v>0.0</v>
      </c>
      <c r="F3296" s="25">
        <v>6.94444444444444E-4</v>
      </c>
    </row>
    <row r="3297" spans="8:8" s="19" ht="28.5" customFormat="1">
      <c r="A3297" s="23" t="s">
        <v>593</v>
      </c>
      <c r="B3297" s="24">
        <v>2.5012000213046E13</v>
      </c>
      <c r="C3297" s="23" t="s">
        <v>599</v>
      </c>
      <c r="D3297" s="23">
        <v>1.0</v>
      </c>
      <c r="E3297" s="23">
        <v>0.0</v>
      </c>
      <c r="F3297" s="25">
        <v>6.94444444444444E-4</v>
      </c>
    </row>
    <row r="3298" spans="8:8" s="19" ht="28.5" customFormat="1">
      <c r="A3298" s="23" t="s">
        <v>593</v>
      </c>
      <c r="B3298" s="24">
        <v>2.5012000201047E13</v>
      </c>
      <c r="C3298" s="23" t="s">
        <v>615</v>
      </c>
      <c r="D3298" s="23">
        <v>1.0</v>
      </c>
      <c r="E3298" s="23">
        <v>0.0</v>
      </c>
      <c r="F3298" s="25">
        <v>6.94444444444444E-4</v>
      </c>
    </row>
    <row r="3299" spans="8:8" s="19" ht="28.5" customFormat="1">
      <c r="A3299" s="23" t="s">
        <v>593</v>
      </c>
      <c r="B3299" s="24">
        <v>2.5012000203048E13</v>
      </c>
      <c r="C3299" s="23" t="s">
        <v>615</v>
      </c>
      <c r="D3299" s="23">
        <v>1.0</v>
      </c>
      <c r="E3299" s="23">
        <v>0.0</v>
      </c>
      <c r="F3299" s="25">
        <v>6.94444444444444E-4</v>
      </c>
    </row>
    <row r="3300" spans="8:8" s="19" ht="28.5" customFormat="1">
      <c r="A3300" s="23" t="s">
        <v>593</v>
      </c>
      <c r="B3300" s="24">
        <v>2.501200020205E13</v>
      </c>
      <c r="C3300" s="23" t="s">
        <v>616</v>
      </c>
      <c r="D3300" s="23">
        <v>1.0</v>
      </c>
      <c r="E3300" s="23">
        <v>0.0</v>
      </c>
      <c r="F3300" s="25">
        <v>6.94444444444444E-4</v>
      </c>
    </row>
    <row r="3301" spans="8:8" s="19" ht="28.5" customFormat="1">
      <c r="A3301" s="23" t="s">
        <v>593</v>
      </c>
      <c r="B3301" s="24">
        <v>2.5012000201051E13</v>
      </c>
      <c r="C3301" s="23" t="s">
        <v>617</v>
      </c>
      <c r="D3301" s="23">
        <v>1.0</v>
      </c>
      <c r="E3301" s="23">
        <v>0.0</v>
      </c>
      <c r="F3301" s="25">
        <v>6.94444444444444E-4</v>
      </c>
    </row>
    <row r="3302" spans="8:8" s="19" ht="28.5" customFormat="1">
      <c r="A3302" s="23" t="s">
        <v>593</v>
      </c>
      <c r="B3302" s="24">
        <v>2.5012000201054E13</v>
      </c>
      <c r="C3302" s="23" t="s">
        <v>618</v>
      </c>
      <c r="D3302" s="23">
        <v>1.0</v>
      </c>
      <c r="E3302" s="23">
        <v>0.0</v>
      </c>
      <c r="F3302" s="25">
        <v>6.94444444444444E-4</v>
      </c>
    </row>
    <row r="3303" spans="8:8" s="19" ht="28.5" customFormat="1">
      <c r="A3303" s="23" t="s">
        <v>593</v>
      </c>
      <c r="B3303" s="24">
        <v>2.5012000112058E13</v>
      </c>
      <c r="C3303" s="23" t="s">
        <v>594</v>
      </c>
      <c r="D3303" s="23">
        <v>1.0</v>
      </c>
      <c r="E3303" s="23">
        <v>0.0</v>
      </c>
      <c r="F3303" s="25">
        <v>6.94444444444444E-4</v>
      </c>
    </row>
    <row r="3304" spans="8:8" s="19" ht="28.5" customFormat="1">
      <c r="A3304" s="23" t="s">
        <v>593</v>
      </c>
      <c r="B3304" s="24">
        <v>2.5012000112063E13</v>
      </c>
      <c r="C3304" s="23" t="s">
        <v>595</v>
      </c>
      <c r="D3304" s="23">
        <v>1.0</v>
      </c>
      <c r="E3304" s="23">
        <v>0.0</v>
      </c>
      <c r="F3304" s="25">
        <v>6.94444444444444E-4</v>
      </c>
    </row>
    <row r="3305" spans="8:8" s="19" ht="28.5" customFormat="1">
      <c r="A3305" s="23" t="s">
        <v>593</v>
      </c>
      <c r="B3305" s="24">
        <v>2.5012000118067E13</v>
      </c>
      <c r="C3305" s="23" t="s">
        <v>606</v>
      </c>
      <c r="D3305" s="23">
        <v>1.0</v>
      </c>
      <c r="E3305" s="23">
        <v>0.0</v>
      </c>
      <c r="F3305" s="25">
        <v>6.94444444444444E-4</v>
      </c>
    </row>
    <row r="3306" spans="8:8" s="19" ht="28.5" customFormat="1">
      <c r="A3306" s="23" t="s">
        <v>593</v>
      </c>
      <c r="B3306" s="24">
        <v>2.5012000112069E13</v>
      </c>
      <c r="C3306" s="23" t="s">
        <v>607</v>
      </c>
      <c r="D3306" s="23">
        <v>1.0</v>
      </c>
      <c r="E3306" s="23">
        <v>0.0</v>
      </c>
      <c r="F3306" s="25">
        <v>6.94444444444444E-4</v>
      </c>
    </row>
    <row r="3307" spans="8:8" s="19" ht="28.5" customFormat="1">
      <c r="A3307" s="23" t="s">
        <v>593</v>
      </c>
      <c r="B3307" s="24">
        <v>2.5012000118074E13</v>
      </c>
      <c r="C3307" s="23" t="s">
        <v>608</v>
      </c>
      <c r="D3307" s="23">
        <v>1.0</v>
      </c>
      <c r="E3307" s="23">
        <v>0.0</v>
      </c>
      <c r="F3307" s="25">
        <v>6.94444444444444E-4</v>
      </c>
    </row>
    <row r="3308" spans="8:8" s="19" ht="28.5" customFormat="1">
      <c r="A3308" s="23" t="s">
        <v>593</v>
      </c>
      <c r="B3308" s="24">
        <v>2.5012000112078E13</v>
      </c>
      <c r="C3308" s="23" t="s">
        <v>596</v>
      </c>
      <c r="D3308" s="23">
        <v>1.0</v>
      </c>
      <c r="E3308" s="23">
        <v>0.0</v>
      </c>
      <c r="F3308" s="25">
        <v>6.94444444444444E-4</v>
      </c>
    </row>
    <row r="3309" spans="8:8" s="19" ht="28.5" customFormat="1">
      <c r="A3309" s="23" t="s">
        <v>593</v>
      </c>
      <c r="B3309" s="24">
        <v>2.5012000109093E13</v>
      </c>
      <c r="C3309" s="23" t="s">
        <v>599</v>
      </c>
      <c r="D3309" s="23">
        <v>1.0</v>
      </c>
      <c r="E3309" s="23">
        <v>0.0</v>
      </c>
      <c r="F3309" s="25">
        <v>6.94444444444444E-4</v>
      </c>
    </row>
    <row r="3310" spans="8:8" s="19" ht="28.5" customFormat="1">
      <c r="A3310" s="23" t="s">
        <v>593</v>
      </c>
      <c r="B3310" s="24">
        <v>2.5012000112097E13</v>
      </c>
      <c r="C3310" s="23" t="s">
        <v>600</v>
      </c>
      <c r="D3310" s="23">
        <v>1.0</v>
      </c>
      <c r="E3310" s="23">
        <v>0.0</v>
      </c>
      <c r="F3310" s="25">
        <v>6.94444444444444E-4</v>
      </c>
    </row>
    <row r="3311" spans="8:8" s="19" ht="28.5" customFormat="1">
      <c r="A3311" s="23" t="s">
        <v>593</v>
      </c>
      <c r="B3311" s="24">
        <v>2.5012000118102E13</v>
      </c>
      <c r="C3311" s="23" t="s">
        <v>456</v>
      </c>
      <c r="D3311" s="23">
        <v>2.0</v>
      </c>
      <c r="E3311" s="23">
        <v>0.0</v>
      </c>
      <c r="F3311" s="25">
        <v>6.94444444444444E-4</v>
      </c>
    </row>
    <row r="3312" spans="8:8" s="19" ht="28.5" customFormat="1">
      <c r="A3312" s="23" t="s">
        <v>593</v>
      </c>
      <c r="B3312" s="24">
        <v>2.5012000109117E13</v>
      </c>
      <c r="C3312" s="23" t="s">
        <v>604</v>
      </c>
      <c r="D3312" s="23">
        <v>1.0</v>
      </c>
      <c r="E3312" s="23">
        <v>0.0</v>
      </c>
      <c r="F3312" s="25">
        <v>6.94444444444444E-4</v>
      </c>
    </row>
    <row r="3313" spans="8:8" s="19" ht="28.5" customFormat="1">
      <c r="A3313" s="23" t="s">
        <v>593</v>
      </c>
      <c r="B3313" s="24">
        <v>2.5012000109118E13</v>
      </c>
      <c r="C3313" s="23" t="s">
        <v>610</v>
      </c>
      <c r="D3313" s="23">
        <v>1.0</v>
      </c>
      <c r="E3313" s="23">
        <v>0.0</v>
      </c>
      <c r="F3313" s="25">
        <v>6.94444444444444E-4</v>
      </c>
    </row>
    <row r="3314" spans="8:8" s="19" ht="28.5" customFormat="1">
      <c r="A3314" s="23" t="s">
        <v>593</v>
      </c>
      <c r="B3314" s="24">
        <v>2.5012000440126E13</v>
      </c>
      <c r="C3314" s="23" t="s">
        <v>624</v>
      </c>
      <c r="D3314" s="23">
        <v>1.0</v>
      </c>
      <c r="E3314" s="23">
        <v>0.0</v>
      </c>
      <c r="F3314" s="25">
        <v>6.94444444444444E-4</v>
      </c>
    </row>
    <row r="3315" spans="8:8" s="19" ht="42.75" customFormat="1">
      <c r="A3315" s="23" t="s">
        <v>585</v>
      </c>
      <c r="B3315" s="24">
        <v>2.5013000118004E13</v>
      </c>
      <c r="C3315" s="23" t="s">
        <v>586</v>
      </c>
      <c r="D3315" s="23">
        <v>1.0</v>
      </c>
      <c r="E3315" s="23">
        <v>0.0</v>
      </c>
      <c r="F3315" s="25">
        <v>6.94444444444444E-4</v>
      </c>
    </row>
    <row r="3316" spans="8:8" s="19" ht="42.75" customFormat="1">
      <c r="A3316" s="23" t="s">
        <v>585</v>
      </c>
      <c r="B3316" s="24">
        <v>2.5013000102008E13</v>
      </c>
      <c r="C3316" s="23" t="s">
        <v>587</v>
      </c>
      <c r="D3316" s="23">
        <v>1.0</v>
      </c>
      <c r="E3316" s="23">
        <v>0.0</v>
      </c>
      <c r="F3316" s="25">
        <v>6.94444444444444E-4</v>
      </c>
    </row>
    <row r="3317" spans="8:8" s="19" ht="42.75" customFormat="1">
      <c r="A3317" s="23" t="s">
        <v>585</v>
      </c>
      <c r="B3317" s="24">
        <v>2.5013000112013E13</v>
      </c>
      <c r="C3317" s="23" t="s">
        <v>590</v>
      </c>
      <c r="D3317" s="23">
        <v>1.0</v>
      </c>
      <c r="E3317" s="23">
        <v>0.0</v>
      </c>
      <c r="F3317" s="25">
        <v>6.94444444444444E-4</v>
      </c>
    </row>
    <row r="3318" spans="8:8" s="19" ht="42.75" customFormat="1">
      <c r="A3318" s="23" t="s">
        <v>585</v>
      </c>
      <c r="B3318" s="24">
        <v>2.5013000101017E13</v>
      </c>
      <c r="C3318" s="23" t="s">
        <v>588</v>
      </c>
      <c r="D3318" s="23">
        <v>1.0</v>
      </c>
      <c r="E3318" s="23">
        <v>0.0</v>
      </c>
      <c r="F3318" s="25">
        <v>6.94444444444444E-4</v>
      </c>
    </row>
    <row r="3319" spans="8:8" s="19" ht="42.75" customFormat="1">
      <c r="A3319" s="23" t="s">
        <v>585</v>
      </c>
      <c r="B3319" s="24">
        <v>2.5013000101021E13</v>
      </c>
      <c r="C3319" s="23" t="s">
        <v>589</v>
      </c>
      <c r="D3319" s="23">
        <v>1.0</v>
      </c>
      <c r="E3319" s="23">
        <v>0.0</v>
      </c>
      <c r="F3319" s="25">
        <v>6.94444444444444E-4</v>
      </c>
    </row>
    <row r="3320" spans="8:8" s="19" ht="14.25" customFormat="1">
      <c r="A3320" s="23" t="s">
        <v>206</v>
      </c>
      <c r="B3320" s="24">
        <v>3.0001000202065E13</v>
      </c>
      <c r="C3320" s="23" t="s">
        <v>230</v>
      </c>
      <c r="D3320" s="23">
        <v>1.0</v>
      </c>
      <c r="E3320" s="23">
        <v>0.0</v>
      </c>
      <c r="F3320" s="25">
        <v>6.94444444444444E-4</v>
      </c>
    </row>
    <row r="3321" spans="8:8" s="19" ht="28.5" customFormat="1">
      <c r="A3321" s="23" t="s">
        <v>206</v>
      </c>
      <c r="B3321" s="24">
        <v>3.0001000215069E13</v>
      </c>
      <c r="C3321" s="23" t="s">
        <v>212</v>
      </c>
      <c r="D3321" s="23">
        <v>1.0</v>
      </c>
      <c r="E3321" s="23">
        <v>0.0</v>
      </c>
      <c r="F3321" s="25">
        <v>6.94444444444444E-4</v>
      </c>
    </row>
    <row r="3322" spans="8:8" s="19" ht="28.5" customFormat="1">
      <c r="A3322" s="23" t="s">
        <v>206</v>
      </c>
      <c r="B3322" s="24">
        <v>3.000100020407E13</v>
      </c>
      <c r="C3322" s="23" t="s">
        <v>212</v>
      </c>
      <c r="D3322" s="23">
        <v>1.0</v>
      </c>
      <c r="E3322" s="23">
        <v>0.0</v>
      </c>
      <c r="F3322" s="25">
        <v>6.94444444444444E-4</v>
      </c>
    </row>
    <row r="3323" spans="8:8" s="19" ht="42.75" customFormat="1">
      <c r="A3323" s="23" t="s">
        <v>237</v>
      </c>
      <c r="B3323" s="24">
        <v>3.0002000206004E13</v>
      </c>
      <c r="C3323" s="23" t="s">
        <v>239</v>
      </c>
      <c r="D3323" s="23">
        <v>5.0</v>
      </c>
      <c r="E3323" s="23">
        <v>0.0</v>
      </c>
      <c r="F3323" s="25">
        <v>6.94444444444444E-4</v>
      </c>
    </row>
    <row r="3324" spans="8:8" s="19" ht="28.5" customFormat="1">
      <c r="A3324" s="23" t="s">
        <v>241</v>
      </c>
      <c r="B3324" s="24">
        <v>3.0003000308012E13</v>
      </c>
      <c r="C3324" s="23" t="s">
        <v>243</v>
      </c>
      <c r="D3324" s="23">
        <v>1.0</v>
      </c>
      <c r="E3324" s="23">
        <v>0.0</v>
      </c>
      <c r="F3324" s="25">
        <v>6.94444444444444E-4</v>
      </c>
    </row>
    <row r="3325" spans="8:8" s="19" ht="28.5" customFormat="1">
      <c r="A3325" s="23" t="s">
        <v>241</v>
      </c>
      <c r="B3325" s="24">
        <v>3.0003000305015E13</v>
      </c>
      <c r="C3325" s="23" t="s">
        <v>243</v>
      </c>
      <c r="D3325" s="23">
        <v>1.0</v>
      </c>
      <c r="E3325" s="23">
        <v>0.0</v>
      </c>
      <c r="F3325" s="25">
        <v>6.94444444444444E-4</v>
      </c>
    </row>
    <row r="3326" spans="8:8" s="19" ht="14.25" customFormat="1">
      <c r="A3326" s="23" t="s">
        <v>235</v>
      </c>
      <c r="B3326" s="24">
        <v>3.0004000316001E13</v>
      </c>
      <c r="C3326" s="23" t="s">
        <v>236</v>
      </c>
      <c r="D3326" s="23">
        <v>1.0</v>
      </c>
      <c r="E3326" s="23">
        <v>0.0</v>
      </c>
      <c r="F3326" s="25">
        <v>6.94444444444444E-4</v>
      </c>
    </row>
    <row r="3327" spans="8:8" s="19" ht="14.25" customFormat="1">
      <c r="A3327" s="23" t="s">
        <v>235</v>
      </c>
      <c r="B3327" s="24">
        <v>3.0004000304005E13</v>
      </c>
      <c r="C3327" s="23" t="s">
        <v>236</v>
      </c>
      <c r="D3327" s="23">
        <v>1.0</v>
      </c>
      <c r="E3327" s="23">
        <v>0.0</v>
      </c>
      <c r="F3327" s="25">
        <v>6.94444444444444E-4</v>
      </c>
    </row>
    <row r="3328" spans="8:8" s="19" ht="14.25" customFormat="1">
      <c r="A3328" s="23" t="s">
        <v>235</v>
      </c>
      <c r="B3328" s="24">
        <v>3.0004000305007E13</v>
      </c>
      <c r="C3328" s="23" t="s">
        <v>236</v>
      </c>
      <c r="D3328" s="23">
        <v>1.0</v>
      </c>
      <c r="E3328" s="23">
        <v>0.0</v>
      </c>
      <c r="F3328" s="25">
        <v>6.94444444444444E-4</v>
      </c>
    </row>
    <row r="3329" spans="8:8" s="19" ht="28.5" customFormat="1">
      <c r="A3329" s="23" t="s">
        <v>244</v>
      </c>
      <c r="B3329" s="24">
        <v>3.0007000301001E13</v>
      </c>
      <c r="C3329" s="23" t="s">
        <v>250</v>
      </c>
      <c r="D3329" s="23">
        <v>1.0</v>
      </c>
      <c r="E3329" s="23">
        <v>0.0</v>
      </c>
      <c r="F3329" s="25">
        <v>6.94444444444444E-4</v>
      </c>
    </row>
    <row r="3330" spans="8:8" s="19" ht="28.5" customFormat="1">
      <c r="A3330" s="23" t="s">
        <v>244</v>
      </c>
      <c r="B3330" s="24">
        <v>3.0007000306002E13</v>
      </c>
      <c r="C3330" s="23" t="s">
        <v>250</v>
      </c>
      <c r="D3330" s="23">
        <v>1.0</v>
      </c>
      <c r="E3330" s="23">
        <v>0.0</v>
      </c>
      <c r="F3330" s="25">
        <v>6.94444444444444E-4</v>
      </c>
    </row>
    <row r="3331" spans="8:8" s="19" ht="28.5" customFormat="1">
      <c r="A3331" s="23" t="s">
        <v>244</v>
      </c>
      <c r="B3331" s="24">
        <v>3.0007000307003E13</v>
      </c>
      <c r="C3331" s="23" t="s">
        <v>250</v>
      </c>
      <c r="D3331" s="23">
        <v>1.0</v>
      </c>
      <c r="E3331" s="23">
        <v>0.0</v>
      </c>
      <c r="F3331" s="25">
        <v>6.94444444444444E-4</v>
      </c>
    </row>
    <row r="3332" spans="8:8" s="19" ht="28.5" customFormat="1">
      <c r="A3332" s="23" t="s">
        <v>244</v>
      </c>
      <c r="B3332" s="24">
        <v>3.0007000308004E13</v>
      </c>
      <c r="C3332" s="23" t="s">
        <v>250</v>
      </c>
      <c r="D3332" s="23">
        <v>1.0</v>
      </c>
      <c r="E3332" s="23">
        <v>0.0</v>
      </c>
      <c r="F3332" s="25">
        <v>6.94444444444444E-4</v>
      </c>
    </row>
    <row r="3333" spans="8:8" s="19" ht="28.5" customFormat="1">
      <c r="A3333" s="23" t="s">
        <v>244</v>
      </c>
      <c r="B3333" s="24">
        <v>3.0007000304005E13</v>
      </c>
      <c r="C3333" s="23" t="s">
        <v>250</v>
      </c>
      <c r="D3333" s="23">
        <v>1.0</v>
      </c>
      <c r="E3333" s="23">
        <v>0.0</v>
      </c>
      <c r="F3333" s="25">
        <v>6.94444444444444E-4</v>
      </c>
    </row>
    <row r="3334" spans="8:8" s="19" ht="28.5" customFormat="1">
      <c r="A3334" s="23" t="s">
        <v>244</v>
      </c>
      <c r="B3334" s="24">
        <v>3.0007000316006E13</v>
      </c>
      <c r="C3334" s="23" t="s">
        <v>250</v>
      </c>
      <c r="D3334" s="23">
        <v>1.0</v>
      </c>
      <c r="E3334" s="23">
        <v>0.0</v>
      </c>
      <c r="F3334" s="25">
        <v>6.94444444444444E-4</v>
      </c>
    </row>
    <row r="3335" spans="8:8" s="19" ht="28.5" customFormat="1">
      <c r="A3335" s="23" t="s">
        <v>244</v>
      </c>
      <c r="B3335" s="24">
        <v>3.0007000202011E13</v>
      </c>
      <c r="C3335" s="23" t="s">
        <v>246</v>
      </c>
      <c r="D3335" s="23">
        <v>1.0</v>
      </c>
      <c r="E3335" s="23">
        <v>0.0</v>
      </c>
      <c r="F3335" s="25">
        <v>6.94444444444444E-4</v>
      </c>
    </row>
    <row r="3336" spans="8:8" s="19" ht="28.5" customFormat="1">
      <c r="A3336" s="23" t="s">
        <v>244</v>
      </c>
      <c r="B3336" s="24">
        <v>3.0007000305013E13</v>
      </c>
      <c r="C3336" s="23" t="s">
        <v>251</v>
      </c>
      <c r="D3336" s="23">
        <v>1.0</v>
      </c>
      <c r="E3336" s="23">
        <v>0.0</v>
      </c>
      <c r="F3336" s="25">
        <v>6.94444444444444E-4</v>
      </c>
    </row>
    <row r="3337" spans="8:8" s="19" ht="28.5" customFormat="1">
      <c r="A3337" s="23" t="s">
        <v>244</v>
      </c>
      <c r="B3337" s="24">
        <v>3.0007000305014E13</v>
      </c>
      <c r="C3337" s="23" t="s">
        <v>251</v>
      </c>
      <c r="D3337" s="23">
        <v>1.0</v>
      </c>
      <c r="E3337" s="23">
        <v>0.0</v>
      </c>
      <c r="F3337" s="25">
        <v>6.94444444444444E-4</v>
      </c>
    </row>
    <row r="3338" spans="8:8" s="19" ht="28.5" customFormat="1">
      <c r="A3338" s="23" t="s">
        <v>244</v>
      </c>
      <c r="B3338" s="24">
        <v>3.0007000308016E13</v>
      </c>
      <c r="C3338" s="23" t="s">
        <v>251</v>
      </c>
      <c r="D3338" s="23">
        <v>1.0</v>
      </c>
      <c r="E3338" s="23">
        <v>0.0</v>
      </c>
      <c r="F3338" s="25">
        <v>6.94444444444444E-4</v>
      </c>
    </row>
    <row r="3339" spans="8:8" s="19" ht="28.5" customFormat="1">
      <c r="A3339" s="23" t="s">
        <v>244</v>
      </c>
      <c r="B3339" s="24">
        <v>3.0007000317018E13</v>
      </c>
      <c r="C3339" s="23" t="s">
        <v>251</v>
      </c>
      <c r="D3339" s="23">
        <v>1.0</v>
      </c>
      <c r="E3339" s="23">
        <v>0.0</v>
      </c>
      <c r="F3339" s="25">
        <v>6.94444444444444E-4</v>
      </c>
    </row>
    <row r="3340" spans="8:8" s="19" ht="28.5" customFormat="1">
      <c r="A3340" s="23" t="s">
        <v>244</v>
      </c>
      <c r="B3340" s="24">
        <v>3.0007000320029E13</v>
      </c>
      <c r="C3340" s="23" t="s">
        <v>252</v>
      </c>
      <c r="D3340" s="23">
        <v>1.0</v>
      </c>
      <c r="E3340" s="23">
        <v>0.0</v>
      </c>
      <c r="F3340" s="25">
        <v>6.94444444444444E-4</v>
      </c>
    </row>
    <row r="3341" spans="8:8" s="19" ht="28.5" customFormat="1">
      <c r="A3341" s="23" t="s">
        <v>355</v>
      </c>
      <c r="B3341" s="24">
        <v>4.000500030201E13</v>
      </c>
      <c r="C3341" s="23" t="s">
        <v>358</v>
      </c>
      <c r="D3341" s="23">
        <v>1.0</v>
      </c>
      <c r="E3341" s="23">
        <v>0.0</v>
      </c>
      <c r="F3341" s="25">
        <v>6.94444444444444E-4</v>
      </c>
    </row>
    <row r="3342" spans="8:8" s="19" ht="28.5" customFormat="1">
      <c r="A3342" s="23" t="s">
        <v>355</v>
      </c>
      <c r="B3342" s="24">
        <v>4.0005000305013E13</v>
      </c>
      <c r="C3342" s="23" t="s">
        <v>360</v>
      </c>
      <c r="D3342" s="23">
        <v>1.0</v>
      </c>
      <c r="E3342" s="23">
        <v>0.0</v>
      </c>
      <c r="F3342" s="25">
        <v>6.94444444444444E-4</v>
      </c>
    </row>
    <row r="3343" spans="8:8" s="19" ht="28.5" customFormat="1">
      <c r="A3343" s="23" t="s">
        <v>354</v>
      </c>
      <c r="B3343" s="24">
        <v>4.0006000307003E13</v>
      </c>
      <c r="C3343" s="23" t="s">
        <v>354</v>
      </c>
      <c r="D3343" s="23">
        <v>1.0</v>
      </c>
      <c r="E3343" s="23">
        <v>0.0</v>
      </c>
      <c r="F3343" s="25">
        <v>6.94444444444444E-4</v>
      </c>
    </row>
    <row r="3344" spans="8:8" s="19" ht="28.5" customFormat="1">
      <c r="A3344" s="23" t="s">
        <v>354</v>
      </c>
      <c r="B3344" s="24">
        <v>4.0006000304006E13</v>
      </c>
      <c r="C3344" s="23" t="s">
        <v>354</v>
      </c>
      <c r="D3344" s="23">
        <v>2.0</v>
      </c>
      <c r="E3344" s="23">
        <v>0.0</v>
      </c>
      <c r="F3344" s="25">
        <v>6.94444444444444E-4</v>
      </c>
    </row>
    <row r="3345" spans="8:8" s="19" ht="28.5" customFormat="1">
      <c r="A3345" s="23" t="s">
        <v>351</v>
      </c>
      <c r="B3345" s="24">
        <v>4.0007000109001E13</v>
      </c>
      <c r="C3345" s="23" t="s">
        <v>352</v>
      </c>
      <c r="D3345" s="23">
        <v>1.0</v>
      </c>
      <c r="E3345" s="23">
        <v>0.0</v>
      </c>
      <c r="F3345" s="25">
        <v>6.94444444444444E-4</v>
      </c>
    </row>
    <row r="3346" spans="8:8" s="19" ht="14.25" customFormat="1">
      <c r="A3346" s="23" t="s">
        <v>346</v>
      </c>
      <c r="B3346" s="24">
        <v>4.0007000101014E13</v>
      </c>
      <c r="C3346" s="23" t="s">
        <v>199</v>
      </c>
      <c r="D3346" s="23">
        <v>2.0</v>
      </c>
      <c r="E3346" s="23">
        <v>0.0</v>
      </c>
      <c r="F3346" s="25">
        <v>6.94444444444444E-4</v>
      </c>
    </row>
    <row r="3347" spans="8:8" s="19" ht="14.25" customFormat="1">
      <c r="A3347" s="23" t="s">
        <v>349</v>
      </c>
      <c r="B3347" s="24">
        <v>4.0007000202041E13</v>
      </c>
      <c r="C3347" s="23" t="s">
        <v>240</v>
      </c>
      <c r="D3347" s="23">
        <v>2.0</v>
      </c>
      <c r="E3347" s="23">
        <v>0.0</v>
      </c>
      <c r="F3347" s="25">
        <v>6.94444444444444E-4</v>
      </c>
    </row>
    <row r="3348" spans="8:8" s="19" ht="42.75" customFormat="1">
      <c r="A3348" s="23" t="s">
        <v>307</v>
      </c>
      <c r="B3348" s="24">
        <v>4.0008000301001E13</v>
      </c>
      <c r="C3348" s="23" t="s">
        <v>308</v>
      </c>
      <c r="D3348" s="23">
        <v>1.0</v>
      </c>
      <c r="E3348" s="23">
        <v>0.0</v>
      </c>
      <c r="F3348" s="25">
        <v>6.94444444444444E-4</v>
      </c>
    </row>
    <row r="3349" spans="8:8" s="19" ht="42.75" customFormat="1">
      <c r="A3349" s="23" t="s">
        <v>307</v>
      </c>
      <c r="B3349" s="24">
        <v>4.0008000304008E13</v>
      </c>
      <c r="C3349" s="23" t="s">
        <v>308</v>
      </c>
      <c r="D3349" s="23">
        <v>1.0</v>
      </c>
      <c r="E3349" s="23">
        <v>0.0</v>
      </c>
      <c r="F3349" s="25">
        <v>6.94444444444444E-4</v>
      </c>
    </row>
    <row r="3350" spans="8:8" s="19" ht="42.75" customFormat="1">
      <c r="A3350" s="23" t="s">
        <v>307</v>
      </c>
      <c r="B3350" s="24">
        <v>4.0008000316009E13</v>
      </c>
      <c r="C3350" s="23" t="s">
        <v>308</v>
      </c>
      <c r="D3350" s="23">
        <v>1.0</v>
      </c>
      <c r="E3350" s="23">
        <v>0.0</v>
      </c>
      <c r="F3350" s="25">
        <v>6.94444444444444E-4</v>
      </c>
    </row>
    <row r="3351" spans="8:8" s="19" ht="42.75" customFormat="1">
      <c r="A3351" s="23" t="s">
        <v>307</v>
      </c>
      <c r="B3351" s="24">
        <v>4.0008000302014E13</v>
      </c>
      <c r="C3351" s="23" t="s">
        <v>309</v>
      </c>
      <c r="D3351" s="23">
        <v>1.0</v>
      </c>
      <c r="E3351" s="23">
        <v>0.0</v>
      </c>
      <c r="F3351" s="25">
        <v>6.94444444444444E-4</v>
      </c>
    </row>
    <row r="3352" spans="8:8" s="19" ht="42.75" customFormat="1">
      <c r="A3352" s="23" t="s">
        <v>307</v>
      </c>
      <c r="B3352" s="24">
        <v>4.0008000316017E13</v>
      </c>
      <c r="C3352" s="23" t="s">
        <v>309</v>
      </c>
      <c r="D3352" s="23">
        <v>1.0</v>
      </c>
      <c r="E3352" s="23">
        <v>0.0</v>
      </c>
      <c r="F3352" s="25">
        <v>6.94444444444444E-4</v>
      </c>
    </row>
    <row r="3353" spans="8:8" s="19" ht="42.75" customFormat="1">
      <c r="A3353" s="23" t="s">
        <v>307</v>
      </c>
      <c r="B3353" s="24">
        <v>4.0008000305019E13</v>
      </c>
      <c r="C3353" s="23" t="s">
        <v>309</v>
      </c>
      <c r="D3353" s="23">
        <v>1.0</v>
      </c>
      <c r="E3353" s="23">
        <v>0.0</v>
      </c>
      <c r="F3353" s="25">
        <v>6.94444444444444E-4</v>
      </c>
    </row>
    <row r="3354" spans="8:8" s="19" ht="42.75" customFormat="1">
      <c r="A3354" s="23" t="s">
        <v>282</v>
      </c>
      <c r="B3354" s="24">
        <v>4.000900030401E13</v>
      </c>
      <c r="C3354" s="23" t="s">
        <v>285</v>
      </c>
      <c r="D3354" s="23">
        <v>1.0</v>
      </c>
      <c r="E3354" s="23">
        <v>0.0</v>
      </c>
      <c r="F3354" s="25">
        <v>6.94444444444444E-4</v>
      </c>
    </row>
    <row r="3355" spans="8:8" s="19" ht="14.25" customFormat="1">
      <c r="A3355" s="23" t="s">
        <v>365</v>
      </c>
      <c r="B3355" s="24">
        <v>4.0010000202014E13</v>
      </c>
      <c r="C3355" s="23" t="s">
        <v>293</v>
      </c>
      <c r="D3355" s="23">
        <v>2.0</v>
      </c>
      <c r="E3355" s="23">
        <v>0.0</v>
      </c>
      <c r="F3355" s="25">
        <v>6.94444444444444E-4</v>
      </c>
    </row>
    <row r="3356" spans="8:8" s="19" ht="14.25" customFormat="1">
      <c r="A3356" s="23" t="s">
        <v>365</v>
      </c>
      <c r="B3356" s="24">
        <v>4.0010000203016E13</v>
      </c>
      <c r="C3356" s="23" t="s">
        <v>293</v>
      </c>
      <c r="D3356" s="23">
        <v>2.0</v>
      </c>
      <c r="E3356" s="23">
        <v>0.0</v>
      </c>
      <c r="F3356" s="25">
        <v>6.94444444444444E-4</v>
      </c>
    </row>
    <row r="3357" spans="8:8" s="19" ht="14.25" customFormat="1">
      <c r="A3357" s="23" t="s">
        <v>365</v>
      </c>
      <c r="B3357" s="24">
        <v>4.0010000215019E13</v>
      </c>
      <c r="C3357" s="23" t="s">
        <v>293</v>
      </c>
      <c r="D3357" s="23">
        <v>4.0</v>
      </c>
      <c r="E3357" s="23">
        <v>0.0</v>
      </c>
      <c r="F3357" s="25">
        <v>6.94444444444444E-4</v>
      </c>
    </row>
    <row r="3358" spans="8:8" s="19" ht="14.25" customFormat="1">
      <c r="A3358" s="23" t="s">
        <v>365</v>
      </c>
      <c r="B3358" s="24">
        <v>4.001000020402E13</v>
      </c>
      <c r="C3358" s="23" t="s">
        <v>366</v>
      </c>
      <c r="D3358" s="23">
        <v>1.0</v>
      </c>
      <c r="E3358" s="23">
        <v>0.0</v>
      </c>
      <c r="F3358" s="25">
        <v>6.94444444444444E-4</v>
      </c>
    </row>
    <row r="3359" spans="8:8" s="19" ht="14.25" customFormat="1">
      <c r="A3359" s="23" t="s">
        <v>365</v>
      </c>
      <c r="B3359" s="24">
        <v>4.0010000208021E13</v>
      </c>
      <c r="C3359" s="23" t="s">
        <v>293</v>
      </c>
      <c r="D3359" s="23">
        <v>2.0</v>
      </c>
      <c r="E3359" s="23">
        <v>0.0</v>
      </c>
      <c r="F3359" s="25">
        <v>6.94444444444444E-4</v>
      </c>
    </row>
    <row r="3360" spans="8:8" s="19" ht="14.25" customFormat="1">
      <c r="A3360" s="23" t="s">
        <v>365</v>
      </c>
      <c r="B3360" s="24">
        <v>4.0010000101024E13</v>
      </c>
      <c r="C3360" s="23" t="s">
        <v>290</v>
      </c>
      <c r="D3360" s="23">
        <v>2.0</v>
      </c>
      <c r="E3360" s="23">
        <v>0.0</v>
      </c>
      <c r="F3360" s="25">
        <v>6.94444444444444E-4</v>
      </c>
    </row>
    <row r="3361" spans="8:8" s="19" ht="42.75" customFormat="1">
      <c r="A3361" s="23" t="s">
        <v>288</v>
      </c>
      <c r="B3361" s="24">
        <v>4.0011000218008E13</v>
      </c>
      <c r="C3361" s="23" t="s">
        <v>292</v>
      </c>
      <c r="D3361" s="23">
        <v>1.0</v>
      </c>
      <c r="E3361" s="23">
        <v>0.0</v>
      </c>
      <c r="F3361" s="25">
        <v>6.94444444444444E-4</v>
      </c>
    </row>
    <row r="3362" spans="8:8" s="19" ht="42.75" customFormat="1">
      <c r="A3362" s="23" t="s">
        <v>288</v>
      </c>
      <c r="B3362" s="24">
        <v>4.0011000202009E13</v>
      </c>
      <c r="C3362" s="23" t="s">
        <v>292</v>
      </c>
      <c r="D3362" s="23">
        <v>1.0</v>
      </c>
      <c r="E3362" s="23">
        <v>0.0</v>
      </c>
      <c r="F3362" s="25">
        <v>6.94444444444444E-4</v>
      </c>
    </row>
    <row r="3363" spans="8:8" s="19" ht="42.75" customFormat="1">
      <c r="A3363" s="23" t="s">
        <v>288</v>
      </c>
      <c r="B3363" s="24">
        <v>4.001100021801E13</v>
      </c>
      <c r="C3363" s="23" t="s">
        <v>292</v>
      </c>
      <c r="D3363" s="23">
        <v>1.0</v>
      </c>
      <c r="E3363" s="23">
        <v>0.0</v>
      </c>
      <c r="F3363" s="25">
        <v>6.94444444444444E-4</v>
      </c>
    </row>
    <row r="3364" spans="8:8" s="19" ht="28.5" customFormat="1">
      <c r="A3364" s="23" t="s">
        <v>288</v>
      </c>
      <c r="B3364" s="24">
        <v>4.0011000109012E13</v>
      </c>
      <c r="C3364" s="23" t="s">
        <v>289</v>
      </c>
      <c r="D3364" s="23">
        <v>1.0</v>
      </c>
      <c r="E3364" s="23">
        <v>0.0</v>
      </c>
      <c r="F3364" s="25">
        <v>6.94444444444444E-4</v>
      </c>
    </row>
    <row r="3365" spans="8:8" s="19" ht="14.25" customFormat="1">
      <c r="A3365" s="23" t="s">
        <v>288</v>
      </c>
      <c r="B3365" s="24">
        <v>4.0011000109023E13</v>
      </c>
      <c r="C3365" s="23" t="s">
        <v>290</v>
      </c>
      <c r="D3365" s="23">
        <v>1.0</v>
      </c>
      <c r="E3365" s="23">
        <v>0.0</v>
      </c>
      <c r="F3365" s="25">
        <v>6.94444444444444E-4</v>
      </c>
    </row>
    <row r="3366" spans="8:8" s="19" ht="14.25" customFormat="1">
      <c r="A3366" s="23" t="s">
        <v>288</v>
      </c>
      <c r="B3366" s="24">
        <v>4.0011000112024E13</v>
      </c>
      <c r="C3366" s="23" t="s">
        <v>290</v>
      </c>
      <c r="D3366" s="23">
        <v>1.0</v>
      </c>
      <c r="E3366" s="23">
        <v>0.0</v>
      </c>
      <c r="F3366" s="25">
        <v>6.94444444444444E-4</v>
      </c>
    </row>
    <row r="3367" spans="8:8" s="19" ht="14.25" customFormat="1">
      <c r="A3367" s="23" t="s">
        <v>288</v>
      </c>
      <c r="B3367" s="24">
        <v>4.0011000118025E13</v>
      </c>
      <c r="C3367" s="23" t="s">
        <v>290</v>
      </c>
      <c r="D3367" s="23">
        <v>1.0</v>
      </c>
      <c r="E3367" s="23">
        <v>0.0</v>
      </c>
      <c r="F3367" s="25">
        <v>6.94444444444444E-4</v>
      </c>
    </row>
    <row r="3368" spans="8:8" s="19" ht="14.25" customFormat="1">
      <c r="A3368" s="23" t="s">
        <v>288</v>
      </c>
      <c r="B3368" s="24">
        <v>4.0011000317043E13</v>
      </c>
      <c r="C3368" s="23" t="s">
        <v>295</v>
      </c>
      <c r="D3368" s="23">
        <v>2.0</v>
      </c>
      <c r="E3368" s="23">
        <v>0.0</v>
      </c>
      <c r="F3368" s="25">
        <v>6.94444444444444E-4</v>
      </c>
    </row>
    <row r="3369" spans="8:8" s="19" ht="28.5" customFormat="1">
      <c r="A3369" s="23" t="s">
        <v>302</v>
      </c>
      <c r="B3369" s="24">
        <v>4.0012000301002E13</v>
      </c>
      <c r="C3369" s="23" t="s">
        <v>305</v>
      </c>
      <c r="D3369" s="23">
        <v>1.0</v>
      </c>
      <c r="E3369" s="23">
        <v>0.0</v>
      </c>
      <c r="F3369" s="25">
        <v>6.94444444444444E-4</v>
      </c>
    </row>
    <row r="3370" spans="8:8" s="19" ht="28.5" customFormat="1">
      <c r="A3370" s="23" t="s">
        <v>302</v>
      </c>
      <c r="B3370" s="24">
        <v>4.0012000302003E13</v>
      </c>
      <c r="C3370" s="23" t="s">
        <v>305</v>
      </c>
      <c r="D3370" s="23">
        <v>2.0</v>
      </c>
      <c r="E3370" s="23">
        <v>0.0</v>
      </c>
      <c r="F3370" s="25">
        <v>6.94444444444444E-4</v>
      </c>
    </row>
    <row r="3371" spans="8:8" s="19" ht="28.5" customFormat="1">
      <c r="A3371" s="23" t="s">
        <v>302</v>
      </c>
      <c r="B3371" s="24">
        <v>4.0012000306007E13</v>
      </c>
      <c r="C3371" s="23" t="s">
        <v>305</v>
      </c>
      <c r="D3371" s="23">
        <v>1.0</v>
      </c>
      <c r="E3371" s="23">
        <v>0.0</v>
      </c>
      <c r="F3371" s="25">
        <v>6.94444444444444E-4</v>
      </c>
    </row>
    <row r="3372" spans="8:8" s="19" ht="28.5" customFormat="1">
      <c r="A3372" s="23" t="s">
        <v>343</v>
      </c>
      <c r="B3372" s="24">
        <v>4.0013000316001E13</v>
      </c>
      <c r="C3372" s="23" t="s">
        <v>345</v>
      </c>
      <c r="D3372" s="23">
        <v>1.0</v>
      </c>
      <c r="E3372" s="23">
        <v>0.0</v>
      </c>
      <c r="F3372" s="25">
        <v>6.94444444444444E-4</v>
      </c>
    </row>
    <row r="3373" spans="8:8" s="19" ht="28.5" customFormat="1">
      <c r="A3373" s="23" t="s">
        <v>343</v>
      </c>
      <c r="B3373" s="24">
        <v>4.0013000304002E13</v>
      </c>
      <c r="C3373" s="23" t="s">
        <v>345</v>
      </c>
      <c r="D3373" s="23">
        <v>1.0</v>
      </c>
      <c r="E3373" s="23">
        <v>0.0</v>
      </c>
      <c r="F3373" s="25">
        <v>6.94444444444444E-4</v>
      </c>
    </row>
    <row r="3374" spans="8:8" s="19" ht="28.5" customFormat="1">
      <c r="A3374" s="23" t="s">
        <v>343</v>
      </c>
      <c r="B3374" s="24">
        <v>4.0013000307003E13</v>
      </c>
      <c r="C3374" s="23" t="s">
        <v>345</v>
      </c>
      <c r="D3374" s="23">
        <v>1.0</v>
      </c>
      <c r="E3374" s="23">
        <v>0.0</v>
      </c>
      <c r="F3374" s="25">
        <v>6.94444444444444E-4</v>
      </c>
    </row>
    <row r="3375" spans="8:8" s="19" ht="28.5" customFormat="1">
      <c r="A3375" s="23" t="s">
        <v>343</v>
      </c>
      <c r="B3375" s="24">
        <v>4.0013000305004E13</v>
      </c>
      <c r="C3375" s="23" t="s">
        <v>345</v>
      </c>
      <c r="D3375" s="23">
        <v>1.0</v>
      </c>
      <c r="E3375" s="23">
        <v>0.0</v>
      </c>
      <c r="F3375" s="25">
        <v>6.94444444444444E-4</v>
      </c>
    </row>
    <row r="3376" spans="8:8" s="19" ht="28.5" customFormat="1">
      <c r="A3376" s="23" t="s">
        <v>343</v>
      </c>
      <c r="B3376" s="24">
        <v>4.0013000316006E13</v>
      </c>
      <c r="C3376" s="23" t="s">
        <v>345</v>
      </c>
      <c r="D3376" s="23">
        <v>1.0</v>
      </c>
      <c r="E3376" s="23">
        <v>0.0</v>
      </c>
      <c r="F3376" s="25">
        <v>6.94444444444444E-4</v>
      </c>
    </row>
    <row r="3377" spans="8:8" s="19" ht="28.5" customFormat="1">
      <c r="A3377" s="23" t="s">
        <v>343</v>
      </c>
      <c r="B3377" s="24">
        <v>4.001300031301E13</v>
      </c>
      <c r="C3377" s="23" t="s">
        <v>344</v>
      </c>
      <c r="D3377" s="23">
        <v>1.0</v>
      </c>
      <c r="E3377" s="23">
        <v>0.0</v>
      </c>
      <c r="F3377" s="25">
        <v>6.94444444444444E-4</v>
      </c>
    </row>
    <row r="3378" spans="8:8" s="19" ht="28.5" customFormat="1">
      <c r="A3378" s="23" t="s">
        <v>343</v>
      </c>
      <c r="B3378" s="24">
        <v>4.0013000306012E13</v>
      </c>
      <c r="C3378" s="23" t="s">
        <v>344</v>
      </c>
      <c r="D3378" s="23">
        <v>1.0</v>
      </c>
      <c r="E3378" s="23">
        <v>0.0</v>
      </c>
      <c r="F3378" s="25">
        <v>6.94444444444444E-4</v>
      </c>
    </row>
    <row r="3379" spans="8:8" s="19" ht="28.5" customFormat="1">
      <c r="A3379" s="23" t="s">
        <v>343</v>
      </c>
      <c r="B3379" s="24">
        <v>4.0013000317013E13</v>
      </c>
      <c r="C3379" s="23" t="s">
        <v>344</v>
      </c>
      <c r="D3379" s="23">
        <v>1.0</v>
      </c>
      <c r="E3379" s="23">
        <v>0.0</v>
      </c>
      <c r="F3379" s="25">
        <v>6.94444444444444E-4</v>
      </c>
    </row>
    <row r="3380" spans="8:8" s="19" ht="28.5" customFormat="1">
      <c r="A3380" s="23" t="s">
        <v>339</v>
      </c>
      <c r="B3380" s="24">
        <v>4.0014000316003E13</v>
      </c>
      <c r="C3380" s="23" t="s">
        <v>342</v>
      </c>
      <c r="D3380" s="23">
        <v>2.0</v>
      </c>
      <c r="E3380" s="23">
        <v>0.0</v>
      </c>
      <c r="F3380" s="25">
        <v>6.94444444444444E-4</v>
      </c>
    </row>
    <row r="3381" spans="8:8" s="19" ht="28.5" customFormat="1">
      <c r="A3381" s="23" t="s">
        <v>339</v>
      </c>
      <c r="B3381" s="24">
        <v>4.0014000215013E13</v>
      </c>
      <c r="C3381" s="23" t="s">
        <v>341</v>
      </c>
      <c r="D3381" s="23">
        <v>1.0</v>
      </c>
      <c r="E3381" s="23">
        <v>0.0</v>
      </c>
      <c r="F3381" s="25">
        <v>6.94444444444444E-4</v>
      </c>
    </row>
    <row r="3382" spans="8:8" s="19" ht="28.5" customFormat="1">
      <c r="A3382" s="23" t="s">
        <v>339</v>
      </c>
      <c r="B3382" s="24">
        <v>4.0014000205015E13</v>
      </c>
      <c r="C3382" s="23" t="s">
        <v>341</v>
      </c>
      <c r="D3382" s="23">
        <v>1.0</v>
      </c>
      <c r="E3382" s="23">
        <v>0.0</v>
      </c>
      <c r="F3382" s="25">
        <v>6.94444444444444E-4</v>
      </c>
    </row>
    <row r="3383" spans="8:8" s="19" ht="42.75" customFormat="1">
      <c r="A3383" s="23" t="s">
        <v>298</v>
      </c>
      <c r="B3383" s="24">
        <v>4.0015000102008E13</v>
      </c>
      <c r="C3383" s="23" t="s">
        <v>299</v>
      </c>
      <c r="D3383" s="23">
        <v>1.0</v>
      </c>
      <c r="E3383" s="23">
        <v>0.0</v>
      </c>
      <c r="F3383" s="25">
        <v>6.94444444444444E-4</v>
      </c>
    </row>
    <row r="3384" spans="8:8" s="19" ht="14.25" customFormat="1">
      <c r="A3384" s="23" t="s">
        <v>298</v>
      </c>
      <c r="B3384" s="24">
        <v>4.0015000109016E13</v>
      </c>
      <c r="C3384" s="23" t="s">
        <v>171</v>
      </c>
      <c r="D3384" s="23">
        <v>1.0</v>
      </c>
      <c r="E3384" s="23">
        <v>0.0</v>
      </c>
      <c r="F3384" s="25">
        <v>6.94444444444444E-4</v>
      </c>
    </row>
    <row r="3385" spans="8:8" s="19" ht="28.5" customFormat="1">
      <c r="A3385" s="23" t="s">
        <v>322</v>
      </c>
      <c r="B3385" s="24">
        <v>4.0016000201006E13</v>
      </c>
      <c r="C3385" s="23" t="s">
        <v>328</v>
      </c>
      <c r="D3385" s="23">
        <v>1.0</v>
      </c>
      <c r="E3385" s="23">
        <v>0.0</v>
      </c>
      <c r="F3385" s="25">
        <v>6.94444444444444E-4</v>
      </c>
    </row>
    <row r="3386" spans="8:8" s="19" ht="28.5" customFormat="1">
      <c r="A3386" s="23" t="s">
        <v>322</v>
      </c>
      <c r="B3386" s="24">
        <v>4.0016000206007E13</v>
      </c>
      <c r="C3386" s="23" t="s">
        <v>328</v>
      </c>
      <c r="D3386" s="23">
        <v>1.0</v>
      </c>
      <c r="E3386" s="23">
        <v>0.0</v>
      </c>
      <c r="F3386" s="25">
        <v>6.94444444444444E-4</v>
      </c>
    </row>
    <row r="3387" spans="8:8" s="19" ht="28.5" customFormat="1">
      <c r="A3387" s="23" t="s">
        <v>322</v>
      </c>
      <c r="B3387" s="24">
        <v>4.0016000207008E13</v>
      </c>
      <c r="C3387" s="23" t="s">
        <v>328</v>
      </c>
      <c r="D3387" s="23">
        <v>1.0</v>
      </c>
      <c r="E3387" s="23">
        <v>0.0</v>
      </c>
      <c r="F3387" s="25">
        <v>6.94444444444444E-4</v>
      </c>
    </row>
    <row r="3388" spans="8:8" s="19" ht="28.5" customFormat="1">
      <c r="A3388" s="23" t="s">
        <v>322</v>
      </c>
      <c r="B3388" s="24">
        <v>4.0016000302014E13</v>
      </c>
      <c r="C3388" s="23" t="s">
        <v>329</v>
      </c>
      <c r="D3388" s="23">
        <v>1.0</v>
      </c>
      <c r="E3388" s="23">
        <v>0.0</v>
      </c>
      <c r="F3388" s="25">
        <v>6.94444444444444E-4</v>
      </c>
    </row>
    <row r="3389" spans="8:8" s="19" ht="28.5" customFormat="1">
      <c r="A3389" s="23" t="s">
        <v>322</v>
      </c>
      <c r="B3389" s="24">
        <v>4.0016000316015E13</v>
      </c>
      <c r="C3389" s="23" t="s">
        <v>329</v>
      </c>
      <c r="D3389" s="23">
        <v>1.0</v>
      </c>
      <c r="E3389" s="23">
        <v>0.0</v>
      </c>
      <c r="F3389" s="25">
        <v>6.94444444444444E-4</v>
      </c>
    </row>
    <row r="3390" spans="8:8" s="19" ht="28.5" customFormat="1">
      <c r="A3390" s="23" t="s">
        <v>322</v>
      </c>
      <c r="B3390" s="24">
        <v>4.0016000201017E13</v>
      </c>
      <c r="C3390" s="23" t="s">
        <v>329</v>
      </c>
      <c r="D3390" s="23">
        <v>1.0</v>
      </c>
      <c r="E3390" s="23">
        <v>0.0</v>
      </c>
      <c r="F3390" s="25">
        <v>6.94444444444444E-4</v>
      </c>
    </row>
    <row r="3391" spans="8:8" s="19" ht="28.5" customFormat="1">
      <c r="A3391" s="23" t="s">
        <v>322</v>
      </c>
      <c r="B3391" s="24">
        <v>4.0016000301021E13</v>
      </c>
      <c r="C3391" s="23" t="s">
        <v>334</v>
      </c>
      <c r="D3391" s="23">
        <v>1.0</v>
      </c>
      <c r="E3391" s="23">
        <v>0.0</v>
      </c>
      <c r="F3391" s="25">
        <v>6.94444444444444E-4</v>
      </c>
    </row>
    <row r="3392" spans="8:8" s="19" ht="28.5" customFormat="1">
      <c r="A3392" s="23" t="s">
        <v>322</v>
      </c>
      <c r="B3392" s="24">
        <v>4.0016000302023E13</v>
      </c>
      <c r="C3392" s="23" t="s">
        <v>334</v>
      </c>
      <c r="D3392" s="23">
        <v>1.0</v>
      </c>
      <c r="E3392" s="23">
        <v>0.0</v>
      </c>
      <c r="F3392" s="25">
        <v>6.94444444444444E-4</v>
      </c>
    </row>
    <row r="3393" spans="8:8" s="19" ht="28.5" customFormat="1">
      <c r="A3393" s="23" t="s">
        <v>322</v>
      </c>
      <c r="B3393" s="24">
        <v>4.0016000301034E13</v>
      </c>
      <c r="C3393" s="23" t="s">
        <v>335</v>
      </c>
      <c r="D3393" s="23">
        <v>1.0</v>
      </c>
      <c r="E3393" s="23">
        <v>0.0</v>
      </c>
      <c r="F3393" s="25">
        <v>6.94444444444444E-4</v>
      </c>
    </row>
    <row r="3394" spans="8:8" s="19" ht="28.5" customFormat="1">
      <c r="A3394" s="23" t="s">
        <v>322</v>
      </c>
      <c r="B3394" s="24">
        <v>4.0016000304036E13</v>
      </c>
      <c r="C3394" s="23" t="s">
        <v>335</v>
      </c>
      <c r="D3394" s="23">
        <v>1.0</v>
      </c>
      <c r="E3394" s="23">
        <v>0.0</v>
      </c>
      <c r="F3394" s="25">
        <v>6.94444444444444E-4</v>
      </c>
    </row>
    <row r="3395" spans="8:8" s="19" ht="28.5" customFormat="1">
      <c r="A3395" s="23" t="s">
        <v>322</v>
      </c>
      <c r="B3395" s="24">
        <v>4.0016000316037E13</v>
      </c>
      <c r="C3395" s="23" t="s">
        <v>335</v>
      </c>
      <c r="D3395" s="23">
        <v>1.0</v>
      </c>
      <c r="E3395" s="23">
        <v>0.0</v>
      </c>
      <c r="F3395" s="25">
        <v>6.94444444444444E-4</v>
      </c>
    </row>
    <row r="3396" spans="8:8" s="19" ht="28.5" customFormat="1">
      <c r="A3396" s="23" t="s">
        <v>322</v>
      </c>
      <c r="B3396" s="24">
        <v>4.001600030304E13</v>
      </c>
      <c r="C3396" s="23" t="s">
        <v>333</v>
      </c>
      <c r="D3396" s="23">
        <v>1.0</v>
      </c>
      <c r="E3396" s="23">
        <v>0.0</v>
      </c>
      <c r="F3396" s="25">
        <v>6.94444444444444E-4</v>
      </c>
    </row>
    <row r="3397" spans="8:8" s="19" ht="28.5" customFormat="1">
      <c r="A3397" s="23" t="s">
        <v>322</v>
      </c>
      <c r="B3397" s="24">
        <v>4.0016000302042E13</v>
      </c>
      <c r="C3397" s="23" t="s">
        <v>333</v>
      </c>
      <c r="D3397" s="23">
        <v>1.0</v>
      </c>
      <c r="E3397" s="23">
        <v>0.0</v>
      </c>
      <c r="F3397" s="25">
        <v>6.94444444444444E-4</v>
      </c>
    </row>
    <row r="3398" spans="8:8" s="19" ht="28.5" customFormat="1">
      <c r="A3398" s="23" t="s">
        <v>322</v>
      </c>
      <c r="B3398" s="24">
        <v>4.0016000305043E13</v>
      </c>
      <c r="C3398" s="23" t="s">
        <v>333</v>
      </c>
      <c r="D3398" s="23">
        <v>1.0</v>
      </c>
      <c r="E3398" s="23">
        <v>0.0</v>
      </c>
      <c r="F3398" s="25">
        <v>6.94444444444444E-4</v>
      </c>
    </row>
    <row r="3399" spans="8:8" s="19" ht="28.5" customFormat="1">
      <c r="A3399" s="23" t="s">
        <v>322</v>
      </c>
      <c r="B3399" s="24">
        <v>4.0016000316044E13</v>
      </c>
      <c r="C3399" s="23" t="s">
        <v>333</v>
      </c>
      <c r="D3399" s="23">
        <v>1.0</v>
      </c>
      <c r="E3399" s="23">
        <v>0.0</v>
      </c>
      <c r="F3399" s="25">
        <v>6.94444444444444E-4</v>
      </c>
    </row>
    <row r="3400" spans="8:8" s="19" ht="28.5" customFormat="1">
      <c r="A3400" s="23" t="s">
        <v>322</v>
      </c>
      <c r="B3400" s="24">
        <v>4.0016000316053E13</v>
      </c>
      <c r="C3400" s="23" t="s">
        <v>332</v>
      </c>
      <c r="D3400" s="23">
        <v>1.0</v>
      </c>
      <c r="E3400" s="23">
        <v>0.0</v>
      </c>
      <c r="F3400" s="25">
        <v>6.94444444444444E-4</v>
      </c>
    </row>
    <row r="3401" spans="8:8" s="19" ht="28.5" customFormat="1">
      <c r="A3401" s="23" t="s">
        <v>322</v>
      </c>
      <c r="B3401" s="24">
        <v>4.0016000305054E13</v>
      </c>
      <c r="C3401" s="23" t="s">
        <v>332</v>
      </c>
      <c r="D3401" s="23">
        <v>1.0</v>
      </c>
      <c r="E3401" s="23">
        <v>0.0</v>
      </c>
      <c r="F3401" s="25">
        <v>6.94444444444444E-4</v>
      </c>
    </row>
    <row r="3402" spans="8:8" s="19" ht="28.5" customFormat="1">
      <c r="A3402" s="23" t="s">
        <v>322</v>
      </c>
      <c r="B3402" s="24">
        <v>4.0016000304055E13</v>
      </c>
      <c r="C3402" s="23" t="s">
        <v>332</v>
      </c>
      <c r="D3402" s="23">
        <v>1.0</v>
      </c>
      <c r="E3402" s="23">
        <v>0.0</v>
      </c>
      <c r="F3402" s="25">
        <v>6.94444444444444E-4</v>
      </c>
    </row>
    <row r="3403" spans="8:8" s="19" ht="28.5" customFormat="1">
      <c r="A3403" s="23" t="s">
        <v>322</v>
      </c>
      <c r="B3403" s="24">
        <v>4.0016000201057E13</v>
      </c>
      <c r="C3403" s="23" t="s">
        <v>330</v>
      </c>
      <c r="D3403" s="23">
        <v>1.0</v>
      </c>
      <c r="E3403" s="23">
        <v>0.0</v>
      </c>
      <c r="F3403" s="25">
        <v>6.94444444444444E-4</v>
      </c>
    </row>
    <row r="3404" spans="8:8" s="19" ht="28.5" customFormat="1">
      <c r="A3404" s="23" t="s">
        <v>322</v>
      </c>
      <c r="B3404" s="24">
        <v>4.0016000112084E13</v>
      </c>
      <c r="C3404" s="23" t="s">
        <v>324</v>
      </c>
      <c r="D3404" s="23">
        <v>1.0</v>
      </c>
      <c r="E3404" s="23">
        <v>0.0</v>
      </c>
      <c r="F3404" s="25">
        <v>6.94444444444444E-4</v>
      </c>
    </row>
    <row r="3405" spans="8:8" s="19" ht="28.5" customFormat="1">
      <c r="A3405" s="23" t="s">
        <v>322</v>
      </c>
      <c r="B3405" s="24">
        <v>4.0016000101087E13</v>
      </c>
      <c r="C3405" s="23" t="s">
        <v>325</v>
      </c>
      <c r="D3405" s="23">
        <v>1.0</v>
      </c>
      <c r="E3405" s="23">
        <v>0.0</v>
      </c>
      <c r="F3405" s="25">
        <v>6.94444444444444E-4</v>
      </c>
    </row>
    <row r="3406" spans="8:8" s="19" ht="28.5" customFormat="1">
      <c r="A3406" s="23" t="s">
        <v>322</v>
      </c>
      <c r="B3406" s="24">
        <v>4.0016000102091E13</v>
      </c>
      <c r="C3406" s="23" t="s">
        <v>325</v>
      </c>
      <c r="D3406" s="23">
        <v>1.0</v>
      </c>
      <c r="E3406" s="23">
        <v>0.0</v>
      </c>
      <c r="F3406" s="25">
        <v>6.94444444444444E-4</v>
      </c>
    </row>
    <row r="3407" spans="8:8" s="19" ht="28.5" customFormat="1">
      <c r="A3407" s="23" t="s">
        <v>257</v>
      </c>
      <c r="B3407" s="24">
        <v>5.0001000301002E13</v>
      </c>
      <c r="C3407" s="23" t="s">
        <v>265</v>
      </c>
      <c r="D3407" s="23">
        <v>1.0</v>
      </c>
      <c r="E3407" s="23">
        <v>0.0</v>
      </c>
      <c r="F3407" s="25">
        <v>6.94444444444444E-4</v>
      </c>
    </row>
    <row r="3408" spans="8:8" s="19" ht="28.5" customFormat="1">
      <c r="A3408" s="23" t="s">
        <v>257</v>
      </c>
      <c r="B3408" s="24">
        <v>5.0001000302004E13</v>
      </c>
      <c r="C3408" s="23" t="s">
        <v>265</v>
      </c>
      <c r="D3408" s="23">
        <v>1.0</v>
      </c>
      <c r="E3408" s="23">
        <v>0.0</v>
      </c>
      <c r="F3408" s="25">
        <v>6.94444444444444E-4</v>
      </c>
    </row>
    <row r="3409" spans="8:8" s="19" ht="28.5" customFormat="1">
      <c r="A3409" s="23" t="s">
        <v>257</v>
      </c>
      <c r="B3409" s="24">
        <v>5.0001000303006E13</v>
      </c>
      <c r="C3409" s="23" t="s">
        <v>265</v>
      </c>
      <c r="D3409" s="23">
        <v>1.0</v>
      </c>
      <c r="E3409" s="23">
        <v>0.0</v>
      </c>
      <c r="F3409" s="25">
        <v>6.94444444444444E-4</v>
      </c>
    </row>
    <row r="3410" spans="8:8" s="19" ht="28.5" customFormat="1">
      <c r="A3410" s="23" t="s">
        <v>257</v>
      </c>
      <c r="B3410" s="24">
        <v>5.0001000304008E13</v>
      </c>
      <c r="C3410" s="23" t="s">
        <v>264</v>
      </c>
      <c r="D3410" s="23">
        <v>1.0</v>
      </c>
      <c r="E3410" s="23">
        <v>0.0</v>
      </c>
      <c r="F3410" s="25">
        <v>6.94444444444444E-4</v>
      </c>
    </row>
    <row r="3411" spans="8:8" s="19" ht="28.5" customFormat="1">
      <c r="A3411" s="23" t="s">
        <v>257</v>
      </c>
      <c r="B3411" s="24">
        <v>5.0001000304009E13</v>
      </c>
      <c r="C3411" s="23" t="s">
        <v>265</v>
      </c>
      <c r="D3411" s="23">
        <v>1.0</v>
      </c>
      <c r="E3411" s="23">
        <v>0.0</v>
      </c>
      <c r="F3411" s="25">
        <v>6.94444444444444E-4</v>
      </c>
    </row>
    <row r="3412" spans="8:8" s="19" ht="28.5" customFormat="1">
      <c r="A3412" s="23" t="s">
        <v>257</v>
      </c>
      <c r="B3412" s="24">
        <v>5.0001000203017E13</v>
      </c>
      <c r="C3412" s="23" t="s">
        <v>258</v>
      </c>
      <c r="D3412" s="23">
        <v>1.0</v>
      </c>
      <c r="E3412" s="23">
        <v>0.0</v>
      </c>
      <c r="F3412" s="25">
        <v>6.94444444444444E-4</v>
      </c>
    </row>
    <row r="3413" spans="8:8" s="19" ht="28.5" customFormat="1">
      <c r="A3413" s="23" t="s">
        <v>257</v>
      </c>
      <c r="B3413" s="24">
        <v>5.000100020402E13</v>
      </c>
      <c r="C3413" s="23" t="s">
        <v>258</v>
      </c>
      <c r="D3413" s="23">
        <v>1.0</v>
      </c>
      <c r="E3413" s="23">
        <v>0.0</v>
      </c>
      <c r="F3413" s="25">
        <v>6.94444444444444E-4</v>
      </c>
    </row>
    <row r="3414" spans="8:8" s="19" ht="28.5" customFormat="1">
      <c r="A3414" s="23" t="s">
        <v>270</v>
      </c>
      <c r="B3414" s="24">
        <v>5.0002000301001E13</v>
      </c>
      <c r="C3414" s="23" t="s">
        <v>278</v>
      </c>
      <c r="D3414" s="23">
        <v>1.0</v>
      </c>
      <c r="E3414" s="23">
        <v>0.0</v>
      </c>
      <c r="F3414" s="25">
        <v>6.94444444444444E-4</v>
      </c>
    </row>
    <row r="3415" spans="8:8" s="19" ht="42.75" customFormat="1">
      <c r="A3415" s="23" t="s">
        <v>266</v>
      </c>
      <c r="B3415" s="24">
        <v>5.0004000205001E13</v>
      </c>
      <c r="C3415" s="23" t="s">
        <v>269</v>
      </c>
      <c r="D3415" s="23">
        <v>2.0</v>
      </c>
      <c r="E3415" s="23">
        <v>0.0</v>
      </c>
      <c r="F3415" s="25">
        <v>6.94444444444444E-4</v>
      </c>
    </row>
    <row r="3416" spans="8:8" s="19" ht="28.5" customFormat="1">
      <c r="A3416" s="23" t="s">
        <v>384</v>
      </c>
      <c r="B3416" s="24">
        <v>6.0001000316018E13</v>
      </c>
      <c r="C3416" s="23" t="s">
        <v>391</v>
      </c>
      <c r="D3416" s="23">
        <v>1.0</v>
      </c>
      <c r="E3416" s="23">
        <v>0.0</v>
      </c>
      <c r="F3416" s="25">
        <v>6.94444444444444E-4</v>
      </c>
    </row>
    <row r="3417" spans="8:8" s="19" ht="28.5" customFormat="1">
      <c r="A3417" s="23" t="s">
        <v>384</v>
      </c>
      <c r="B3417" s="24">
        <v>6.0001000101021E13</v>
      </c>
      <c r="C3417" s="23" t="s">
        <v>385</v>
      </c>
      <c r="D3417" s="23">
        <v>1.0</v>
      </c>
      <c r="E3417" s="23">
        <v>0.0</v>
      </c>
      <c r="F3417" s="25">
        <v>6.94444444444444E-4</v>
      </c>
    </row>
    <row r="3418" spans="8:8" s="19" ht="28.5" customFormat="1">
      <c r="A3418" s="23" t="s">
        <v>395</v>
      </c>
      <c r="B3418" s="24">
        <v>6.0003000316003E13</v>
      </c>
      <c r="C3418" s="23" t="s">
        <v>396</v>
      </c>
      <c r="D3418" s="23">
        <v>1.0</v>
      </c>
      <c r="E3418" s="23">
        <v>0.0</v>
      </c>
      <c r="F3418" s="25">
        <v>6.94444444444444E-4</v>
      </c>
    </row>
    <row r="3419" spans="8:8" s="19" ht="28.5" customFormat="1">
      <c r="A3419" s="23" t="s">
        <v>395</v>
      </c>
      <c r="B3419" s="24">
        <v>6.0003000304004E13</v>
      </c>
      <c r="C3419" s="23" t="s">
        <v>396</v>
      </c>
      <c r="D3419" s="23">
        <v>1.0</v>
      </c>
      <c r="E3419" s="23">
        <v>0.0</v>
      </c>
      <c r="F3419" s="25">
        <v>6.94444444444444E-4</v>
      </c>
    </row>
    <row r="3420" spans="8:8" s="19" ht="28.5" customFormat="1">
      <c r="A3420" s="23" t="s">
        <v>373</v>
      </c>
      <c r="B3420" s="24">
        <v>6.0004000305004E13</v>
      </c>
      <c r="C3420" s="23" t="s">
        <v>376</v>
      </c>
      <c r="D3420" s="23">
        <v>1.0</v>
      </c>
      <c r="E3420" s="23">
        <v>0.0</v>
      </c>
      <c r="F3420" s="25">
        <v>6.94444444444444E-4</v>
      </c>
    </row>
    <row r="3421" spans="8:8" s="19" ht="28.5" customFormat="1">
      <c r="A3421" s="23" t="s">
        <v>377</v>
      </c>
      <c r="B3421" s="24">
        <v>6.0005000201003E13</v>
      </c>
      <c r="C3421" s="23" t="s">
        <v>379</v>
      </c>
      <c r="D3421" s="23">
        <v>1.0</v>
      </c>
      <c r="E3421" s="23">
        <v>0.0</v>
      </c>
      <c r="F3421" s="25">
        <v>6.94444444444444E-4</v>
      </c>
    </row>
    <row r="3422" spans="8:8" s="19" ht="28.5" customFormat="1">
      <c r="A3422" s="23" t="s">
        <v>377</v>
      </c>
      <c r="B3422" s="24">
        <v>6.0005000202004E13</v>
      </c>
      <c r="C3422" s="23" t="s">
        <v>379</v>
      </c>
      <c r="D3422" s="23">
        <v>2.0</v>
      </c>
      <c r="E3422" s="23">
        <v>0.0</v>
      </c>
      <c r="F3422" s="25">
        <v>6.94444444444444E-4</v>
      </c>
    </row>
  </sheetData>
  <pageMargins left="0.75" right="0.75" top="1.0" bottom="1.0" header="0.5" footer="0.5"/>
</worksheet>
</file>

<file path=xl/worksheets/sheet4.xml><?xml version="1.0" encoding="utf-8"?>
<worksheet xmlns:r="http://schemas.openxmlformats.org/officeDocument/2006/relationships" xmlns="http://schemas.openxmlformats.org/spreadsheetml/2006/main">
  <dimension ref="A1:H897"/>
  <sheetViews>
    <sheetView workbookViewId="0">
      <selection activeCell="B1" sqref="B1"/>
    </sheetView>
  </sheetViews>
  <sheetFormatPr defaultRowHeight="14.25" defaultColWidth="9"/>
  <cols>
    <col min="1" max="1" customWidth="1" width="24.25" style="27"/>
    <col min="2" max="2" customWidth="1" width="10.375" style="27"/>
    <col min="3" max="7" customWidth="1" width="9.0" style="28"/>
    <col min="8" max="16384" customWidth="1" width="9.0" style="19"/>
  </cols>
  <sheetData>
    <row r="1" spans="8:8" s="19" ht="22.5" customFormat="1">
      <c r="A1" s="29" t="s">
        <v>880</v>
      </c>
      <c r="B1" s="29" t="s">
        <v>881</v>
      </c>
      <c r="C1" s="29" t="s">
        <v>882</v>
      </c>
      <c r="D1" s="29" t="s">
        <v>838</v>
      </c>
      <c r="E1" s="29" t="s">
        <v>839</v>
      </c>
      <c r="F1" s="29" t="s">
        <v>840</v>
      </c>
      <c r="G1" s="29" t="s">
        <v>841</v>
      </c>
    </row>
    <row r="2" spans="8:8" s="19" ht="14.25" customFormat="1">
      <c r="A2" s="27" t="s">
        <v>883</v>
      </c>
      <c r="B2" s="27">
        <v>3.6112710109E11</v>
      </c>
      <c r="C2" s="28">
        <v>90.0</v>
      </c>
      <c r="D2" s="28">
        <v>351.0</v>
      </c>
      <c r="E2" s="28">
        <v>1.0</v>
      </c>
      <c r="F2" s="28">
        <v>325.0</v>
      </c>
      <c r="G2" s="28">
        <v>25.0</v>
      </c>
    </row>
    <row r="3" spans="8:8" s="19" ht="22.5" customFormat="1">
      <c r="A3" s="27" t="s">
        <v>884</v>
      </c>
      <c r="B3" s="27">
        <v>3.61202101055E11</v>
      </c>
      <c r="C3" s="28">
        <v>55.0</v>
      </c>
      <c r="D3" s="28">
        <v>347.0</v>
      </c>
      <c r="E3" s="28">
        <v>149.0</v>
      </c>
      <c r="F3" s="28">
        <v>193.0</v>
      </c>
      <c r="G3" s="28">
        <v>5.0</v>
      </c>
    </row>
    <row r="4" spans="8:8" s="19" ht="14.25" customFormat="1">
      <c r="A4" s="27" t="s">
        <v>885</v>
      </c>
      <c r="B4" s="27">
        <v>3.61128101066E11</v>
      </c>
      <c r="C4" s="28">
        <v>66.0</v>
      </c>
      <c r="D4" s="28">
        <v>314.0</v>
      </c>
      <c r="E4" s="28">
        <v>34.0</v>
      </c>
      <c r="F4" s="28">
        <v>260.0</v>
      </c>
      <c r="G4" s="28">
        <v>20.0</v>
      </c>
    </row>
    <row r="5" spans="8:8" s="19" ht="14.25" customFormat="1">
      <c r="A5" s="27" t="s">
        <v>886</v>
      </c>
      <c r="B5" s="27">
        <v>3.60122101013E11</v>
      </c>
      <c r="C5" s="28">
        <v>13.0</v>
      </c>
      <c r="D5" s="28">
        <v>313.0</v>
      </c>
      <c r="E5" s="28">
        <v>8.0</v>
      </c>
      <c r="F5" s="28">
        <v>261.0</v>
      </c>
      <c r="G5" s="28">
        <v>44.0</v>
      </c>
    </row>
    <row r="6" spans="8:8" s="19" ht="14.25" customFormat="1">
      <c r="A6" s="27" t="s">
        <v>887</v>
      </c>
      <c r="B6" s="27">
        <v>3.61128103061E11</v>
      </c>
      <c r="C6" s="28">
        <v>61.0</v>
      </c>
      <c r="D6" s="28">
        <v>291.0</v>
      </c>
      <c r="E6" s="28">
        <v>33.0</v>
      </c>
      <c r="F6" s="28">
        <v>242.0</v>
      </c>
      <c r="G6" s="28">
        <v>16.0</v>
      </c>
    </row>
    <row r="7" spans="8:8" s="19" ht="22.5" customFormat="1">
      <c r="A7" s="27" t="s">
        <v>888</v>
      </c>
      <c r="B7" s="27">
        <v>3.61202102055E11</v>
      </c>
      <c r="C7" s="28">
        <v>55.0</v>
      </c>
      <c r="D7" s="28">
        <v>268.0</v>
      </c>
      <c r="E7" s="28">
        <v>95.0</v>
      </c>
      <c r="F7" s="28">
        <v>167.0</v>
      </c>
      <c r="G7" s="28">
        <v>6.0</v>
      </c>
    </row>
    <row r="8" spans="8:8" s="19" ht="14.25" customFormat="1">
      <c r="A8" s="27" t="s">
        <v>889</v>
      </c>
      <c r="B8" s="27">
        <v>3.6112810207E11</v>
      </c>
      <c r="C8" s="28">
        <v>70.0</v>
      </c>
      <c r="D8" s="28">
        <v>260.0</v>
      </c>
      <c r="E8" s="28">
        <v>23.0</v>
      </c>
      <c r="F8" s="28">
        <v>226.0</v>
      </c>
      <c r="G8" s="28">
        <v>11.0</v>
      </c>
    </row>
    <row r="9" spans="8:8" s="19" ht="14.25" customFormat="1">
      <c r="A9" s="27" t="s">
        <v>890</v>
      </c>
      <c r="B9" s="27">
        <v>3.6112710209E11</v>
      </c>
      <c r="C9" s="28">
        <v>90.0</v>
      </c>
      <c r="D9" s="28">
        <v>256.0</v>
      </c>
      <c r="E9" s="28">
        <v>3.0</v>
      </c>
      <c r="F9" s="28">
        <v>240.0</v>
      </c>
      <c r="G9" s="28">
        <v>13.0</v>
      </c>
    </row>
    <row r="10" spans="8:8" s="19" ht="14.25" customFormat="1">
      <c r="A10" s="27" t="s">
        <v>891</v>
      </c>
      <c r="B10" s="27">
        <v>3.60428101052E11</v>
      </c>
      <c r="C10" s="28">
        <v>52.0</v>
      </c>
      <c r="D10" s="28">
        <v>236.0</v>
      </c>
      <c r="E10" s="28">
        <v>4.0</v>
      </c>
      <c r="F10" s="28">
        <v>228.0</v>
      </c>
      <c r="G10" s="28">
        <v>4.0</v>
      </c>
    </row>
    <row r="11" spans="8:8" s="19" ht="14.25" customFormat="1">
      <c r="A11" s="27" t="s">
        <v>892</v>
      </c>
      <c r="B11" s="27">
        <v>3.6032310103E11</v>
      </c>
      <c r="C11" s="28">
        <v>30.0</v>
      </c>
      <c r="D11" s="28">
        <v>214.0</v>
      </c>
      <c r="E11" s="28">
        <v>5.0</v>
      </c>
      <c r="F11" s="28">
        <v>203.0</v>
      </c>
      <c r="G11" s="28">
        <v>6.0</v>
      </c>
    </row>
    <row r="12" spans="8:8" s="19" ht="14.25" customFormat="1">
      <c r="A12" s="27" t="s">
        <v>893</v>
      </c>
      <c r="B12" s="27">
        <v>3.6112710305E11</v>
      </c>
      <c r="C12" s="28">
        <v>50.0</v>
      </c>
      <c r="D12" s="28">
        <v>202.0</v>
      </c>
      <c r="E12" s="28">
        <v>0.0</v>
      </c>
      <c r="F12" s="28">
        <v>188.0</v>
      </c>
      <c r="G12" s="28">
        <v>14.0</v>
      </c>
    </row>
    <row r="13" spans="8:8" s="19" ht="14.25" customFormat="1">
      <c r="A13" s="27" t="s">
        <v>894</v>
      </c>
      <c r="B13" s="27">
        <v>3.6082710103E11</v>
      </c>
      <c r="C13" s="28">
        <v>30.0</v>
      </c>
      <c r="D13" s="28">
        <v>180.0</v>
      </c>
      <c r="E13" s="28">
        <v>61.0</v>
      </c>
      <c r="F13" s="28">
        <v>110.0</v>
      </c>
      <c r="G13" s="28">
        <v>9.0</v>
      </c>
    </row>
    <row r="14" spans="8:8" s="19" ht="14.25" customFormat="1">
      <c r="A14" s="27" t="s">
        <v>895</v>
      </c>
      <c r="B14" s="27">
        <v>3.60981101034E11</v>
      </c>
      <c r="C14" s="28">
        <v>34.0</v>
      </c>
      <c r="D14" s="28">
        <v>160.0</v>
      </c>
      <c r="E14" s="28">
        <v>2.0</v>
      </c>
      <c r="F14" s="28">
        <v>153.0</v>
      </c>
      <c r="G14" s="28">
        <v>5.0</v>
      </c>
    </row>
    <row r="15" spans="8:8" s="19" ht="14.25" customFormat="1">
      <c r="A15" s="27" t="s">
        <v>896</v>
      </c>
      <c r="B15" s="27">
        <v>3.6121410103E11</v>
      </c>
      <c r="C15" s="28">
        <v>30.0</v>
      </c>
      <c r="D15" s="28">
        <v>157.0</v>
      </c>
      <c r="E15" s="28">
        <v>1.0</v>
      </c>
      <c r="F15" s="28">
        <v>153.0</v>
      </c>
      <c r="G15" s="28">
        <v>3.0</v>
      </c>
    </row>
    <row r="16" spans="8:8" s="19" ht="14.25" customFormat="1">
      <c r="A16" s="27" t="s">
        <v>897</v>
      </c>
      <c r="B16" s="27">
        <v>3.60681101036E11</v>
      </c>
      <c r="C16" s="28">
        <v>36.0</v>
      </c>
      <c r="D16" s="28">
        <v>151.0</v>
      </c>
      <c r="E16" s="28">
        <v>2.0</v>
      </c>
      <c r="F16" s="28">
        <v>146.0</v>
      </c>
      <c r="G16" s="28">
        <v>3.0</v>
      </c>
    </row>
    <row r="17" spans="8:8" s="19" ht="14.25" customFormat="1">
      <c r="A17" s="27" t="s">
        <v>898</v>
      </c>
      <c r="B17" s="27">
        <v>3.6082110103E11</v>
      </c>
      <c r="C17" s="28">
        <v>30.0</v>
      </c>
      <c r="D17" s="28">
        <v>151.0</v>
      </c>
      <c r="E17" s="28">
        <v>6.0</v>
      </c>
      <c r="F17" s="28">
        <v>143.0</v>
      </c>
      <c r="G17" s="28">
        <v>2.0</v>
      </c>
    </row>
    <row r="18" spans="8:8" s="19" ht="14.25" customFormat="1">
      <c r="A18" s="27" t="s">
        <v>899</v>
      </c>
      <c r="B18" s="27">
        <v>3.60423101035E11</v>
      </c>
      <c r="C18" s="28">
        <v>35.0</v>
      </c>
      <c r="D18" s="28">
        <v>138.0</v>
      </c>
      <c r="E18" s="28">
        <v>4.0</v>
      </c>
      <c r="F18" s="28">
        <v>131.0</v>
      </c>
      <c r="G18" s="28">
        <v>3.0</v>
      </c>
    </row>
    <row r="19" spans="8:8" s="19" ht="14.25" customFormat="1">
      <c r="A19" s="27" t="s">
        <v>900</v>
      </c>
      <c r="B19" s="27">
        <v>3.60322101012E11</v>
      </c>
      <c r="C19" s="28">
        <v>12.0</v>
      </c>
      <c r="D19" s="28">
        <v>137.0</v>
      </c>
      <c r="E19" s="28">
        <v>1.0</v>
      </c>
      <c r="F19" s="28">
        <v>128.0</v>
      </c>
      <c r="G19" s="28">
        <v>8.0</v>
      </c>
    </row>
    <row r="20" spans="8:8" s="19" ht="14.25" customFormat="1">
      <c r="A20" s="27" t="s">
        <v>901</v>
      </c>
      <c r="B20" s="27">
        <v>3.60323102031E11</v>
      </c>
      <c r="C20" s="28">
        <v>31.0</v>
      </c>
      <c r="D20" s="28">
        <v>136.0</v>
      </c>
      <c r="E20" s="28">
        <v>2.0</v>
      </c>
      <c r="F20" s="28">
        <v>126.0</v>
      </c>
      <c r="G20" s="28">
        <v>8.0</v>
      </c>
    </row>
    <row r="21" spans="8:8" s="19" ht="14.25" customFormat="1">
      <c r="A21" s="27" t="s">
        <v>902</v>
      </c>
      <c r="B21" s="27">
        <v>3.60622101033E11</v>
      </c>
      <c r="C21" s="28">
        <v>33.0</v>
      </c>
      <c r="D21" s="28">
        <v>136.0</v>
      </c>
      <c r="E21" s="28">
        <v>5.0</v>
      </c>
      <c r="F21" s="28">
        <v>128.0</v>
      </c>
      <c r="G21" s="28">
        <v>3.0</v>
      </c>
    </row>
    <row r="22" spans="8:8" s="19" ht="14.25" customFormat="1">
      <c r="A22" s="27" t="s">
        <v>903</v>
      </c>
      <c r="B22" s="27">
        <v>3.6082710203E11</v>
      </c>
      <c r="C22" s="28">
        <v>30.0</v>
      </c>
      <c r="D22" s="28">
        <v>133.0</v>
      </c>
      <c r="E22" s="28">
        <v>33.0</v>
      </c>
      <c r="F22" s="28">
        <v>92.0</v>
      </c>
      <c r="G22" s="28">
        <v>8.0</v>
      </c>
    </row>
    <row r="23" spans="8:8" s="19" ht="14.25" customFormat="1">
      <c r="A23" s="27" t="s">
        <v>904</v>
      </c>
      <c r="B23" s="27">
        <v>3.60430101025E11</v>
      </c>
      <c r="C23" s="28">
        <v>25.0</v>
      </c>
      <c r="D23" s="28">
        <v>130.0</v>
      </c>
      <c r="E23" s="28">
        <v>3.0</v>
      </c>
      <c r="F23" s="28">
        <v>123.0</v>
      </c>
      <c r="G23" s="28">
        <v>4.0</v>
      </c>
    </row>
    <row r="24" spans="8:8" s="19" ht="14.25" customFormat="1">
      <c r="A24" s="27" t="s">
        <v>905</v>
      </c>
      <c r="B24" s="27">
        <v>3.60281101036E11</v>
      </c>
      <c r="C24" s="28">
        <v>36.0</v>
      </c>
      <c r="D24" s="28">
        <v>125.0</v>
      </c>
      <c r="E24" s="28">
        <v>22.0</v>
      </c>
      <c r="F24" s="28">
        <v>100.0</v>
      </c>
      <c r="G24" s="28">
        <v>3.0</v>
      </c>
    </row>
    <row r="25" spans="8:8" s="19" ht="14.25" customFormat="1">
      <c r="A25" s="27" t="s">
        <v>906</v>
      </c>
      <c r="B25" s="27">
        <v>3.6120310102E11</v>
      </c>
      <c r="C25" s="28">
        <v>20.0</v>
      </c>
      <c r="D25" s="28">
        <v>122.0</v>
      </c>
      <c r="E25" s="28">
        <v>31.0</v>
      </c>
      <c r="F25" s="28">
        <v>87.0</v>
      </c>
      <c r="G25" s="28">
        <v>4.0</v>
      </c>
    </row>
    <row r="26" spans="8:8" s="19" ht="14.25" customFormat="1">
      <c r="A26" s="27" t="s">
        <v>907</v>
      </c>
      <c r="B26" s="27">
        <v>3.60981102034E11</v>
      </c>
      <c r="C26" s="28">
        <v>34.0</v>
      </c>
      <c r="D26" s="28">
        <v>120.0</v>
      </c>
      <c r="E26" s="28">
        <v>1.0</v>
      </c>
      <c r="F26" s="28">
        <v>113.0</v>
      </c>
      <c r="G26" s="28">
        <v>6.0</v>
      </c>
    </row>
    <row r="27" spans="8:8" s="19" ht="14.25" customFormat="1">
      <c r="A27" s="27" t="s">
        <v>908</v>
      </c>
      <c r="B27" s="27">
        <v>3.61025101015E11</v>
      </c>
      <c r="C27" s="28">
        <v>15.0</v>
      </c>
      <c r="D27" s="28">
        <v>120.0</v>
      </c>
      <c r="E27" s="28">
        <v>3.0</v>
      </c>
      <c r="F27" s="28">
        <v>114.0</v>
      </c>
      <c r="G27" s="28">
        <v>3.0</v>
      </c>
    </row>
    <row r="28" spans="8:8" s="19" ht="14.25" customFormat="1">
      <c r="A28" s="27" t="s">
        <v>909</v>
      </c>
      <c r="B28" s="27">
        <v>3.60822101023E11</v>
      </c>
      <c r="C28" s="28">
        <v>23.0</v>
      </c>
      <c r="D28" s="28">
        <v>116.0</v>
      </c>
      <c r="E28" s="28">
        <v>15.0</v>
      </c>
      <c r="F28" s="28">
        <v>96.0</v>
      </c>
      <c r="G28" s="28">
        <v>5.0</v>
      </c>
    </row>
    <row r="29" spans="8:8" s="19" ht="14.25" customFormat="1">
      <c r="A29" s="27" t="s">
        <v>910</v>
      </c>
      <c r="B29" s="27">
        <v>3.60681102036E11</v>
      </c>
      <c r="C29" s="28">
        <v>36.0</v>
      </c>
      <c r="D29" s="28">
        <v>116.0</v>
      </c>
      <c r="E29" s="28">
        <v>1.0</v>
      </c>
      <c r="F29" s="28">
        <v>110.0</v>
      </c>
      <c r="G29" s="28">
        <v>5.0</v>
      </c>
    </row>
    <row r="30" spans="8:8" s="19" ht="14.25" customFormat="1">
      <c r="A30" s="27" t="s">
        <v>911</v>
      </c>
      <c r="B30" s="27">
        <v>3.61205101022E11</v>
      </c>
      <c r="C30" s="28">
        <v>22.0</v>
      </c>
      <c r="D30" s="28">
        <v>116.0</v>
      </c>
      <c r="E30" s="28">
        <v>3.0</v>
      </c>
      <c r="F30" s="28">
        <v>112.0</v>
      </c>
      <c r="G30" s="28">
        <v>1.0</v>
      </c>
    </row>
    <row r="31" spans="8:8" s="19" ht="14.25" customFormat="1">
      <c r="A31" s="27" t="s">
        <v>912</v>
      </c>
      <c r="B31" s="27">
        <v>3.60281103032E11</v>
      </c>
      <c r="C31" s="28">
        <v>32.0</v>
      </c>
      <c r="D31" s="28">
        <v>115.0</v>
      </c>
      <c r="E31" s="28">
        <v>15.0</v>
      </c>
      <c r="F31" s="28">
        <v>98.0</v>
      </c>
      <c r="G31" s="28">
        <v>2.0</v>
      </c>
    </row>
    <row r="32" spans="8:8" s="19" ht="14.25" customFormat="1">
      <c r="A32" s="27" t="s">
        <v>913</v>
      </c>
      <c r="B32" s="27">
        <v>3.61206101025E11</v>
      </c>
      <c r="C32" s="28">
        <v>25.0</v>
      </c>
      <c r="D32" s="28">
        <v>113.0</v>
      </c>
      <c r="E32" s="28">
        <v>84.0</v>
      </c>
      <c r="F32" s="28">
        <v>29.0</v>
      </c>
      <c r="G32" s="28">
        <v>0.0</v>
      </c>
    </row>
    <row r="33" spans="8:8" s="19" ht="14.25" customFormat="1">
      <c r="A33" s="27" t="s">
        <v>914</v>
      </c>
      <c r="B33" s="27">
        <v>3.60428102038E11</v>
      </c>
      <c r="C33" s="28">
        <v>38.0</v>
      </c>
      <c r="D33" s="28">
        <v>112.0</v>
      </c>
      <c r="E33" s="28">
        <v>1.0</v>
      </c>
      <c r="F33" s="28">
        <v>106.0</v>
      </c>
      <c r="G33" s="28">
        <v>5.0</v>
      </c>
    </row>
    <row r="34" spans="8:8" s="19" ht="14.25" customFormat="1">
      <c r="A34" s="27" t="s">
        <v>915</v>
      </c>
      <c r="B34" s="27">
        <v>3.60121101008E11</v>
      </c>
      <c r="C34" s="28">
        <v>8.0</v>
      </c>
      <c r="D34" s="28">
        <v>106.0</v>
      </c>
      <c r="E34" s="28">
        <v>13.0</v>
      </c>
      <c r="F34" s="28">
        <v>78.0</v>
      </c>
      <c r="G34" s="28">
        <v>15.0</v>
      </c>
    </row>
    <row r="35" spans="8:8" s="19" ht="14.25" customFormat="1">
      <c r="A35" s="27" t="s">
        <v>916</v>
      </c>
      <c r="B35" s="27">
        <v>3.61181101023E11</v>
      </c>
      <c r="C35" s="28">
        <v>23.0</v>
      </c>
      <c r="D35" s="28">
        <v>100.0</v>
      </c>
      <c r="E35" s="28">
        <v>2.0</v>
      </c>
      <c r="F35" s="28">
        <v>94.0</v>
      </c>
      <c r="G35" s="28">
        <v>4.0</v>
      </c>
    </row>
    <row r="36" spans="8:8" s="19" ht="14.25" customFormat="1">
      <c r="A36" s="27" t="s">
        <v>917</v>
      </c>
      <c r="B36" s="27">
        <v>3.6012010102E11</v>
      </c>
      <c r="C36" s="28">
        <v>20.0</v>
      </c>
      <c r="D36" s="28">
        <v>100.0</v>
      </c>
      <c r="E36" s="28">
        <v>1.0</v>
      </c>
      <c r="F36" s="28">
        <v>94.0</v>
      </c>
      <c r="G36" s="28">
        <v>5.0</v>
      </c>
    </row>
    <row r="37" spans="8:8" s="19" ht="14.25" customFormat="1">
      <c r="A37" s="27" t="s">
        <v>918</v>
      </c>
      <c r="B37" s="27">
        <v>3.6082110203E11</v>
      </c>
      <c r="C37" s="28">
        <v>30.0</v>
      </c>
      <c r="D37" s="28">
        <v>99.0</v>
      </c>
      <c r="E37" s="28">
        <v>4.0</v>
      </c>
      <c r="F37" s="28">
        <v>88.0</v>
      </c>
      <c r="G37" s="28">
        <v>7.0</v>
      </c>
    </row>
    <row r="38" spans="8:8" s="19" ht="14.25" customFormat="1">
      <c r="A38" s="27" t="s">
        <v>919</v>
      </c>
      <c r="B38" s="27">
        <v>3.60321101018E11</v>
      </c>
      <c r="C38" s="28">
        <v>18.0</v>
      </c>
      <c r="D38" s="28">
        <v>97.0</v>
      </c>
      <c r="E38" s="28">
        <v>2.0</v>
      </c>
      <c r="F38" s="28">
        <v>92.0</v>
      </c>
      <c r="G38" s="28">
        <v>3.0</v>
      </c>
    </row>
    <row r="39" spans="8:8" s="19" ht="14.25" customFormat="1">
      <c r="A39" s="27" t="s">
        <v>920</v>
      </c>
      <c r="B39" s="27">
        <v>3.61214103025E11</v>
      </c>
      <c r="C39" s="28">
        <v>25.0</v>
      </c>
      <c r="D39" s="28">
        <v>97.0</v>
      </c>
      <c r="E39" s="28">
        <v>0.0</v>
      </c>
      <c r="F39" s="28">
        <v>97.0</v>
      </c>
      <c r="G39" s="28">
        <v>0.0</v>
      </c>
    </row>
    <row r="40" spans="8:8" s="19" ht="14.25" customFormat="1">
      <c r="A40" s="27" t="s">
        <v>921</v>
      </c>
      <c r="B40" s="27">
        <v>3.60428103018E11</v>
      </c>
      <c r="C40" s="28">
        <v>18.0</v>
      </c>
      <c r="D40" s="28">
        <v>96.0</v>
      </c>
      <c r="E40" s="28">
        <v>1.0</v>
      </c>
      <c r="F40" s="28">
        <v>94.0</v>
      </c>
      <c r="G40" s="28">
        <v>1.0</v>
      </c>
    </row>
    <row r="41" spans="8:8" s="19" ht="14.25" customFormat="1">
      <c r="A41" s="27" t="s">
        <v>922</v>
      </c>
      <c r="B41" s="27">
        <v>3.61218101016E11</v>
      </c>
      <c r="C41" s="28">
        <v>16.0</v>
      </c>
      <c r="D41" s="28">
        <v>96.0</v>
      </c>
      <c r="E41" s="28">
        <v>58.0</v>
      </c>
      <c r="F41" s="28">
        <v>37.0</v>
      </c>
      <c r="G41" s="28">
        <v>1.0</v>
      </c>
    </row>
    <row r="42" spans="8:8" s="19" ht="14.25" customFormat="1">
      <c r="A42" s="27" t="s">
        <v>923</v>
      </c>
      <c r="B42" s="27">
        <v>3.60281102035E11</v>
      </c>
      <c r="C42" s="28">
        <v>35.0</v>
      </c>
      <c r="D42" s="28">
        <v>95.0</v>
      </c>
      <c r="E42" s="28">
        <v>23.0</v>
      </c>
      <c r="F42" s="28">
        <v>68.0</v>
      </c>
      <c r="G42" s="28">
        <v>4.0</v>
      </c>
    </row>
    <row r="43" spans="8:8" s="19" ht="14.25" customFormat="1">
      <c r="A43" s="27" t="s">
        <v>924</v>
      </c>
      <c r="B43" s="27">
        <v>3.6121410203E11</v>
      </c>
      <c r="C43" s="28">
        <v>30.0</v>
      </c>
      <c r="D43" s="28">
        <v>95.0</v>
      </c>
      <c r="E43" s="28">
        <v>0.0</v>
      </c>
      <c r="F43" s="28">
        <v>90.0</v>
      </c>
      <c r="G43" s="28">
        <v>5.0</v>
      </c>
    </row>
    <row r="44" spans="8:8" s="19" ht="14.25" customFormat="1">
      <c r="A44" s="27" t="s">
        <v>925</v>
      </c>
      <c r="B44" s="27">
        <v>3.6112110101E11</v>
      </c>
      <c r="C44" s="28">
        <v>10.0</v>
      </c>
      <c r="D44" s="28">
        <v>93.0</v>
      </c>
      <c r="E44" s="28">
        <v>1.0</v>
      </c>
      <c r="F44" s="28">
        <v>64.0</v>
      </c>
      <c r="G44" s="28">
        <v>28.0</v>
      </c>
    </row>
    <row r="45" spans="8:8" s="19" ht="14.25" customFormat="1">
      <c r="A45" s="27" t="s">
        <v>926</v>
      </c>
      <c r="B45" s="27">
        <v>3.60622102028E11</v>
      </c>
      <c r="C45" s="28">
        <v>28.0</v>
      </c>
      <c r="D45" s="28">
        <v>93.0</v>
      </c>
      <c r="E45" s="28">
        <v>4.0</v>
      </c>
      <c r="F45" s="28">
        <v>77.0</v>
      </c>
      <c r="G45" s="28">
        <v>12.0</v>
      </c>
    </row>
    <row r="46" spans="8:8" s="19" ht="14.25" customFormat="1">
      <c r="A46" s="27" t="s">
        <v>927</v>
      </c>
      <c r="B46" s="27">
        <v>3.61205102022E11</v>
      </c>
      <c r="C46" s="28">
        <v>22.0</v>
      </c>
      <c r="D46" s="28">
        <v>93.0</v>
      </c>
      <c r="E46" s="28">
        <v>0.0</v>
      </c>
      <c r="F46" s="28">
        <v>87.0</v>
      </c>
      <c r="G46" s="28">
        <v>6.0</v>
      </c>
    </row>
    <row r="47" spans="8:8" s="19" ht="14.25" customFormat="1">
      <c r="A47" s="27" t="s">
        <v>928</v>
      </c>
      <c r="B47" s="27">
        <v>3.6112110201E11</v>
      </c>
      <c r="C47" s="28">
        <v>10.0</v>
      </c>
      <c r="D47" s="28">
        <v>93.0</v>
      </c>
      <c r="E47" s="28">
        <v>0.0</v>
      </c>
      <c r="F47" s="28">
        <v>84.0</v>
      </c>
      <c r="G47" s="28">
        <v>9.0</v>
      </c>
    </row>
    <row r="48" spans="8:8" s="19" ht="14.25" customFormat="1">
      <c r="A48" s="27" t="s">
        <v>929</v>
      </c>
      <c r="B48" s="27">
        <v>3.61002101008E11</v>
      </c>
      <c r="C48" s="28">
        <v>8.0</v>
      </c>
      <c r="D48" s="28">
        <v>92.0</v>
      </c>
      <c r="E48" s="28">
        <v>38.0</v>
      </c>
      <c r="F48" s="28">
        <v>50.0</v>
      </c>
      <c r="G48" s="28">
        <v>4.0</v>
      </c>
    </row>
    <row r="49" spans="8:8" s="19" ht="14.25" customFormat="1">
      <c r="A49" s="27" t="s">
        <v>930</v>
      </c>
      <c r="B49" s="27">
        <v>3.6032210301E11</v>
      </c>
      <c r="C49" s="28">
        <v>10.0</v>
      </c>
      <c r="D49" s="28">
        <v>91.0</v>
      </c>
      <c r="E49" s="28">
        <v>0.0</v>
      </c>
      <c r="F49" s="28">
        <v>90.0</v>
      </c>
      <c r="G49" s="28">
        <v>1.0</v>
      </c>
    </row>
    <row r="50" spans="8:8" s="19" ht="14.25" customFormat="1">
      <c r="A50" s="27" t="s">
        <v>931</v>
      </c>
      <c r="B50" s="27">
        <v>3.6090210101E11</v>
      </c>
      <c r="C50" s="28">
        <v>10.0</v>
      </c>
      <c r="D50" s="28">
        <v>89.0</v>
      </c>
      <c r="E50" s="28">
        <v>0.0</v>
      </c>
      <c r="F50" s="28">
        <v>78.0</v>
      </c>
      <c r="G50" s="28">
        <v>11.0</v>
      </c>
    </row>
    <row r="51" spans="8:8" s="19" ht="14.25" customFormat="1">
      <c r="A51" s="27" t="s">
        <v>932</v>
      </c>
      <c r="B51" s="27">
        <v>3.61205103016E11</v>
      </c>
      <c r="C51" s="28">
        <v>16.0</v>
      </c>
      <c r="D51" s="28">
        <v>89.0</v>
      </c>
      <c r="E51" s="28">
        <v>2.0</v>
      </c>
      <c r="F51" s="28">
        <v>86.0</v>
      </c>
      <c r="G51" s="28">
        <v>1.0</v>
      </c>
    </row>
    <row r="52" spans="8:8" s="19" ht="14.25" customFormat="1">
      <c r="A52" s="27" t="s">
        <v>933</v>
      </c>
      <c r="B52" s="27">
        <v>3.6012210301E11</v>
      </c>
      <c r="C52" s="28">
        <v>10.0</v>
      </c>
      <c r="D52" s="28">
        <v>86.0</v>
      </c>
      <c r="E52" s="28">
        <v>6.0</v>
      </c>
      <c r="F52" s="28">
        <v>78.0</v>
      </c>
      <c r="G52" s="28">
        <v>2.0</v>
      </c>
    </row>
    <row r="53" spans="8:8" s="19" ht="14.25" customFormat="1">
      <c r="A53" s="27" t="s">
        <v>934</v>
      </c>
      <c r="B53" s="27">
        <v>3.60681103018E11</v>
      </c>
      <c r="C53" s="28">
        <v>18.0</v>
      </c>
      <c r="D53" s="28">
        <v>84.0</v>
      </c>
      <c r="E53" s="28">
        <v>2.0</v>
      </c>
      <c r="F53" s="28">
        <v>74.0</v>
      </c>
      <c r="G53" s="28">
        <v>8.0</v>
      </c>
    </row>
    <row r="54" spans="8:8" s="19" ht="14.25" customFormat="1">
      <c r="A54" s="27" t="s">
        <v>935</v>
      </c>
      <c r="B54" s="27">
        <v>3.6082310102E11</v>
      </c>
      <c r="C54" s="28">
        <v>20.0</v>
      </c>
      <c r="D54" s="28">
        <v>83.0</v>
      </c>
      <c r="E54" s="28">
        <v>23.0</v>
      </c>
      <c r="F54" s="28">
        <v>55.0</v>
      </c>
      <c r="G54" s="28">
        <v>5.0</v>
      </c>
    </row>
    <row r="55" spans="8:8" s="19" ht="14.25" customFormat="1">
      <c r="A55" s="27" t="s">
        <v>936</v>
      </c>
      <c r="B55" s="27">
        <v>3.6120310201E11</v>
      </c>
      <c r="C55" s="28">
        <v>10.0</v>
      </c>
      <c r="D55" s="28">
        <v>82.0</v>
      </c>
      <c r="E55" s="28">
        <v>24.0</v>
      </c>
      <c r="F55" s="28">
        <v>53.0</v>
      </c>
      <c r="G55" s="28">
        <v>5.0</v>
      </c>
    </row>
    <row r="56" spans="8:8" s="19" ht="14.25" customFormat="1">
      <c r="A56" s="27" t="s">
        <v>937</v>
      </c>
      <c r="B56" s="27">
        <v>3.6120710102E11</v>
      </c>
      <c r="C56" s="28">
        <v>20.0</v>
      </c>
      <c r="D56" s="28">
        <v>81.0</v>
      </c>
      <c r="E56" s="28">
        <v>3.0</v>
      </c>
      <c r="F56" s="28">
        <v>78.0</v>
      </c>
      <c r="G56" s="28">
        <v>0.0</v>
      </c>
    </row>
    <row r="57" spans="8:8" s="19" ht="14.25" customFormat="1">
      <c r="A57" s="27" t="s">
        <v>938</v>
      </c>
      <c r="B57" s="27">
        <v>3.61210101012E11</v>
      </c>
      <c r="C57" s="28">
        <v>12.0</v>
      </c>
      <c r="D57" s="28">
        <v>81.0</v>
      </c>
      <c r="E57" s="28">
        <v>2.0</v>
      </c>
      <c r="F57" s="28">
        <v>77.0</v>
      </c>
      <c r="G57" s="28">
        <v>2.0</v>
      </c>
    </row>
    <row r="58" spans="8:8" s="19" ht="14.25" customFormat="1">
      <c r="A58" s="27" t="s">
        <v>939</v>
      </c>
      <c r="B58" s="27">
        <v>3.61126101018E11</v>
      </c>
      <c r="C58" s="28">
        <v>18.0</v>
      </c>
      <c r="D58" s="28">
        <v>80.0</v>
      </c>
      <c r="E58" s="28">
        <v>0.0</v>
      </c>
      <c r="F58" s="28">
        <v>78.0</v>
      </c>
      <c r="G58" s="28">
        <v>2.0</v>
      </c>
    </row>
    <row r="59" spans="8:8" s="19" ht="14.25" customFormat="1">
      <c r="A59" s="27" t="s">
        <v>940</v>
      </c>
      <c r="B59" s="27">
        <v>3.6120410301E11</v>
      </c>
      <c r="C59" s="28">
        <v>10.0</v>
      </c>
      <c r="D59" s="28">
        <v>79.0</v>
      </c>
      <c r="E59" s="28">
        <v>3.0</v>
      </c>
      <c r="F59" s="28">
        <v>75.0</v>
      </c>
      <c r="G59" s="28">
        <v>1.0</v>
      </c>
    </row>
    <row r="60" spans="8:8" s="19" ht="14.25" customFormat="1">
      <c r="A60" s="27" t="s">
        <v>941</v>
      </c>
      <c r="B60" s="27">
        <v>3.60982102011E11</v>
      </c>
      <c r="C60" s="28">
        <v>11.0</v>
      </c>
      <c r="D60" s="28">
        <v>78.0</v>
      </c>
      <c r="E60" s="28">
        <v>0.0</v>
      </c>
      <c r="F60" s="28">
        <v>73.0</v>
      </c>
      <c r="G60" s="28">
        <v>5.0</v>
      </c>
    </row>
    <row r="61" spans="8:8" s="19" ht="14.25" customFormat="1">
      <c r="A61" s="27" t="s">
        <v>942</v>
      </c>
      <c r="B61" s="27">
        <v>3.61126102018E11</v>
      </c>
      <c r="C61" s="28">
        <v>18.0</v>
      </c>
      <c r="D61" s="28">
        <v>76.0</v>
      </c>
      <c r="E61" s="28">
        <v>2.0</v>
      </c>
      <c r="F61" s="28">
        <v>73.0</v>
      </c>
      <c r="G61" s="28">
        <v>1.0</v>
      </c>
    </row>
    <row r="62" spans="8:8" s="19" ht="14.25" customFormat="1">
      <c r="A62" s="27" t="s">
        <v>943</v>
      </c>
      <c r="B62" s="27">
        <v>3.60802101016E11</v>
      </c>
      <c r="C62" s="28">
        <v>16.0</v>
      </c>
      <c r="D62" s="28">
        <v>76.0</v>
      </c>
      <c r="E62" s="28">
        <v>2.0</v>
      </c>
      <c r="F62" s="28">
        <v>64.0</v>
      </c>
      <c r="G62" s="28">
        <v>10.0</v>
      </c>
    </row>
    <row r="63" spans="8:8" s="19" ht="14.25" customFormat="1">
      <c r="A63" s="27" t="s">
        <v>944</v>
      </c>
      <c r="B63" s="27">
        <v>3.61122101009E11</v>
      </c>
      <c r="C63" s="28">
        <v>9.0</v>
      </c>
      <c r="D63" s="28">
        <v>75.0</v>
      </c>
      <c r="E63" s="28">
        <v>0.0</v>
      </c>
      <c r="F63" s="28">
        <v>73.0</v>
      </c>
      <c r="G63" s="28">
        <v>2.0</v>
      </c>
    </row>
    <row r="64" spans="8:8" s="19" ht="14.25" customFormat="1">
      <c r="A64" s="27" t="s">
        <v>945</v>
      </c>
      <c r="B64" s="27">
        <v>3.60430102025E11</v>
      </c>
      <c r="C64" s="28">
        <v>25.0</v>
      </c>
      <c r="D64" s="28">
        <v>75.0</v>
      </c>
      <c r="E64" s="28">
        <v>0.0</v>
      </c>
      <c r="F64" s="28">
        <v>73.0</v>
      </c>
      <c r="G64" s="28">
        <v>2.0</v>
      </c>
    </row>
    <row r="65" spans="8:8" s="19" ht="14.25" customFormat="1">
      <c r="A65" s="27" t="s">
        <v>946</v>
      </c>
      <c r="B65" s="27">
        <v>3.60622103018E11</v>
      </c>
      <c r="C65" s="28">
        <v>18.0</v>
      </c>
      <c r="D65" s="28">
        <v>74.0</v>
      </c>
      <c r="E65" s="28">
        <v>5.0</v>
      </c>
      <c r="F65" s="28">
        <v>67.0</v>
      </c>
      <c r="G65" s="28">
        <v>2.0</v>
      </c>
    </row>
    <row r="66" spans="8:8" s="19" ht="14.25" customFormat="1">
      <c r="A66" s="27" t="s">
        <v>947</v>
      </c>
      <c r="B66" s="27">
        <v>3.6040410301E11</v>
      </c>
      <c r="C66" s="28">
        <v>10.0</v>
      </c>
      <c r="D66" s="28">
        <v>73.0</v>
      </c>
      <c r="E66" s="28">
        <v>5.0</v>
      </c>
      <c r="F66" s="28">
        <v>63.0</v>
      </c>
      <c r="G66" s="28">
        <v>5.0</v>
      </c>
    </row>
    <row r="67" spans="8:8" s="19" ht="14.25" customFormat="1">
      <c r="A67" s="27" t="s">
        <v>948</v>
      </c>
      <c r="B67" s="27">
        <v>3.6032310301E11</v>
      </c>
      <c r="C67" s="28">
        <v>10.0</v>
      </c>
      <c r="D67" s="28">
        <v>72.0</v>
      </c>
      <c r="E67" s="28">
        <v>1.0</v>
      </c>
      <c r="F67" s="28">
        <v>64.0</v>
      </c>
      <c r="G67" s="28">
        <v>7.0</v>
      </c>
    </row>
    <row r="68" spans="8:8" s="19" ht="14.25" customFormat="1">
      <c r="A68" s="27" t="s">
        <v>949</v>
      </c>
      <c r="B68" s="27">
        <v>3.60121102008E11</v>
      </c>
      <c r="C68" s="28">
        <v>8.0</v>
      </c>
      <c r="D68" s="28">
        <v>71.0</v>
      </c>
      <c r="E68" s="28">
        <v>8.0</v>
      </c>
      <c r="F68" s="28">
        <v>58.0</v>
      </c>
      <c r="G68" s="28">
        <v>5.0</v>
      </c>
    </row>
    <row r="69" spans="8:8" s="19" ht="14.25" customFormat="1">
      <c r="A69" s="27" t="s">
        <v>950</v>
      </c>
      <c r="B69" s="27">
        <v>3.60322102012E11</v>
      </c>
      <c r="C69" s="28">
        <v>12.0</v>
      </c>
      <c r="D69" s="28">
        <v>71.0</v>
      </c>
      <c r="E69" s="28">
        <v>0.0</v>
      </c>
      <c r="F69" s="28">
        <v>70.0</v>
      </c>
      <c r="G69" s="28">
        <v>1.0</v>
      </c>
    </row>
    <row r="70" spans="8:8" s="19" ht="14.25" customFormat="1">
      <c r="A70" s="27" t="s">
        <v>951</v>
      </c>
      <c r="B70" s="27">
        <v>3.60404110017E11</v>
      </c>
      <c r="C70" s="28">
        <v>17.0</v>
      </c>
      <c r="D70" s="28">
        <v>71.0</v>
      </c>
      <c r="E70" s="28">
        <v>1.0</v>
      </c>
      <c r="F70" s="28">
        <v>69.0</v>
      </c>
      <c r="G70" s="28">
        <v>1.0</v>
      </c>
    </row>
    <row r="71" spans="8:8" s="19" ht="14.25" customFormat="1">
      <c r="A71" s="27" t="s">
        <v>952</v>
      </c>
      <c r="B71" s="27">
        <v>3.6112110301E11</v>
      </c>
      <c r="C71" s="28">
        <v>10.0</v>
      </c>
      <c r="D71" s="28">
        <v>70.0</v>
      </c>
      <c r="E71" s="28">
        <v>1.0</v>
      </c>
      <c r="F71" s="28">
        <v>67.0</v>
      </c>
      <c r="G71" s="28">
        <v>2.0</v>
      </c>
    </row>
    <row r="72" spans="8:8" s="19" ht="14.25" customFormat="1">
      <c r="A72" s="27" t="s">
        <v>953</v>
      </c>
      <c r="B72" s="27">
        <v>3.60430103015E11</v>
      </c>
      <c r="C72" s="28">
        <v>15.0</v>
      </c>
      <c r="D72" s="28">
        <v>69.0</v>
      </c>
      <c r="E72" s="28">
        <v>2.0</v>
      </c>
      <c r="F72" s="28">
        <v>65.0</v>
      </c>
      <c r="G72" s="28">
        <v>2.0</v>
      </c>
    </row>
    <row r="73" spans="8:8" s="19" ht="14.25" customFormat="1">
      <c r="A73" s="27" t="s">
        <v>954</v>
      </c>
      <c r="B73" s="27">
        <v>3.60404101005E11</v>
      </c>
      <c r="C73" s="28">
        <v>5.0</v>
      </c>
      <c r="D73" s="28">
        <v>69.0</v>
      </c>
      <c r="E73" s="28">
        <v>0.0</v>
      </c>
      <c r="F73" s="28">
        <v>68.0</v>
      </c>
      <c r="G73" s="28">
        <v>1.0</v>
      </c>
    </row>
    <row r="74" spans="8:8" s="19" ht="14.25" customFormat="1">
      <c r="A74" s="27" t="s">
        <v>955</v>
      </c>
      <c r="B74" s="27">
        <v>3.61181102016E11</v>
      </c>
      <c r="C74" s="28">
        <v>16.0</v>
      </c>
      <c r="D74" s="28">
        <v>69.0</v>
      </c>
      <c r="E74" s="28">
        <v>0.0</v>
      </c>
      <c r="F74" s="28">
        <v>68.0</v>
      </c>
      <c r="G74" s="28">
        <v>1.0</v>
      </c>
    </row>
    <row r="75" spans="8:8" s="19" ht="14.25" customFormat="1">
      <c r="A75" s="27" t="s">
        <v>956</v>
      </c>
      <c r="B75" s="27">
        <v>3.61025102015E11</v>
      </c>
      <c r="C75" s="28">
        <v>15.0</v>
      </c>
      <c r="D75" s="28">
        <v>69.0</v>
      </c>
      <c r="E75" s="28">
        <v>1.0</v>
      </c>
      <c r="F75" s="28">
        <v>68.0</v>
      </c>
      <c r="G75" s="28">
        <v>0.0</v>
      </c>
    </row>
    <row r="76" spans="8:8" s="19" ht="14.25" customFormat="1">
      <c r="A76" s="27" t="s">
        <v>957</v>
      </c>
      <c r="B76" s="27">
        <v>3.61210103008E11</v>
      </c>
      <c r="C76" s="28">
        <v>8.0</v>
      </c>
      <c r="D76" s="28">
        <v>68.0</v>
      </c>
      <c r="E76" s="28">
        <v>0.0</v>
      </c>
      <c r="F76" s="28">
        <v>67.0</v>
      </c>
      <c r="G76" s="28">
        <v>1.0</v>
      </c>
    </row>
    <row r="77" spans="8:8" s="19" ht="14.25" customFormat="1">
      <c r="A77" s="27" t="s">
        <v>958</v>
      </c>
      <c r="B77" s="27">
        <v>3.60803101011E11</v>
      </c>
      <c r="C77" s="28">
        <v>11.0</v>
      </c>
      <c r="D77" s="28">
        <v>67.0</v>
      </c>
      <c r="E77" s="28">
        <v>4.0</v>
      </c>
      <c r="F77" s="28">
        <v>62.0</v>
      </c>
      <c r="G77" s="28">
        <v>1.0</v>
      </c>
    </row>
    <row r="78" spans="8:8" s="19" ht="14.25" customFormat="1">
      <c r="A78" s="27" t="s">
        <v>959</v>
      </c>
      <c r="B78" s="27">
        <v>3.60825101015E11</v>
      </c>
      <c r="C78" s="28">
        <v>15.0</v>
      </c>
      <c r="D78" s="28">
        <v>67.0</v>
      </c>
      <c r="E78" s="28">
        <v>24.0</v>
      </c>
      <c r="F78" s="28">
        <v>42.0</v>
      </c>
      <c r="G78" s="28">
        <v>1.0</v>
      </c>
    </row>
    <row r="79" spans="8:8" s="19" ht="14.25" customFormat="1">
      <c r="A79" s="27" t="s">
        <v>960</v>
      </c>
      <c r="B79" s="27">
        <v>3.6012010202E11</v>
      </c>
      <c r="C79" s="28">
        <v>20.0</v>
      </c>
      <c r="D79" s="28">
        <v>66.0</v>
      </c>
      <c r="E79" s="28">
        <v>0.0</v>
      </c>
      <c r="F79" s="28">
        <v>60.0</v>
      </c>
      <c r="G79" s="28">
        <v>6.0</v>
      </c>
    </row>
    <row r="80" spans="8:8" s="19" ht="14.25" customFormat="1">
      <c r="A80" s="27" t="s">
        <v>961</v>
      </c>
      <c r="B80" s="27">
        <v>3.61216101005E11</v>
      </c>
      <c r="C80" s="28">
        <v>5.0</v>
      </c>
      <c r="D80" s="28">
        <v>65.0</v>
      </c>
      <c r="E80" s="28">
        <v>0.0</v>
      </c>
      <c r="F80" s="28">
        <v>61.0</v>
      </c>
      <c r="G80" s="28">
        <v>4.0</v>
      </c>
    </row>
    <row r="81" spans="8:8" s="19" ht="14.25" customFormat="1">
      <c r="A81" s="27" t="s">
        <v>962</v>
      </c>
      <c r="B81" s="27">
        <v>3.61122102006E11</v>
      </c>
      <c r="C81" s="28">
        <v>6.0</v>
      </c>
      <c r="D81" s="28">
        <v>65.0</v>
      </c>
      <c r="E81" s="28">
        <v>1.0</v>
      </c>
      <c r="F81" s="28">
        <v>63.0</v>
      </c>
      <c r="G81" s="28">
        <v>1.0</v>
      </c>
    </row>
    <row r="82" spans="8:8" s="19" ht="14.25" customFormat="1">
      <c r="A82" s="27" t="s">
        <v>963</v>
      </c>
      <c r="B82" s="27">
        <v>3.60822102023E11</v>
      </c>
      <c r="C82" s="28">
        <v>23.0</v>
      </c>
      <c r="D82" s="28">
        <v>65.0</v>
      </c>
      <c r="E82" s="28">
        <v>13.0</v>
      </c>
      <c r="F82" s="28">
        <v>49.0</v>
      </c>
      <c r="G82" s="28">
        <v>3.0</v>
      </c>
    </row>
    <row r="83" spans="8:8" s="19" ht="14.25" customFormat="1">
      <c r="A83" s="27" t="s">
        <v>964</v>
      </c>
      <c r="B83" s="27">
        <v>3.60321103013E11</v>
      </c>
      <c r="C83" s="28">
        <v>13.0</v>
      </c>
      <c r="D83" s="28">
        <v>64.0</v>
      </c>
      <c r="E83" s="28">
        <v>0.0</v>
      </c>
      <c r="F83" s="28">
        <v>59.0</v>
      </c>
      <c r="G83" s="28">
        <v>5.0</v>
      </c>
    </row>
    <row r="84" spans="8:8" s="19" ht="14.25" customFormat="1">
      <c r="A84" s="27" t="s">
        <v>965</v>
      </c>
      <c r="B84" s="27">
        <v>3.6112510201E11</v>
      </c>
      <c r="C84" s="28">
        <v>10.0</v>
      </c>
      <c r="D84" s="28">
        <v>62.0</v>
      </c>
      <c r="E84" s="28">
        <v>26.0</v>
      </c>
      <c r="F84" s="28">
        <v>34.0</v>
      </c>
      <c r="G84" s="28">
        <v>2.0</v>
      </c>
    </row>
    <row r="85" spans="8:8" s="19" ht="14.25" customFormat="1">
      <c r="A85" s="27" t="s">
        <v>966</v>
      </c>
      <c r="B85" s="27">
        <v>3.60923101015E11</v>
      </c>
      <c r="C85" s="28">
        <v>15.0</v>
      </c>
      <c r="D85" s="28">
        <v>61.0</v>
      </c>
      <c r="E85" s="28">
        <v>2.0</v>
      </c>
      <c r="F85" s="28">
        <v>57.0</v>
      </c>
      <c r="G85" s="28">
        <v>2.0</v>
      </c>
    </row>
    <row r="86" spans="8:8" s="19" ht="14.25" customFormat="1">
      <c r="A86" s="27" t="s">
        <v>967</v>
      </c>
      <c r="B86" s="27">
        <v>3.60202102011E11</v>
      </c>
      <c r="C86" s="28">
        <v>11.0</v>
      </c>
      <c r="D86" s="28">
        <v>60.0</v>
      </c>
      <c r="E86" s="28">
        <v>1.0</v>
      </c>
      <c r="F86" s="28">
        <v>52.0</v>
      </c>
      <c r="G86" s="28">
        <v>7.0</v>
      </c>
    </row>
    <row r="87" spans="8:8" s="19" ht="14.25" customFormat="1">
      <c r="A87" s="27" t="s">
        <v>968</v>
      </c>
      <c r="B87" s="27">
        <v>3.60981103012E11</v>
      </c>
      <c r="C87" s="28">
        <v>12.0</v>
      </c>
      <c r="D87" s="28">
        <v>59.0</v>
      </c>
      <c r="E87" s="28">
        <v>2.0</v>
      </c>
      <c r="F87" s="28">
        <v>55.0</v>
      </c>
      <c r="G87" s="28">
        <v>2.0</v>
      </c>
    </row>
    <row r="88" spans="8:8" s="19" ht="14.25" customFormat="1">
      <c r="A88" s="27" t="s">
        <v>969</v>
      </c>
      <c r="B88" s="27">
        <v>3.6028111001E11</v>
      </c>
      <c r="C88" s="28">
        <v>10.0</v>
      </c>
      <c r="D88" s="28">
        <v>59.0</v>
      </c>
      <c r="E88" s="28">
        <v>10.0</v>
      </c>
      <c r="F88" s="28">
        <v>48.0</v>
      </c>
      <c r="G88" s="28">
        <v>1.0</v>
      </c>
    </row>
    <row r="89" spans="8:8" s="19" ht="14.25" customFormat="1">
      <c r="A89" s="27" t="s">
        <v>970</v>
      </c>
      <c r="B89" s="27">
        <v>3.60423102032E11</v>
      </c>
      <c r="C89" s="28">
        <v>32.0</v>
      </c>
      <c r="D89" s="28">
        <v>58.0</v>
      </c>
      <c r="E89" s="28">
        <v>0.0</v>
      </c>
      <c r="F89" s="28">
        <v>55.0</v>
      </c>
      <c r="G89" s="28">
        <v>3.0</v>
      </c>
    </row>
    <row r="90" spans="8:8" s="19" ht="14.25" customFormat="1">
      <c r="A90" s="27" t="s">
        <v>971</v>
      </c>
      <c r="B90" s="27">
        <v>3.60321102018E11</v>
      </c>
      <c r="C90" s="28">
        <v>18.0</v>
      </c>
      <c r="D90" s="28">
        <v>58.0</v>
      </c>
      <c r="E90" s="28">
        <v>0.0</v>
      </c>
      <c r="F90" s="28">
        <v>56.0</v>
      </c>
      <c r="G90" s="28">
        <v>2.0</v>
      </c>
    </row>
    <row r="91" spans="8:8" s="19" ht="14.25" customFormat="1">
      <c r="A91" s="27" t="s">
        <v>972</v>
      </c>
      <c r="B91" s="27">
        <v>3.60122102007E11</v>
      </c>
      <c r="C91" s="28">
        <v>7.0</v>
      </c>
      <c r="D91" s="28">
        <v>58.0</v>
      </c>
      <c r="E91" s="28">
        <v>2.0</v>
      </c>
      <c r="F91" s="28">
        <v>41.0</v>
      </c>
      <c r="G91" s="28">
        <v>15.0</v>
      </c>
    </row>
    <row r="92" spans="8:8" s="19" ht="14.25" customFormat="1">
      <c r="A92" s="27" t="s">
        <v>973</v>
      </c>
      <c r="B92" s="27">
        <v>3.61206102025E11</v>
      </c>
      <c r="C92" s="28">
        <v>25.0</v>
      </c>
      <c r="D92" s="28">
        <v>57.0</v>
      </c>
      <c r="E92" s="28">
        <v>37.0</v>
      </c>
      <c r="F92" s="28">
        <v>19.0</v>
      </c>
      <c r="G92" s="28">
        <v>1.0</v>
      </c>
    </row>
    <row r="93" spans="8:8" s="19" ht="14.25" customFormat="1">
      <c r="A93" s="27" t="s">
        <v>974</v>
      </c>
      <c r="B93" s="27">
        <v>3.60121103006E11</v>
      </c>
      <c r="C93" s="28">
        <v>6.0</v>
      </c>
      <c r="D93" s="28">
        <v>57.0</v>
      </c>
      <c r="E93" s="28">
        <v>7.0</v>
      </c>
      <c r="F93" s="28">
        <v>46.0</v>
      </c>
      <c r="G93" s="28">
        <v>4.0</v>
      </c>
    </row>
    <row r="94" spans="8:8" s="19" ht="14.25" customFormat="1">
      <c r="A94" s="27" t="s">
        <v>975</v>
      </c>
      <c r="B94" s="27">
        <v>3.6082710301E11</v>
      </c>
      <c r="C94" s="28">
        <v>10.0</v>
      </c>
      <c r="D94" s="28">
        <v>56.0</v>
      </c>
      <c r="E94" s="28">
        <v>18.0</v>
      </c>
      <c r="F94" s="28">
        <v>37.0</v>
      </c>
      <c r="G94" s="28">
        <v>1.0</v>
      </c>
    </row>
    <row r="95" spans="8:8" s="19" ht="14.25" customFormat="1">
      <c r="A95" s="27" t="s">
        <v>976</v>
      </c>
      <c r="B95" s="27">
        <v>3.61211101015E11</v>
      </c>
      <c r="C95" s="28">
        <v>15.0</v>
      </c>
      <c r="D95" s="28">
        <v>56.0</v>
      </c>
      <c r="E95" s="28">
        <v>4.0</v>
      </c>
      <c r="F95" s="28">
        <v>52.0</v>
      </c>
      <c r="G95" s="28">
        <v>0.0</v>
      </c>
    </row>
    <row r="96" spans="8:8" s="19" ht="14.25" customFormat="1">
      <c r="A96" s="27" t="s">
        <v>977</v>
      </c>
      <c r="B96" s="27">
        <v>3.60202101011E11</v>
      </c>
      <c r="C96" s="28">
        <v>11.0</v>
      </c>
      <c r="D96" s="28">
        <v>56.0</v>
      </c>
      <c r="E96" s="28">
        <v>1.0</v>
      </c>
      <c r="F96" s="28">
        <v>48.0</v>
      </c>
      <c r="G96" s="28">
        <v>7.0</v>
      </c>
    </row>
    <row r="97" spans="8:8" s="19" ht="14.25" customFormat="1">
      <c r="A97" s="27" t="s">
        <v>978</v>
      </c>
      <c r="B97" s="27">
        <v>3.6112510101E11</v>
      </c>
      <c r="C97" s="28">
        <v>10.0</v>
      </c>
      <c r="D97" s="28">
        <v>55.0</v>
      </c>
      <c r="E97" s="28">
        <v>8.0</v>
      </c>
      <c r="F97" s="28">
        <v>46.0</v>
      </c>
      <c r="G97" s="28">
        <v>1.0</v>
      </c>
    </row>
    <row r="98" spans="8:8" s="19" ht="14.25" customFormat="1">
      <c r="A98" s="27" t="s">
        <v>979</v>
      </c>
      <c r="B98" s="27">
        <v>3.61023101007E11</v>
      </c>
      <c r="C98" s="28">
        <v>7.0</v>
      </c>
      <c r="D98" s="28">
        <v>54.0</v>
      </c>
      <c r="E98" s="28">
        <v>5.0</v>
      </c>
      <c r="F98" s="28">
        <v>46.0</v>
      </c>
      <c r="G98" s="28">
        <v>3.0</v>
      </c>
    </row>
    <row r="99" spans="8:8" s="19" ht="14.25" customFormat="1">
      <c r="A99" s="27" t="s">
        <v>980</v>
      </c>
      <c r="B99" s="27">
        <v>3.60423103015E11</v>
      </c>
      <c r="C99" s="28">
        <v>15.0</v>
      </c>
      <c r="D99" s="28">
        <v>53.0</v>
      </c>
      <c r="E99" s="28">
        <v>0.0</v>
      </c>
      <c r="F99" s="28">
        <v>50.0</v>
      </c>
      <c r="G99" s="28">
        <v>3.0</v>
      </c>
    </row>
    <row r="100" spans="8:8" s="19" ht="14.25" customFormat="1">
      <c r="A100" s="27" t="s">
        <v>981</v>
      </c>
      <c r="B100" s="27">
        <v>3.61210102012E11</v>
      </c>
      <c r="C100" s="28">
        <v>12.0</v>
      </c>
      <c r="D100" s="28">
        <v>52.0</v>
      </c>
      <c r="E100" s="28">
        <v>0.0</v>
      </c>
      <c r="F100" s="28">
        <v>51.0</v>
      </c>
      <c r="G100" s="28">
        <v>1.0</v>
      </c>
    </row>
    <row r="101" spans="8:8" s="19" ht="14.25" customFormat="1">
      <c r="A101" s="27" t="s">
        <v>982</v>
      </c>
      <c r="B101" s="27">
        <v>3.60829103014E11</v>
      </c>
      <c r="C101" s="28">
        <v>14.0</v>
      </c>
      <c r="D101" s="28">
        <v>52.0</v>
      </c>
      <c r="E101" s="28">
        <v>2.0</v>
      </c>
      <c r="F101" s="28">
        <v>49.0</v>
      </c>
      <c r="G101" s="28">
        <v>1.0</v>
      </c>
    </row>
    <row r="102" spans="8:8" s="19" ht="14.25" customFormat="1">
      <c r="A102" s="27" t="s">
        <v>983</v>
      </c>
      <c r="B102" s="27">
        <v>3.60822103018E11</v>
      </c>
      <c r="C102" s="28">
        <v>18.0</v>
      </c>
      <c r="D102" s="28">
        <v>52.0</v>
      </c>
      <c r="E102" s="28">
        <v>14.0</v>
      </c>
      <c r="F102" s="28">
        <v>37.0</v>
      </c>
      <c r="G102" s="28">
        <v>1.0</v>
      </c>
    </row>
    <row r="103" spans="8:8" s="19" ht="14.25" customFormat="1">
      <c r="A103" s="27" t="s">
        <v>984</v>
      </c>
      <c r="B103" s="27">
        <v>3.6121710301E11</v>
      </c>
      <c r="C103" s="28">
        <v>10.0</v>
      </c>
      <c r="D103" s="28">
        <v>51.0</v>
      </c>
      <c r="E103" s="28">
        <v>6.0</v>
      </c>
      <c r="F103" s="28">
        <v>45.0</v>
      </c>
      <c r="G103" s="28">
        <v>0.0</v>
      </c>
    </row>
    <row r="104" spans="8:8" s="19" ht="14.25" customFormat="1">
      <c r="A104" s="27" t="s">
        <v>985</v>
      </c>
      <c r="B104" s="27">
        <v>3.60313101006E11</v>
      </c>
      <c r="C104" s="28">
        <v>6.0</v>
      </c>
      <c r="D104" s="28">
        <v>51.0</v>
      </c>
      <c r="E104" s="28">
        <v>2.0</v>
      </c>
      <c r="F104" s="28">
        <v>47.0</v>
      </c>
      <c r="G104" s="28">
        <v>2.0</v>
      </c>
    </row>
    <row r="105" spans="8:8" s="19" ht="14.25" customFormat="1">
      <c r="A105" s="27" t="s">
        <v>986</v>
      </c>
      <c r="B105" s="27">
        <v>3.61218103008E11</v>
      </c>
      <c r="C105" s="28">
        <v>8.0</v>
      </c>
      <c r="D105" s="28">
        <v>51.0</v>
      </c>
      <c r="E105" s="28">
        <v>32.0</v>
      </c>
      <c r="F105" s="28">
        <v>19.0</v>
      </c>
      <c r="G105" s="28">
        <v>0.0</v>
      </c>
    </row>
    <row r="106" spans="8:8" s="19" ht="14.25" customFormat="1">
      <c r="A106" s="27" t="s">
        <v>987</v>
      </c>
      <c r="B106" s="27">
        <v>3.61123101011E11</v>
      </c>
      <c r="C106" s="28">
        <v>11.0</v>
      </c>
      <c r="D106" s="28">
        <v>50.0</v>
      </c>
      <c r="E106" s="28">
        <v>1.0</v>
      </c>
      <c r="F106" s="28">
        <v>43.0</v>
      </c>
      <c r="G106" s="28">
        <v>6.0</v>
      </c>
    </row>
    <row r="107" spans="8:8" s="19" ht="14.25" customFormat="1">
      <c r="A107" s="27" t="s">
        <v>988</v>
      </c>
      <c r="B107" s="27">
        <v>3.60902203014E11</v>
      </c>
      <c r="C107" s="28">
        <v>14.0</v>
      </c>
      <c r="D107" s="28">
        <v>50.0</v>
      </c>
      <c r="E107" s="28">
        <v>0.0</v>
      </c>
      <c r="F107" s="28">
        <v>49.0</v>
      </c>
      <c r="G107" s="28">
        <v>1.0</v>
      </c>
    </row>
    <row r="108" spans="8:8" s="19" ht="14.25" customFormat="1">
      <c r="A108" s="27" t="s">
        <v>989</v>
      </c>
      <c r="B108" s="27">
        <v>3.61121110015E11</v>
      </c>
      <c r="C108" s="28">
        <v>15.0</v>
      </c>
      <c r="D108" s="28">
        <v>50.0</v>
      </c>
      <c r="E108" s="28">
        <v>0.0</v>
      </c>
      <c r="F108" s="28">
        <v>45.0</v>
      </c>
      <c r="G108" s="28">
        <v>5.0</v>
      </c>
    </row>
    <row r="109" spans="8:8" s="19" ht="14.25" customFormat="1">
      <c r="A109" s="27" t="s">
        <v>990</v>
      </c>
      <c r="B109" s="27">
        <v>3.61208101012E11</v>
      </c>
      <c r="C109" s="28">
        <v>12.0</v>
      </c>
      <c r="D109" s="28">
        <v>50.0</v>
      </c>
      <c r="E109" s="28">
        <v>0.0</v>
      </c>
      <c r="F109" s="28">
        <v>49.0</v>
      </c>
      <c r="G109" s="28">
        <v>1.0</v>
      </c>
    </row>
    <row r="110" spans="8:8" s="19" ht="14.25" customFormat="1">
      <c r="A110" s="27" t="s">
        <v>991</v>
      </c>
      <c r="B110" s="27">
        <v>3.6102510301E11</v>
      </c>
      <c r="C110" s="28">
        <v>10.0</v>
      </c>
      <c r="D110" s="28">
        <v>49.0</v>
      </c>
      <c r="E110" s="28">
        <v>0.0</v>
      </c>
      <c r="F110" s="28">
        <v>44.0</v>
      </c>
      <c r="G110" s="28">
        <v>5.0</v>
      </c>
    </row>
    <row r="111" spans="8:8" s="19" ht="14.25" customFormat="1">
      <c r="A111" s="27" t="s">
        <v>992</v>
      </c>
      <c r="B111" s="27">
        <v>3.61002103005E11</v>
      </c>
      <c r="C111" s="28">
        <v>5.0</v>
      </c>
      <c r="D111" s="28">
        <v>49.0</v>
      </c>
      <c r="E111" s="28">
        <v>23.0</v>
      </c>
      <c r="F111" s="28">
        <v>26.0</v>
      </c>
      <c r="G111" s="28">
        <v>0.0</v>
      </c>
    </row>
    <row r="112" spans="8:8" s="19" ht="14.25" customFormat="1">
      <c r="A112" s="27" t="s">
        <v>993</v>
      </c>
      <c r="B112" s="27">
        <v>3.61002102008E11</v>
      </c>
      <c r="C112" s="28">
        <v>8.0</v>
      </c>
      <c r="D112" s="28">
        <v>49.0</v>
      </c>
      <c r="E112" s="28">
        <v>22.0</v>
      </c>
      <c r="F112" s="28">
        <v>27.0</v>
      </c>
      <c r="G112" s="28">
        <v>0.0</v>
      </c>
    </row>
    <row r="113" spans="8:8" s="19" ht="14.25" customFormat="1">
      <c r="A113" s="27" t="s">
        <v>994</v>
      </c>
      <c r="B113" s="27">
        <v>3.60982101011E11</v>
      </c>
      <c r="C113" s="28">
        <v>11.0</v>
      </c>
      <c r="D113" s="28">
        <v>49.0</v>
      </c>
      <c r="E113" s="28">
        <v>1.0</v>
      </c>
      <c r="F113" s="28">
        <v>48.0</v>
      </c>
      <c r="G113" s="28">
        <v>0.0</v>
      </c>
    </row>
    <row r="114" spans="8:8" s="19" ht="14.25" customFormat="1">
      <c r="A114" s="27" t="s">
        <v>995</v>
      </c>
      <c r="B114" s="27">
        <v>3.6083010101E11</v>
      </c>
      <c r="C114" s="28">
        <v>10.0</v>
      </c>
      <c r="D114" s="28">
        <v>48.0</v>
      </c>
      <c r="E114" s="28">
        <v>27.0</v>
      </c>
      <c r="F114" s="28">
        <v>21.0</v>
      </c>
      <c r="G114" s="28">
        <v>0.0</v>
      </c>
    </row>
    <row r="115" spans="8:8" s="19" ht="14.25" customFormat="1">
      <c r="A115" s="27" t="s">
        <v>996</v>
      </c>
      <c r="B115" s="27">
        <v>3.60824101011E11</v>
      </c>
      <c r="C115" s="28">
        <v>11.0</v>
      </c>
      <c r="D115" s="28">
        <v>48.0</v>
      </c>
      <c r="E115" s="28">
        <v>18.0</v>
      </c>
      <c r="F115" s="28">
        <v>30.0</v>
      </c>
      <c r="G115" s="28">
        <v>0.0</v>
      </c>
    </row>
    <row r="116" spans="8:8" s="19" ht="14.25" customFormat="1">
      <c r="A116" s="27" t="s">
        <v>997</v>
      </c>
      <c r="B116" s="27">
        <v>3.61181103014E11</v>
      </c>
      <c r="C116" s="28">
        <v>14.0</v>
      </c>
      <c r="D116" s="28">
        <v>48.0</v>
      </c>
      <c r="E116" s="28">
        <v>1.0</v>
      </c>
      <c r="F116" s="28">
        <v>47.0</v>
      </c>
      <c r="G116" s="28">
        <v>0.0</v>
      </c>
    </row>
    <row r="117" spans="8:8" s="19" ht="14.25" customFormat="1">
      <c r="A117" s="27" t="s">
        <v>998</v>
      </c>
      <c r="B117" s="27">
        <v>3.60825102015E11</v>
      </c>
      <c r="C117" s="28">
        <v>15.0</v>
      </c>
      <c r="D117" s="28">
        <v>48.0</v>
      </c>
      <c r="E117" s="28">
        <v>8.0</v>
      </c>
      <c r="F117" s="28">
        <v>36.0</v>
      </c>
      <c r="G117" s="28">
        <v>4.0</v>
      </c>
    </row>
    <row r="118" spans="8:8" s="19" ht="14.25" customFormat="1">
      <c r="A118" s="27" t="s">
        <v>999</v>
      </c>
      <c r="B118" s="27">
        <v>3.60902102009E11</v>
      </c>
      <c r="C118" s="28">
        <v>9.0</v>
      </c>
      <c r="D118" s="28">
        <v>46.0</v>
      </c>
      <c r="E118" s="28">
        <v>0.0</v>
      </c>
      <c r="F118" s="28">
        <v>43.0</v>
      </c>
      <c r="G118" s="28">
        <v>3.0</v>
      </c>
    </row>
    <row r="119" spans="8:8" s="19" ht="14.25" customFormat="1">
      <c r="A119" s="27" t="s">
        <v>1000</v>
      </c>
      <c r="B119" s="27">
        <v>3.61121112015E11</v>
      </c>
      <c r="C119" s="28">
        <v>15.0</v>
      </c>
      <c r="D119" s="28">
        <v>45.0</v>
      </c>
      <c r="E119" s="28">
        <v>0.0</v>
      </c>
      <c r="F119" s="28">
        <v>43.0</v>
      </c>
      <c r="G119" s="28">
        <v>2.0</v>
      </c>
    </row>
    <row r="120" spans="8:8" s="19" ht="14.25" customFormat="1">
      <c r="A120" s="27" t="s">
        <v>1001</v>
      </c>
      <c r="B120" s="27">
        <v>3.60881101012E11</v>
      </c>
      <c r="C120" s="28">
        <v>12.0</v>
      </c>
      <c r="D120" s="28">
        <v>45.0</v>
      </c>
      <c r="E120" s="28">
        <v>1.0</v>
      </c>
      <c r="F120" s="28">
        <v>44.0</v>
      </c>
      <c r="G120" s="28">
        <v>0.0</v>
      </c>
    </row>
    <row r="121" spans="8:8" s="19" ht="14.25" customFormat="1">
      <c r="A121" s="27" t="s">
        <v>1002</v>
      </c>
      <c r="B121" s="27">
        <v>3.60521101007E11</v>
      </c>
      <c r="C121" s="28">
        <v>7.0</v>
      </c>
      <c r="D121" s="28">
        <v>45.0</v>
      </c>
      <c r="E121" s="28">
        <v>35.0</v>
      </c>
      <c r="F121" s="28">
        <v>10.0</v>
      </c>
      <c r="G121" s="28">
        <v>0.0</v>
      </c>
    </row>
    <row r="122" spans="8:8" s="19" ht="14.25" customFormat="1">
      <c r="A122" s="27" t="s">
        <v>1003</v>
      </c>
      <c r="B122" s="27">
        <v>3.60481101008E11</v>
      </c>
      <c r="C122" s="28">
        <v>8.0</v>
      </c>
      <c r="D122" s="28">
        <v>44.0</v>
      </c>
      <c r="E122" s="28">
        <v>7.0</v>
      </c>
      <c r="F122" s="28">
        <v>35.0</v>
      </c>
      <c r="G122" s="28">
        <v>2.0</v>
      </c>
    </row>
    <row r="123" spans="8:8" s="19" ht="14.25" customFormat="1">
      <c r="A123" s="27" t="s">
        <v>1004</v>
      </c>
      <c r="B123" s="27">
        <v>3.61209101015E11</v>
      </c>
      <c r="C123" s="28">
        <v>15.0</v>
      </c>
      <c r="D123" s="28">
        <v>44.0</v>
      </c>
      <c r="E123" s="28">
        <v>2.0</v>
      </c>
      <c r="F123" s="28">
        <v>42.0</v>
      </c>
      <c r="G123" s="28">
        <v>0.0</v>
      </c>
    </row>
    <row r="124" spans="8:8" s="19" ht="14.25" customFormat="1">
      <c r="A124" s="27" t="s">
        <v>1005</v>
      </c>
      <c r="B124" s="27">
        <v>3.60983101007E11</v>
      </c>
      <c r="C124" s="28">
        <v>7.0</v>
      </c>
      <c r="D124" s="28">
        <v>44.0</v>
      </c>
      <c r="E124" s="28">
        <v>0.0</v>
      </c>
      <c r="F124" s="28">
        <v>42.0</v>
      </c>
      <c r="G124" s="28">
        <v>2.0</v>
      </c>
    </row>
    <row r="125" spans="8:8" s="19" ht="14.25" customFormat="1">
      <c r="A125" s="27" t="s">
        <v>1006</v>
      </c>
      <c r="B125" s="27">
        <v>3.61216103005E11</v>
      </c>
      <c r="C125" s="28">
        <v>5.0</v>
      </c>
      <c r="D125" s="28">
        <v>44.0</v>
      </c>
      <c r="E125" s="28">
        <v>0.0</v>
      </c>
      <c r="F125" s="28">
        <v>41.0</v>
      </c>
      <c r="G125" s="28">
        <v>3.0</v>
      </c>
    </row>
    <row r="126" spans="8:8" s="19" ht="14.25" customFormat="1">
      <c r="A126" s="27" t="s">
        <v>1007</v>
      </c>
      <c r="B126" s="27">
        <v>3.60881102009E11</v>
      </c>
      <c r="C126" s="28">
        <v>9.0</v>
      </c>
      <c r="D126" s="28">
        <v>44.0</v>
      </c>
      <c r="E126" s="28">
        <v>1.0</v>
      </c>
      <c r="F126" s="28">
        <v>42.0</v>
      </c>
      <c r="G126" s="28">
        <v>1.0</v>
      </c>
    </row>
    <row r="127" spans="8:8" s="19" ht="14.25" customFormat="1">
      <c r="A127" s="27" t="s">
        <v>1008</v>
      </c>
      <c r="B127" s="27">
        <v>3.60425101008E11</v>
      </c>
      <c r="C127" s="28">
        <v>8.0</v>
      </c>
      <c r="D127" s="28">
        <v>43.0</v>
      </c>
      <c r="E127" s="28">
        <v>1.0</v>
      </c>
      <c r="F127" s="28">
        <v>40.0</v>
      </c>
      <c r="G127" s="28">
        <v>2.0</v>
      </c>
    </row>
    <row r="128" spans="8:8" s="19" ht="14.25" customFormat="1">
      <c r="A128" s="27" t="s">
        <v>1009</v>
      </c>
      <c r="B128" s="27">
        <v>3.60902103008E11</v>
      </c>
      <c r="C128" s="28">
        <v>8.0</v>
      </c>
      <c r="D128" s="28">
        <v>43.0</v>
      </c>
      <c r="E128" s="28">
        <v>0.0</v>
      </c>
      <c r="F128" s="28">
        <v>42.0</v>
      </c>
      <c r="G128" s="28">
        <v>1.0</v>
      </c>
    </row>
    <row r="129" spans="8:8" s="19" ht="14.25" customFormat="1">
      <c r="A129" s="27" t="s">
        <v>1010</v>
      </c>
      <c r="B129" s="27">
        <v>3.61128110014E11</v>
      </c>
      <c r="C129" s="28">
        <v>14.0</v>
      </c>
      <c r="D129" s="28">
        <v>43.0</v>
      </c>
      <c r="E129" s="28">
        <v>6.0</v>
      </c>
      <c r="F129" s="28">
        <v>33.0</v>
      </c>
      <c r="G129" s="28">
        <v>4.0</v>
      </c>
    </row>
    <row r="130" spans="8:8" s="19" ht="14.25" customFormat="1">
      <c r="A130" s="27" t="s">
        <v>1011</v>
      </c>
      <c r="B130" s="27">
        <v>3.6120710202E11</v>
      </c>
      <c r="C130" s="28">
        <v>20.0</v>
      </c>
      <c r="D130" s="28">
        <v>43.0</v>
      </c>
      <c r="E130" s="28">
        <v>3.0</v>
      </c>
      <c r="F130" s="28">
        <v>39.0</v>
      </c>
      <c r="G130" s="28">
        <v>1.0</v>
      </c>
    </row>
    <row r="131" spans="8:8" s="19" ht="14.25" customFormat="1">
      <c r="A131" s="27" t="s">
        <v>1012</v>
      </c>
      <c r="B131" s="27">
        <v>3.60922203021E11</v>
      </c>
      <c r="C131" s="28">
        <v>21.0</v>
      </c>
      <c r="D131" s="28">
        <v>43.0</v>
      </c>
      <c r="E131" s="28">
        <v>1.0</v>
      </c>
      <c r="F131" s="28">
        <v>40.0</v>
      </c>
      <c r="G131" s="28">
        <v>2.0</v>
      </c>
    </row>
    <row r="132" spans="8:8" s="19" ht="14.25" customFormat="1">
      <c r="A132" s="27" t="s">
        <v>1013</v>
      </c>
      <c r="B132" s="27">
        <v>3.61123102008E11</v>
      </c>
      <c r="C132" s="28">
        <v>8.0</v>
      </c>
      <c r="D132" s="28">
        <v>42.0</v>
      </c>
      <c r="E132" s="28">
        <v>2.0</v>
      </c>
      <c r="F132" s="28">
        <v>39.0</v>
      </c>
      <c r="G132" s="28">
        <v>1.0</v>
      </c>
    </row>
    <row r="133" spans="8:8" s="19" ht="14.25" customFormat="1">
      <c r="A133" s="27" t="s">
        <v>1014</v>
      </c>
      <c r="B133" s="27">
        <v>3.61208103008E11</v>
      </c>
      <c r="C133" s="28">
        <v>8.0</v>
      </c>
      <c r="D133" s="28">
        <v>42.0</v>
      </c>
      <c r="E133" s="28">
        <v>1.0</v>
      </c>
      <c r="F133" s="28">
        <v>41.0</v>
      </c>
      <c r="G133" s="28">
        <v>0.0</v>
      </c>
    </row>
    <row r="134" spans="8:8" s="19" ht="14.25" customFormat="1">
      <c r="A134" s="27" t="s">
        <v>1015</v>
      </c>
      <c r="B134" s="27">
        <v>3.60429101006E11</v>
      </c>
      <c r="C134" s="28">
        <v>6.0</v>
      </c>
      <c r="D134" s="28">
        <v>42.0</v>
      </c>
      <c r="E134" s="28">
        <v>4.0</v>
      </c>
      <c r="F134" s="28">
        <v>36.0</v>
      </c>
      <c r="G134" s="28">
        <v>2.0</v>
      </c>
    </row>
    <row r="135" spans="8:8" s="19" ht="14.25" customFormat="1">
      <c r="A135" s="27" t="s">
        <v>1016</v>
      </c>
      <c r="B135" s="27">
        <v>3.61218102016E11</v>
      </c>
      <c r="C135" s="28">
        <v>16.0</v>
      </c>
      <c r="D135" s="28">
        <v>42.0</v>
      </c>
      <c r="E135" s="28">
        <v>25.0</v>
      </c>
      <c r="F135" s="28">
        <v>17.0</v>
      </c>
      <c r="G135" s="28">
        <v>0.0</v>
      </c>
    </row>
    <row r="136" spans="8:8" s="19" ht="14.25" customFormat="1">
      <c r="A136" s="27" t="s">
        <v>1017</v>
      </c>
      <c r="B136" s="27">
        <v>3.6042510301E11</v>
      </c>
      <c r="C136" s="28">
        <v>10.0</v>
      </c>
      <c r="D136" s="28">
        <v>42.0</v>
      </c>
      <c r="E136" s="28">
        <v>0.0</v>
      </c>
      <c r="F136" s="28">
        <v>42.0</v>
      </c>
      <c r="G136" s="28">
        <v>0.0</v>
      </c>
    </row>
    <row r="137" spans="8:8" s="19" ht="14.25" customFormat="1">
      <c r="A137" s="27" t="s">
        <v>1018</v>
      </c>
      <c r="B137" s="27">
        <v>3.61123103009E11</v>
      </c>
      <c r="C137" s="28">
        <v>9.0</v>
      </c>
      <c r="D137" s="28">
        <v>41.0</v>
      </c>
      <c r="E137" s="28">
        <v>5.0</v>
      </c>
      <c r="F137" s="28">
        <v>34.0</v>
      </c>
      <c r="G137" s="28">
        <v>2.0</v>
      </c>
    </row>
    <row r="138" spans="8:8" s="19" ht="14.25" customFormat="1">
      <c r="A138" s="27" t="s">
        <v>1019</v>
      </c>
      <c r="B138" s="27">
        <v>3.60802102012E11</v>
      </c>
      <c r="C138" s="28">
        <v>12.0</v>
      </c>
      <c r="D138" s="28">
        <v>41.0</v>
      </c>
      <c r="E138" s="28">
        <v>0.0</v>
      </c>
      <c r="F138" s="28">
        <v>38.0</v>
      </c>
      <c r="G138" s="28">
        <v>3.0</v>
      </c>
    </row>
    <row r="139" spans="8:8" s="19" ht="14.25" customFormat="1">
      <c r="A139" s="27" t="s">
        <v>1020</v>
      </c>
      <c r="B139" s="27">
        <v>3.60313102009E11</v>
      </c>
      <c r="C139" s="28">
        <v>9.0</v>
      </c>
      <c r="D139" s="28">
        <v>41.0</v>
      </c>
      <c r="E139" s="28">
        <v>0.0</v>
      </c>
      <c r="F139" s="28">
        <v>39.0</v>
      </c>
      <c r="G139" s="28">
        <v>2.0</v>
      </c>
    </row>
    <row r="140" spans="8:8" s="19" ht="14.25" customFormat="1">
      <c r="A140" s="27" t="s">
        <v>1021</v>
      </c>
      <c r="B140" s="27">
        <v>3.6120420302E11</v>
      </c>
      <c r="C140" s="28">
        <v>20.0</v>
      </c>
      <c r="D140" s="28">
        <v>41.0</v>
      </c>
      <c r="E140" s="28">
        <v>2.0</v>
      </c>
      <c r="F140" s="28">
        <v>38.0</v>
      </c>
      <c r="G140" s="28">
        <v>1.0</v>
      </c>
    </row>
    <row r="141" spans="8:8" s="19" ht="14.25" customFormat="1">
      <c r="A141" s="27" t="s">
        <v>1022</v>
      </c>
      <c r="B141" s="27">
        <v>3.60124101008E11</v>
      </c>
      <c r="C141" s="28">
        <v>8.0</v>
      </c>
      <c r="D141" s="28">
        <v>41.0</v>
      </c>
      <c r="E141" s="28">
        <v>20.0</v>
      </c>
      <c r="F141" s="28">
        <v>20.0</v>
      </c>
      <c r="G141" s="28">
        <v>1.0</v>
      </c>
    </row>
    <row r="142" spans="8:8" s="19" ht="14.25" customFormat="1">
      <c r="A142" s="27" t="s">
        <v>1023</v>
      </c>
      <c r="B142" s="27">
        <v>3.6083010301E11</v>
      </c>
      <c r="C142" s="28">
        <v>10.0</v>
      </c>
      <c r="D142" s="28">
        <v>41.0</v>
      </c>
      <c r="E142" s="28">
        <v>28.0</v>
      </c>
      <c r="F142" s="28">
        <v>12.0</v>
      </c>
      <c r="G142" s="28">
        <v>1.0</v>
      </c>
    </row>
    <row r="143" spans="8:8" s="19" ht="14.25" customFormat="1">
      <c r="A143" s="27" t="s">
        <v>1024</v>
      </c>
      <c r="B143" s="27">
        <v>3.6083010201E11</v>
      </c>
      <c r="C143" s="28">
        <v>10.0</v>
      </c>
      <c r="D143" s="28">
        <v>40.0</v>
      </c>
      <c r="E143" s="28">
        <v>21.0</v>
      </c>
      <c r="F143" s="28">
        <v>16.0</v>
      </c>
      <c r="G143" s="28">
        <v>3.0</v>
      </c>
    </row>
    <row r="144" spans="8:8" s="19" ht="14.25" customFormat="1">
      <c r="A144" s="27" t="s">
        <v>1025</v>
      </c>
      <c r="B144" s="27">
        <v>3.60404112012E11</v>
      </c>
      <c r="C144" s="28">
        <v>12.0</v>
      </c>
      <c r="D144" s="28">
        <v>40.0</v>
      </c>
      <c r="E144" s="28">
        <v>0.0</v>
      </c>
      <c r="F144" s="28">
        <v>40.0</v>
      </c>
      <c r="G144" s="28">
        <v>0.0</v>
      </c>
    </row>
    <row r="145" spans="8:8" s="19" ht="14.25" customFormat="1">
      <c r="A145" s="27" t="s">
        <v>1026</v>
      </c>
      <c r="B145" s="27">
        <v>3.61122103006E11</v>
      </c>
      <c r="C145" s="28">
        <v>6.0</v>
      </c>
      <c r="D145" s="28">
        <v>40.0</v>
      </c>
      <c r="E145" s="28">
        <v>0.0</v>
      </c>
      <c r="F145" s="28">
        <v>38.0</v>
      </c>
      <c r="G145" s="28">
        <v>2.0</v>
      </c>
    </row>
    <row r="146" spans="8:8" s="19" ht="14.25" customFormat="1">
      <c r="A146" s="27" t="s">
        <v>1027</v>
      </c>
      <c r="B146" s="27">
        <v>3.61207103009E11</v>
      </c>
      <c r="C146" s="28">
        <v>9.0</v>
      </c>
      <c r="D146" s="28">
        <v>40.0</v>
      </c>
      <c r="E146" s="28">
        <v>6.0</v>
      </c>
      <c r="F146" s="28">
        <v>34.0</v>
      </c>
      <c r="G146" s="28">
        <v>0.0</v>
      </c>
    </row>
    <row r="147" spans="8:8" s="19" ht="14.25" customFormat="1">
      <c r="A147" s="27" t="s">
        <v>1028</v>
      </c>
      <c r="B147" s="27">
        <v>3.60521103002E11</v>
      </c>
      <c r="C147" s="28">
        <v>2.0</v>
      </c>
      <c r="D147" s="28">
        <v>39.0</v>
      </c>
      <c r="E147" s="28">
        <v>13.0</v>
      </c>
      <c r="F147" s="28">
        <v>19.0</v>
      </c>
      <c r="G147" s="28">
        <v>7.0</v>
      </c>
    </row>
    <row r="148" spans="8:8" s="19" ht="22.5" customFormat="1">
      <c r="A148" s="27" t="s">
        <v>1029</v>
      </c>
      <c r="B148" s="27">
        <v>3.6112121301E11</v>
      </c>
      <c r="C148" s="28">
        <v>10.0</v>
      </c>
      <c r="D148" s="28">
        <v>39.0</v>
      </c>
      <c r="E148" s="28">
        <v>1.0</v>
      </c>
      <c r="F148" s="28">
        <v>37.0</v>
      </c>
      <c r="G148" s="28">
        <v>1.0</v>
      </c>
    </row>
    <row r="149" spans="8:8" s="19" ht="14.25" customFormat="1">
      <c r="A149" s="27" t="s">
        <v>1030</v>
      </c>
      <c r="B149" s="27">
        <v>3.61129102014E11</v>
      </c>
      <c r="C149" s="28">
        <v>14.0</v>
      </c>
      <c r="D149" s="28">
        <v>38.0</v>
      </c>
      <c r="E149" s="28">
        <v>1.0</v>
      </c>
      <c r="F149" s="28">
        <v>33.0</v>
      </c>
      <c r="G149" s="28">
        <v>4.0</v>
      </c>
    </row>
    <row r="150" spans="8:8" s="19" ht="14.25" customFormat="1">
      <c r="A150" s="27" t="s">
        <v>1031</v>
      </c>
      <c r="B150" s="27">
        <v>3.61121109015E11</v>
      </c>
      <c r="C150" s="28">
        <v>15.0</v>
      </c>
      <c r="D150" s="28">
        <v>37.0</v>
      </c>
      <c r="E150" s="28">
        <v>0.0</v>
      </c>
      <c r="F150" s="28">
        <v>33.0</v>
      </c>
      <c r="G150" s="28">
        <v>4.0</v>
      </c>
    </row>
    <row r="151" spans="8:8" s="19" ht="14.25" customFormat="1">
      <c r="A151" s="27" t="s">
        <v>1032</v>
      </c>
      <c r="B151" s="27">
        <v>3.60828101005E11</v>
      </c>
      <c r="C151" s="28">
        <v>5.0</v>
      </c>
      <c r="D151" s="28">
        <v>37.0</v>
      </c>
      <c r="E151" s="28">
        <v>5.0</v>
      </c>
      <c r="F151" s="28">
        <v>28.0</v>
      </c>
      <c r="G151" s="28">
        <v>4.0</v>
      </c>
    </row>
    <row r="152" spans="8:8" s="19" ht="14.25" customFormat="1">
      <c r="A152" s="27" t="s">
        <v>1033</v>
      </c>
      <c r="B152" s="27">
        <v>3.61126103008E11</v>
      </c>
      <c r="C152" s="28">
        <v>8.0</v>
      </c>
      <c r="D152" s="28">
        <v>37.0</v>
      </c>
      <c r="E152" s="28">
        <v>0.0</v>
      </c>
      <c r="F152" s="28">
        <v>34.0</v>
      </c>
      <c r="G152" s="28">
        <v>3.0</v>
      </c>
    </row>
    <row r="153" spans="8:8" s="19" ht="14.25" customFormat="1">
      <c r="A153" s="27" t="s">
        <v>1034</v>
      </c>
      <c r="B153" s="27">
        <v>3.61129101011E11</v>
      </c>
      <c r="C153" s="28">
        <v>11.0</v>
      </c>
      <c r="D153" s="28">
        <v>37.0</v>
      </c>
      <c r="E153" s="28">
        <v>1.0</v>
      </c>
      <c r="F153" s="28">
        <v>35.0</v>
      </c>
      <c r="G153" s="28">
        <v>1.0</v>
      </c>
    </row>
    <row r="154" spans="8:8" s="19" ht="14.25" customFormat="1">
      <c r="A154" s="27" t="s">
        <v>1035</v>
      </c>
      <c r="B154" s="27">
        <v>3.61215203022E11</v>
      </c>
      <c r="C154" s="28">
        <v>22.0</v>
      </c>
      <c r="D154" s="28">
        <v>37.0</v>
      </c>
      <c r="E154" s="28">
        <v>0.0</v>
      </c>
      <c r="F154" s="28">
        <v>37.0</v>
      </c>
      <c r="G154" s="28">
        <v>0.0</v>
      </c>
    </row>
    <row r="155" spans="8:8" s="19" ht="14.25" customFormat="1">
      <c r="A155" s="27" t="s">
        <v>1036</v>
      </c>
      <c r="B155" s="27">
        <v>3.60124103004E11</v>
      </c>
      <c r="C155" s="28">
        <v>4.0</v>
      </c>
      <c r="D155" s="28">
        <v>37.0</v>
      </c>
      <c r="E155" s="28">
        <v>16.0</v>
      </c>
      <c r="F155" s="28">
        <v>20.0</v>
      </c>
      <c r="G155" s="28">
        <v>1.0</v>
      </c>
    </row>
    <row r="156" spans="8:8" s="19" ht="14.25" customFormat="1">
      <c r="A156" s="27" t="s">
        <v>1037</v>
      </c>
      <c r="B156" s="27">
        <v>3.60803102011E11</v>
      </c>
      <c r="C156" s="28">
        <v>11.0</v>
      </c>
      <c r="D156" s="28">
        <v>37.0</v>
      </c>
      <c r="E156" s="28">
        <v>0.0</v>
      </c>
      <c r="F156" s="28">
        <v>35.0</v>
      </c>
      <c r="G156" s="28">
        <v>2.0</v>
      </c>
    </row>
    <row r="157" spans="8:8" s="19" ht="14.25" customFormat="1">
      <c r="A157" s="27" t="s">
        <v>1038</v>
      </c>
      <c r="B157" s="27">
        <v>3.61123203014E11</v>
      </c>
      <c r="C157" s="28">
        <v>14.0</v>
      </c>
      <c r="D157" s="28">
        <v>36.0</v>
      </c>
      <c r="E157" s="28">
        <v>24.0</v>
      </c>
      <c r="F157" s="28">
        <v>12.0</v>
      </c>
      <c r="G157" s="28">
        <v>0.0</v>
      </c>
    </row>
    <row r="158" spans="8:8" s="19" ht="14.25" customFormat="1">
      <c r="A158" s="27" t="s">
        <v>1039</v>
      </c>
      <c r="B158" s="27">
        <v>3.60923102012E11</v>
      </c>
      <c r="C158" s="28">
        <v>12.0</v>
      </c>
      <c r="D158" s="28">
        <v>36.0</v>
      </c>
      <c r="E158" s="28">
        <v>0.0</v>
      </c>
      <c r="F158" s="28">
        <v>35.0</v>
      </c>
      <c r="G158" s="28">
        <v>1.0</v>
      </c>
    </row>
    <row r="159" spans="8:8" s="19" ht="14.25" customFormat="1">
      <c r="A159" s="27" t="s">
        <v>1040</v>
      </c>
      <c r="B159" s="27">
        <v>3.61129103011E11</v>
      </c>
      <c r="C159" s="28">
        <v>11.0</v>
      </c>
      <c r="D159" s="28">
        <v>36.0</v>
      </c>
      <c r="E159" s="28">
        <v>0.0</v>
      </c>
      <c r="F159" s="28">
        <v>35.0</v>
      </c>
      <c r="G159" s="28">
        <v>1.0</v>
      </c>
    </row>
    <row r="160" spans="8:8" s="19" ht="14.25" customFormat="1">
      <c r="A160" s="27" t="s">
        <v>1041</v>
      </c>
      <c r="B160" s="27">
        <v>3.6082110301E11</v>
      </c>
      <c r="C160" s="28">
        <v>10.0</v>
      </c>
      <c r="D160" s="28">
        <v>36.0</v>
      </c>
      <c r="E160" s="28">
        <v>1.0</v>
      </c>
      <c r="F160" s="28">
        <v>34.0</v>
      </c>
      <c r="G160" s="28">
        <v>1.0</v>
      </c>
    </row>
    <row r="161" spans="8:8" s="19" ht="14.25" customFormat="1">
      <c r="A161" s="27" t="s">
        <v>1042</v>
      </c>
      <c r="B161" s="27">
        <v>3.60423112006E11</v>
      </c>
      <c r="C161" s="28">
        <v>6.0</v>
      </c>
      <c r="D161" s="28">
        <v>35.0</v>
      </c>
      <c r="E161" s="28">
        <v>0.0</v>
      </c>
      <c r="F161" s="28">
        <v>31.0</v>
      </c>
      <c r="G161" s="28">
        <v>4.0</v>
      </c>
    </row>
    <row r="162" spans="8:8" s="19" ht="14.25" customFormat="1">
      <c r="A162" s="27" t="s">
        <v>1043</v>
      </c>
      <c r="B162" s="27">
        <v>3.61212101004E11</v>
      </c>
      <c r="C162" s="28">
        <v>4.0</v>
      </c>
      <c r="D162" s="28">
        <v>35.0</v>
      </c>
      <c r="E162" s="28">
        <v>1.0</v>
      </c>
      <c r="F162" s="28">
        <v>34.0</v>
      </c>
      <c r="G162" s="28">
        <v>0.0</v>
      </c>
    </row>
    <row r="163" spans="8:8" s="19" ht="14.25" customFormat="1">
      <c r="A163" s="27" t="s">
        <v>1044</v>
      </c>
      <c r="B163" s="27">
        <v>3.61216203012E11</v>
      </c>
      <c r="C163" s="28">
        <v>12.0</v>
      </c>
      <c r="D163" s="28">
        <v>34.0</v>
      </c>
      <c r="E163" s="28">
        <v>0.0</v>
      </c>
      <c r="F163" s="28">
        <v>34.0</v>
      </c>
      <c r="G163" s="28">
        <v>0.0</v>
      </c>
    </row>
    <row r="164" spans="8:8" s="19" ht="14.25" customFormat="1">
      <c r="A164" s="27" t="s">
        <v>1045</v>
      </c>
      <c r="B164" s="27">
        <v>3.61205203013E11</v>
      </c>
      <c r="C164" s="28">
        <v>13.0</v>
      </c>
      <c r="D164" s="28">
        <v>33.0</v>
      </c>
      <c r="E164" s="28">
        <v>1.0</v>
      </c>
      <c r="F164" s="28">
        <v>32.0</v>
      </c>
      <c r="G164" s="28">
        <v>0.0</v>
      </c>
    </row>
    <row r="165" spans="8:8" s="19" ht="14.25" customFormat="1">
      <c r="A165" s="27" t="s">
        <v>1046</v>
      </c>
      <c r="B165" s="27">
        <v>3.6082310301E11</v>
      </c>
      <c r="C165" s="28">
        <v>10.0</v>
      </c>
      <c r="D165" s="28">
        <v>33.0</v>
      </c>
      <c r="E165" s="28">
        <v>0.0</v>
      </c>
      <c r="F165" s="28">
        <v>33.0</v>
      </c>
      <c r="G165" s="28">
        <v>0.0</v>
      </c>
    </row>
    <row r="166" spans="8:8" s="19" ht="14.25" customFormat="1">
      <c r="A166" s="27" t="s">
        <v>1047</v>
      </c>
      <c r="B166" s="27">
        <v>3.60322112008E11</v>
      </c>
      <c r="C166" s="28">
        <v>8.0</v>
      </c>
      <c r="D166" s="28">
        <v>33.0</v>
      </c>
      <c r="E166" s="28">
        <v>1.0</v>
      </c>
      <c r="F166" s="28">
        <v>32.0</v>
      </c>
      <c r="G166" s="28">
        <v>0.0</v>
      </c>
    </row>
    <row r="167" spans="8:8" s="19" ht="14.25" customFormat="1">
      <c r="A167" s="27" t="s">
        <v>1048</v>
      </c>
      <c r="B167" s="27">
        <v>3.6121711203E11</v>
      </c>
      <c r="C167" s="28">
        <v>30.0</v>
      </c>
      <c r="D167" s="28">
        <v>33.0</v>
      </c>
      <c r="E167" s="28">
        <v>10.0</v>
      </c>
      <c r="F167" s="28">
        <v>23.0</v>
      </c>
      <c r="G167" s="28">
        <v>0.0</v>
      </c>
    </row>
    <row r="168" spans="8:8" s="19" ht="14.25" customFormat="1">
      <c r="A168" s="27" t="s">
        <v>1049</v>
      </c>
      <c r="B168" s="27">
        <v>3.61209102015E11</v>
      </c>
      <c r="C168" s="28">
        <v>15.0</v>
      </c>
      <c r="D168" s="28">
        <v>33.0</v>
      </c>
      <c r="E168" s="28">
        <v>2.0</v>
      </c>
      <c r="F168" s="28">
        <v>30.0</v>
      </c>
      <c r="G168" s="28">
        <v>1.0</v>
      </c>
    </row>
    <row r="169" spans="8:8" s="19" ht="14.25" customFormat="1">
      <c r="A169" s="27" t="s">
        <v>1050</v>
      </c>
      <c r="B169" s="27">
        <v>3.60802103008E11</v>
      </c>
      <c r="C169" s="28">
        <v>8.0</v>
      </c>
      <c r="D169" s="28">
        <v>32.0</v>
      </c>
      <c r="E169" s="28">
        <v>1.0</v>
      </c>
      <c r="F169" s="28">
        <v>31.0</v>
      </c>
      <c r="G169" s="28">
        <v>0.0</v>
      </c>
    </row>
    <row r="170" spans="8:8" s="19" ht="14.25" customFormat="1">
      <c r="A170" s="27" t="s">
        <v>1051</v>
      </c>
      <c r="B170" s="27">
        <v>3.6048110301E11</v>
      </c>
      <c r="C170" s="28">
        <v>10.0</v>
      </c>
      <c r="D170" s="28">
        <v>32.0</v>
      </c>
      <c r="E170" s="28">
        <v>9.0</v>
      </c>
      <c r="F170" s="28">
        <v>18.0</v>
      </c>
      <c r="G170" s="28">
        <v>5.0</v>
      </c>
    </row>
    <row r="171" spans="8:8" s="19" ht="14.25" customFormat="1">
      <c r="A171" s="27" t="s">
        <v>1052</v>
      </c>
      <c r="B171" s="27">
        <v>3.6120411001E11</v>
      </c>
      <c r="C171" s="28">
        <v>10.0</v>
      </c>
      <c r="D171" s="28">
        <v>32.0</v>
      </c>
      <c r="E171" s="28">
        <v>4.0</v>
      </c>
      <c r="F171" s="28">
        <v>27.0</v>
      </c>
      <c r="G171" s="28">
        <v>1.0</v>
      </c>
    </row>
    <row r="172" spans="8:8" s="19" ht="14.25" customFormat="1">
      <c r="A172" s="27" t="s">
        <v>1053</v>
      </c>
      <c r="B172" s="27">
        <v>3.61211102015E11</v>
      </c>
      <c r="C172" s="28">
        <v>15.0</v>
      </c>
      <c r="D172" s="28">
        <v>32.0</v>
      </c>
      <c r="E172" s="28">
        <v>3.0</v>
      </c>
      <c r="F172" s="28">
        <v>28.0</v>
      </c>
      <c r="G172" s="28">
        <v>1.0</v>
      </c>
    </row>
    <row r="173" spans="8:8" s="19" ht="14.25" customFormat="1">
      <c r="A173" s="27" t="s">
        <v>1054</v>
      </c>
      <c r="B173" s="27">
        <v>3.6080311001E11</v>
      </c>
      <c r="C173" s="28">
        <v>10.0</v>
      </c>
      <c r="D173" s="28">
        <v>32.0</v>
      </c>
      <c r="E173" s="28">
        <v>0.0</v>
      </c>
      <c r="F173" s="28">
        <v>32.0</v>
      </c>
      <c r="G173" s="28">
        <v>0.0</v>
      </c>
    </row>
    <row r="174" spans="8:8" s="19" ht="14.25" customFormat="1">
      <c r="A174" s="27" t="s">
        <v>1055</v>
      </c>
      <c r="B174" s="27">
        <v>3.61024101004E11</v>
      </c>
      <c r="C174" s="28">
        <v>4.0</v>
      </c>
      <c r="D174" s="28">
        <v>31.0</v>
      </c>
      <c r="E174" s="28">
        <v>1.0</v>
      </c>
      <c r="F174" s="28">
        <v>30.0</v>
      </c>
      <c r="G174" s="28">
        <v>0.0</v>
      </c>
    </row>
    <row r="175" spans="8:8" s="19" ht="14.25" customFormat="1">
      <c r="A175" s="27" t="s">
        <v>1056</v>
      </c>
      <c r="B175" s="27">
        <v>3.61218110015E11</v>
      </c>
      <c r="C175" s="28">
        <v>15.0</v>
      </c>
      <c r="D175" s="28">
        <v>31.0</v>
      </c>
      <c r="E175" s="28">
        <v>15.0</v>
      </c>
      <c r="F175" s="28">
        <v>16.0</v>
      </c>
      <c r="G175" s="28">
        <v>0.0</v>
      </c>
    </row>
    <row r="176" spans="8:8" s="19" ht="14.25" customFormat="1">
      <c r="A176" s="27" t="s">
        <v>1057</v>
      </c>
      <c r="B176" s="27">
        <v>3.60404102005E11</v>
      </c>
      <c r="C176" s="28">
        <v>5.0</v>
      </c>
      <c r="D176" s="28">
        <v>31.0</v>
      </c>
      <c r="E176" s="28">
        <v>1.0</v>
      </c>
      <c r="F176" s="28">
        <v>28.0</v>
      </c>
      <c r="G176" s="28">
        <v>2.0</v>
      </c>
    </row>
    <row r="177" spans="8:8" s="19" ht="14.25" customFormat="1">
      <c r="A177" s="27" t="s">
        <v>1058</v>
      </c>
      <c r="B177" s="27">
        <v>3.6121310301E11</v>
      </c>
      <c r="C177" s="28">
        <v>10.0</v>
      </c>
      <c r="D177" s="28">
        <v>31.0</v>
      </c>
      <c r="E177" s="28">
        <v>31.0</v>
      </c>
      <c r="F177" s="28">
        <v>0.0</v>
      </c>
      <c r="G177" s="28">
        <v>0.0</v>
      </c>
    </row>
    <row r="178" spans="8:8" s="19" ht="14.25" customFormat="1">
      <c r="A178" s="27" t="s">
        <v>1059</v>
      </c>
      <c r="B178" s="27">
        <v>3.60803103008E11</v>
      </c>
      <c r="C178" s="28">
        <v>8.0</v>
      </c>
      <c r="D178" s="28">
        <v>31.0</v>
      </c>
      <c r="E178" s="28">
        <v>1.0</v>
      </c>
      <c r="F178" s="28">
        <v>30.0</v>
      </c>
      <c r="G178" s="28">
        <v>0.0</v>
      </c>
    </row>
    <row r="179" spans="8:8" s="19" ht="14.25" customFormat="1">
      <c r="A179" s="27" t="s">
        <v>1060</v>
      </c>
      <c r="B179" s="27">
        <v>3.6082620301E11</v>
      </c>
      <c r="C179" s="28">
        <v>10.0</v>
      </c>
      <c r="D179" s="28">
        <v>30.0</v>
      </c>
      <c r="E179" s="28">
        <v>0.0</v>
      </c>
      <c r="F179" s="28">
        <v>30.0</v>
      </c>
      <c r="G179" s="28">
        <v>0.0</v>
      </c>
    </row>
    <row r="180" spans="8:8" s="19" ht="14.25" customFormat="1">
      <c r="A180" s="27" t="s">
        <v>1061</v>
      </c>
      <c r="B180" s="27">
        <v>3.60120103005E11</v>
      </c>
      <c r="C180" s="28">
        <v>5.0</v>
      </c>
      <c r="D180" s="28">
        <v>30.0</v>
      </c>
      <c r="E180" s="28">
        <v>0.0</v>
      </c>
      <c r="F180" s="28">
        <v>27.0</v>
      </c>
      <c r="G180" s="28">
        <v>3.0</v>
      </c>
    </row>
    <row r="181" spans="8:8" s="19" ht="14.25" customFormat="1">
      <c r="A181" s="27" t="s">
        <v>1062</v>
      </c>
      <c r="B181" s="27">
        <v>3.60824102012E11</v>
      </c>
      <c r="C181" s="28">
        <v>12.0</v>
      </c>
      <c r="D181" s="28">
        <v>30.0</v>
      </c>
      <c r="E181" s="28">
        <v>5.0</v>
      </c>
      <c r="F181" s="28">
        <v>24.0</v>
      </c>
      <c r="G181" s="28">
        <v>1.0</v>
      </c>
    </row>
    <row r="182" spans="8:8" s="19" ht="14.25" customFormat="1">
      <c r="A182" s="27" t="s">
        <v>1063</v>
      </c>
      <c r="B182" s="27">
        <v>3.61216102005E11</v>
      </c>
      <c r="C182" s="28">
        <v>5.0</v>
      </c>
      <c r="D182" s="28">
        <v>30.0</v>
      </c>
      <c r="E182" s="28">
        <v>0.0</v>
      </c>
      <c r="F182" s="28">
        <v>28.0</v>
      </c>
      <c r="G182" s="28">
        <v>2.0</v>
      </c>
    </row>
    <row r="183" spans="8:8" s="19" ht="14.25" customFormat="1">
      <c r="A183" s="27" t="s">
        <v>1064</v>
      </c>
      <c r="B183" s="27">
        <v>3.60121110008E11</v>
      </c>
      <c r="C183" s="28">
        <v>8.0</v>
      </c>
      <c r="D183" s="28">
        <v>30.0</v>
      </c>
      <c r="E183" s="28">
        <v>1.0</v>
      </c>
      <c r="F183" s="28">
        <v>25.0</v>
      </c>
      <c r="G183" s="28">
        <v>4.0</v>
      </c>
    </row>
    <row r="184" spans="8:8" s="19" ht="14.25" customFormat="1">
      <c r="A184" s="27" t="s">
        <v>1065</v>
      </c>
      <c r="B184" s="27">
        <v>3.61210110004E11</v>
      </c>
      <c r="C184" s="28">
        <v>4.0</v>
      </c>
      <c r="D184" s="28">
        <v>29.0</v>
      </c>
      <c r="E184" s="28">
        <v>0.0</v>
      </c>
      <c r="F184" s="28">
        <v>29.0</v>
      </c>
      <c r="G184" s="28">
        <v>0.0</v>
      </c>
    </row>
    <row r="185" spans="8:8" s="19" ht="14.25" customFormat="1">
      <c r="A185" s="27" t="s">
        <v>1066</v>
      </c>
      <c r="B185" s="27">
        <v>3.60921102009E11</v>
      </c>
      <c r="C185" s="28">
        <v>9.0</v>
      </c>
      <c r="D185" s="28">
        <v>29.0</v>
      </c>
      <c r="E185" s="28">
        <v>0.0</v>
      </c>
      <c r="F185" s="28">
        <v>28.0</v>
      </c>
      <c r="G185" s="28">
        <v>1.0</v>
      </c>
    </row>
    <row r="186" spans="8:8" s="19" ht="14.25" customFormat="1">
      <c r="A186" s="27" t="s">
        <v>1067</v>
      </c>
      <c r="B186" s="27">
        <v>3.60222112005E11</v>
      </c>
      <c r="C186" s="28">
        <v>5.0</v>
      </c>
      <c r="D186" s="28">
        <v>29.0</v>
      </c>
      <c r="E186" s="28">
        <v>1.0</v>
      </c>
      <c r="F186" s="28">
        <v>25.0</v>
      </c>
      <c r="G186" s="28">
        <v>3.0</v>
      </c>
    </row>
    <row r="187" spans="8:8" s="19" ht="14.25" customFormat="1">
      <c r="A187" s="27" t="s">
        <v>1068</v>
      </c>
      <c r="B187" s="27">
        <v>3.60202112003E11</v>
      </c>
      <c r="C187" s="28">
        <v>3.0</v>
      </c>
      <c r="D187" s="28">
        <v>29.0</v>
      </c>
      <c r="E187" s="28">
        <v>6.0</v>
      </c>
      <c r="F187" s="28">
        <v>20.0</v>
      </c>
      <c r="G187" s="28">
        <v>3.0</v>
      </c>
    </row>
    <row r="188" spans="8:8" s="19" ht="14.25" customFormat="1">
      <c r="A188" s="27" t="s">
        <v>1069</v>
      </c>
      <c r="B188" s="27">
        <v>3.61213101012E11</v>
      </c>
      <c r="C188" s="28">
        <v>12.0</v>
      </c>
      <c r="D188" s="28">
        <v>29.0</v>
      </c>
      <c r="E188" s="28">
        <v>29.0</v>
      </c>
      <c r="F188" s="28">
        <v>0.0</v>
      </c>
      <c r="G188" s="28">
        <v>0.0</v>
      </c>
    </row>
    <row r="189" spans="8:8" s="19" ht="14.25" customFormat="1">
      <c r="A189" s="27" t="s">
        <v>1070</v>
      </c>
      <c r="B189" s="27">
        <v>3.60622110012E11</v>
      </c>
      <c r="C189" s="28">
        <v>12.0</v>
      </c>
      <c r="D189" s="28">
        <v>29.0</v>
      </c>
      <c r="E189" s="28">
        <v>3.0</v>
      </c>
      <c r="F189" s="28">
        <v>26.0</v>
      </c>
      <c r="G189" s="28">
        <v>0.0</v>
      </c>
    </row>
    <row r="190" spans="8:8" s="19" ht="14.25" customFormat="1">
      <c r="A190" s="27" t="s">
        <v>1071</v>
      </c>
      <c r="B190" s="27">
        <v>3.61208102012E11</v>
      </c>
      <c r="C190" s="28">
        <v>12.0</v>
      </c>
      <c r="D190" s="28">
        <v>28.0</v>
      </c>
      <c r="E190" s="28">
        <v>0.0</v>
      </c>
      <c r="F190" s="28">
        <v>28.0</v>
      </c>
      <c r="G190" s="28">
        <v>0.0</v>
      </c>
    </row>
    <row r="191" spans="8:8" s="19" ht="14.25" customFormat="1">
      <c r="A191" s="27" t="s">
        <v>1072</v>
      </c>
      <c r="B191" s="27">
        <v>3.61029101005E11</v>
      </c>
      <c r="C191" s="28">
        <v>5.0</v>
      </c>
      <c r="D191" s="28">
        <v>28.0</v>
      </c>
      <c r="E191" s="28">
        <v>20.0</v>
      </c>
      <c r="F191" s="28">
        <v>7.0</v>
      </c>
      <c r="G191" s="28">
        <v>1.0</v>
      </c>
    </row>
    <row r="192" spans="8:8" s="19" ht="14.25" customFormat="1">
      <c r="A192" s="27" t="s">
        <v>1073</v>
      </c>
      <c r="B192" s="27">
        <v>3.60921101009E11</v>
      </c>
      <c r="C192" s="28">
        <v>9.0</v>
      </c>
      <c r="D192" s="28">
        <v>28.0</v>
      </c>
      <c r="E192" s="28">
        <v>0.0</v>
      </c>
      <c r="F192" s="28">
        <v>27.0</v>
      </c>
      <c r="G192" s="28">
        <v>1.0</v>
      </c>
    </row>
    <row r="193" spans="8:8" s="19" ht="14.25" customFormat="1">
      <c r="A193" s="27" t="s">
        <v>1074</v>
      </c>
      <c r="B193" s="27">
        <v>3.60321201005E11</v>
      </c>
      <c r="C193" s="28">
        <v>5.0</v>
      </c>
      <c r="D193" s="28">
        <v>28.0</v>
      </c>
      <c r="E193" s="28">
        <v>1.0</v>
      </c>
      <c r="F193" s="28">
        <v>23.0</v>
      </c>
      <c r="G193" s="28">
        <v>4.0</v>
      </c>
    </row>
    <row r="194" spans="8:8" s="19" ht="14.25" customFormat="1">
      <c r="A194" s="27" t="s">
        <v>1075</v>
      </c>
      <c r="B194" s="27">
        <v>3.61181112008E11</v>
      </c>
      <c r="C194" s="28">
        <v>8.0</v>
      </c>
      <c r="D194" s="28">
        <v>28.0</v>
      </c>
      <c r="E194" s="28">
        <v>0.0</v>
      </c>
      <c r="F194" s="28">
        <v>27.0</v>
      </c>
      <c r="G194" s="28">
        <v>1.0</v>
      </c>
    </row>
    <row r="195" spans="8:8" s="19" ht="14.25" customFormat="1">
      <c r="A195" s="27" t="s">
        <v>1076</v>
      </c>
      <c r="B195" s="27">
        <v>3.60124102008E11</v>
      </c>
      <c r="C195" s="28">
        <v>8.0</v>
      </c>
      <c r="D195" s="28">
        <v>28.0</v>
      </c>
      <c r="E195" s="28">
        <v>20.0</v>
      </c>
      <c r="F195" s="28">
        <v>6.0</v>
      </c>
      <c r="G195" s="28">
        <v>2.0</v>
      </c>
    </row>
    <row r="196" spans="8:8" s="19" ht="14.25" customFormat="1">
      <c r="A196" s="27" t="s">
        <v>1077</v>
      </c>
      <c r="B196" s="27">
        <v>3.60681112008E11</v>
      </c>
      <c r="C196" s="28">
        <v>8.0</v>
      </c>
      <c r="D196" s="28">
        <v>28.0</v>
      </c>
      <c r="E196" s="28">
        <v>1.0</v>
      </c>
      <c r="F196" s="28">
        <v>27.0</v>
      </c>
      <c r="G196" s="28">
        <v>0.0</v>
      </c>
    </row>
    <row r="197" spans="8:8" s="19" ht="14.25" customFormat="1">
      <c r="A197" s="27" t="s">
        <v>1078</v>
      </c>
      <c r="B197" s="27">
        <v>3.60425203012E11</v>
      </c>
      <c r="C197" s="28">
        <v>12.0</v>
      </c>
      <c r="D197" s="28">
        <v>27.0</v>
      </c>
      <c r="E197" s="28">
        <v>0.0</v>
      </c>
      <c r="F197" s="28">
        <v>27.0</v>
      </c>
      <c r="G197" s="28">
        <v>0.0</v>
      </c>
    </row>
    <row r="198" spans="8:8" s="19" ht="14.25" customFormat="1">
      <c r="A198" s="27" t="s">
        <v>1079</v>
      </c>
      <c r="B198" s="27">
        <v>3.60121112008E11</v>
      </c>
      <c r="C198" s="28">
        <v>8.0</v>
      </c>
      <c r="D198" s="28">
        <v>27.0</v>
      </c>
      <c r="E198" s="28">
        <v>3.0</v>
      </c>
      <c r="F198" s="28">
        <v>23.0</v>
      </c>
      <c r="G198" s="28">
        <v>1.0</v>
      </c>
    </row>
    <row r="199" spans="8:8" s="19" ht="14.25" customFormat="1">
      <c r="A199" s="27" t="s">
        <v>1080</v>
      </c>
      <c r="B199" s="27">
        <v>3.6082310201E11</v>
      </c>
      <c r="C199" s="28">
        <v>10.0</v>
      </c>
      <c r="D199" s="28">
        <v>27.0</v>
      </c>
      <c r="E199" s="28">
        <v>12.0</v>
      </c>
      <c r="F199" s="28">
        <v>13.0</v>
      </c>
      <c r="G199" s="28">
        <v>2.0</v>
      </c>
    </row>
    <row r="200" spans="8:8" s="19" ht="14.25" customFormat="1">
      <c r="A200" s="27" t="s">
        <v>1081</v>
      </c>
      <c r="B200" s="27">
        <v>3.60802112004E11</v>
      </c>
      <c r="C200" s="28">
        <v>4.0</v>
      </c>
      <c r="D200" s="28">
        <v>27.0</v>
      </c>
      <c r="E200" s="28">
        <v>0.0</v>
      </c>
      <c r="F200" s="28">
        <v>27.0</v>
      </c>
      <c r="G200" s="28">
        <v>0.0</v>
      </c>
    </row>
    <row r="201" spans="8:8" s="19" ht="14.25" customFormat="1">
      <c r="A201" s="27" t="s">
        <v>1082</v>
      </c>
      <c r="B201" s="27">
        <v>3.61210112005E11</v>
      </c>
      <c r="C201" s="28">
        <v>5.0</v>
      </c>
      <c r="D201" s="28">
        <v>26.0</v>
      </c>
      <c r="E201" s="28">
        <v>0.0</v>
      </c>
      <c r="F201" s="28">
        <v>26.0</v>
      </c>
      <c r="G201" s="28">
        <v>0.0</v>
      </c>
    </row>
    <row r="202" spans="8:8" s="19" ht="14.25" customFormat="1">
      <c r="A202" s="27" t="s">
        <v>1083</v>
      </c>
      <c r="B202" s="27">
        <v>3.6120420103E11</v>
      </c>
      <c r="C202" s="28">
        <v>30.0</v>
      </c>
      <c r="D202" s="28">
        <v>26.0</v>
      </c>
      <c r="E202" s="28">
        <v>6.0</v>
      </c>
      <c r="F202" s="28">
        <v>19.0</v>
      </c>
      <c r="G202" s="28">
        <v>1.0</v>
      </c>
    </row>
    <row r="203" spans="8:8" s="19" ht="14.25" customFormat="1">
      <c r="A203" s="27" t="s">
        <v>1084</v>
      </c>
      <c r="B203" s="27">
        <v>3.60681110009E11</v>
      </c>
      <c r="C203" s="28">
        <v>9.0</v>
      </c>
      <c r="D203" s="28">
        <v>26.0</v>
      </c>
      <c r="E203" s="28">
        <v>1.0</v>
      </c>
      <c r="F203" s="28">
        <v>23.0</v>
      </c>
      <c r="G203" s="28">
        <v>2.0</v>
      </c>
    </row>
    <row r="204" spans="8:8" s="19" ht="14.25" customFormat="1">
      <c r="A204" s="27" t="s">
        <v>1085</v>
      </c>
      <c r="B204" s="27">
        <v>3.60881103005E11</v>
      </c>
      <c r="C204" s="28">
        <v>5.0</v>
      </c>
      <c r="D204" s="28">
        <v>26.0</v>
      </c>
      <c r="E204" s="28">
        <v>2.0</v>
      </c>
      <c r="F204" s="28">
        <v>23.0</v>
      </c>
      <c r="G204" s="28">
        <v>1.0</v>
      </c>
    </row>
    <row r="205" spans="8:8" s="19" ht="14.25" customFormat="1">
      <c r="A205" s="27" t="s">
        <v>1086</v>
      </c>
      <c r="B205" s="27">
        <v>3.60828102004E11</v>
      </c>
      <c r="C205" s="28">
        <v>4.0</v>
      </c>
      <c r="D205" s="28">
        <v>25.0</v>
      </c>
      <c r="E205" s="28">
        <v>2.0</v>
      </c>
      <c r="F205" s="28">
        <v>20.0</v>
      </c>
      <c r="G205" s="28">
        <v>3.0</v>
      </c>
    </row>
    <row r="206" spans="8:8" s="19" ht="14.25" customFormat="1">
      <c r="A206" s="27" t="s">
        <v>1087</v>
      </c>
      <c r="B206" s="27">
        <v>3.60202103006E11</v>
      </c>
      <c r="C206" s="28">
        <v>6.0</v>
      </c>
      <c r="D206" s="28">
        <v>25.0</v>
      </c>
      <c r="E206" s="28">
        <v>2.0</v>
      </c>
      <c r="F206" s="28">
        <v>20.0</v>
      </c>
      <c r="G206" s="28">
        <v>3.0</v>
      </c>
    </row>
    <row r="207" spans="8:8" s="19" ht="14.25" customFormat="1">
      <c r="A207" s="27" t="s">
        <v>1088</v>
      </c>
      <c r="B207" s="27">
        <v>3.60521102007E11</v>
      </c>
      <c r="C207" s="28">
        <v>7.0</v>
      </c>
      <c r="D207" s="28">
        <v>25.0</v>
      </c>
      <c r="E207" s="28">
        <v>19.0</v>
      </c>
      <c r="F207" s="28">
        <v>5.0</v>
      </c>
      <c r="G207" s="28">
        <v>1.0</v>
      </c>
    </row>
    <row r="208" spans="8:8" s="19" ht="14.25" customFormat="1">
      <c r="A208" s="27" t="s">
        <v>1089</v>
      </c>
      <c r="B208" s="27">
        <v>3.60481102008E11</v>
      </c>
      <c r="C208" s="28">
        <v>8.0</v>
      </c>
      <c r="D208" s="28">
        <v>25.0</v>
      </c>
      <c r="E208" s="28">
        <v>6.0</v>
      </c>
      <c r="F208" s="28">
        <v>19.0</v>
      </c>
      <c r="G208" s="28">
        <v>0.0</v>
      </c>
    </row>
    <row r="209" spans="8:8" s="19" ht="14.25" customFormat="1">
      <c r="A209" s="27" t="s">
        <v>1090</v>
      </c>
      <c r="B209" s="27">
        <v>3.60404109017E11</v>
      </c>
      <c r="C209" s="28">
        <v>17.0</v>
      </c>
      <c r="D209" s="28">
        <v>24.0</v>
      </c>
      <c r="E209" s="28">
        <v>2.0</v>
      </c>
      <c r="F209" s="28">
        <v>21.0</v>
      </c>
      <c r="G209" s="28">
        <v>1.0</v>
      </c>
    </row>
    <row r="210" spans="8:8" s="19" ht="14.25" customFormat="1">
      <c r="A210" s="27" t="s">
        <v>1091</v>
      </c>
      <c r="B210" s="27">
        <v>3.61216201014E11</v>
      </c>
      <c r="C210" s="28">
        <v>14.0</v>
      </c>
      <c r="D210" s="28">
        <v>24.0</v>
      </c>
      <c r="E210" s="28">
        <v>0.0</v>
      </c>
      <c r="F210" s="28">
        <v>24.0</v>
      </c>
      <c r="G210" s="28">
        <v>0.0</v>
      </c>
    </row>
    <row r="211" spans="8:8" s="19" ht="14.25" customFormat="1">
      <c r="A211" s="27" t="s">
        <v>1092</v>
      </c>
      <c r="B211" s="27">
        <v>3.60425102008E11</v>
      </c>
      <c r="C211" s="28">
        <v>8.0</v>
      </c>
      <c r="D211" s="28">
        <v>23.0</v>
      </c>
      <c r="E211" s="28">
        <v>0.0</v>
      </c>
      <c r="F211" s="28">
        <v>23.0</v>
      </c>
      <c r="G211" s="28">
        <v>0.0</v>
      </c>
    </row>
    <row r="212" spans="8:8" s="19" ht="14.25" customFormat="1">
      <c r="A212" s="27" t="s">
        <v>1093</v>
      </c>
      <c r="B212" s="27">
        <v>3.61023102006E11</v>
      </c>
      <c r="C212" s="28">
        <v>6.0</v>
      </c>
      <c r="D212" s="28">
        <v>23.0</v>
      </c>
      <c r="E212" s="28">
        <v>0.0</v>
      </c>
      <c r="F212" s="28">
        <v>22.0</v>
      </c>
      <c r="G212" s="28">
        <v>1.0</v>
      </c>
    </row>
    <row r="213" spans="8:8" s="19" ht="14.25" customFormat="1">
      <c r="A213" s="27" t="s">
        <v>1094</v>
      </c>
      <c r="B213" s="27">
        <v>3.60802110004E11</v>
      </c>
      <c r="C213" s="28">
        <v>4.0</v>
      </c>
      <c r="D213" s="28">
        <v>23.0</v>
      </c>
      <c r="E213" s="28">
        <v>2.0</v>
      </c>
      <c r="F213" s="28">
        <v>12.0</v>
      </c>
      <c r="G213" s="28">
        <v>9.0</v>
      </c>
    </row>
    <row r="214" spans="8:8" s="19" ht="14.25" customFormat="1">
      <c r="A214" s="27" t="s">
        <v>1095</v>
      </c>
      <c r="B214" s="27">
        <v>3.61127110015E11</v>
      </c>
      <c r="C214" s="28">
        <v>15.0</v>
      </c>
      <c r="D214" s="28">
        <v>23.0</v>
      </c>
      <c r="E214" s="28">
        <v>0.0</v>
      </c>
      <c r="F214" s="28">
        <v>23.0</v>
      </c>
      <c r="G214" s="28">
        <v>0.0</v>
      </c>
    </row>
    <row r="215" spans="8:8" s="19" ht="14.25" customFormat="1">
      <c r="A215" s="27" t="s">
        <v>1096</v>
      </c>
      <c r="B215" s="27">
        <v>3.61216210008E11</v>
      </c>
      <c r="C215" s="28">
        <v>8.0</v>
      </c>
      <c r="D215" s="28">
        <v>23.0</v>
      </c>
      <c r="E215" s="28">
        <v>0.0</v>
      </c>
      <c r="F215" s="28">
        <v>21.0</v>
      </c>
      <c r="G215" s="28">
        <v>2.0</v>
      </c>
    </row>
    <row r="216" spans="8:8" s="19" ht="22.5" customFormat="1">
      <c r="A216" s="27" t="s">
        <v>1097</v>
      </c>
      <c r="B216" s="27">
        <v>3.61216213006E11</v>
      </c>
      <c r="C216" s="28">
        <v>6.0</v>
      </c>
      <c r="D216" s="28">
        <v>23.0</v>
      </c>
      <c r="E216" s="28">
        <v>0.0</v>
      </c>
      <c r="F216" s="28">
        <v>21.0</v>
      </c>
      <c r="G216" s="28">
        <v>2.0</v>
      </c>
    </row>
    <row r="217" spans="8:8" s="19" ht="22.5" customFormat="1">
      <c r="A217" s="27" t="s">
        <v>1098</v>
      </c>
      <c r="B217" s="27">
        <v>3.60281118015E11</v>
      </c>
      <c r="C217" s="28">
        <v>15.0</v>
      </c>
      <c r="D217" s="28">
        <v>23.0</v>
      </c>
      <c r="E217" s="28">
        <v>1.0</v>
      </c>
      <c r="F217" s="28">
        <v>22.0</v>
      </c>
      <c r="G217" s="28">
        <v>0.0</v>
      </c>
    </row>
    <row r="218" spans="8:8" s="19" ht="14.25" customFormat="1">
      <c r="A218" s="27" t="s">
        <v>1099</v>
      </c>
      <c r="B218" s="27">
        <v>3.60281112012E11</v>
      </c>
      <c r="C218" s="28">
        <v>12.0</v>
      </c>
      <c r="D218" s="28">
        <v>22.0</v>
      </c>
      <c r="E218" s="28">
        <v>2.0</v>
      </c>
      <c r="F218" s="28">
        <v>20.0</v>
      </c>
      <c r="G218" s="28">
        <v>0.0</v>
      </c>
    </row>
    <row r="219" spans="8:8" s="19" ht="14.25" customFormat="1">
      <c r="A219" s="27" t="s">
        <v>1100</v>
      </c>
      <c r="B219" s="27">
        <v>3.60983103005E11</v>
      </c>
      <c r="C219" s="28">
        <v>5.0</v>
      </c>
      <c r="D219" s="28">
        <v>22.0</v>
      </c>
      <c r="E219" s="28">
        <v>1.0</v>
      </c>
      <c r="F219" s="28">
        <v>20.0</v>
      </c>
      <c r="G219" s="28">
        <v>1.0</v>
      </c>
    </row>
    <row r="220" spans="8:8" s="19" ht="14.25" customFormat="1">
      <c r="A220" s="27" t="s">
        <v>1101</v>
      </c>
      <c r="B220" s="27">
        <v>3.6082211001E11</v>
      </c>
      <c r="C220" s="28">
        <v>10.0</v>
      </c>
      <c r="D220" s="28">
        <v>22.0</v>
      </c>
      <c r="E220" s="28">
        <v>2.0</v>
      </c>
      <c r="F220" s="28">
        <v>20.0</v>
      </c>
      <c r="G220" s="28">
        <v>0.0</v>
      </c>
    </row>
    <row r="221" spans="8:8" s="19" ht="14.25" customFormat="1">
      <c r="A221" s="27" t="s">
        <v>1102</v>
      </c>
      <c r="B221" s="27">
        <v>3.6082911001E11</v>
      </c>
      <c r="C221" s="28">
        <v>10.0</v>
      </c>
      <c r="D221" s="28">
        <v>22.0</v>
      </c>
      <c r="E221" s="28">
        <v>1.0</v>
      </c>
      <c r="F221" s="28">
        <v>21.0</v>
      </c>
      <c r="G221" s="28">
        <v>0.0</v>
      </c>
    </row>
    <row r="222" spans="8:8" s="19" ht="14.25" customFormat="1">
      <c r="A222" s="27" t="s">
        <v>1103</v>
      </c>
      <c r="B222" s="27">
        <v>3.60824112003E11</v>
      </c>
      <c r="C222" s="28">
        <v>3.0</v>
      </c>
      <c r="D222" s="28">
        <v>22.0</v>
      </c>
      <c r="E222" s="28">
        <v>6.0</v>
      </c>
      <c r="F222" s="28">
        <v>15.0</v>
      </c>
      <c r="G222" s="28">
        <v>1.0</v>
      </c>
    </row>
    <row r="223" spans="8:8" s="19" ht="14.25" customFormat="1">
      <c r="A223" s="27" t="s">
        <v>1104</v>
      </c>
      <c r="B223" s="27">
        <v>3.61125103004E11</v>
      </c>
      <c r="C223" s="28">
        <v>4.0</v>
      </c>
      <c r="D223" s="28">
        <v>22.0</v>
      </c>
      <c r="E223" s="28">
        <v>9.0</v>
      </c>
      <c r="F223" s="28">
        <v>12.0</v>
      </c>
      <c r="G223" s="28">
        <v>1.0</v>
      </c>
    </row>
    <row r="224" spans="8:8" s="19" ht="14.25" customFormat="1">
      <c r="A224" s="27" t="s">
        <v>1105</v>
      </c>
      <c r="B224" s="27">
        <v>3.6082211201E11</v>
      </c>
      <c r="C224" s="28">
        <v>10.0</v>
      </c>
      <c r="D224" s="28">
        <v>22.0</v>
      </c>
      <c r="E224" s="28">
        <v>7.0</v>
      </c>
      <c r="F224" s="28">
        <v>13.0</v>
      </c>
      <c r="G224" s="28">
        <v>2.0</v>
      </c>
    </row>
    <row r="225" spans="8:8" s="19" ht="14.25" customFormat="1">
      <c r="A225" s="27" t="s">
        <v>1106</v>
      </c>
      <c r="B225" s="27">
        <v>3.60922201021E11</v>
      </c>
      <c r="C225" s="28">
        <v>21.0</v>
      </c>
      <c r="D225" s="28">
        <v>21.0</v>
      </c>
      <c r="E225" s="28">
        <v>0.0</v>
      </c>
      <c r="F225" s="28">
        <v>20.0</v>
      </c>
      <c r="G225" s="28">
        <v>1.0</v>
      </c>
    </row>
    <row r="226" spans="8:8" s="19" ht="14.25" customFormat="1">
      <c r="A226" s="27" t="s">
        <v>1107</v>
      </c>
      <c r="B226" s="27">
        <v>3.60222101004E11</v>
      </c>
      <c r="C226" s="28">
        <v>4.0</v>
      </c>
      <c r="D226" s="28">
        <v>21.0</v>
      </c>
      <c r="E226" s="28">
        <v>6.0</v>
      </c>
      <c r="F226" s="28">
        <v>13.0</v>
      </c>
      <c r="G226" s="28">
        <v>2.0</v>
      </c>
    </row>
    <row r="227" spans="8:8" s="19" ht="14.25" customFormat="1">
      <c r="A227" s="27" t="s">
        <v>1108</v>
      </c>
      <c r="B227" s="27">
        <v>3.60983102005E11</v>
      </c>
      <c r="C227" s="28">
        <v>5.0</v>
      </c>
      <c r="D227" s="28">
        <v>21.0</v>
      </c>
      <c r="E227" s="28">
        <v>1.0</v>
      </c>
      <c r="F227" s="28">
        <v>20.0</v>
      </c>
      <c r="G227" s="28">
        <v>0.0</v>
      </c>
    </row>
    <row r="228" spans="8:8" s="19" ht="14.25" customFormat="1">
      <c r="A228" s="27" t="s">
        <v>1109</v>
      </c>
      <c r="B228" s="27">
        <v>3.61121210005E11</v>
      </c>
      <c r="C228" s="28">
        <v>5.0</v>
      </c>
      <c r="D228" s="28">
        <v>20.0</v>
      </c>
      <c r="E228" s="28">
        <v>0.0</v>
      </c>
      <c r="F228" s="28">
        <v>19.0</v>
      </c>
      <c r="G228" s="28">
        <v>1.0</v>
      </c>
    </row>
    <row r="229" spans="8:8" s="19" ht="14.25" customFormat="1">
      <c r="A229" s="27" t="s">
        <v>1110</v>
      </c>
      <c r="B229" s="27">
        <v>3.60902202012E11</v>
      </c>
      <c r="C229" s="28">
        <v>12.0</v>
      </c>
      <c r="D229" s="28">
        <v>20.0</v>
      </c>
      <c r="E229" s="28">
        <v>0.0</v>
      </c>
      <c r="F229" s="28">
        <v>20.0</v>
      </c>
      <c r="G229" s="28">
        <v>0.0</v>
      </c>
    </row>
    <row r="230" spans="8:8" s="19" ht="14.25" customFormat="1">
      <c r="A230" s="27" t="s">
        <v>1111</v>
      </c>
      <c r="B230" s="27">
        <v>3.61218111005E11</v>
      </c>
      <c r="C230" s="28">
        <v>5.0</v>
      </c>
      <c r="D230" s="28">
        <v>20.0</v>
      </c>
      <c r="E230" s="28">
        <v>13.0</v>
      </c>
      <c r="F230" s="28">
        <v>7.0</v>
      </c>
      <c r="G230" s="28">
        <v>0.0</v>
      </c>
    </row>
    <row r="231" spans="8:8" s="19" ht="14.25" customFormat="1">
      <c r="A231" s="27" t="s">
        <v>1112</v>
      </c>
      <c r="B231" s="27">
        <v>3.60122203003E11</v>
      </c>
      <c r="C231" s="28">
        <v>3.0</v>
      </c>
      <c r="D231" s="28">
        <v>20.0</v>
      </c>
      <c r="E231" s="28">
        <v>1.0</v>
      </c>
      <c r="F231" s="28">
        <v>18.0</v>
      </c>
      <c r="G231" s="28">
        <v>1.0</v>
      </c>
    </row>
    <row r="232" spans="8:8" s="19" ht="14.25" customFormat="1">
      <c r="A232" s="27" t="s">
        <v>1113</v>
      </c>
      <c r="B232" s="27">
        <v>3.61211103005E11</v>
      </c>
      <c r="C232" s="28">
        <v>5.0</v>
      </c>
      <c r="D232" s="28">
        <v>20.0</v>
      </c>
      <c r="E232" s="28">
        <v>3.0</v>
      </c>
      <c r="F232" s="28">
        <v>16.0</v>
      </c>
      <c r="G232" s="28">
        <v>1.0</v>
      </c>
    </row>
    <row r="233" spans="8:8" s="19" ht="14.25" customFormat="1">
      <c r="A233" s="27" t="s">
        <v>1114</v>
      </c>
      <c r="B233" s="27">
        <v>3.61219203015E11</v>
      </c>
      <c r="C233" s="28">
        <v>15.0</v>
      </c>
      <c r="D233" s="28">
        <v>20.0</v>
      </c>
      <c r="E233" s="28">
        <v>1.0</v>
      </c>
      <c r="F233" s="28">
        <v>17.0</v>
      </c>
      <c r="G233" s="28">
        <v>2.0</v>
      </c>
    </row>
    <row r="234" spans="8:8" s="19" ht="14.25" customFormat="1">
      <c r="A234" s="27" t="s">
        <v>1115</v>
      </c>
      <c r="B234" s="27">
        <v>3.60222110005E11</v>
      </c>
      <c r="C234" s="28">
        <v>5.0</v>
      </c>
      <c r="D234" s="28">
        <v>20.0</v>
      </c>
      <c r="E234" s="28">
        <v>4.0</v>
      </c>
      <c r="F234" s="28">
        <v>13.0</v>
      </c>
      <c r="G234" s="28">
        <v>3.0</v>
      </c>
    </row>
    <row r="235" spans="8:8" s="19" ht="14.25" customFormat="1">
      <c r="A235" s="27" t="s">
        <v>1116</v>
      </c>
      <c r="B235" s="27">
        <v>3.60202110003E11</v>
      </c>
      <c r="C235" s="28">
        <v>3.0</v>
      </c>
      <c r="D235" s="28">
        <v>20.0</v>
      </c>
      <c r="E235" s="28">
        <v>5.0</v>
      </c>
      <c r="F235" s="28">
        <v>13.0</v>
      </c>
      <c r="G235" s="28">
        <v>2.0</v>
      </c>
    </row>
    <row r="236" spans="8:8" s="19" ht="14.25" customFormat="1">
      <c r="A236" s="27" t="s">
        <v>1117</v>
      </c>
      <c r="B236" s="27">
        <v>3.6120511001E11</v>
      </c>
      <c r="C236" s="28">
        <v>10.0</v>
      </c>
      <c r="D236" s="28">
        <v>19.0</v>
      </c>
      <c r="E236" s="28">
        <v>2.0</v>
      </c>
      <c r="F236" s="28">
        <v>16.0</v>
      </c>
      <c r="G236" s="28">
        <v>1.0</v>
      </c>
    </row>
    <row r="237" spans="8:8" s="19" ht="14.25" customFormat="1">
      <c r="A237" s="27" t="s">
        <v>1118</v>
      </c>
      <c r="B237" s="27">
        <v>3.60924101006E11</v>
      </c>
      <c r="C237" s="28">
        <v>6.0</v>
      </c>
      <c r="D237" s="28">
        <v>19.0</v>
      </c>
      <c r="E237" s="28">
        <v>2.0</v>
      </c>
      <c r="F237" s="28">
        <v>16.0</v>
      </c>
      <c r="G237" s="28">
        <v>1.0</v>
      </c>
    </row>
    <row r="238" spans="8:8" s="19" ht="14.25" customFormat="1">
      <c r="A238" s="27" t="s">
        <v>1119</v>
      </c>
      <c r="B238" s="27">
        <v>3.60926101003E11</v>
      </c>
      <c r="C238" s="28">
        <v>3.0</v>
      </c>
      <c r="D238" s="28">
        <v>19.0</v>
      </c>
      <c r="E238" s="28">
        <v>0.0</v>
      </c>
      <c r="F238" s="28">
        <v>19.0</v>
      </c>
      <c r="G238" s="28">
        <v>0.0</v>
      </c>
    </row>
    <row r="239" spans="8:8" s="19" ht="14.25" customFormat="1">
      <c r="A239" s="27" t="s">
        <v>1120</v>
      </c>
      <c r="B239" s="27">
        <v>3.60423109006E11</v>
      </c>
      <c r="C239" s="28">
        <v>6.0</v>
      </c>
      <c r="D239" s="28">
        <v>19.0</v>
      </c>
      <c r="E239" s="28">
        <v>0.0</v>
      </c>
      <c r="F239" s="28">
        <v>18.0</v>
      </c>
      <c r="G239" s="28">
        <v>1.0</v>
      </c>
    </row>
    <row r="240" spans="8:8" s="19" ht="14.25" customFormat="1">
      <c r="A240" s="27" t="s">
        <v>1121</v>
      </c>
      <c r="B240" s="27">
        <v>3.60925101005E11</v>
      </c>
      <c r="C240" s="28">
        <v>5.0</v>
      </c>
      <c r="D240" s="28">
        <v>19.0</v>
      </c>
      <c r="E240" s="28">
        <v>0.0</v>
      </c>
      <c r="F240" s="28">
        <v>17.0</v>
      </c>
      <c r="G240" s="28">
        <v>2.0</v>
      </c>
    </row>
    <row r="241" spans="8:8" s="19" ht="14.25" customFormat="1">
      <c r="A241" s="27" t="s">
        <v>1122</v>
      </c>
      <c r="B241" s="27">
        <v>3.61213102013E11</v>
      </c>
      <c r="C241" s="28">
        <v>13.0</v>
      </c>
      <c r="D241" s="28">
        <v>19.0</v>
      </c>
      <c r="E241" s="28">
        <v>19.0</v>
      </c>
      <c r="F241" s="28">
        <v>0.0</v>
      </c>
      <c r="G241" s="28">
        <v>0.0</v>
      </c>
    </row>
    <row r="242" spans="8:8" s="19" ht="14.25" customFormat="1">
      <c r="A242" s="27" t="s">
        <v>1123</v>
      </c>
      <c r="B242" s="27">
        <v>3.60124203002E11</v>
      </c>
      <c r="C242" s="28">
        <v>2.0</v>
      </c>
      <c r="D242" s="28">
        <v>19.0</v>
      </c>
      <c r="E242" s="28">
        <v>7.0</v>
      </c>
      <c r="F242" s="28">
        <v>12.0</v>
      </c>
      <c r="G242" s="28">
        <v>0.0</v>
      </c>
    </row>
    <row r="243" spans="8:8" s="19" ht="14.25" customFormat="1">
      <c r="A243" s="27" t="s">
        <v>1124</v>
      </c>
      <c r="B243" s="27">
        <v>3.61122210001E11</v>
      </c>
      <c r="C243" s="28">
        <v>1.0</v>
      </c>
      <c r="D243" s="28">
        <v>19.0</v>
      </c>
      <c r="E243" s="28">
        <v>3.0</v>
      </c>
      <c r="F243" s="28">
        <v>6.0</v>
      </c>
      <c r="G243" s="28">
        <v>10.0</v>
      </c>
    </row>
    <row r="244" spans="8:8" s="19" ht="14.25" customFormat="1">
      <c r="A244" s="27" t="s">
        <v>1125</v>
      </c>
      <c r="B244" s="27">
        <v>3.61122110003E11</v>
      </c>
      <c r="C244" s="28">
        <v>3.0</v>
      </c>
      <c r="D244" s="28">
        <v>19.0</v>
      </c>
      <c r="E244" s="28">
        <v>0.0</v>
      </c>
      <c r="F244" s="28">
        <v>18.0</v>
      </c>
      <c r="G244" s="28">
        <v>1.0</v>
      </c>
    </row>
    <row r="245" spans="8:8" s="19" ht="14.25" customFormat="1">
      <c r="A245" s="27" t="s">
        <v>1126</v>
      </c>
      <c r="B245" s="27">
        <v>3.6120411201E11</v>
      </c>
      <c r="C245" s="28">
        <v>10.0</v>
      </c>
      <c r="D245" s="28">
        <v>19.0</v>
      </c>
      <c r="E245" s="28">
        <v>1.0</v>
      </c>
      <c r="F245" s="28">
        <v>15.0</v>
      </c>
      <c r="G245" s="28">
        <v>3.0</v>
      </c>
    </row>
    <row r="246" spans="8:8" s="19" ht="14.25" customFormat="1">
      <c r="A246" s="27" t="s">
        <v>1127</v>
      </c>
      <c r="B246" s="27">
        <v>3.61216110008E11</v>
      </c>
      <c r="C246" s="28">
        <v>8.0</v>
      </c>
      <c r="D246" s="28">
        <v>18.0</v>
      </c>
      <c r="E246" s="28">
        <v>0.0</v>
      </c>
      <c r="F246" s="28">
        <v>18.0</v>
      </c>
      <c r="G246" s="28">
        <v>0.0</v>
      </c>
    </row>
    <row r="247" spans="8:8" s="19" ht="14.25" customFormat="1">
      <c r="A247" s="27" t="s">
        <v>1128</v>
      </c>
      <c r="B247" s="27">
        <v>3.60881112003E11</v>
      </c>
      <c r="C247" s="28">
        <v>3.0</v>
      </c>
      <c r="D247" s="28">
        <v>18.0</v>
      </c>
      <c r="E247" s="28">
        <v>0.0</v>
      </c>
      <c r="F247" s="28">
        <v>17.0</v>
      </c>
      <c r="G247" s="28">
        <v>1.0</v>
      </c>
    </row>
    <row r="248" spans="8:8" s="19" ht="14.25" customFormat="1">
      <c r="A248" s="27" t="s">
        <v>1129</v>
      </c>
      <c r="B248" s="27">
        <v>3.60429103003E11</v>
      </c>
      <c r="C248" s="28">
        <v>3.0</v>
      </c>
      <c r="D248" s="28">
        <v>18.0</v>
      </c>
      <c r="E248" s="28">
        <v>3.0</v>
      </c>
      <c r="F248" s="28">
        <v>15.0</v>
      </c>
      <c r="G248" s="28">
        <v>0.0</v>
      </c>
    </row>
    <row r="249" spans="8:8" s="19" ht="14.25" customFormat="1">
      <c r="A249" s="27" t="s">
        <v>1130</v>
      </c>
      <c r="B249" s="27">
        <v>3.6080310901E11</v>
      </c>
      <c r="C249" s="28">
        <v>10.0</v>
      </c>
      <c r="D249" s="28">
        <v>18.0</v>
      </c>
      <c r="E249" s="28">
        <v>1.0</v>
      </c>
      <c r="F249" s="28">
        <v>16.0</v>
      </c>
      <c r="G249" s="28">
        <v>1.0</v>
      </c>
    </row>
    <row r="250" spans="8:8" s="19" ht="14.25" customFormat="1">
      <c r="A250" s="27" t="s">
        <v>1131</v>
      </c>
      <c r="B250" s="27">
        <v>3.61181203012E11</v>
      </c>
      <c r="C250" s="28">
        <v>12.0</v>
      </c>
      <c r="D250" s="28">
        <v>18.0</v>
      </c>
      <c r="E250" s="28">
        <v>0.0</v>
      </c>
      <c r="F250" s="28">
        <v>18.0</v>
      </c>
      <c r="G250" s="28">
        <v>0.0</v>
      </c>
    </row>
    <row r="251" spans="8:8" s="19" ht="14.25" customFormat="1">
      <c r="A251" s="27" t="s">
        <v>1132</v>
      </c>
      <c r="B251" s="27">
        <v>3.61128112014E11</v>
      </c>
      <c r="C251" s="28">
        <v>14.0</v>
      </c>
      <c r="D251" s="28">
        <v>18.0</v>
      </c>
      <c r="E251" s="28">
        <v>1.0</v>
      </c>
      <c r="F251" s="28">
        <v>17.0</v>
      </c>
      <c r="G251" s="28">
        <v>0.0</v>
      </c>
    </row>
    <row r="252" spans="8:8" s="19" ht="14.25" customFormat="1">
      <c r="A252" s="27" t="s">
        <v>1133</v>
      </c>
      <c r="B252" s="27">
        <v>3.60321203004E11</v>
      </c>
      <c r="C252" s="28">
        <v>4.0</v>
      </c>
      <c r="D252" s="28">
        <v>18.0</v>
      </c>
      <c r="E252" s="28">
        <v>1.0</v>
      </c>
      <c r="F252" s="28">
        <v>15.0</v>
      </c>
      <c r="G252" s="28">
        <v>2.0</v>
      </c>
    </row>
    <row r="253" spans="8:8" s="19" ht="14.25" customFormat="1">
      <c r="A253" s="27" t="s">
        <v>1134</v>
      </c>
      <c r="B253" s="27">
        <v>3.60222102004E11</v>
      </c>
      <c r="C253" s="28">
        <v>4.0</v>
      </c>
      <c r="D253" s="28">
        <v>18.0</v>
      </c>
      <c r="E253" s="28">
        <v>5.0</v>
      </c>
      <c r="F253" s="28">
        <v>11.0</v>
      </c>
      <c r="G253" s="28">
        <v>2.0</v>
      </c>
    </row>
    <row r="254" spans="8:8" s="19" ht="14.25" customFormat="1">
      <c r="A254" s="27" t="s">
        <v>1135</v>
      </c>
      <c r="B254" s="27">
        <v>3.61002110006E11</v>
      </c>
      <c r="C254" s="28">
        <v>6.0</v>
      </c>
      <c r="D254" s="28">
        <v>18.0</v>
      </c>
      <c r="E254" s="28">
        <v>6.0</v>
      </c>
      <c r="F254" s="28">
        <v>11.0</v>
      </c>
      <c r="G254" s="28">
        <v>1.0</v>
      </c>
    </row>
    <row r="255" spans="8:8" s="19" ht="14.25" customFormat="1">
      <c r="A255" s="27" t="s">
        <v>1136</v>
      </c>
      <c r="B255" s="27">
        <v>3.61128111009E11</v>
      </c>
      <c r="C255" s="28">
        <v>9.0</v>
      </c>
      <c r="D255" s="28">
        <v>18.0</v>
      </c>
      <c r="E255" s="28">
        <v>2.0</v>
      </c>
      <c r="F255" s="28">
        <v>15.0</v>
      </c>
      <c r="G255" s="28">
        <v>1.0</v>
      </c>
    </row>
    <row r="256" spans="8:8" s="19" ht="14.25" customFormat="1">
      <c r="A256" s="27" t="s">
        <v>1137</v>
      </c>
      <c r="B256" s="27">
        <v>3.60423110006E11</v>
      </c>
      <c r="C256" s="28">
        <v>6.0</v>
      </c>
      <c r="D256" s="28">
        <v>18.0</v>
      </c>
      <c r="E256" s="28">
        <v>0.0</v>
      </c>
      <c r="F256" s="28">
        <v>18.0</v>
      </c>
      <c r="G256" s="28">
        <v>0.0</v>
      </c>
    </row>
    <row r="257" spans="8:8" s="19" ht="14.25" customFormat="1">
      <c r="A257" s="27" t="s">
        <v>1138</v>
      </c>
      <c r="B257" s="27">
        <v>3.61205201014E11</v>
      </c>
      <c r="C257" s="28">
        <v>14.0</v>
      </c>
      <c r="D257" s="28">
        <v>17.0</v>
      </c>
      <c r="E257" s="28">
        <v>1.0</v>
      </c>
      <c r="F257" s="28">
        <v>16.0</v>
      </c>
      <c r="G257" s="28">
        <v>0.0</v>
      </c>
    </row>
    <row r="258" spans="8:8" s="19" ht="14.25" customFormat="1">
      <c r="A258" s="27" t="s">
        <v>1139</v>
      </c>
      <c r="B258" s="27">
        <v>3.60902201011E11</v>
      </c>
      <c r="C258" s="28">
        <v>11.0</v>
      </c>
      <c r="D258" s="28">
        <v>17.0</v>
      </c>
      <c r="E258" s="28">
        <v>0.0</v>
      </c>
      <c r="F258" s="28">
        <v>17.0</v>
      </c>
      <c r="G258" s="28">
        <v>0.0</v>
      </c>
    </row>
    <row r="259" spans="8:8" s="19" ht="14.25" customFormat="1">
      <c r="A259" s="27" t="s">
        <v>1140</v>
      </c>
      <c r="B259" s="27">
        <v>3.6121711001E11</v>
      </c>
      <c r="C259" s="28">
        <v>10.0</v>
      </c>
      <c r="D259" s="28">
        <v>17.0</v>
      </c>
      <c r="E259" s="28">
        <v>3.0</v>
      </c>
      <c r="F259" s="28">
        <v>14.0</v>
      </c>
      <c r="G259" s="28">
        <v>0.0</v>
      </c>
    </row>
    <row r="260" spans="8:8" s="19" ht="14.25" customFormat="1">
      <c r="A260" s="27" t="s">
        <v>1141</v>
      </c>
      <c r="B260" s="27">
        <v>3.61030103003E11</v>
      </c>
      <c r="C260" s="28">
        <v>3.0</v>
      </c>
      <c r="D260" s="28">
        <v>17.0</v>
      </c>
      <c r="E260" s="28">
        <v>3.0</v>
      </c>
      <c r="F260" s="28">
        <v>14.0</v>
      </c>
      <c r="G260" s="28">
        <v>0.0</v>
      </c>
    </row>
    <row r="261" spans="8:8" s="19" ht="14.25" customFormat="1">
      <c r="A261" s="27" t="s">
        <v>1142</v>
      </c>
      <c r="B261" s="27">
        <v>3.60121109008E11</v>
      </c>
      <c r="C261" s="28">
        <v>8.0</v>
      </c>
      <c r="D261" s="28">
        <v>17.0</v>
      </c>
      <c r="E261" s="28">
        <v>1.0</v>
      </c>
      <c r="F261" s="28">
        <v>15.0</v>
      </c>
      <c r="G261" s="28">
        <v>1.0</v>
      </c>
    </row>
    <row r="262" spans="8:8" s="19" ht="22.5" customFormat="1">
      <c r="A262" s="27" t="s">
        <v>1143</v>
      </c>
      <c r="B262" s="27">
        <v>3.60121118004E11</v>
      </c>
      <c r="C262" s="28">
        <v>4.0</v>
      </c>
      <c r="D262" s="28">
        <v>17.0</v>
      </c>
      <c r="E262" s="28">
        <v>1.0</v>
      </c>
      <c r="F262" s="28">
        <v>14.0</v>
      </c>
      <c r="G262" s="28">
        <v>2.0</v>
      </c>
    </row>
    <row r="263" spans="8:8" s="19" ht="14.25" customFormat="1">
      <c r="A263" s="27" t="s">
        <v>1144</v>
      </c>
      <c r="B263" s="27">
        <v>3.60622112007E11</v>
      </c>
      <c r="C263" s="28">
        <v>7.0</v>
      </c>
      <c r="D263" s="28">
        <v>17.0</v>
      </c>
      <c r="E263" s="28">
        <v>0.0</v>
      </c>
      <c r="F263" s="28">
        <v>17.0</v>
      </c>
      <c r="G263" s="28">
        <v>0.0</v>
      </c>
    </row>
    <row r="264" spans="8:8" s="19" ht="14.25" customFormat="1">
      <c r="A264" s="27" t="s">
        <v>1145</v>
      </c>
      <c r="B264" s="27">
        <v>3.61029102006E11</v>
      </c>
      <c r="C264" s="28">
        <v>6.0</v>
      </c>
      <c r="D264" s="28">
        <v>17.0</v>
      </c>
      <c r="E264" s="28">
        <v>9.0</v>
      </c>
      <c r="F264" s="28">
        <v>6.0</v>
      </c>
      <c r="G264" s="28">
        <v>2.0</v>
      </c>
    </row>
    <row r="265" spans="8:8" s="19" ht="14.25" customFormat="1">
      <c r="A265" s="27" t="s">
        <v>1146</v>
      </c>
      <c r="B265" s="27">
        <v>3.60681109009E11</v>
      </c>
      <c r="C265" s="28">
        <v>9.0</v>
      </c>
      <c r="D265" s="28">
        <v>17.0</v>
      </c>
      <c r="E265" s="28">
        <v>0.0</v>
      </c>
      <c r="F265" s="28">
        <v>16.0</v>
      </c>
      <c r="G265" s="28">
        <v>1.0</v>
      </c>
    </row>
    <row r="266" spans="8:8" s="19" ht="14.25" customFormat="1">
      <c r="A266" s="27" t="s">
        <v>1147</v>
      </c>
      <c r="B266" s="27">
        <v>3.60428112014E11</v>
      </c>
      <c r="C266" s="28">
        <v>14.0</v>
      </c>
      <c r="D266" s="28">
        <v>17.0</v>
      </c>
      <c r="E266" s="28">
        <v>0.0</v>
      </c>
      <c r="F266" s="28">
        <v>16.0</v>
      </c>
      <c r="G266" s="28">
        <v>1.0</v>
      </c>
    </row>
    <row r="267" spans="8:8" s="19" ht="14.25" customFormat="1">
      <c r="A267" s="27" t="s">
        <v>1148</v>
      </c>
      <c r="B267" s="27">
        <v>3.6112920201E11</v>
      </c>
      <c r="C267" s="28">
        <v>10.0</v>
      </c>
      <c r="D267" s="28">
        <v>17.0</v>
      </c>
      <c r="E267" s="28">
        <v>0.0</v>
      </c>
      <c r="F267" s="28">
        <v>17.0</v>
      </c>
      <c r="G267" s="28">
        <v>0.0</v>
      </c>
    </row>
    <row r="268" spans="8:8" s="19" ht="14.25" customFormat="1">
      <c r="A268" s="27" t="s">
        <v>1149</v>
      </c>
      <c r="B268" s="27">
        <v>3.61204111005E11</v>
      </c>
      <c r="C268" s="28">
        <v>5.0</v>
      </c>
      <c r="D268" s="28">
        <v>17.0</v>
      </c>
      <c r="E268" s="28">
        <v>1.0</v>
      </c>
      <c r="F268" s="28">
        <v>15.0</v>
      </c>
      <c r="G268" s="28">
        <v>1.0</v>
      </c>
    </row>
    <row r="269" spans="8:8" s="19" ht="14.25" customFormat="1">
      <c r="A269" s="27" t="s">
        <v>1150</v>
      </c>
      <c r="B269" s="27">
        <v>3.6120410901E11</v>
      </c>
      <c r="C269" s="28">
        <v>10.0</v>
      </c>
      <c r="D269" s="28">
        <v>17.0</v>
      </c>
      <c r="E269" s="28">
        <v>2.0</v>
      </c>
      <c r="F269" s="28">
        <v>14.0</v>
      </c>
      <c r="G269" s="28">
        <v>1.0</v>
      </c>
    </row>
    <row r="270" spans="8:8" s="19" ht="14.25" customFormat="1">
      <c r="A270" s="27" t="s">
        <v>1151</v>
      </c>
      <c r="B270" s="27">
        <v>3.6082620201E11</v>
      </c>
      <c r="C270" s="28">
        <v>10.0</v>
      </c>
      <c r="D270" s="28">
        <v>16.0</v>
      </c>
      <c r="E270" s="28">
        <v>0.0</v>
      </c>
      <c r="F270" s="28">
        <v>16.0</v>
      </c>
      <c r="G270" s="28">
        <v>0.0</v>
      </c>
    </row>
    <row r="271" spans="8:8" s="19" ht="14.25" customFormat="1">
      <c r="A271" s="27" t="s">
        <v>1152</v>
      </c>
      <c r="B271" s="27">
        <v>3.60802210002E11</v>
      </c>
      <c r="C271" s="28">
        <v>2.0</v>
      </c>
      <c r="D271" s="28">
        <v>16.0</v>
      </c>
      <c r="E271" s="28">
        <v>0.0</v>
      </c>
      <c r="F271" s="28">
        <v>11.0</v>
      </c>
      <c r="G271" s="28">
        <v>5.0</v>
      </c>
    </row>
    <row r="272" spans="8:8" s="19" ht="14.25" customFormat="1">
      <c r="A272" s="27" t="s">
        <v>1153</v>
      </c>
      <c r="B272" s="27">
        <v>3.60926103005E11</v>
      </c>
      <c r="C272" s="28">
        <v>5.0</v>
      </c>
      <c r="D272" s="28">
        <v>16.0</v>
      </c>
      <c r="E272" s="28">
        <v>0.0</v>
      </c>
      <c r="F272" s="28">
        <v>14.0</v>
      </c>
      <c r="G272" s="28">
        <v>2.0</v>
      </c>
    </row>
    <row r="273" spans="8:8" s="19" ht="14.25" customFormat="1">
      <c r="A273" s="27" t="s">
        <v>1154</v>
      </c>
      <c r="B273" s="27">
        <v>3.60222203004E11</v>
      </c>
      <c r="C273" s="28">
        <v>4.0</v>
      </c>
      <c r="D273" s="28">
        <v>16.0</v>
      </c>
      <c r="E273" s="28">
        <v>7.0</v>
      </c>
      <c r="F273" s="28">
        <v>9.0</v>
      </c>
      <c r="G273" s="28">
        <v>0.0</v>
      </c>
    </row>
    <row r="274" spans="8:8" s="19" ht="14.25" customFormat="1">
      <c r="A274" s="27" t="s">
        <v>1155</v>
      </c>
      <c r="B274" s="27">
        <v>3.61122203005E11</v>
      </c>
      <c r="C274" s="28">
        <v>5.0</v>
      </c>
      <c r="D274" s="28">
        <v>16.0</v>
      </c>
      <c r="E274" s="28">
        <v>0.0</v>
      </c>
      <c r="F274" s="28">
        <v>14.0</v>
      </c>
      <c r="G274" s="28">
        <v>2.0</v>
      </c>
    </row>
    <row r="275" spans="8:8" s="19" ht="14.25" customFormat="1">
      <c r="A275" s="27" t="s">
        <v>1156</v>
      </c>
      <c r="B275" s="27">
        <v>3.60313103003E11</v>
      </c>
      <c r="C275" s="28">
        <v>3.0</v>
      </c>
      <c r="D275" s="28">
        <v>16.0</v>
      </c>
      <c r="E275" s="28">
        <v>0.0</v>
      </c>
      <c r="F275" s="28">
        <v>15.0</v>
      </c>
      <c r="G275" s="28">
        <v>1.0</v>
      </c>
    </row>
    <row r="276" spans="8:8" s="19" ht="14.25" customFormat="1">
      <c r="A276" s="27" t="s">
        <v>1157</v>
      </c>
      <c r="B276" s="27">
        <v>3.60681203004E11</v>
      </c>
      <c r="C276" s="28">
        <v>4.0</v>
      </c>
      <c r="D276" s="28">
        <v>16.0</v>
      </c>
      <c r="E276" s="28">
        <v>0.0</v>
      </c>
      <c r="F276" s="28">
        <v>16.0</v>
      </c>
      <c r="G276" s="28">
        <v>0.0</v>
      </c>
    </row>
    <row r="277" spans="8:8" s="19" ht="14.25" customFormat="1">
      <c r="A277" s="27" t="s">
        <v>1158</v>
      </c>
      <c r="B277" s="27">
        <v>3.61205210005E11</v>
      </c>
      <c r="C277" s="28">
        <v>5.0</v>
      </c>
      <c r="D277" s="28">
        <v>15.0</v>
      </c>
      <c r="E277" s="28">
        <v>0.0</v>
      </c>
      <c r="F277" s="28">
        <v>14.0</v>
      </c>
      <c r="G277" s="28">
        <v>1.0</v>
      </c>
    </row>
    <row r="278" spans="8:8" s="19" ht="14.25" customFormat="1">
      <c r="A278" s="27" t="s">
        <v>1159</v>
      </c>
      <c r="B278" s="27">
        <v>3.6082620101E11</v>
      </c>
      <c r="C278" s="28">
        <v>10.0</v>
      </c>
      <c r="D278" s="28">
        <v>15.0</v>
      </c>
      <c r="E278" s="28">
        <v>0.0</v>
      </c>
      <c r="F278" s="28">
        <v>15.0</v>
      </c>
      <c r="G278" s="28">
        <v>0.0</v>
      </c>
    </row>
    <row r="279" spans="8:8" s="19" ht="14.25" customFormat="1">
      <c r="A279" s="27" t="s">
        <v>1160</v>
      </c>
      <c r="B279" s="27">
        <v>3.60902110004E11</v>
      </c>
      <c r="C279" s="28">
        <v>4.0</v>
      </c>
      <c r="D279" s="28">
        <v>15.0</v>
      </c>
      <c r="E279" s="28">
        <v>0.0</v>
      </c>
      <c r="F279" s="28">
        <v>12.0</v>
      </c>
      <c r="G279" s="28">
        <v>3.0</v>
      </c>
    </row>
    <row r="280" spans="8:8" s="19" ht="14.25" customFormat="1">
      <c r="A280" s="27" t="s">
        <v>1161</v>
      </c>
      <c r="B280" s="27">
        <v>3.60430110007E11</v>
      </c>
      <c r="C280" s="28">
        <v>7.0</v>
      </c>
      <c r="D280" s="28">
        <v>15.0</v>
      </c>
      <c r="E280" s="28">
        <v>1.0</v>
      </c>
      <c r="F280" s="28">
        <v>14.0</v>
      </c>
      <c r="G280" s="28">
        <v>0.0</v>
      </c>
    </row>
    <row r="281" spans="8:8" s="19" ht="14.25" customFormat="1">
      <c r="A281" s="27" t="s">
        <v>1162</v>
      </c>
      <c r="B281" s="27">
        <v>3.60622203003E11</v>
      </c>
      <c r="C281" s="28">
        <v>3.0</v>
      </c>
      <c r="D281" s="28">
        <v>15.0</v>
      </c>
      <c r="E281" s="28">
        <v>0.0</v>
      </c>
      <c r="F281" s="28">
        <v>15.0</v>
      </c>
      <c r="G281" s="28">
        <v>0.0</v>
      </c>
    </row>
    <row r="282" spans="8:8" s="19" ht="14.25" customFormat="1">
      <c r="A282" s="27" t="s">
        <v>1163</v>
      </c>
      <c r="B282" s="27">
        <v>3.61029110003E11</v>
      </c>
      <c r="C282" s="28">
        <v>3.0</v>
      </c>
      <c r="D282" s="28">
        <v>15.0</v>
      </c>
      <c r="E282" s="28">
        <v>1.0</v>
      </c>
      <c r="F282" s="28">
        <v>13.0</v>
      </c>
      <c r="G282" s="28">
        <v>1.0</v>
      </c>
    </row>
    <row r="283" spans="8:8" s="19" ht="14.25" customFormat="1">
      <c r="A283" s="27" t="s">
        <v>1164</v>
      </c>
      <c r="B283" s="27">
        <v>3.60122201004E11</v>
      </c>
      <c r="C283" s="28">
        <v>4.0</v>
      </c>
      <c r="D283" s="28">
        <v>15.0</v>
      </c>
      <c r="E283" s="28">
        <v>1.0</v>
      </c>
      <c r="F283" s="28">
        <v>13.0</v>
      </c>
      <c r="G283" s="28">
        <v>1.0</v>
      </c>
    </row>
    <row r="284" spans="8:8" s="19" ht="14.25" customFormat="1">
      <c r="A284" s="27" t="s">
        <v>1165</v>
      </c>
      <c r="B284" s="27">
        <v>3.6080311201E11</v>
      </c>
      <c r="C284" s="28">
        <v>10.0</v>
      </c>
      <c r="D284" s="28">
        <v>15.0</v>
      </c>
      <c r="E284" s="28">
        <v>1.0</v>
      </c>
      <c r="F284" s="28">
        <v>14.0</v>
      </c>
      <c r="G284" s="28">
        <v>0.0</v>
      </c>
    </row>
    <row r="285" spans="8:8" s="19" ht="14.25" customFormat="1">
      <c r="A285" s="27" t="s">
        <v>1166</v>
      </c>
      <c r="B285" s="27">
        <v>3.6082210901E11</v>
      </c>
      <c r="C285" s="28">
        <v>10.0</v>
      </c>
      <c r="D285" s="28">
        <v>15.0</v>
      </c>
      <c r="E285" s="28">
        <v>2.0</v>
      </c>
      <c r="F285" s="28">
        <v>11.0</v>
      </c>
      <c r="G285" s="28">
        <v>2.0</v>
      </c>
    </row>
    <row r="286" spans="8:8" s="19" ht="14.25" customFormat="1">
      <c r="A286" s="27" t="s">
        <v>1167</v>
      </c>
      <c r="B286" s="27">
        <v>3.6120420203E11</v>
      </c>
      <c r="C286" s="28">
        <v>30.0</v>
      </c>
      <c r="D286" s="28">
        <v>15.0</v>
      </c>
      <c r="E286" s="28">
        <v>2.0</v>
      </c>
      <c r="F286" s="28">
        <v>11.0</v>
      </c>
      <c r="G286" s="28">
        <v>2.0</v>
      </c>
    </row>
    <row r="287" spans="8:8" s="19" ht="14.25" customFormat="1">
      <c r="A287" s="27" t="s">
        <v>1168</v>
      </c>
      <c r="B287" s="27">
        <v>3.60404203004E11</v>
      </c>
      <c r="C287" s="28">
        <v>4.0</v>
      </c>
      <c r="D287" s="28">
        <v>15.0</v>
      </c>
      <c r="E287" s="28">
        <v>2.0</v>
      </c>
      <c r="F287" s="28">
        <v>13.0</v>
      </c>
      <c r="G287" s="28">
        <v>0.0</v>
      </c>
    </row>
    <row r="288" spans="8:8" s="19" ht="14.25" customFormat="1">
      <c r="A288" s="27" t="s">
        <v>1169</v>
      </c>
      <c r="B288" s="27">
        <v>3.6032211001E11</v>
      </c>
      <c r="C288" s="28">
        <v>10.0</v>
      </c>
      <c r="D288" s="28">
        <v>15.0</v>
      </c>
      <c r="E288" s="28">
        <v>0.0</v>
      </c>
      <c r="F288" s="28">
        <v>14.0</v>
      </c>
      <c r="G288" s="28">
        <v>1.0</v>
      </c>
    </row>
    <row r="289" spans="8:8" s="19" ht="14.25" customFormat="1">
      <c r="A289" s="27" t="s">
        <v>1170</v>
      </c>
      <c r="B289" s="27">
        <v>3.60925102005E11</v>
      </c>
      <c r="C289" s="28">
        <v>5.0</v>
      </c>
      <c r="D289" s="28">
        <v>15.0</v>
      </c>
      <c r="E289" s="28">
        <v>0.0</v>
      </c>
      <c r="F289" s="28">
        <v>13.0</v>
      </c>
      <c r="G289" s="28">
        <v>2.0</v>
      </c>
    </row>
    <row r="290" spans="8:8" s="19" ht="14.25" customFormat="1">
      <c r="A290" s="27" t="s">
        <v>1171</v>
      </c>
      <c r="B290" s="27">
        <v>3.61212203002E11</v>
      </c>
      <c r="C290" s="28">
        <v>2.0</v>
      </c>
      <c r="D290" s="28">
        <v>15.0</v>
      </c>
      <c r="E290" s="28">
        <v>0.0</v>
      </c>
      <c r="F290" s="28">
        <v>11.0</v>
      </c>
      <c r="G290" s="28">
        <v>4.0</v>
      </c>
    </row>
    <row r="291" spans="8:8" s="19" ht="14.25" customFormat="1">
      <c r="A291" s="27" t="s">
        <v>1172</v>
      </c>
      <c r="B291" s="27">
        <v>3.61205202011E11</v>
      </c>
      <c r="C291" s="28">
        <v>11.0</v>
      </c>
      <c r="D291" s="28">
        <v>14.0</v>
      </c>
      <c r="E291" s="28">
        <v>0.0</v>
      </c>
      <c r="F291" s="28">
        <v>14.0</v>
      </c>
      <c r="G291" s="28">
        <v>0.0</v>
      </c>
    </row>
    <row r="292" spans="8:8" s="19" ht="14.25" customFormat="1">
      <c r="A292" s="27" t="s">
        <v>1173</v>
      </c>
      <c r="B292" s="27">
        <v>3.61208112009E11</v>
      </c>
      <c r="C292" s="28">
        <v>9.0</v>
      </c>
      <c r="D292" s="28">
        <v>14.0</v>
      </c>
      <c r="E292" s="28">
        <v>0.0</v>
      </c>
      <c r="F292" s="28">
        <v>13.0</v>
      </c>
      <c r="G292" s="28">
        <v>1.0</v>
      </c>
    </row>
    <row r="293" spans="8:8" s="19" ht="14.25" customFormat="1">
      <c r="A293" s="27" t="s">
        <v>1174</v>
      </c>
      <c r="B293" s="27">
        <v>3.61121209005E11</v>
      </c>
      <c r="C293" s="28">
        <v>5.0</v>
      </c>
      <c r="D293" s="28">
        <v>14.0</v>
      </c>
      <c r="E293" s="28">
        <v>0.0</v>
      </c>
      <c r="F293" s="28">
        <v>13.0</v>
      </c>
      <c r="G293" s="28">
        <v>1.0</v>
      </c>
    </row>
    <row r="294" spans="8:8" s="19" ht="14.25" customFormat="1">
      <c r="A294" s="27" t="s">
        <v>1175</v>
      </c>
      <c r="B294" s="27">
        <v>3.6082720101E11</v>
      </c>
      <c r="C294" s="28">
        <v>10.0</v>
      </c>
      <c r="D294" s="28">
        <v>14.0</v>
      </c>
      <c r="E294" s="28">
        <v>6.0</v>
      </c>
      <c r="F294" s="28">
        <v>7.0</v>
      </c>
      <c r="G294" s="28">
        <v>1.0</v>
      </c>
    </row>
    <row r="295" spans="8:8" s="19" ht="14.25" customFormat="1">
      <c r="A295" s="27" t="s">
        <v>1176</v>
      </c>
      <c r="B295" s="27">
        <v>3.60425110005E11</v>
      </c>
      <c r="C295" s="28">
        <v>5.0</v>
      </c>
      <c r="D295" s="28">
        <v>14.0</v>
      </c>
      <c r="E295" s="28">
        <v>0.0</v>
      </c>
      <c r="F295" s="28">
        <v>14.0</v>
      </c>
      <c r="G295" s="28">
        <v>0.0</v>
      </c>
    </row>
    <row r="296" spans="8:8" s="19" ht="14.25" customFormat="1">
      <c r="A296" s="27" t="s">
        <v>1177</v>
      </c>
      <c r="B296" s="27">
        <v>3.6028111101E11</v>
      </c>
      <c r="C296" s="28">
        <v>10.0</v>
      </c>
      <c r="D296" s="28">
        <v>14.0</v>
      </c>
      <c r="E296" s="28">
        <v>2.0</v>
      </c>
      <c r="F296" s="28">
        <v>11.0</v>
      </c>
      <c r="G296" s="28">
        <v>1.0</v>
      </c>
    </row>
    <row r="297" spans="8:8" s="19" ht="14.25" customFormat="1">
      <c r="A297" s="27" t="s">
        <v>1178</v>
      </c>
      <c r="B297" s="27">
        <v>3.61030102002E11</v>
      </c>
      <c r="C297" s="28">
        <v>2.0</v>
      </c>
      <c r="D297" s="28">
        <v>14.0</v>
      </c>
      <c r="E297" s="28">
        <v>1.0</v>
      </c>
      <c r="F297" s="28">
        <v>10.0</v>
      </c>
      <c r="G297" s="28">
        <v>3.0</v>
      </c>
    </row>
    <row r="298" spans="8:8" s="19" ht="22.5" customFormat="1">
      <c r="A298" s="27" t="s">
        <v>1179</v>
      </c>
      <c r="B298" s="27">
        <v>3.60622213003E11</v>
      </c>
      <c r="C298" s="28">
        <v>3.0</v>
      </c>
      <c r="D298" s="28">
        <v>14.0</v>
      </c>
      <c r="E298" s="28">
        <v>4.0</v>
      </c>
      <c r="F298" s="28">
        <v>10.0</v>
      </c>
      <c r="G298" s="28">
        <v>0.0</v>
      </c>
    </row>
    <row r="299" spans="8:8" s="19" ht="14.25" customFormat="1">
      <c r="A299" s="27" t="s">
        <v>1180</v>
      </c>
      <c r="B299" s="27">
        <v>3.60429203004E11</v>
      </c>
      <c r="C299" s="28">
        <v>4.0</v>
      </c>
      <c r="D299" s="28">
        <v>14.0</v>
      </c>
      <c r="E299" s="28">
        <v>1.0</v>
      </c>
      <c r="F299" s="28">
        <v>13.0</v>
      </c>
      <c r="G299" s="28">
        <v>0.0</v>
      </c>
    </row>
    <row r="300" spans="8:8" s="19" ht="14.25" customFormat="1">
      <c r="A300" s="27" t="s">
        <v>1181</v>
      </c>
      <c r="B300" s="27">
        <v>3.60429102006E11</v>
      </c>
      <c r="C300" s="28">
        <v>6.0</v>
      </c>
      <c r="D300" s="28">
        <v>14.0</v>
      </c>
      <c r="E300" s="28">
        <v>0.0</v>
      </c>
      <c r="F300" s="28">
        <v>14.0</v>
      </c>
      <c r="G300" s="28">
        <v>0.0</v>
      </c>
    </row>
    <row r="301" spans="8:8" s="19" ht="14.25" customFormat="1">
      <c r="A301" s="27" t="s">
        <v>1182</v>
      </c>
      <c r="B301" s="27">
        <v>3.61216112007E11</v>
      </c>
      <c r="C301" s="28">
        <v>7.0</v>
      </c>
      <c r="D301" s="28">
        <v>14.0</v>
      </c>
      <c r="E301" s="28">
        <v>0.0</v>
      </c>
      <c r="F301" s="28">
        <v>14.0</v>
      </c>
      <c r="G301" s="28">
        <v>0.0</v>
      </c>
    </row>
    <row r="302" spans="8:8" s="19" ht="14.25" customFormat="1">
      <c r="A302" s="27" t="s">
        <v>1183</v>
      </c>
      <c r="B302" s="27">
        <v>3.61216109007E11</v>
      </c>
      <c r="C302" s="28">
        <v>7.0</v>
      </c>
      <c r="D302" s="28">
        <v>13.0</v>
      </c>
      <c r="E302" s="28">
        <v>0.0</v>
      </c>
      <c r="F302" s="28">
        <v>12.0</v>
      </c>
      <c r="G302" s="28">
        <v>1.0</v>
      </c>
    </row>
    <row r="303" spans="8:8" s="19" ht="14.25" customFormat="1">
      <c r="A303" s="27" t="s">
        <v>1184</v>
      </c>
      <c r="B303" s="27">
        <v>3.61128203005E11</v>
      </c>
      <c r="C303" s="28">
        <v>5.0</v>
      </c>
      <c r="D303" s="28">
        <v>13.0</v>
      </c>
      <c r="E303" s="28">
        <v>1.0</v>
      </c>
      <c r="F303" s="28">
        <v>11.0</v>
      </c>
      <c r="G303" s="28">
        <v>1.0</v>
      </c>
    </row>
    <row r="304" spans="8:8" s="19" ht="14.25" customFormat="1">
      <c r="A304" s="27" t="s">
        <v>1185</v>
      </c>
      <c r="B304" s="27">
        <v>3.61023110002E11</v>
      </c>
      <c r="C304" s="28">
        <v>2.0</v>
      </c>
      <c r="D304" s="28">
        <v>13.0</v>
      </c>
      <c r="E304" s="28">
        <v>1.0</v>
      </c>
      <c r="F304" s="28">
        <v>7.0</v>
      </c>
      <c r="G304" s="28">
        <v>5.0</v>
      </c>
    </row>
    <row r="305" spans="8:8" s="19" ht="14.25" customFormat="1">
      <c r="A305" s="27" t="s">
        <v>1186</v>
      </c>
      <c r="B305" s="27">
        <v>3.60481203005E11</v>
      </c>
      <c r="C305" s="28">
        <v>5.0</v>
      </c>
      <c r="D305" s="28">
        <v>13.0</v>
      </c>
      <c r="E305" s="28">
        <v>3.0</v>
      </c>
      <c r="F305" s="28">
        <v>9.0</v>
      </c>
      <c r="G305" s="28">
        <v>1.0</v>
      </c>
    </row>
    <row r="306" spans="8:8" s="19" ht="14.25" customFormat="1">
      <c r="A306" s="27" t="s">
        <v>1187</v>
      </c>
      <c r="B306" s="27">
        <v>3.61216209008E11</v>
      </c>
      <c r="C306" s="28">
        <v>8.0</v>
      </c>
      <c r="D306" s="28">
        <v>13.0</v>
      </c>
      <c r="E306" s="28">
        <v>0.0</v>
      </c>
      <c r="F306" s="28">
        <v>13.0</v>
      </c>
      <c r="G306" s="28">
        <v>0.0</v>
      </c>
    </row>
    <row r="307" spans="8:8" s="19" ht="14.25" customFormat="1">
      <c r="A307" s="27" t="s">
        <v>1188</v>
      </c>
      <c r="B307" s="27">
        <v>3.61127109015E11</v>
      </c>
      <c r="C307" s="28">
        <v>15.0</v>
      </c>
      <c r="D307" s="28">
        <v>13.0</v>
      </c>
      <c r="E307" s="28">
        <v>0.0</v>
      </c>
      <c r="F307" s="28">
        <v>11.0</v>
      </c>
      <c r="G307" s="28">
        <v>2.0</v>
      </c>
    </row>
    <row r="308" spans="8:8" s="19" ht="22.5" customFormat="1">
      <c r="A308" s="27" t="s">
        <v>1189</v>
      </c>
      <c r="B308" s="27">
        <v>3.60202118002E11</v>
      </c>
      <c r="C308" s="28">
        <v>2.0</v>
      </c>
      <c r="D308" s="28">
        <v>13.0</v>
      </c>
      <c r="E308" s="28">
        <v>0.0</v>
      </c>
      <c r="F308" s="28">
        <v>11.0</v>
      </c>
      <c r="G308" s="28">
        <v>2.0</v>
      </c>
    </row>
    <row r="309" spans="8:8" s="19" ht="14.25" customFormat="1">
      <c r="A309" s="27" t="s">
        <v>1190</v>
      </c>
      <c r="B309" s="27">
        <v>3.60803203003E11</v>
      </c>
      <c r="C309" s="28">
        <v>3.0</v>
      </c>
      <c r="D309" s="28">
        <v>13.0</v>
      </c>
      <c r="E309" s="28">
        <v>1.0</v>
      </c>
      <c r="F309" s="28">
        <v>11.0</v>
      </c>
      <c r="G309" s="28">
        <v>1.0</v>
      </c>
    </row>
    <row r="310" spans="8:8" s="19" ht="14.25" customFormat="1">
      <c r="A310" s="27" t="s">
        <v>1191</v>
      </c>
      <c r="B310" s="27">
        <v>3.60428203006E11</v>
      </c>
      <c r="C310" s="28">
        <v>6.0</v>
      </c>
      <c r="D310" s="28">
        <v>13.0</v>
      </c>
      <c r="E310" s="28">
        <v>0.0</v>
      </c>
      <c r="F310" s="28">
        <v>13.0</v>
      </c>
      <c r="G310" s="28">
        <v>0.0</v>
      </c>
    </row>
    <row r="311" spans="8:8" s="19" ht="14.25" customFormat="1">
      <c r="A311" s="27" t="s">
        <v>1192</v>
      </c>
      <c r="B311" s="27">
        <v>3.61181110008E11</v>
      </c>
      <c r="C311" s="28">
        <v>8.0</v>
      </c>
      <c r="D311" s="28">
        <v>13.0</v>
      </c>
      <c r="E311" s="28">
        <v>0.0</v>
      </c>
      <c r="F311" s="28">
        <v>13.0</v>
      </c>
      <c r="G311" s="28">
        <v>0.0</v>
      </c>
    </row>
    <row r="312" spans="8:8" s="19" ht="14.25" customFormat="1">
      <c r="A312" s="27" t="s">
        <v>1193</v>
      </c>
      <c r="B312" s="27">
        <v>3.61181210002E11</v>
      </c>
      <c r="C312" s="28">
        <v>2.0</v>
      </c>
      <c r="D312" s="28">
        <v>13.0</v>
      </c>
      <c r="E312" s="28">
        <v>0.0</v>
      </c>
      <c r="F312" s="28">
        <v>12.0</v>
      </c>
      <c r="G312" s="28">
        <v>1.0</v>
      </c>
    </row>
    <row r="313" spans="8:8" s="19" ht="14.25" customFormat="1">
      <c r="A313" s="27" t="s">
        <v>1194</v>
      </c>
      <c r="B313" s="27">
        <v>3.60824103006E11</v>
      </c>
      <c r="C313" s="28">
        <v>6.0</v>
      </c>
      <c r="D313" s="28">
        <v>13.0</v>
      </c>
      <c r="E313" s="28">
        <v>3.0</v>
      </c>
      <c r="F313" s="28">
        <v>10.0</v>
      </c>
      <c r="G313" s="28">
        <v>0.0</v>
      </c>
    </row>
    <row r="314" spans="8:8" s="19" ht="14.25" customFormat="1">
      <c r="A314" s="27" t="s">
        <v>1195</v>
      </c>
      <c r="B314" s="27">
        <v>3.61215201027E11</v>
      </c>
      <c r="C314" s="28">
        <v>27.0</v>
      </c>
      <c r="D314" s="28">
        <v>13.0</v>
      </c>
      <c r="E314" s="28">
        <v>0.0</v>
      </c>
      <c r="F314" s="28">
        <v>12.0</v>
      </c>
      <c r="G314" s="28">
        <v>1.0</v>
      </c>
    </row>
    <row r="315" spans="8:8" s="19" ht="14.25" customFormat="1">
      <c r="A315" s="27" t="s">
        <v>1196</v>
      </c>
      <c r="B315" s="27">
        <v>3.61129203007E11</v>
      </c>
      <c r="C315" s="28">
        <v>7.0</v>
      </c>
      <c r="D315" s="28">
        <v>13.0</v>
      </c>
      <c r="E315" s="28">
        <v>0.0</v>
      </c>
      <c r="F315" s="28">
        <v>13.0</v>
      </c>
      <c r="G315" s="28">
        <v>0.0</v>
      </c>
    </row>
    <row r="316" spans="8:8" s="19" ht="14.25" customFormat="1">
      <c r="A316" s="27" t="s">
        <v>1197</v>
      </c>
      <c r="B316" s="27">
        <v>3.60321109007E11</v>
      </c>
      <c r="C316" s="28">
        <v>7.0</v>
      </c>
      <c r="D316" s="28">
        <v>13.0</v>
      </c>
      <c r="E316" s="28">
        <v>2.0</v>
      </c>
      <c r="F316" s="28">
        <v>8.0</v>
      </c>
      <c r="G316" s="28">
        <v>3.0</v>
      </c>
    </row>
    <row r="317" spans="8:8" s="19" ht="14.25" customFormat="1">
      <c r="A317" s="27" t="s">
        <v>1198</v>
      </c>
      <c r="B317" s="27">
        <v>3.60321110007E11</v>
      </c>
      <c r="C317" s="28">
        <v>7.0</v>
      </c>
      <c r="D317" s="28">
        <v>13.0</v>
      </c>
      <c r="E317" s="28">
        <v>0.0</v>
      </c>
      <c r="F317" s="28">
        <v>13.0</v>
      </c>
      <c r="G317" s="28">
        <v>0.0</v>
      </c>
    </row>
    <row r="318" spans="8:8" s="19" ht="14.25" customFormat="1">
      <c r="A318" s="27" t="s">
        <v>1199</v>
      </c>
      <c r="B318" s="27">
        <v>3.61002111003E11</v>
      </c>
      <c r="C318" s="28">
        <v>3.0</v>
      </c>
      <c r="D318" s="28">
        <v>13.0</v>
      </c>
      <c r="E318" s="28">
        <v>5.0</v>
      </c>
      <c r="F318" s="28">
        <v>7.0</v>
      </c>
      <c r="G318" s="28">
        <v>1.0</v>
      </c>
    </row>
    <row r="319" spans="8:8" s="19" ht="14.25" customFormat="1">
      <c r="A319" s="27" t="s">
        <v>1200</v>
      </c>
      <c r="B319" s="27">
        <v>3.60828103002E11</v>
      </c>
      <c r="C319" s="28">
        <v>2.0</v>
      </c>
      <c r="D319" s="28">
        <v>13.0</v>
      </c>
      <c r="E319" s="28">
        <v>6.0</v>
      </c>
      <c r="F319" s="28">
        <v>7.0</v>
      </c>
      <c r="G319" s="28">
        <v>0.0</v>
      </c>
    </row>
    <row r="320" spans="8:8" s="19" ht="14.25" customFormat="1">
      <c r="A320" s="27" t="s">
        <v>1201</v>
      </c>
      <c r="B320" s="27">
        <v>3.61210109003E11</v>
      </c>
      <c r="C320" s="28">
        <v>3.0</v>
      </c>
      <c r="D320" s="28">
        <v>12.0</v>
      </c>
      <c r="E320" s="28">
        <v>0.0</v>
      </c>
      <c r="F320" s="28">
        <v>12.0</v>
      </c>
      <c r="G320" s="28">
        <v>0.0</v>
      </c>
    </row>
    <row r="321" spans="8:8" s="19" ht="14.25" customFormat="1">
      <c r="A321" s="27" t="s">
        <v>1202</v>
      </c>
      <c r="B321" s="27">
        <v>3.60313110005E11</v>
      </c>
      <c r="C321" s="28">
        <v>5.0</v>
      </c>
      <c r="D321" s="28">
        <v>12.0</v>
      </c>
      <c r="E321" s="28">
        <v>0.0</v>
      </c>
      <c r="F321" s="28">
        <v>12.0</v>
      </c>
      <c r="G321" s="28">
        <v>0.0</v>
      </c>
    </row>
    <row r="322" spans="8:8" s="19" ht="14.25" customFormat="1">
      <c r="A322" s="27" t="s">
        <v>1203</v>
      </c>
      <c r="B322" s="27">
        <v>3.60802202004E11</v>
      </c>
      <c r="C322" s="28">
        <v>4.0</v>
      </c>
      <c r="D322" s="28">
        <v>12.0</v>
      </c>
      <c r="E322" s="28">
        <v>0.0</v>
      </c>
      <c r="F322" s="28">
        <v>8.0</v>
      </c>
      <c r="G322" s="28">
        <v>4.0</v>
      </c>
    </row>
    <row r="323" spans="8:8" s="19" ht="14.25" customFormat="1">
      <c r="A323" s="27" t="s">
        <v>1204</v>
      </c>
      <c r="B323" s="27">
        <v>3.6121710902E11</v>
      </c>
      <c r="C323" s="28">
        <v>20.0</v>
      </c>
      <c r="D323" s="28">
        <v>12.0</v>
      </c>
      <c r="E323" s="28">
        <v>2.0</v>
      </c>
      <c r="F323" s="28">
        <v>9.0</v>
      </c>
      <c r="G323" s="28">
        <v>1.0</v>
      </c>
    </row>
    <row r="324" spans="8:8" s="19" ht="14.25" customFormat="1">
      <c r="A324" s="27" t="s">
        <v>1205</v>
      </c>
      <c r="B324" s="27">
        <v>3.61127112015E11</v>
      </c>
      <c r="C324" s="28">
        <v>15.0</v>
      </c>
      <c r="D324" s="28">
        <v>12.0</v>
      </c>
      <c r="E324" s="28">
        <v>0.0</v>
      </c>
      <c r="F324" s="28">
        <v>12.0</v>
      </c>
      <c r="G324" s="28">
        <v>0.0</v>
      </c>
    </row>
    <row r="325" spans="8:8" s="19" ht="14.25" customFormat="1">
      <c r="A325" s="27" t="s">
        <v>1206</v>
      </c>
      <c r="B325" s="27">
        <v>3.61024102004E11</v>
      </c>
      <c r="C325" s="28">
        <v>4.0</v>
      </c>
      <c r="D325" s="28">
        <v>12.0</v>
      </c>
      <c r="E325" s="28">
        <v>0.0</v>
      </c>
      <c r="F325" s="28">
        <v>11.0</v>
      </c>
      <c r="G325" s="28">
        <v>1.0</v>
      </c>
    </row>
    <row r="326" spans="8:8" s="19" ht="14.25" customFormat="1">
      <c r="A326" s="27" t="s">
        <v>1207</v>
      </c>
      <c r="B326" s="27">
        <v>3.60622201005E11</v>
      </c>
      <c r="C326" s="28">
        <v>5.0</v>
      </c>
      <c r="D326" s="28">
        <v>12.0</v>
      </c>
      <c r="E326" s="28">
        <v>0.0</v>
      </c>
      <c r="F326" s="28">
        <v>12.0</v>
      </c>
      <c r="G326" s="28">
        <v>0.0</v>
      </c>
    </row>
    <row r="327" spans="8:8" s="19" ht="14.25" customFormat="1">
      <c r="A327" s="27" t="s">
        <v>1208</v>
      </c>
      <c r="B327" s="27">
        <v>3.61126112007E11</v>
      </c>
      <c r="C327" s="28">
        <v>7.0</v>
      </c>
      <c r="D327" s="28">
        <v>12.0</v>
      </c>
      <c r="E327" s="28">
        <v>0.0</v>
      </c>
      <c r="F327" s="28">
        <v>10.0</v>
      </c>
      <c r="G327" s="28">
        <v>2.0</v>
      </c>
    </row>
    <row r="328" spans="8:8" s="19" ht="14.25" customFormat="1">
      <c r="A328" s="27" t="s">
        <v>1209</v>
      </c>
      <c r="B328" s="27">
        <v>3.61126203005E11</v>
      </c>
      <c r="C328" s="28">
        <v>5.0</v>
      </c>
      <c r="D328" s="28">
        <v>12.0</v>
      </c>
      <c r="E328" s="28">
        <v>0.0</v>
      </c>
      <c r="F328" s="28">
        <v>11.0</v>
      </c>
      <c r="G328" s="28">
        <v>1.0</v>
      </c>
    </row>
    <row r="329" spans="8:8" s="19" ht="14.25" customFormat="1">
      <c r="A329" s="27" t="s">
        <v>1210</v>
      </c>
      <c r="B329" s="27">
        <v>3.60428207009E11</v>
      </c>
      <c r="C329" s="28">
        <v>9.0</v>
      </c>
      <c r="D329" s="28">
        <v>12.0</v>
      </c>
      <c r="E329" s="28">
        <v>0.0</v>
      </c>
      <c r="F329" s="28">
        <v>9.0</v>
      </c>
      <c r="G329" s="28">
        <v>3.0</v>
      </c>
    </row>
    <row r="330" spans="8:8" s="19" ht="14.25" customFormat="1">
      <c r="A330" s="27" t="s">
        <v>1211</v>
      </c>
      <c r="B330" s="27">
        <v>3.60428210005E11</v>
      </c>
      <c r="C330" s="28">
        <v>5.0</v>
      </c>
      <c r="D330" s="28">
        <v>12.0</v>
      </c>
      <c r="E330" s="28">
        <v>0.0</v>
      </c>
      <c r="F330" s="28">
        <v>11.0</v>
      </c>
      <c r="G330" s="28">
        <v>1.0</v>
      </c>
    </row>
    <row r="331" spans="8:8" s="19" ht="14.25" customFormat="1">
      <c r="A331" s="27" t="s">
        <v>1212</v>
      </c>
      <c r="B331" s="27">
        <v>3.61211112007E11</v>
      </c>
      <c r="C331" s="28">
        <v>7.0</v>
      </c>
      <c r="D331" s="28">
        <v>12.0</v>
      </c>
      <c r="E331" s="28">
        <v>3.0</v>
      </c>
      <c r="F331" s="28">
        <v>9.0</v>
      </c>
      <c r="G331" s="28">
        <v>0.0</v>
      </c>
    </row>
    <row r="332" spans="8:8" s="19" ht="14.25" customFormat="1">
      <c r="A332" s="27" t="s">
        <v>1213</v>
      </c>
      <c r="B332" s="27">
        <v>3.61219201021E11</v>
      </c>
      <c r="C332" s="28">
        <v>21.0</v>
      </c>
      <c r="D332" s="28">
        <v>12.0</v>
      </c>
      <c r="E332" s="28">
        <v>1.0</v>
      </c>
      <c r="F332" s="28">
        <v>10.0</v>
      </c>
      <c r="G332" s="28">
        <v>1.0</v>
      </c>
    </row>
    <row r="333" spans="8:8" s="19" ht="14.25" customFormat="1">
      <c r="A333" s="27" t="s">
        <v>1214</v>
      </c>
      <c r="B333" s="27">
        <v>3.60923110004E11</v>
      </c>
      <c r="C333" s="28">
        <v>4.0</v>
      </c>
      <c r="D333" s="28">
        <v>12.0</v>
      </c>
      <c r="E333" s="28">
        <v>0.0</v>
      </c>
      <c r="F333" s="28">
        <v>12.0</v>
      </c>
      <c r="G333" s="28">
        <v>0.0</v>
      </c>
    </row>
    <row r="334" spans="8:8" s="19" ht="14.25" customFormat="1">
      <c r="A334" s="27" t="s">
        <v>1215</v>
      </c>
      <c r="B334" s="27">
        <v>3.61210111003E11</v>
      </c>
      <c r="C334" s="28">
        <v>3.0</v>
      </c>
      <c r="D334" s="28">
        <v>12.0</v>
      </c>
      <c r="E334" s="28">
        <v>0.0</v>
      </c>
      <c r="F334" s="28">
        <v>10.0</v>
      </c>
      <c r="G334" s="28">
        <v>2.0</v>
      </c>
    </row>
    <row r="335" spans="8:8" s="19" ht="14.25" customFormat="1">
      <c r="A335" s="27" t="s">
        <v>1216</v>
      </c>
      <c r="B335" s="27">
        <v>3.61023103002E11</v>
      </c>
      <c r="C335" s="28">
        <v>2.0</v>
      </c>
      <c r="D335" s="28">
        <v>11.0</v>
      </c>
      <c r="E335" s="28">
        <v>0.0</v>
      </c>
      <c r="F335" s="28">
        <v>10.0</v>
      </c>
      <c r="G335" s="28">
        <v>1.0</v>
      </c>
    </row>
    <row r="336" spans="8:8" s="19" ht="22.5" customFormat="1">
      <c r="A336" s="27" t="s">
        <v>1217</v>
      </c>
      <c r="B336" s="27">
        <v>3.60802213002E11</v>
      </c>
      <c r="C336" s="28">
        <v>2.0</v>
      </c>
      <c r="D336" s="28">
        <v>11.0</v>
      </c>
      <c r="E336" s="28">
        <v>0.0</v>
      </c>
      <c r="F336" s="28">
        <v>8.0</v>
      </c>
      <c r="G336" s="28">
        <v>3.0</v>
      </c>
    </row>
    <row r="337" spans="8:8" s="19" ht="14.25" customFormat="1">
      <c r="A337" s="27" t="s">
        <v>1218</v>
      </c>
      <c r="B337" s="27">
        <v>3.60821112008E11</v>
      </c>
      <c r="C337" s="28">
        <v>8.0</v>
      </c>
      <c r="D337" s="28">
        <v>11.0</v>
      </c>
      <c r="E337" s="28">
        <v>0.0</v>
      </c>
      <c r="F337" s="28">
        <v>11.0</v>
      </c>
      <c r="G337" s="28">
        <v>0.0</v>
      </c>
    </row>
    <row r="338" spans="8:8" s="19" ht="22.5" customFormat="1">
      <c r="A338" s="27" t="s">
        <v>1219</v>
      </c>
      <c r="B338" s="27">
        <v>3.6112710401E11</v>
      </c>
      <c r="C338" s="28">
        <v>10.0</v>
      </c>
      <c r="D338" s="28">
        <v>11.0</v>
      </c>
      <c r="E338" s="28">
        <v>1.0</v>
      </c>
      <c r="F338" s="28">
        <v>10.0</v>
      </c>
      <c r="G338" s="28">
        <v>0.0</v>
      </c>
    </row>
    <row r="339" spans="8:8" s="19" ht="14.25" customFormat="1">
      <c r="A339" s="27" t="s">
        <v>1220</v>
      </c>
      <c r="B339" s="27">
        <v>3.61024103002E11</v>
      </c>
      <c r="C339" s="28">
        <v>2.0</v>
      </c>
      <c r="D339" s="28">
        <v>11.0</v>
      </c>
      <c r="E339" s="28">
        <v>0.0</v>
      </c>
      <c r="F339" s="28">
        <v>11.0</v>
      </c>
      <c r="G339" s="28">
        <v>0.0</v>
      </c>
    </row>
    <row r="340" spans="8:8" s="19" ht="14.25" customFormat="1">
      <c r="A340" s="27" t="s">
        <v>1221</v>
      </c>
      <c r="B340" s="27">
        <v>3.61218109016E11</v>
      </c>
      <c r="C340" s="28">
        <v>16.0</v>
      </c>
      <c r="D340" s="28">
        <v>11.0</v>
      </c>
      <c r="E340" s="28">
        <v>8.0</v>
      </c>
      <c r="F340" s="28">
        <v>3.0</v>
      </c>
      <c r="G340" s="28">
        <v>0.0</v>
      </c>
    </row>
    <row r="341" spans="8:8" s="19" ht="14.25" customFormat="1">
      <c r="A341" s="27" t="s">
        <v>1222</v>
      </c>
      <c r="B341" s="27">
        <v>3.60222103004E11</v>
      </c>
      <c r="C341" s="28">
        <v>4.0</v>
      </c>
      <c r="D341" s="28">
        <v>11.0</v>
      </c>
      <c r="E341" s="28">
        <v>1.0</v>
      </c>
      <c r="F341" s="28">
        <v>9.0</v>
      </c>
      <c r="G341" s="28">
        <v>1.0</v>
      </c>
    </row>
    <row r="342" spans="8:8" s="19" ht="14.25" customFormat="1">
      <c r="A342" s="27" t="s">
        <v>1223</v>
      </c>
      <c r="B342" s="27">
        <v>3.60926102003E11</v>
      </c>
      <c r="C342" s="28">
        <v>3.0</v>
      </c>
      <c r="D342" s="28">
        <v>11.0</v>
      </c>
      <c r="E342" s="28">
        <v>0.0</v>
      </c>
      <c r="F342" s="28">
        <v>11.0</v>
      </c>
      <c r="G342" s="28">
        <v>0.0</v>
      </c>
    </row>
    <row r="343" spans="8:8" s="19" ht="14.25" customFormat="1">
      <c r="A343" s="27" t="s">
        <v>1224</v>
      </c>
      <c r="B343" s="27">
        <v>3.60981110007E11</v>
      </c>
      <c r="C343" s="28">
        <v>7.0</v>
      </c>
      <c r="D343" s="28">
        <v>11.0</v>
      </c>
      <c r="E343" s="28">
        <v>0.0</v>
      </c>
      <c r="F343" s="28">
        <v>11.0</v>
      </c>
      <c r="G343" s="28">
        <v>0.0</v>
      </c>
    </row>
    <row r="344" spans="8:8" s="19" ht="22.5" customFormat="1">
      <c r="A344" s="27" t="s">
        <v>1225</v>
      </c>
      <c r="B344" s="27">
        <v>3.60323213006E11</v>
      </c>
      <c r="C344" s="28">
        <v>6.0</v>
      </c>
      <c r="D344" s="28">
        <v>11.0</v>
      </c>
      <c r="E344" s="28">
        <v>0.0</v>
      </c>
      <c r="F344" s="28">
        <v>10.0</v>
      </c>
      <c r="G344" s="28">
        <v>1.0</v>
      </c>
    </row>
    <row r="345" spans="8:8" s="19" ht="14.25" customFormat="1">
      <c r="A345" s="27" t="s">
        <v>1226</v>
      </c>
      <c r="B345" s="27">
        <v>3.61129112006E11</v>
      </c>
      <c r="C345" s="28">
        <v>6.0</v>
      </c>
      <c r="D345" s="28">
        <v>11.0</v>
      </c>
      <c r="E345" s="28">
        <v>0.0</v>
      </c>
      <c r="F345" s="28">
        <v>11.0</v>
      </c>
      <c r="G345" s="28">
        <v>0.0</v>
      </c>
    </row>
    <row r="346" spans="8:8" s="19" ht="22.5" customFormat="1">
      <c r="A346" s="27" t="s">
        <v>1227</v>
      </c>
      <c r="B346" s="27">
        <v>3.60322118008E11</v>
      </c>
      <c r="C346" s="28">
        <v>8.0</v>
      </c>
      <c r="D346" s="28">
        <v>11.0</v>
      </c>
      <c r="E346" s="28">
        <v>0.0</v>
      </c>
      <c r="F346" s="28">
        <v>8.0</v>
      </c>
      <c r="G346" s="28">
        <v>3.0</v>
      </c>
    </row>
    <row r="347" spans="8:8" s="19" ht="14.25" customFormat="1">
      <c r="A347" s="27" t="s">
        <v>1228</v>
      </c>
      <c r="B347" s="27">
        <v>3.61212102004E11</v>
      </c>
      <c r="C347" s="28">
        <v>4.0</v>
      </c>
      <c r="D347" s="28">
        <v>11.0</v>
      </c>
      <c r="E347" s="28">
        <v>0.0</v>
      </c>
      <c r="F347" s="28">
        <v>10.0</v>
      </c>
      <c r="G347" s="28">
        <v>1.0</v>
      </c>
    </row>
    <row r="348" spans="8:8" s="19" ht="14.25" customFormat="1">
      <c r="A348" s="27" t="s">
        <v>1229</v>
      </c>
      <c r="B348" s="27">
        <v>3.6043011201E11</v>
      </c>
      <c r="C348" s="28">
        <v>10.0</v>
      </c>
      <c r="D348" s="28">
        <v>10.0</v>
      </c>
      <c r="E348" s="28">
        <v>0.0</v>
      </c>
      <c r="F348" s="28">
        <v>10.0</v>
      </c>
      <c r="G348" s="28">
        <v>0.0</v>
      </c>
    </row>
    <row r="349" spans="8:8" s="19" ht="14.25" customFormat="1">
      <c r="A349" s="27" t="s">
        <v>1230</v>
      </c>
      <c r="B349" s="27">
        <v>3.60122202002E11</v>
      </c>
      <c r="C349" s="28">
        <v>2.0</v>
      </c>
      <c r="D349" s="28">
        <v>10.0</v>
      </c>
      <c r="E349" s="28">
        <v>0.0</v>
      </c>
      <c r="F349" s="28">
        <v>7.0</v>
      </c>
      <c r="G349" s="28">
        <v>3.0</v>
      </c>
    </row>
    <row r="350" spans="8:8" s="19" ht="14.25" customFormat="1">
      <c r="A350" s="27" t="s">
        <v>1231</v>
      </c>
      <c r="B350" s="27">
        <v>3.60828110006E11</v>
      </c>
      <c r="C350" s="28">
        <v>6.0</v>
      </c>
      <c r="D350" s="28">
        <v>10.0</v>
      </c>
      <c r="E350" s="28">
        <v>0.0</v>
      </c>
      <c r="F350" s="28">
        <v>10.0</v>
      </c>
      <c r="G350" s="28">
        <v>0.0</v>
      </c>
    </row>
    <row r="351" spans="8:8" s="19" ht="14.25" customFormat="1">
      <c r="A351" s="27" t="s">
        <v>1232</v>
      </c>
      <c r="B351" s="27">
        <v>3.60802201006E11</v>
      </c>
      <c r="C351" s="28">
        <v>6.0</v>
      </c>
      <c r="D351" s="28">
        <v>10.0</v>
      </c>
      <c r="E351" s="28">
        <v>1.0</v>
      </c>
      <c r="F351" s="28">
        <v>8.0</v>
      </c>
      <c r="G351" s="28">
        <v>1.0</v>
      </c>
    </row>
    <row r="352" spans="8:8" s="19" ht="14.25" customFormat="1">
      <c r="A352" s="27" t="s">
        <v>1233</v>
      </c>
      <c r="B352" s="27">
        <v>3.60802203002E11</v>
      </c>
      <c r="C352" s="28">
        <v>2.0</v>
      </c>
      <c r="D352" s="28">
        <v>10.0</v>
      </c>
      <c r="E352" s="28">
        <v>1.0</v>
      </c>
      <c r="F352" s="28">
        <v>9.0</v>
      </c>
      <c r="G352" s="28">
        <v>0.0</v>
      </c>
    </row>
    <row r="353" spans="8:8" s="19" ht="14.25" customFormat="1">
      <c r="A353" s="27" t="s">
        <v>1234</v>
      </c>
      <c r="B353" s="27">
        <v>3.60821110007E11</v>
      </c>
      <c r="C353" s="28">
        <v>7.0</v>
      </c>
      <c r="D353" s="28">
        <v>10.0</v>
      </c>
      <c r="E353" s="28">
        <v>1.0</v>
      </c>
      <c r="F353" s="28">
        <v>9.0</v>
      </c>
      <c r="G353" s="28">
        <v>0.0</v>
      </c>
    </row>
    <row r="354" spans="8:8" s="19" ht="14.25" customFormat="1">
      <c r="A354" s="27" t="s">
        <v>1235</v>
      </c>
      <c r="B354" s="27">
        <v>3.60481210002E11</v>
      </c>
      <c r="C354" s="28">
        <v>2.0</v>
      </c>
      <c r="D354" s="28">
        <v>10.0</v>
      </c>
      <c r="E354" s="28">
        <v>1.0</v>
      </c>
      <c r="F354" s="28">
        <v>8.0</v>
      </c>
      <c r="G354" s="28">
        <v>1.0</v>
      </c>
    </row>
    <row r="355" spans="8:8" s="19" ht="14.25" customFormat="1">
      <c r="A355" s="27" t="s">
        <v>1236</v>
      </c>
      <c r="B355" s="27">
        <v>3.61030101001E11</v>
      </c>
      <c r="C355" s="28">
        <v>1.0</v>
      </c>
      <c r="D355" s="28">
        <v>10.0</v>
      </c>
      <c r="E355" s="28">
        <v>1.0</v>
      </c>
      <c r="F355" s="28">
        <v>9.0</v>
      </c>
      <c r="G355" s="28">
        <v>0.0</v>
      </c>
    </row>
    <row r="356" spans="8:8" s="19" ht="14.25" customFormat="1">
      <c r="A356" s="27" t="s">
        <v>1237</v>
      </c>
      <c r="B356" s="27">
        <v>3.60922202023E11</v>
      </c>
      <c r="C356" s="28">
        <v>23.0</v>
      </c>
      <c r="D356" s="28">
        <v>10.0</v>
      </c>
      <c r="E356" s="28">
        <v>0.0</v>
      </c>
      <c r="F356" s="28">
        <v>9.0</v>
      </c>
      <c r="G356" s="28">
        <v>1.0</v>
      </c>
    </row>
    <row r="357" spans="8:8" s="19" ht="14.25" customFormat="1">
      <c r="A357" s="27" t="s">
        <v>1238</v>
      </c>
      <c r="B357" s="27">
        <v>3.61025110003E11</v>
      </c>
      <c r="C357" s="28">
        <v>3.0</v>
      </c>
      <c r="D357" s="28">
        <v>10.0</v>
      </c>
      <c r="E357" s="28">
        <v>0.0</v>
      </c>
      <c r="F357" s="28">
        <v>9.0</v>
      </c>
      <c r="G357" s="28">
        <v>1.0</v>
      </c>
    </row>
    <row r="358" spans="8:8" s="19" ht="14.25" customFormat="1">
      <c r="A358" s="27" t="s">
        <v>1239</v>
      </c>
      <c r="B358" s="27">
        <v>3.60881210001E11</v>
      </c>
      <c r="C358" s="28">
        <v>1.0</v>
      </c>
      <c r="D358" s="28">
        <v>10.0</v>
      </c>
      <c r="E358" s="28">
        <v>0.0</v>
      </c>
      <c r="F358" s="28">
        <v>8.0</v>
      </c>
      <c r="G358" s="28">
        <v>2.0</v>
      </c>
    </row>
    <row r="359" spans="8:8" s="19" ht="22.5" customFormat="1">
      <c r="A359" s="27" t="s">
        <v>1240</v>
      </c>
      <c r="B359" s="27">
        <v>3.60622118006E11</v>
      </c>
      <c r="C359" s="28">
        <v>6.0</v>
      </c>
      <c r="D359" s="28">
        <v>10.0</v>
      </c>
      <c r="E359" s="28">
        <v>1.0</v>
      </c>
      <c r="F359" s="28">
        <v>9.0</v>
      </c>
      <c r="G359" s="28">
        <v>0.0</v>
      </c>
    </row>
    <row r="360" spans="8:8" s="19" ht="22.5" customFormat="1">
      <c r="A360" s="27" t="s">
        <v>1241</v>
      </c>
      <c r="B360" s="27">
        <v>3.61214213006E11</v>
      </c>
      <c r="C360" s="28">
        <v>6.0</v>
      </c>
      <c r="D360" s="28">
        <v>10.0</v>
      </c>
      <c r="E360" s="28">
        <v>0.0</v>
      </c>
      <c r="F360" s="28">
        <v>10.0</v>
      </c>
      <c r="G360" s="28">
        <v>0.0</v>
      </c>
    </row>
    <row r="361" spans="8:8" s="19" ht="14.25" customFormat="1">
      <c r="A361" s="27" t="s">
        <v>1242</v>
      </c>
      <c r="B361" s="27">
        <v>3.60681207003E11</v>
      </c>
      <c r="C361" s="28">
        <v>3.0</v>
      </c>
      <c r="D361" s="28">
        <v>10.0</v>
      </c>
      <c r="E361" s="28">
        <v>0.0</v>
      </c>
      <c r="F361" s="28">
        <v>10.0</v>
      </c>
      <c r="G361" s="28">
        <v>0.0</v>
      </c>
    </row>
    <row r="362" spans="8:8" s="19" ht="14.25" customFormat="1">
      <c r="A362" s="27" t="s">
        <v>1243</v>
      </c>
      <c r="B362" s="27">
        <v>3.60428208008E11</v>
      </c>
      <c r="C362" s="28">
        <v>8.0</v>
      </c>
      <c r="D362" s="28">
        <v>10.0</v>
      </c>
      <c r="E362" s="28">
        <v>0.0</v>
      </c>
      <c r="F362" s="28">
        <v>10.0</v>
      </c>
      <c r="G362" s="28">
        <v>0.0</v>
      </c>
    </row>
    <row r="363" spans="8:8" s="19" ht="14.25" customFormat="1">
      <c r="A363" s="27" t="s">
        <v>1244</v>
      </c>
      <c r="B363" s="27">
        <v>3.60423210003E11</v>
      </c>
      <c r="C363" s="28">
        <v>3.0</v>
      </c>
      <c r="D363" s="28">
        <v>10.0</v>
      </c>
      <c r="E363" s="28">
        <v>0.0</v>
      </c>
      <c r="F363" s="28">
        <v>8.0</v>
      </c>
      <c r="G363" s="28">
        <v>2.0</v>
      </c>
    </row>
    <row r="364" spans="8:8" s="19" ht="22.5" customFormat="1">
      <c r="A364" s="27" t="s">
        <v>1245</v>
      </c>
      <c r="B364" s="27">
        <v>3.60423118007E11</v>
      </c>
      <c r="C364" s="28">
        <v>7.0</v>
      </c>
      <c r="D364" s="28">
        <v>10.0</v>
      </c>
      <c r="E364" s="28">
        <v>0.0</v>
      </c>
      <c r="F364" s="28">
        <v>10.0</v>
      </c>
      <c r="G364" s="28">
        <v>0.0</v>
      </c>
    </row>
    <row r="365" spans="8:8" s="19" ht="14.25" customFormat="1">
      <c r="A365" s="27" t="s">
        <v>1246</v>
      </c>
      <c r="B365" s="27">
        <v>3.61215205009E11</v>
      </c>
      <c r="C365" s="28">
        <v>9.0</v>
      </c>
      <c r="D365" s="28">
        <v>10.0</v>
      </c>
      <c r="E365" s="28">
        <v>0.0</v>
      </c>
      <c r="F365" s="28">
        <v>10.0</v>
      </c>
      <c r="G365" s="28">
        <v>0.0</v>
      </c>
    </row>
    <row r="366" spans="8:8" s="19" ht="14.25" customFormat="1">
      <c r="A366" s="27" t="s">
        <v>1247</v>
      </c>
      <c r="B366" s="27">
        <v>3.61207112004E11</v>
      </c>
      <c r="C366" s="28">
        <v>4.0</v>
      </c>
      <c r="D366" s="28">
        <v>10.0</v>
      </c>
      <c r="E366" s="28">
        <v>1.0</v>
      </c>
      <c r="F366" s="28">
        <v>9.0</v>
      </c>
      <c r="G366" s="28">
        <v>0.0</v>
      </c>
    </row>
    <row r="367" spans="8:8" s="19" ht="14.25" customFormat="1">
      <c r="A367" s="27" t="s">
        <v>1248</v>
      </c>
      <c r="B367" s="27">
        <v>3.61122201004E11</v>
      </c>
      <c r="C367" s="28">
        <v>4.0</v>
      </c>
      <c r="D367" s="28">
        <v>10.0</v>
      </c>
      <c r="E367" s="28">
        <v>0.0</v>
      </c>
      <c r="F367" s="28">
        <v>10.0</v>
      </c>
      <c r="G367" s="28">
        <v>0.0</v>
      </c>
    </row>
    <row r="368" spans="8:8" s="19" ht="14.25" customFormat="1">
      <c r="A368" s="27" t="s">
        <v>1249</v>
      </c>
      <c r="B368" s="27">
        <v>3.6032210901E11</v>
      </c>
      <c r="C368" s="28">
        <v>10.0</v>
      </c>
      <c r="D368" s="28">
        <v>10.0</v>
      </c>
      <c r="E368" s="28">
        <v>0.0</v>
      </c>
      <c r="F368" s="28">
        <v>10.0</v>
      </c>
      <c r="G368" s="28">
        <v>0.0</v>
      </c>
    </row>
    <row r="369" spans="8:8" s="19" ht="14.25" customFormat="1">
      <c r="A369" s="27" t="s">
        <v>1250</v>
      </c>
      <c r="B369" s="27">
        <v>3.60321202004E11</v>
      </c>
      <c r="C369" s="28">
        <v>4.0</v>
      </c>
      <c r="D369" s="28">
        <v>10.0</v>
      </c>
      <c r="E369" s="28">
        <v>0.0</v>
      </c>
      <c r="F369" s="28">
        <v>10.0</v>
      </c>
      <c r="G369" s="28">
        <v>0.0</v>
      </c>
    </row>
    <row r="370" spans="8:8" s="19" ht="22.5" customFormat="1">
      <c r="A370" s="27" t="s">
        <v>1251</v>
      </c>
      <c r="B370" s="27">
        <v>3.61128104007E11</v>
      </c>
      <c r="C370" s="28">
        <v>7.0</v>
      </c>
      <c r="D370" s="28">
        <v>10.0</v>
      </c>
      <c r="E370" s="28">
        <v>1.0</v>
      </c>
      <c r="F370" s="28">
        <v>8.0</v>
      </c>
      <c r="G370" s="28">
        <v>1.0</v>
      </c>
    </row>
    <row r="371" spans="8:8" s="19" ht="14.25" customFormat="1">
      <c r="A371" s="27" t="s">
        <v>1252</v>
      </c>
      <c r="B371" s="27">
        <v>3.60122209003E11</v>
      </c>
      <c r="C371" s="28">
        <v>3.0</v>
      </c>
      <c r="D371" s="28">
        <v>10.0</v>
      </c>
      <c r="E371" s="28">
        <v>8.0</v>
      </c>
      <c r="F371" s="28">
        <v>2.0</v>
      </c>
      <c r="G371" s="28">
        <v>0.0</v>
      </c>
    </row>
    <row r="372" spans="8:8" s="19" ht="22.5" customFormat="1">
      <c r="A372" s="27" t="s">
        <v>1253</v>
      </c>
      <c r="B372" s="27">
        <v>3.61121118005E11</v>
      </c>
      <c r="C372" s="28">
        <v>5.0</v>
      </c>
      <c r="D372" s="28">
        <v>10.0</v>
      </c>
      <c r="E372" s="28">
        <v>0.0</v>
      </c>
      <c r="F372" s="28">
        <v>8.0</v>
      </c>
      <c r="G372" s="28">
        <v>2.0</v>
      </c>
    </row>
    <row r="373" spans="8:8" s="19" ht="14.25" customFormat="1">
      <c r="A373" s="27" t="s">
        <v>1254</v>
      </c>
      <c r="B373" s="27">
        <v>3.61205207006E11</v>
      </c>
      <c r="C373" s="28">
        <v>6.0</v>
      </c>
      <c r="D373" s="28">
        <v>9.0</v>
      </c>
      <c r="E373" s="28">
        <v>0.0</v>
      </c>
      <c r="F373" s="28">
        <v>8.0</v>
      </c>
      <c r="G373" s="28">
        <v>1.0</v>
      </c>
    </row>
    <row r="374" spans="8:8" s="19" ht="14.25" customFormat="1">
      <c r="A374" s="27" t="s">
        <v>1255</v>
      </c>
      <c r="B374" s="27">
        <v>3.60122207002E11</v>
      </c>
      <c r="C374" s="28">
        <v>2.0</v>
      </c>
      <c r="D374" s="28">
        <v>9.0</v>
      </c>
      <c r="E374" s="28">
        <v>7.0</v>
      </c>
      <c r="F374" s="28">
        <v>2.0</v>
      </c>
      <c r="G374" s="28">
        <v>0.0</v>
      </c>
    </row>
    <row r="375" spans="8:8" s="19" ht="14.25" customFormat="1">
      <c r="A375" s="27" t="s">
        <v>1256</v>
      </c>
      <c r="B375" s="27">
        <v>3.6082720201E11</v>
      </c>
      <c r="C375" s="28">
        <v>10.0</v>
      </c>
      <c r="D375" s="28">
        <v>9.0</v>
      </c>
      <c r="E375" s="28">
        <v>1.0</v>
      </c>
      <c r="F375" s="28">
        <v>8.0</v>
      </c>
      <c r="G375" s="28">
        <v>0.0</v>
      </c>
    </row>
    <row r="376" spans="8:8" s="19" ht="22.5" customFormat="1">
      <c r="A376" s="27" t="s">
        <v>1257</v>
      </c>
      <c r="B376" s="27">
        <v>3.61216104003E11</v>
      </c>
      <c r="C376" s="28">
        <v>3.0</v>
      </c>
      <c r="D376" s="28">
        <v>9.0</v>
      </c>
      <c r="E376" s="28">
        <v>0.0</v>
      </c>
      <c r="F376" s="28">
        <v>7.0</v>
      </c>
      <c r="G376" s="28">
        <v>2.0</v>
      </c>
    </row>
    <row r="377" spans="8:8" s="19" ht="14.25" customFormat="1">
      <c r="A377" s="27" t="s">
        <v>1258</v>
      </c>
      <c r="B377" s="27">
        <v>3.6120511201E11</v>
      </c>
      <c r="C377" s="28">
        <v>10.0</v>
      </c>
      <c r="D377" s="28">
        <v>9.0</v>
      </c>
      <c r="E377" s="28">
        <v>1.0</v>
      </c>
      <c r="F377" s="28">
        <v>7.0</v>
      </c>
      <c r="G377" s="28">
        <v>1.0</v>
      </c>
    </row>
    <row r="378" spans="8:8" s="19" ht="14.25" customFormat="1">
      <c r="A378" s="27" t="s">
        <v>1259</v>
      </c>
      <c r="B378" s="27">
        <v>3.60120110005E11</v>
      </c>
      <c r="C378" s="28">
        <v>5.0</v>
      </c>
      <c r="D378" s="28">
        <v>9.0</v>
      </c>
      <c r="E378" s="28">
        <v>0.0</v>
      </c>
      <c r="F378" s="28">
        <v>9.0</v>
      </c>
      <c r="G378" s="28">
        <v>0.0</v>
      </c>
    </row>
    <row r="379" spans="8:8" s="19" ht="14.25" customFormat="1">
      <c r="A379" s="27" t="s">
        <v>1260</v>
      </c>
      <c r="B379" s="27">
        <v>3.61025112003E11</v>
      </c>
      <c r="C379" s="28">
        <v>3.0</v>
      </c>
      <c r="D379" s="28">
        <v>9.0</v>
      </c>
      <c r="E379" s="28">
        <v>0.0</v>
      </c>
      <c r="F379" s="28">
        <v>7.0</v>
      </c>
      <c r="G379" s="28">
        <v>2.0</v>
      </c>
    </row>
    <row r="380" spans="8:8" s="19" ht="14.25" customFormat="1">
      <c r="A380" s="27" t="s">
        <v>1261</v>
      </c>
      <c r="B380" s="27">
        <v>3.60924112003E11</v>
      </c>
      <c r="C380" s="28">
        <v>3.0</v>
      </c>
      <c r="D380" s="28">
        <v>9.0</v>
      </c>
      <c r="E380" s="28">
        <v>3.0</v>
      </c>
      <c r="F380" s="28">
        <v>6.0</v>
      </c>
      <c r="G380" s="28">
        <v>0.0</v>
      </c>
    </row>
    <row r="381" spans="8:8" s="19" ht="14.25" customFormat="1">
      <c r="A381" s="27" t="s">
        <v>1262</v>
      </c>
      <c r="B381" s="27">
        <v>3.60881110002E11</v>
      </c>
      <c r="C381" s="28">
        <v>2.0</v>
      </c>
      <c r="D381" s="28">
        <v>9.0</v>
      </c>
      <c r="E381" s="28">
        <v>0.0</v>
      </c>
      <c r="F381" s="28">
        <v>8.0</v>
      </c>
      <c r="G381" s="28">
        <v>1.0</v>
      </c>
    </row>
    <row r="382" spans="8:8" s="19" ht="14.25" customFormat="1">
      <c r="A382" s="27" t="s">
        <v>1263</v>
      </c>
      <c r="B382" s="27">
        <v>3.60429201004E11</v>
      </c>
      <c r="C382" s="28">
        <v>4.0</v>
      </c>
      <c r="D382" s="28">
        <v>9.0</v>
      </c>
      <c r="E382" s="28">
        <v>0.0</v>
      </c>
      <c r="F382" s="28">
        <v>8.0</v>
      </c>
      <c r="G382" s="28">
        <v>1.0</v>
      </c>
    </row>
    <row r="383" spans="8:8" s="19" ht="14.25" customFormat="1">
      <c r="A383" s="27" t="s">
        <v>1264</v>
      </c>
      <c r="B383" s="27">
        <v>3.61029103002E11</v>
      </c>
      <c r="C383" s="28">
        <v>2.0</v>
      </c>
      <c r="D383" s="28">
        <v>9.0</v>
      </c>
      <c r="E383" s="28">
        <v>8.0</v>
      </c>
      <c r="F383" s="28">
        <v>1.0</v>
      </c>
      <c r="G383" s="28">
        <v>0.0</v>
      </c>
    </row>
    <row r="384" spans="8:8" s="19" ht="14.25" customFormat="1">
      <c r="A384" s="27" t="s">
        <v>1265</v>
      </c>
      <c r="B384" s="27">
        <v>3.61126110007E11</v>
      </c>
      <c r="C384" s="28">
        <v>7.0</v>
      </c>
      <c r="D384" s="28">
        <v>9.0</v>
      </c>
      <c r="E384" s="28">
        <v>0.0</v>
      </c>
      <c r="F384" s="28">
        <v>9.0</v>
      </c>
      <c r="G384" s="28">
        <v>0.0</v>
      </c>
    </row>
    <row r="385" spans="8:8" s="19" ht="22.5" customFormat="1">
      <c r="A385" s="27" t="s">
        <v>1266</v>
      </c>
      <c r="B385" s="27">
        <v>3.60404118005E11</v>
      </c>
      <c r="C385" s="28">
        <v>5.0</v>
      </c>
      <c r="D385" s="28">
        <v>9.0</v>
      </c>
      <c r="E385" s="28">
        <v>0.0</v>
      </c>
      <c r="F385" s="28">
        <v>8.0</v>
      </c>
      <c r="G385" s="28">
        <v>1.0</v>
      </c>
    </row>
    <row r="386" spans="8:8" s="19" ht="14.25" customFormat="1">
      <c r="A386" s="27" t="s">
        <v>1267</v>
      </c>
      <c r="B386" s="27">
        <v>3.60822111003E11</v>
      </c>
      <c r="C386" s="28">
        <v>3.0</v>
      </c>
      <c r="D386" s="28">
        <v>9.0</v>
      </c>
      <c r="E386" s="28">
        <v>1.0</v>
      </c>
      <c r="F386" s="28">
        <v>7.0</v>
      </c>
      <c r="G386" s="28">
        <v>1.0</v>
      </c>
    </row>
    <row r="387" spans="8:8" s="19" ht="22.5" customFormat="1">
      <c r="A387" s="27" t="s">
        <v>1268</v>
      </c>
      <c r="B387" s="27">
        <v>3.61181213004E11</v>
      </c>
      <c r="C387" s="28">
        <v>4.0</v>
      </c>
      <c r="D387" s="28">
        <v>9.0</v>
      </c>
      <c r="E387" s="28">
        <v>0.0</v>
      </c>
      <c r="F387" s="28">
        <v>9.0</v>
      </c>
      <c r="G387" s="28">
        <v>0.0</v>
      </c>
    </row>
    <row r="388" spans="8:8" s="19" ht="14.25" customFormat="1">
      <c r="A388" s="27" t="s">
        <v>1269</v>
      </c>
      <c r="B388" s="27">
        <v>3.6120420601E11</v>
      </c>
      <c r="C388" s="28">
        <v>10.0</v>
      </c>
      <c r="D388" s="28">
        <v>9.0</v>
      </c>
      <c r="E388" s="28">
        <v>1.0</v>
      </c>
      <c r="F388" s="28">
        <v>8.0</v>
      </c>
      <c r="G388" s="28">
        <v>0.0</v>
      </c>
    </row>
    <row r="389" spans="8:8" s="19" ht="14.25" customFormat="1">
      <c r="A389" s="27" t="s">
        <v>1270</v>
      </c>
      <c r="B389" s="27">
        <v>3.61129110006E11</v>
      </c>
      <c r="C389" s="28">
        <v>6.0</v>
      </c>
      <c r="D389" s="28">
        <v>9.0</v>
      </c>
      <c r="E389" s="28">
        <v>0.0</v>
      </c>
      <c r="F389" s="28">
        <v>8.0</v>
      </c>
      <c r="G389" s="28">
        <v>1.0</v>
      </c>
    </row>
    <row r="390" spans="8:8" s="19" ht="14.25" customFormat="1">
      <c r="A390" s="27" t="s">
        <v>1271</v>
      </c>
      <c r="B390" s="27">
        <v>3.61122202005E11</v>
      </c>
      <c r="C390" s="28">
        <v>5.0</v>
      </c>
      <c r="D390" s="28">
        <v>9.0</v>
      </c>
      <c r="E390" s="28">
        <v>0.0</v>
      </c>
      <c r="F390" s="28">
        <v>9.0</v>
      </c>
      <c r="G390" s="28">
        <v>0.0</v>
      </c>
    </row>
    <row r="391" spans="8:8" s="19" ht="14.25" customFormat="1">
      <c r="A391" s="27" t="s">
        <v>1272</v>
      </c>
      <c r="B391" s="27">
        <v>3.60404202004E11</v>
      </c>
      <c r="C391" s="28">
        <v>4.0</v>
      </c>
      <c r="D391" s="28">
        <v>9.0</v>
      </c>
      <c r="E391" s="28">
        <v>0.0</v>
      </c>
      <c r="F391" s="28">
        <v>9.0</v>
      </c>
      <c r="G391" s="28">
        <v>0.0</v>
      </c>
    </row>
    <row r="392" spans="8:8" s="19" ht="14.25" customFormat="1">
      <c r="A392" s="27" t="s">
        <v>1273</v>
      </c>
      <c r="B392" s="27">
        <v>3.61130110005E11</v>
      </c>
      <c r="C392" s="28">
        <v>5.0</v>
      </c>
      <c r="D392" s="28">
        <v>9.0</v>
      </c>
      <c r="E392" s="28">
        <v>0.0</v>
      </c>
      <c r="F392" s="28">
        <v>9.0</v>
      </c>
      <c r="G392" s="28">
        <v>0.0</v>
      </c>
    </row>
    <row r="393" spans="8:8" s="19" ht="14.25" customFormat="1">
      <c r="A393" s="27" t="s">
        <v>1274</v>
      </c>
      <c r="B393" s="27">
        <v>3.60322207005E11</v>
      </c>
      <c r="C393" s="28">
        <v>5.0</v>
      </c>
      <c r="D393" s="28">
        <v>9.0</v>
      </c>
      <c r="E393" s="28">
        <v>0.0</v>
      </c>
      <c r="F393" s="28">
        <v>7.0</v>
      </c>
      <c r="G393" s="28">
        <v>2.0</v>
      </c>
    </row>
    <row r="394" spans="8:8" s="19" ht="14.25" customFormat="1">
      <c r="A394" s="27" t="s">
        <v>1275</v>
      </c>
      <c r="B394" s="27">
        <v>3.60321112007E11</v>
      </c>
      <c r="C394" s="28">
        <v>7.0</v>
      </c>
      <c r="D394" s="28">
        <v>9.0</v>
      </c>
      <c r="E394" s="28">
        <v>0.0</v>
      </c>
      <c r="F394" s="28">
        <v>6.0</v>
      </c>
      <c r="G394" s="28">
        <v>3.0</v>
      </c>
    </row>
    <row r="395" spans="8:8" s="19" ht="14.25" customFormat="1">
      <c r="A395" s="27" t="s">
        <v>1276</v>
      </c>
      <c r="B395" s="27">
        <v>3.60829101003E11</v>
      </c>
      <c r="C395" s="28">
        <v>3.0</v>
      </c>
      <c r="D395" s="28">
        <v>9.0</v>
      </c>
      <c r="E395" s="28">
        <v>0.0</v>
      </c>
      <c r="F395" s="28">
        <v>9.0</v>
      </c>
      <c r="G395" s="28">
        <v>0.0</v>
      </c>
    </row>
    <row r="396" spans="8:8" s="19" ht="14.25" customFormat="1">
      <c r="A396" s="27" t="s">
        <v>1277</v>
      </c>
      <c r="B396" s="27">
        <v>3.61128109014E11</v>
      </c>
      <c r="C396" s="28">
        <v>14.0</v>
      </c>
      <c r="D396" s="28">
        <v>9.0</v>
      </c>
      <c r="E396" s="28">
        <v>1.0</v>
      </c>
      <c r="F396" s="28">
        <v>7.0</v>
      </c>
      <c r="G396" s="28">
        <v>1.0</v>
      </c>
    </row>
    <row r="397" spans="8:8" s="19" ht="22.5" customFormat="1">
      <c r="A397" s="27" t="s">
        <v>1278</v>
      </c>
      <c r="B397" s="27">
        <v>3.61128118013E11</v>
      </c>
      <c r="C397" s="28">
        <v>13.0</v>
      </c>
      <c r="D397" s="28">
        <v>9.0</v>
      </c>
      <c r="E397" s="28">
        <v>1.0</v>
      </c>
      <c r="F397" s="28">
        <v>8.0</v>
      </c>
      <c r="G397" s="28">
        <v>0.0</v>
      </c>
    </row>
    <row r="398" spans="8:8" s="19" ht="22.5" customFormat="1">
      <c r="A398" s="27" t="s">
        <v>1279</v>
      </c>
      <c r="B398" s="27">
        <v>3.61205213005E11</v>
      </c>
      <c r="C398" s="28">
        <v>5.0</v>
      </c>
      <c r="D398" s="28">
        <v>9.0</v>
      </c>
      <c r="E398" s="28">
        <v>0.0</v>
      </c>
      <c r="F398" s="28">
        <v>8.0</v>
      </c>
      <c r="G398" s="28">
        <v>1.0</v>
      </c>
    </row>
    <row r="399" spans="8:8" s="19" ht="22.5" customFormat="1">
      <c r="A399" s="27" t="s">
        <v>1280</v>
      </c>
      <c r="B399" s="27">
        <v>3.61123213005E11</v>
      </c>
      <c r="C399" s="28">
        <v>5.0</v>
      </c>
      <c r="D399" s="28">
        <v>8.0</v>
      </c>
      <c r="E399" s="28">
        <v>8.0</v>
      </c>
      <c r="F399" s="28">
        <v>0.0</v>
      </c>
      <c r="G399" s="28">
        <v>0.0</v>
      </c>
    </row>
    <row r="400" spans="8:8" s="19" ht="14.25" customFormat="1">
      <c r="A400" s="27" t="s">
        <v>1281</v>
      </c>
      <c r="B400" s="27">
        <v>3.61128201004E11</v>
      </c>
      <c r="C400" s="28">
        <v>4.0</v>
      </c>
      <c r="D400" s="28">
        <v>8.0</v>
      </c>
      <c r="E400" s="28">
        <v>3.0</v>
      </c>
      <c r="F400" s="28">
        <v>3.0</v>
      </c>
      <c r="G400" s="28">
        <v>2.0</v>
      </c>
    </row>
    <row r="401" spans="8:8" s="19" ht="14.25" customFormat="1">
      <c r="A401" s="27" t="s">
        <v>1282</v>
      </c>
      <c r="B401" s="27">
        <v>3.61208110006E11</v>
      </c>
      <c r="C401" s="28">
        <v>6.0</v>
      </c>
      <c r="D401" s="28">
        <v>8.0</v>
      </c>
      <c r="E401" s="28">
        <v>0.0</v>
      </c>
      <c r="F401" s="28">
        <v>8.0</v>
      </c>
      <c r="G401" s="28">
        <v>0.0</v>
      </c>
    </row>
    <row r="402" spans="8:8" s="19" ht="14.25" customFormat="1">
      <c r="A402" s="27" t="s">
        <v>1283</v>
      </c>
      <c r="B402" s="27">
        <v>3.60425201013E11</v>
      </c>
      <c r="C402" s="28">
        <v>13.0</v>
      </c>
      <c r="D402" s="28">
        <v>8.0</v>
      </c>
      <c r="E402" s="28">
        <v>0.0</v>
      </c>
      <c r="F402" s="28">
        <v>8.0</v>
      </c>
      <c r="G402" s="28">
        <v>0.0</v>
      </c>
    </row>
    <row r="403" spans="8:8" s="19" ht="14.25" customFormat="1">
      <c r="A403" s="27" t="s">
        <v>1284</v>
      </c>
      <c r="B403" s="27">
        <v>3.60425202012E11</v>
      </c>
      <c r="C403" s="28">
        <v>12.0</v>
      </c>
      <c r="D403" s="28">
        <v>8.0</v>
      </c>
      <c r="E403" s="28">
        <v>1.0</v>
      </c>
      <c r="F403" s="28">
        <v>7.0</v>
      </c>
      <c r="G403" s="28">
        <v>0.0</v>
      </c>
    </row>
    <row r="404" spans="8:8" s="19" ht="14.25" customFormat="1">
      <c r="A404" s="27" t="s">
        <v>1285</v>
      </c>
      <c r="B404" s="27">
        <v>3.61216111004E11</v>
      </c>
      <c r="C404" s="28">
        <v>4.0</v>
      </c>
      <c r="D404" s="28">
        <v>8.0</v>
      </c>
      <c r="E404" s="28">
        <v>0.0</v>
      </c>
      <c r="F404" s="28">
        <v>8.0</v>
      </c>
      <c r="G404" s="28">
        <v>0.0</v>
      </c>
    </row>
    <row r="405" spans="8:8" s="19" ht="14.25" customFormat="1">
      <c r="A405" s="27" t="s">
        <v>1286</v>
      </c>
      <c r="B405" s="27">
        <v>3.61023112002E11</v>
      </c>
      <c r="C405" s="28">
        <v>2.0</v>
      </c>
      <c r="D405" s="28">
        <v>8.0</v>
      </c>
      <c r="E405" s="28">
        <v>0.0</v>
      </c>
      <c r="F405" s="28">
        <v>8.0</v>
      </c>
      <c r="G405" s="28">
        <v>0.0</v>
      </c>
    </row>
    <row r="406" spans="8:8" s="19" ht="14.25" customFormat="1">
      <c r="A406" s="27" t="s">
        <v>1287</v>
      </c>
      <c r="B406" s="27">
        <v>3.60481209002E11</v>
      </c>
      <c r="C406" s="28">
        <v>2.0</v>
      </c>
      <c r="D406" s="28">
        <v>8.0</v>
      </c>
      <c r="E406" s="28">
        <v>0.0</v>
      </c>
      <c r="F406" s="28">
        <v>1.0</v>
      </c>
      <c r="G406" s="28">
        <v>7.0</v>
      </c>
    </row>
    <row r="407" spans="8:8" s="19" ht="14.25" customFormat="1">
      <c r="A407" s="27" t="s">
        <v>1288</v>
      </c>
      <c r="B407" s="27">
        <v>3.6120510901E11</v>
      </c>
      <c r="C407" s="28">
        <v>10.0</v>
      </c>
      <c r="D407" s="28">
        <v>8.0</v>
      </c>
      <c r="E407" s="28">
        <v>1.0</v>
      </c>
      <c r="F407" s="28">
        <v>7.0</v>
      </c>
      <c r="G407" s="28">
        <v>0.0</v>
      </c>
    </row>
    <row r="408" spans="8:8" s="19" ht="14.25" customFormat="1">
      <c r="A408" s="27" t="s">
        <v>1289</v>
      </c>
      <c r="B408" s="27">
        <v>3.60902109004E11</v>
      </c>
      <c r="C408" s="28">
        <v>4.0</v>
      </c>
      <c r="D408" s="28">
        <v>8.0</v>
      </c>
      <c r="E408" s="28">
        <v>0.0</v>
      </c>
      <c r="F408" s="28">
        <v>7.0</v>
      </c>
      <c r="G408" s="28">
        <v>1.0</v>
      </c>
    </row>
    <row r="409" spans="8:8" s="19" ht="14.25" customFormat="1">
      <c r="A409" s="27" t="s">
        <v>1290</v>
      </c>
      <c r="B409" s="27">
        <v>3.60423203005E11</v>
      </c>
      <c r="C409" s="28">
        <v>5.0</v>
      </c>
      <c r="D409" s="28">
        <v>8.0</v>
      </c>
      <c r="E409" s="28">
        <v>1.0</v>
      </c>
      <c r="F409" s="28">
        <v>7.0</v>
      </c>
      <c r="G409" s="28">
        <v>0.0</v>
      </c>
    </row>
    <row r="410" spans="8:8" s="19" ht="14.25" customFormat="1">
      <c r="A410" s="27" t="s">
        <v>1291</v>
      </c>
      <c r="B410" s="27">
        <v>3.60924102004E11</v>
      </c>
      <c r="C410" s="28">
        <v>4.0</v>
      </c>
      <c r="D410" s="28">
        <v>8.0</v>
      </c>
      <c r="E410" s="28">
        <v>0.0</v>
      </c>
      <c r="F410" s="28">
        <v>8.0</v>
      </c>
      <c r="G410" s="28">
        <v>0.0</v>
      </c>
    </row>
    <row r="411" spans="8:8" s="19" ht="14.25" customFormat="1">
      <c r="A411" s="27" t="s">
        <v>1292</v>
      </c>
      <c r="B411" s="27">
        <v>3.60622204004E11</v>
      </c>
      <c r="C411" s="28">
        <v>4.0</v>
      </c>
      <c r="D411" s="28">
        <v>8.0</v>
      </c>
      <c r="E411" s="28">
        <v>2.0</v>
      </c>
      <c r="F411" s="28">
        <v>6.0</v>
      </c>
      <c r="G411" s="28">
        <v>0.0</v>
      </c>
    </row>
    <row r="412" spans="8:8" s="19" ht="14.25" customFormat="1">
      <c r="A412" s="27" t="s">
        <v>1293</v>
      </c>
      <c r="B412" s="27">
        <v>3.60429210002E11</v>
      </c>
      <c r="C412" s="28">
        <v>2.0</v>
      </c>
      <c r="D412" s="28">
        <v>8.0</v>
      </c>
      <c r="E412" s="28">
        <v>0.0</v>
      </c>
      <c r="F412" s="28">
        <v>8.0</v>
      </c>
      <c r="G412" s="28">
        <v>0.0</v>
      </c>
    </row>
    <row r="413" spans="8:8" s="19" ht="14.25" customFormat="1">
      <c r="A413" s="27" t="s">
        <v>1294</v>
      </c>
      <c r="B413" s="27">
        <v>3.61212112003E11</v>
      </c>
      <c r="C413" s="28">
        <v>3.0</v>
      </c>
      <c r="D413" s="28">
        <v>8.0</v>
      </c>
      <c r="E413" s="28">
        <v>0.0</v>
      </c>
      <c r="F413" s="28">
        <v>8.0</v>
      </c>
      <c r="G413" s="28">
        <v>0.0</v>
      </c>
    </row>
    <row r="414" spans="8:8" s="19" ht="14.25" customFormat="1">
      <c r="A414" s="27" t="s">
        <v>1295</v>
      </c>
      <c r="B414" s="27">
        <v>3.6121420301E11</v>
      </c>
      <c r="C414" s="28">
        <v>10.0</v>
      </c>
      <c r="D414" s="28">
        <v>8.0</v>
      </c>
      <c r="E414" s="28">
        <v>0.0</v>
      </c>
      <c r="F414" s="28">
        <v>8.0</v>
      </c>
      <c r="G414" s="28">
        <v>0.0</v>
      </c>
    </row>
    <row r="415" spans="8:8" s="19" ht="22.5" customFormat="1">
      <c r="A415" s="27" t="s">
        <v>1296</v>
      </c>
      <c r="B415" s="27">
        <v>3.60423213003E11</v>
      </c>
      <c r="C415" s="28">
        <v>3.0</v>
      </c>
      <c r="D415" s="28">
        <v>8.0</v>
      </c>
      <c r="E415" s="28">
        <v>0.0</v>
      </c>
      <c r="F415" s="28">
        <v>8.0</v>
      </c>
      <c r="G415" s="28">
        <v>0.0</v>
      </c>
    </row>
    <row r="416" spans="8:8" s="19" ht="14.25" customFormat="1">
      <c r="A416" s="27" t="s">
        <v>1297</v>
      </c>
      <c r="B416" s="27">
        <v>3.61215207011E11</v>
      </c>
      <c r="C416" s="28">
        <v>11.0</v>
      </c>
      <c r="D416" s="28">
        <v>8.0</v>
      </c>
      <c r="E416" s="28">
        <v>0.0</v>
      </c>
      <c r="F416" s="28">
        <v>7.0</v>
      </c>
      <c r="G416" s="28">
        <v>1.0</v>
      </c>
    </row>
    <row r="417" spans="8:8" s="19" ht="14.25" customFormat="1">
      <c r="A417" s="27" t="s">
        <v>1298</v>
      </c>
      <c r="B417" s="27">
        <v>3.61219210005E11</v>
      </c>
      <c r="C417" s="28">
        <v>5.0</v>
      </c>
      <c r="D417" s="28">
        <v>8.0</v>
      </c>
      <c r="E417" s="28">
        <v>0.0</v>
      </c>
      <c r="F417" s="28">
        <v>7.0</v>
      </c>
      <c r="G417" s="28">
        <v>1.0</v>
      </c>
    </row>
    <row r="418" spans="8:8" s="19" ht="14.25" customFormat="1">
      <c r="A418" s="27" t="s">
        <v>1299</v>
      </c>
      <c r="B418" s="27">
        <v>3.60124110006E11</v>
      </c>
      <c r="C418" s="28">
        <v>6.0</v>
      </c>
      <c r="D418" s="28">
        <v>8.0</v>
      </c>
      <c r="E418" s="28">
        <v>6.0</v>
      </c>
      <c r="F418" s="28">
        <v>2.0</v>
      </c>
      <c r="G418" s="28">
        <v>0.0</v>
      </c>
    </row>
    <row r="419" spans="8:8" s="19" ht="14.25" customFormat="1">
      <c r="A419" s="27" t="s">
        <v>1300</v>
      </c>
      <c r="B419" s="27">
        <v>3.61129207005E11</v>
      </c>
      <c r="C419" s="28">
        <v>5.0</v>
      </c>
      <c r="D419" s="28">
        <v>8.0</v>
      </c>
      <c r="E419" s="28">
        <v>0.0</v>
      </c>
      <c r="F419" s="28">
        <v>8.0</v>
      </c>
      <c r="G419" s="28">
        <v>0.0</v>
      </c>
    </row>
    <row r="420" spans="8:8" s="19" ht="14.25" customFormat="1">
      <c r="A420" s="27" t="s">
        <v>1301</v>
      </c>
      <c r="B420" s="27">
        <v>3.61122207003E11</v>
      </c>
      <c r="C420" s="28">
        <v>3.0</v>
      </c>
      <c r="D420" s="28">
        <v>8.0</v>
      </c>
      <c r="E420" s="28">
        <v>0.0</v>
      </c>
      <c r="F420" s="28">
        <v>7.0</v>
      </c>
      <c r="G420" s="28">
        <v>1.0</v>
      </c>
    </row>
    <row r="421" spans="8:8" s="19" ht="22.5" customFormat="1">
      <c r="A421" s="27" t="s">
        <v>1302</v>
      </c>
      <c r="B421" s="27">
        <v>3.61125118004E11</v>
      </c>
      <c r="C421" s="28">
        <v>4.0</v>
      </c>
      <c r="D421" s="28">
        <v>8.0</v>
      </c>
      <c r="E421" s="28">
        <v>1.0</v>
      </c>
      <c r="F421" s="28">
        <v>6.0</v>
      </c>
      <c r="G421" s="28">
        <v>1.0</v>
      </c>
    </row>
    <row r="422" spans="8:8" s="19" ht="14.25" customFormat="1">
      <c r="A422" s="27" t="s">
        <v>1303</v>
      </c>
      <c r="B422" s="27">
        <v>3.60923112007E11</v>
      </c>
      <c r="C422" s="28">
        <v>7.0</v>
      </c>
      <c r="D422" s="28">
        <v>8.0</v>
      </c>
      <c r="E422" s="28">
        <v>0.0</v>
      </c>
      <c r="F422" s="28">
        <v>8.0</v>
      </c>
      <c r="G422" s="28">
        <v>0.0</v>
      </c>
    </row>
    <row r="423" spans="8:8" s="19" ht="14.25" customFormat="1">
      <c r="A423" s="27" t="s">
        <v>1304</v>
      </c>
      <c r="B423" s="27">
        <v>3.60404120013E11</v>
      </c>
      <c r="C423" s="28">
        <v>13.0</v>
      </c>
      <c r="D423" s="28">
        <v>8.0</v>
      </c>
      <c r="E423" s="28">
        <v>1.0</v>
      </c>
      <c r="F423" s="28">
        <v>6.0</v>
      </c>
      <c r="G423" s="28">
        <v>1.0</v>
      </c>
    </row>
    <row r="424" spans="8:8" s="19" ht="14.25" customFormat="1">
      <c r="A424" s="27" t="s">
        <v>1305</v>
      </c>
      <c r="B424" s="27">
        <v>3.60313112003E11</v>
      </c>
      <c r="C424" s="28">
        <v>3.0</v>
      </c>
      <c r="D424" s="28">
        <v>8.0</v>
      </c>
      <c r="E424" s="28">
        <v>0.0</v>
      </c>
      <c r="F424" s="28">
        <v>7.0</v>
      </c>
      <c r="G424" s="28">
        <v>1.0</v>
      </c>
    </row>
    <row r="425" spans="8:8" s="19" ht="14.25" customFormat="1">
      <c r="A425" s="27" t="s">
        <v>1306</v>
      </c>
      <c r="B425" s="27">
        <v>3.61002112004E11</v>
      </c>
      <c r="C425" s="28">
        <v>4.0</v>
      </c>
      <c r="D425" s="28">
        <v>8.0</v>
      </c>
      <c r="E425" s="28">
        <v>2.0</v>
      </c>
      <c r="F425" s="28">
        <v>6.0</v>
      </c>
      <c r="G425" s="28">
        <v>0.0</v>
      </c>
    </row>
    <row r="426" spans="8:8" s="19" ht="14.25" customFormat="1">
      <c r="A426" s="27" t="s">
        <v>1307</v>
      </c>
      <c r="B426" s="27">
        <v>3.61208109007E11</v>
      </c>
      <c r="C426" s="28">
        <v>7.0</v>
      </c>
      <c r="D426" s="28">
        <v>8.0</v>
      </c>
      <c r="E426" s="28">
        <v>0.0</v>
      </c>
      <c r="F426" s="28">
        <v>8.0</v>
      </c>
      <c r="G426" s="28">
        <v>0.0</v>
      </c>
    </row>
    <row r="427" spans="8:8" s="19" ht="14.25" customFormat="1">
      <c r="A427" s="27" t="s">
        <v>1308</v>
      </c>
      <c r="B427" s="27">
        <v>3.61214112005E11</v>
      </c>
      <c r="C427" s="28">
        <v>5.0</v>
      </c>
      <c r="D427" s="28">
        <v>7.0</v>
      </c>
      <c r="E427" s="28">
        <v>0.0</v>
      </c>
      <c r="F427" s="28">
        <v>7.0</v>
      </c>
      <c r="G427" s="28">
        <v>0.0</v>
      </c>
    </row>
    <row r="428" spans="8:8" s="19" ht="14.25" customFormat="1">
      <c r="A428" s="27" t="s">
        <v>1309</v>
      </c>
      <c r="B428" s="27">
        <v>3.60222201004E11</v>
      </c>
      <c r="C428" s="28">
        <v>4.0</v>
      </c>
      <c r="D428" s="28">
        <v>7.0</v>
      </c>
      <c r="E428" s="28">
        <v>3.0</v>
      </c>
      <c r="F428" s="28">
        <v>4.0</v>
      </c>
      <c r="G428" s="28">
        <v>0.0</v>
      </c>
    </row>
    <row r="429" spans="8:8" s="19" ht="14.25" customFormat="1">
      <c r="A429" s="27" t="s">
        <v>1310</v>
      </c>
      <c r="B429" s="27">
        <v>3.61123201009E11</v>
      </c>
      <c r="C429" s="28">
        <v>9.0</v>
      </c>
      <c r="D429" s="28">
        <v>7.0</v>
      </c>
      <c r="E429" s="28">
        <v>2.0</v>
      </c>
      <c r="F429" s="28">
        <v>5.0</v>
      </c>
      <c r="G429" s="28">
        <v>0.0</v>
      </c>
    </row>
    <row r="430" spans="8:8" s="19" ht="14.25" customFormat="1">
      <c r="A430" s="27" t="s">
        <v>1311</v>
      </c>
      <c r="B430" s="27">
        <v>3.61205215008E11</v>
      </c>
      <c r="C430" s="28">
        <v>8.0</v>
      </c>
      <c r="D430" s="28">
        <v>7.0</v>
      </c>
      <c r="E430" s="28">
        <v>0.0</v>
      </c>
      <c r="F430" s="28">
        <v>7.0</v>
      </c>
      <c r="G430" s="28">
        <v>0.0</v>
      </c>
    </row>
    <row r="431" spans="8:8" s="19" ht="22.5" customFormat="1">
      <c r="A431" s="27" t="s">
        <v>1312</v>
      </c>
      <c r="B431" s="27">
        <v>3.60922213003E11</v>
      </c>
      <c r="C431" s="28">
        <v>3.0</v>
      </c>
      <c r="D431" s="28">
        <v>7.0</v>
      </c>
      <c r="E431" s="28">
        <v>0.0</v>
      </c>
      <c r="F431" s="28">
        <v>7.0</v>
      </c>
      <c r="G431" s="28">
        <v>0.0</v>
      </c>
    </row>
    <row r="432" spans="8:8" s="19" ht="14.25" customFormat="1">
      <c r="A432" s="27" t="s">
        <v>1313</v>
      </c>
      <c r="B432" s="27">
        <v>3.61216215004E11</v>
      </c>
      <c r="C432" s="28">
        <v>4.0</v>
      </c>
      <c r="D432" s="28">
        <v>7.0</v>
      </c>
      <c r="E432" s="28">
        <v>0.0</v>
      </c>
      <c r="F432" s="28">
        <v>6.0</v>
      </c>
      <c r="G432" s="28">
        <v>1.0</v>
      </c>
    </row>
    <row r="433" spans="8:8" s="19" ht="14.25" customFormat="1">
      <c r="A433" s="27" t="s">
        <v>1314</v>
      </c>
      <c r="B433" s="27">
        <v>3.61215215013E11</v>
      </c>
      <c r="C433" s="28">
        <v>13.0</v>
      </c>
      <c r="D433" s="28">
        <v>7.0</v>
      </c>
      <c r="E433" s="28">
        <v>1.0</v>
      </c>
      <c r="F433" s="28">
        <v>5.0</v>
      </c>
      <c r="G433" s="28">
        <v>1.0</v>
      </c>
    </row>
    <row r="434" spans="8:8" s="19" ht="14.25" customFormat="1">
      <c r="A434" s="27" t="s">
        <v>1315</v>
      </c>
      <c r="B434" s="27">
        <v>3.60622206004E11</v>
      </c>
      <c r="C434" s="28">
        <v>4.0</v>
      </c>
      <c r="D434" s="28">
        <v>7.0</v>
      </c>
      <c r="E434" s="28">
        <v>0.0</v>
      </c>
      <c r="F434" s="28">
        <v>6.0</v>
      </c>
      <c r="G434" s="28">
        <v>1.0</v>
      </c>
    </row>
    <row r="435" spans="8:8" s="19" ht="14.25" customFormat="1">
      <c r="A435" s="27" t="s">
        <v>1316</v>
      </c>
      <c r="B435" s="27">
        <v>3.60622205002E11</v>
      </c>
      <c r="C435" s="28">
        <v>2.0</v>
      </c>
      <c r="D435" s="28">
        <v>7.0</v>
      </c>
      <c r="E435" s="28">
        <v>1.0</v>
      </c>
      <c r="F435" s="28">
        <v>6.0</v>
      </c>
      <c r="G435" s="28">
        <v>0.0</v>
      </c>
    </row>
    <row r="436" spans="8:8" s="19" ht="14.25" customFormat="1">
      <c r="A436" s="27" t="s">
        <v>1317</v>
      </c>
      <c r="B436" s="27">
        <v>3.60428110008E11</v>
      </c>
      <c r="C436" s="28">
        <v>8.0</v>
      </c>
      <c r="D436" s="28">
        <v>7.0</v>
      </c>
      <c r="E436" s="28">
        <v>0.0</v>
      </c>
      <c r="F436" s="28">
        <v>7.0</v>
      </c>
      <c r="G436" s="28">
        <v>0.0</v>
      </c>
    </row>
    <row r="437" spans="8:8" s="19" ht="14.25" customFormat="1">
      <c r="A437" s="27" t="s">
        <v>1318</v>
      </c>
      <c r="B437" s="27">
        <v>3.60428202007E11</v>
      </c>
      <c r="C437" s="28">
        <v>7.0</v>
      </c>
      <c r="D437" s="28">
        <v>7.0</v>
      </c>
      <c r="E437" s="28">
        <v>0.0</v>
      </c>
      <c r="F437" s="28">
        <v>7.0</v>
      </c>
      <c r="G437" s="28">
        <v>0.0</v>
      </c>
    </row>
    <row r="438" spans="8:8" s="19" ht="14.25" customFormat="1">
      <c r="A438" s="27" t="s">
        <v>1319</v>
      </c>
      <c r="B438" s="27">
        <v>3.61211110004E11</v>
      </c>
      <c r="C438" s="28">
        <v>4.0</v>
      </c>
      <c r="D438" s="28">
        <v>7.0</v>
      </c>
      <c r="E438" s="28">
        <v>0.0</v>
      </c>
      <c r="F438" s="28">
        <v>7.0</v>
      </c>
      <c r="G438" s="28">
        <v>0.0</v>
      </c>
    </row>
    <row r="439" spans="8:8" s="19" ht="14.25" customFormat="1">
      <c r="A439" s="27" t="s">
        <v>1320</v>
      </c>
      <c r="B439" s="27">
        <v>3.6120420701E11</v>
      </c>
      <c r="C439" s="28">
        <v>10.0</v>
      </c>
      <c r="D439" s="28">
        <v>7.0</v>
      </c>
      <c r="E439" s="28">
        <v>0.0</v>
      </c>
      <c r="F439" s="28">
        <v>5.0</v>
      </c>
      <c r="G439" s="28">
        <v>2.0</v>
      </c>
    </row>
    <row r="440" spans="8:8" s="19" ht="22.5" customFormat="1">
      <c r="A440" s="27" t="s">
        <v>1321</v>
      </c>
      <c r="B440" s="27">
        <v>3.61219213005E11</v>
      </c>
      <c r="C440" s="28">
        <v>5.0</v>
      </c>
      <c r="D440" s="28">
        <v>7.0</v>
      </c>
      <c r="E440" s="28">
        <v>1.0</v>
      </c>
      <c r="F440" s="28">
        <v>5.0</v>
      </c>
      <c r="G440" s="28">
        <v>1.0</v>
      </c>
    </row>
    <row r="441" spans="8:8" s="19" ht="14.25" customFormat="1">
      <c r="A441" s="27" t="s">
        <v>1322</v>
      </c>
      <c r="B441" s="27">
        <v>3.61207110004E11</v>
      </c>
      <c r="C441" s="28">
        <v>4.0</v>
      </c>
      <c r="D441" s="28">
        <v>7.0</v>
      </c>
      <c r="E441" s="28">
        <v>1.0</v>
      </c>
      <c r="F441" s="28">
        <v>6.0</v>
      </c>
      <c r="G441" s="28">
        <v>0.0</v>
      </c>
    </row>
    <row r="442" spans="8:8" s="19" ht="14.25" customFormat="1">
      <c r="A442" s="27" t="s">
        <v>1323</v>
      </c>
      <c r="B442" s="27">
        <v>3.61213112003E11</v>
      </c>
      <c r="C442" s="28">
        <v>3.0</v>
      </c>
      <c r="D442" s="28">
        <v>7.0</v>
      </c>
      <c r="E442" s="28">
        <v>7.0</v>
      </c>
      <c r="F442" s="28">
        <v>0.0</v>
      </c>
      <c r="G442" s="28">
        <v>0.0</v>
      </c>
    </row>
    <row r="443" spans="8:8" s="19" ht="14.25" customFormat="1">
      <c r="A443" s="27" t="s">
        <v>1324</v>
      </c>
      <c r="B443" s="27">
        <v>3.60222207004E11</v>
      </c>
      <c r="C443" s="28">
        <v>4.0</v>
      </c>
      <c r="D443" s="28">
        <v>7.0</v>
      </c>
      <c r="E443" s="28">
        <v>2.0</v>
      </c>
      <c r="F443" s="28">
        <v>5.0</v>
      </c>
      <c r="G443" s="28">
        <v>0.0</v>
      </c>
    </row>
    <row r="444" spans="8:8" s="19" ht="14.25" customFormat="1">
      <c r="A444" s="27" t="s">
        <v>1325</v>
      </c>
      <c r="B444" s="27">
        <v>3.60828112005E11</v>
      </c>
      <c r="C444" s="28">
        <v>5.0</v>
      </c>
      <c r="D444" s="28">
        <v>7.0</v>
      </c>
      <c r="E444" s="28">
        <v>1.0</v>
      </c>
      <c r="F444" s="28">
        <v>6.0</v>
      </c>
      <c r="G444" s="28">
        <v>0.0</v>
      </c>
    </row>
    <row r="445" spans="8:8" s="19" ht="14.25" customFormat="1">
      <c r="A445" s="27" t="s">
        <v>1326</v>
      </c>
      <c r="B445" s="27">
        <v>3.61205204006E11</v>
      </c>
      <c r="C445" s="28">
        <v>6.0</v>
      </c>
      <c r="D445" s="28">
        <v>6.0</v>
      </c>
      <c r="E445" s="28">
        <v>0.0</v>
      </c>
      <c r="F445" s="28">
        <v>6.0</v>
      </c>
      <c r="G445" s="28">
        <v>0.0</v>
      </c>
    </row>
    <row r="446" spans="8:8" s="19" ht="14.25" customFormat="1">
      <c r="A446" s="27" t="s">
        <v>1327</v>
      </c>
      <c r="B446" s="27">
        <v>3.61002109005E11</v>
      </c>
      <c r="C446" s="28">
        <v>5.0</v>
      </c>
      <c r="D446" s="28">
        <v>6.0</v>
      </c>
      <c r="E446" s="28">
        <v>4.0</v>
      </c>
      <c r="F446" s="28">
        <v>2.0</v>
      </c>
      <c r="G446" s="28">
        <v>0.0</v>
      </c>
    </row>
    <row r="447" spans="8:8" s="19" ht="22.5" customFormat="1">
      <c r="A447" s="27" t="s">
        <v>1328</v>
      </c>
      <c r="B447" s="27">
        <v>3.61218104003E11</v>
      </c>
      <c r="C447" s="28">
        <v>3.0</v>
      </c>
      <c r="D447" s="28">
        <v>6.0</v>
      </c>
      <c r="E447" s="28">
        <v>4.0</v>
      </c>
      <c r="F447" s="28">
        <v>2.0</v>
      </c>
      <c r="G447" s="28">
        <v>0.0</v>
      </c>
    </row>
    <row r="448" spans="8:8" s="19" ht="14.25" customFormat="1">
      <c r="A448" s="27" t="s">
        <v>1329</v>
      </c>
      <c r="B448" s="27">
        <v>3.60828109004E11</v>
      </c>
      <c r="C448" s="28">
        <v>4.0</v>
      </c>
      <c r="D448" s="28">
        <v>6.0</v>
      </c>
      <c r="E448" s="28">
        <v>0.0</v>
      </c>
      <c r="F448" s="28">
        <v>6.0</v>
      </c>
      <c r="G448" s="28">
        <v>0.0</v>
      </c>
    </row>
    <row r="449" spans="8:8" s="19" ht="22.5" customFormat="1">
      <c r="A449" s="27" t="s">
        <v>1330</v>
      </c>
      <c r="B449" s="27">
        <v>3.60481213002E11</v>
      </c>
      <c r="C449" s="28">
        <v>2.0</v>
      </c>
      <c r="D449" s="28">
        <v>6.0</v>
      </c>
      <c r="E449" s="28">
        <v>0.0</v>
      </c>
      <c r="F449" s="28">
        <v>5.0</v>
      </c>
      <c r="G449" s="28">
        <v>1.0</v>
      </c>
    </row>
    <row r="450" spans="8:8" s="19" ht="22.5" customFormat="1">
      <c r="A450" s="27" t="s">
        <v>1331</v>
      </c>
      <c r="B450" s="27">
        <v>3.60902118004E11</v>
      </c>
      <c r="C450" s="28">
        <v>4.0</v>
      </c>
      <c r="D450" s="28">
        <v>6.0</v>
      </c>
      <c r="E450" s="28">
        <v>0.0</v>
      </c>
      <c r="F450" s="28">
        <v>6.0</v>
      </c>
      <c r="G450" s="28">
        <v>0.0</v>
      </c>
    </row>
    <row r="451" spans="8:8" s="19" ht="22.5" customFormat="1">
      <c r="A451" s="27" t="s">
        <v>1332</v>
      </c>
      <c r="B451" s="27">
        <v>3.60902213002E11</v>
      </c>
      <c r="C451" s="28">
        <v>2.0</v>
      </c>
      <c r="D451" s="28">
        <v>6.0</v>
      </c>
      <c r="E451" s="28">
        <v>0.0</v>
      </c>
      <c r="F451" s="28">
        <v>6.0</v>
      </c>
      <c r="G451" s="28">
        <v>0.0</v>
      </c>
    </row>
    <row r="452" spans="8:8" s="19" ht="14.25" customFormat="1">
      <c r="A452" s="27" t="s">
        <v>1333</v>
      </c>
      <c r="B452" s="27">
        <v>3.60430109006E11</v>
      </c>
      <c r="C452" s="28">
        <v>6.0</v>
      </c>
      <c r="D452" s="28">
        <v>6.0</v>
      </c>
      <c r="E452" s="28">
        <v>0.0</v>
      </c>
      <c r="F452" s="28">
        <v>4.0</v>
      </c>
      <c r="G452" s="28">
        <v>2.0</v>
      </c>
    </row>
    <row r="453" spans="8:8" s="19" ht="14.25" customFormat="1">
      <c r="A453" s="27" t="s">
        <v>1334</v>
      </c>
      <c r="B453" s="27">
        <v>3.61216202013E11</v>
      </c>
      <c r="C453" s="28">
        <v>13.0</v>
      </c>
      <c r="D453" s="28">
        <v>6.0</v>
      </c>
      <c r="E453" s="28">
        <v>0.0</v>
      </c>
      <c r="F453" s="28">
        <v>6.0</v>
      </c>
      <c r="G453" s="28">
        <v>0.0</v>
      </c>
    </row>
    <row r="454" spans="8:8" s="19" ht="14.25" customFormat="1">
      <c r="A454" s="27" t="s">
        <v>1335</v>
      </c>
      <c r="B454" s="27">
        <v>3.61216204005E11</v>
      </c>
      <c r="C454" s="28">
        <v>5.0</v>
      </c>
      <c r="D454" s="28">
        <v>6.0</v>
      </c>
      <c r="E454" s="28">
        <v>0.0</v>
      </c>
      <c r="F454" s="28">
        <v>5.0</v>
      </c>
      <c r="G454" s="28">
        <v>1.0</v>
      </c>
    </row>
    <row r="455" spans="8:8" s="19" ht="22.5" customFormat="1">
      <c r="A455" s="27" t="s">
        <v>1336</v>
      </c>
      <c r="B455" s="27">
        <v>3.6112711801E11</v>
      </c>
      <c r="C455" s="28">
        <v>10.0</v>
      </c>
      <c r="D455" s="28">
        <v>6.0</v>
      </c>
      <c r="E455" s="28">
        <v>0.0</v>
      </c>
      <c r="F455" s="28">
        <v>6.0</v>
      </c>
      <c r="G455" s="28">
        <v>0.0</v>
      </c>
    </row>
    <row r="456" spans="8:8" s="19" ht="14.25" customFormat="1">
      <c r="A456" s="27" t="s">
        <v>1337</v>
      </c>
      <c r="B456" s="27">
        <v>3.60521112002E11</v>
      </c>
      <c r="C456" s="28">
        <v>2.0</v>
      </c>
      <c r="D456" s="28">
        <v>6.0</v>
      </c>
      <c r="E456" s="28">
        <v>3.0</v>
      </c>
      <c r="F456" s="28">
        <v>2.0</v>
      </c>
      <c r="G456" s="28">
        <v>1.0</v>
      </c>
    </row>
    <row r="457" spans="8:8" s="19" ht="14.25" customFormat="1">
      <c r="A457" s="27" t="s">
        <v>1338</v>
      </c>
      <c r="B457" s="27">
        <v>3.60881109004E11</v>
      </c>
      <c r="C457" s="28">
        <v>4.0</v>
      </c>
      <c r="D457" s="28">
        <v>6.0</v>
      </c>
      <c r="E457" s="28">
        <v>0.0</v>
      </c>
      <c r="F457" s="28">
        <v>6.0</v>
      </c>
      <c r="G457" s="28">
        <v>0.0</v>
      </c>
    </row>
    <row r="458" spans="8:8" s="19" ht="14.25" customFormat="1">
      <c r="A458" s="27" t="s">
        <v>1339</v>
      </c>
      <c r="B458" s="27">
        <v>3.61215210005E11</v>
      </c>
      <c r="C458" s="28">
        <v>5.0</v>
      </c>
      <c r="D458" s="28">
        <v>6.0</v>
      </c>
      <c r="E458" s="28">
        <v>0.0</v>
      </c>
      <c r="F458" s="28">
        <v>6.0</v>
      </c>
      <c r="G458" s="28">
        <v>0.0</v>
      </c>
    </row>
    <row r="459" spans="8:8" s="19" ht="14.25" customFormat="1">
      <c r="A459" s="27" t="s">
        <v>1340</v>
      </c>
      <c r="B459" s="27">
        <v>3.60622207002E11</v>
      </c>
      <c r="C459" s="28">
        <v>2.0</v>
      </c>
      <c r="D459" s="28">
        <v>6.0</v>
      </c>
      <c r="E459" s="28">
        <v>1.0</v>
      </c>
      <c r="F459" s="28">
        <v>5.0</v>
      </c>
      <c r="G459" s="28">
        <v>0.0</v>
      </c>
    </row>
    <row r="460" spans="8:8" s="19" ht="14.25" customFormat="1">
      <c r="A460" s="27" t="s">
        <v>1341</v>
      </c>
      <c r="B460" s="27">
        <v>3.60429112003E11</v>
      </c>
      <c r="C460" s="28">
        <v>3.0</v>
      </c>
      <c r="D460" s="28">
        <v>6.0</v>
      </c>
      <c r="E460" s="28">
        <v>1.0</v>
      </c>
      <c r="F460" s="28">
        <v>5.0</v>
      </c>
      <c r="G460" s="28">
        <v>0.0</v>
      </c>
    </row>
    <row r="461" spans="8:8" s="19" ht="22.5" customFormat="1">
      <c r="A461" s="27" t="s">
        <v>1342</v>
      </c>
      <c r="B461" s="27">
        <v>3.61218118003E11</v>
      </c>
      <c r="C461" s="28">
        <v>3.0</v>
      </c>
      <c r="D461" s="28">
        <v>6.0</v>
      </c>
      <c r="E461" s="28">
        <v>5.0</v>
      </c>
      <c r="F461" s="28">
        <v>1.0</v>
      </c>
      <c r="G461" s="28">
        <v>0.0</v>
      </c>
    </row>
    <row r="462" spans="8:8" s="19" ht="14.25" customFormat="1">
      <c r="A462" s="27" t="s">
        <v>1343</v>
      </c>
      <c r="B462" s="27">
        <v>3.61218112002E11</v>
      </c>
      <c r="C462" s="28">
        <v>2.0</v>
      </c>
      <c r="D462" s="28">
        <v>6.0</v>
      </c>
      <c r="E462" s="28">
        <v>5.0</v>
      </c>
      <c r="F462" s="28">
        <v>1.0</v>
      </c>
      <c r="G462" s="28">
        <v>0.0</v>
      </c>
    </row>
    <row r="463" spans="8:8" s="19" ht="14.25" customFormat="1">
      <c r="A463" s="27" t="s">
        <v>1344</v>
      </c>
      <c r="B463" s="27">
        <v>3.60202109003E11</v>
      </c>
      <c r="C463" s="28">
        <v>3.0</v>
      </c>
      <c r="D463" s="28">
        <v>6.0</v>
      </c>
      <c r="E463" s="28">
        <v>0.0</v>
      </c>
      <c r="F463" s="28">
        <v>6.0</v>
      </c>
      <c r="G463" s="28">
        <v>0.0</v>
      </c>
    </row>
    <row r="464" spans="8:8" s="19" ht="14.25" customFormat="1">
      <c r="A464" s="27" t="s">
        <v>1345</v>
      </c>
      <c r="B464" s="27">
        <v>3.60926203003E11</v>
      </c>
      <c r="C464" s="28">
        <v>3.0</v>
      </c>
      <c r="D464" s="28">
        <v>6.0</v>
      </c>
      <c r="E464" s="28">
        <v>1.0</v>
      </c>
      <c r="F464" s="28">
        <v>5.0</v>
      </c>
      <c r="G464" s="28">
        <v>0.0</v>
      </c>
    </row>
    <row r="465" spans="8:8" s="19" ht="14.25" customFormat="1">
      <c r="A465" s="27" t="s">
        <v>1346</v>
      </c>
      <c r="B465" s="27">
        <v>3.61126210003E11</v>
      </c>
      <c r="C465" s="28">
        <v>3.0</v>
      </c>
      <c r="D465" s="28">
        <v>6.0</v>
      </c>
      <c r="E465" s="28">
        <v>0.0</v>
      </c>
      <c r="F465" s="28">
        <v>3.0</v>
      </c>
      <c r="G465" s="28">
        <v>3.0</v>
      </c>
    </row>
    <row r="466" spans="8:8" s="19" ht="14.25" customFormat="1">
      <c r="A466" s="27" t="s">
        <v>1347</v>
      </c>
      <c r="B466" s="27">
        <v>3.60428201007E11</v>
      </c>
      <c r="C466" s="28">
        <v>7.0</v>
      </c>
      <c r="D466" s="28">
        <v>6.0</v>
      </c>
      <c r="E466" s="28">
        <v>0.0</v>
      </c>
      <c r="F466" s="28">
        <v>6.0</v>
      </c>
      <c r="G466" s="28">
        <v>0.0</v>
      </c>
    </row>
    <row r="467" spans="8:8" s="19" ht="14.25" customFormat="1">
      <c r="A467" s="27" t="s">
        <v>1348</v>
      </c>
      <c r="B467" s="27">
        <v>3.61181109009E11</v>
      </c>
      <c r="C467" s="28">
        <v>9.0</v>
      </c>
      <c r="D467" s="28">
        <v>6.0</v>
      </c>
      <c r="E467" s="28">
        <v>0.0</v>
      </c>
      <c r="F467" s="28">
        <v>6.0</v>
      </c>
      <c r="G467" s="28">
        <v>0.0</v>
      </c>
    </row>
    <row r="468" spans="8:8" s="19" ht="14.25" customFormat="1">
      <c r="A468" s="27" t="s">
        <v>1349</v>
      </c>
      <c r="B468" s="27">
        <v>3.61181201013E11</v>
      </c>
      <c r="C468" s="28">
        <v>13.0</v>
      </c>
      <c r="D468" s="28">
        <v>6.0</v>
      </c>
      <c r="E468" s="28">
        <v>0.0</v>
      </c>
      <c r="F468" s="28">
        <v>5.0</v>
      </c>
      <c r="G468" s="28">
        <v>1.0</v>
      </c>
    </row>
    <row r="469" spans="8:8" s="19" ht="14.25" customFormat="1">
      <c r="A469" s="27" t="s">
        <v>1350</v>
      </c>
      <c r="B469" s="27">
        <v>3.61219202018E11</v>
      </c>
      <c r="C469" s="28">
        <v>18.0</v>
      </c>
      <c r="D469" s="28">
        <v>6.0</v>
      </c>
      <c r="E469" s="28">
        <v>0.0</v>
      </c>
      <c r="F469" s="28">
        <v>6.0</v>
      </c>
      <c r="G469" s="28">
        <v>0.0</v>
      </c>
    </row>
    <row r="470" spans="8:8" s="19" ht="14.25" customFormat="1">
      <c r="A470" s="27" t="s">
        <v>1351</v>
      </c>
      <c r="B470" s="27">
        <v>3.60923103002E11</v>
      </c>
      <c r="C470" s="28">
        <v>2.0</v>
      </c>
      <c r="D470" s="28">
        <v>6.0</v>
      </c>
      <c r="E470" s="28">
        <v>0.0</v>
      </c>
      <c r="F470" s="28">
        <v>6.0</v>
      </c>
      <c r="G470" s="28">
        <v>0.0</v>
      </c>
    </row>
    <row r="471" spans="8:8" s="19" ht="14.25" customFormat="1">
      <c r="A471" s="27" t="s">
        <v>1352</v>
      </c>
      <c r="B471" s="27">
        <v>3.60321210003E11</v>
      </c>
      <c r="C471" s="28">
        <v>3.0</v>
      </c>
      <c r="D471" s="28">
        <v>6.0</v>
      </c>
      <c r="E471" s="28">
        <v>0.0</v>
      </c>
      <c r="F471" s="28">
        <v>6.0</v>
      </c>
      <c r="G471" s="28">
        <v>0.0</v>
      </c>
    </row>
    <row r="472" spans="8:8" s="19" ht="14.25" customFormat="1">
      <c r="A472" s="27" t="s">
        <v>1353</v>
      </c>
      <c r="B472" s="27">
        <v>3.60313202003E11</v>
      </c>
      <c r="C472" s="28">
        <v>3.0</v>
      </c>
      <c r="D472" s="28">
        <v>6.0</v>
      </c>
      <c r="E472" s="28">
        <v>0.0</v>
      </c>
      <c r="F472" s="28">
        <v>6.0</v>
      </c>
      <c r="G472" s="28">
        <v>0.0</v>
      </c>
    </row>
    <row r="473" spans="8:8" s="19" ht="22.5" customFormat="1">
      <c r="A473" s="27" t="s">
        <v>1354</v>
      </c>
      <c r="B473" s="27">
        <v>3.60313213001E11</v>
      </c>
      <c r="C473" s="28">
        <v>1.0</v>
      </c>
      <c r="D473" s="28">
        <v>6.0</v>
      </c>
      <c r="E473" s="28">
        <v>0.0</v>
      </c>
      <c r="F473" s="28">
        <v>2.0</v>
      </c>
      <c r="G473" s="28">
        <v>4.0</v>
      </c>
    </row>
    <row r="474" spans="8:8" s="19" ht="14.25" customFormat="1">
      <c r="A474" s="27" t="s">
        <v>1355</v>
      </c>
      <c r="B474" s="27">
        <v>3.60222202004E11</v>
      </c>
      <c r="C474" s="28">
        <v>4.0</v>
      </c>
      <c r="D474" s="28">
        <v>6.0</v>
      </c>
      <c r="E474" s="28">
        <v>2.0</v>
      </c>
      <c r="F474" s="28">
        <v>4.0</v>
      </c>
      <c r="G474" s="28">
        <v>0.0</v>
      </c>
    </row>
    <row r="475" spans="8:8" s="19" ht="14.25" customFormat="1">
      <c r="A475" s="27" t="s">
        <v>1356</v>
      </c>
      <c r="B475" s="27">
        <v>3.60925103001E11</v>
      </c>
      <c r="C475" s="28">
        <v>1.0</v>
      </c>
      <c r="D475" s="28">
        <v>6.0</v>
      </c>
      <c r="E475" s="28">
        <v>0.0</v>
      </c>
      <c r="F475" s="28">
        <v>4.0</v>
      </c>
      <c r="G475" s="28">
        <v>2.0</v>
      </c>
    </row>
    <row r="476" spans="8:8" s="19" ht="14.25" customFormat="1">
      <c r="A476" s="27" t="s">
        <v>1357</v>
      </c>
      <c r="B476" s="27">
        <v>3.61214110005E11</v>
      </c>
      <c r="C476" s="28">
        <v>5.0</v>
      </c>
      <c r="D476" s="28">
        <v>6.0</v>
      </c>
      <c r="E476" s="28">
        <v>0.0</v>
      </c>
      <c r="F476" s="28">
        <v>6.0</v>
      </c>
      <c r="G476" s="28">
        <v>0.0</v>
      </c>
    </row>
    <row r="477" spans="8:8" s="19" ht="14.25" customFormat="1">
      <c r="A477" s="27" t="s">
        <v>1358</v>
      </c>
      <c r="B477" s="27">
        <v>3.6113020101E11</v>
      </c>
      <c r="C477" s="28">
        <v>10.0</v>
      </c>
      <c r="D477" s="28">
        <v>5.0</v>
      </c>
      <c r="E477" s="28">
        <v>0.0</v>
      </c>
      <c r="F477" s="28">
        <v>4.0</v>
      </c>
      <c r="G477" s="28">
        <v>1.0</v>
      </c>
    </row>
    <row r="478" spans="8:8" s="19" ht="14.25" customFormat="1">
      <c r="A478" s="27" t="s">
        <v>1359</v>
      </c>
      <c r="B478" s="27">
        <v>3.60313201006E11</v>
      </c>
      <c r="C478" s="28">
        <v>6.0</v>
      </c>
      <c r="D478" s="28">
        <v>5.0</v>
      </c>
      <c r="E478" s="28">
        <v>0.0</v>
      </c>
      <c r="F478" s="28">
        <v>4.0</v>
      </c>
      <c r="G478" s="28">
        <v>1.0</v>
      </c>
    </row>
    <row r="479" spans="8:8" s="19" ht="14.25" customFormat="1">
      <c r="A479" s="27" t="s">
        <v>1360</v>
      </c>
      <c r="B479" s="27">
        <v>3.60313209003E11</v>
      </c>
      <c r="C479" s="28">
        <v>3.0</v>
      </c>
      <c r="D479" s="28">
        <v>5.0</v>
      </c>
      <c r="E479" s="28">
        <v>0.0</v>
      </c>
      <c r="F479" s="28">
        <v>5.0</v>
      </c>
      <c r="G479" s="28">
        <v>0.0</v>
      </c>
    </row>
    <row r="480" spans="8:8" s="19" ht="22.5" customFormat="1">
      <c r="A480" s="27" t="s">
        <v>1361</v>
      </c>
      <c r="B480" s="27">
        <v>3.60829213002E11</v>
      </c>
      <c r="C480" s="28">
        <v>2.0</v>
      </c>
      <c r="D480" s="28">
        <v>5.0</v>
      </c>
      <c r="E480" s="28">
        <v>0.0</v>
      </c>
      <c r="F480" s="28">
        <v>5.0</v>
      </c>
      <c r="G480" s="28">
        <v>0.0</v>
      </c>
    </row>
    <row r="481" spans="8:8" s="19" ht="14.25" customFormat="1">
      <c r="A481" s="27" t="s">
        <v>1362</v>
      </c>
      <c r="B481" s="27">
        <v>3.60829102004E11</v>
      </c>
      <c r="C481" s="28">
        <v>4.0</v>
      </c>
      <c r="D481" s="28">
        <v>5.0</v>
      </c>
      <c r="E481" s="28">
        <v>1.0</v>
      </c>
      <c r="F481" s="28">
        <v>4.0</v>
      </c>
      <c r="G481" s="28">
        <v>0.0</v>
      </c>
    </row>
    <row r="482" spans="8:8" s="19" ht="14.25" customFormat="1">
      <c r="A482" s="27" t="s">
        <v>1363</v>
      </c>
      <c r="B482" s="27">
        <v>3.60925110001E11</v>
      </c>
      <c r="C482" s="28">
        <v>1.0</v>
      </c>
      <c r="D482" s="28">
        <v>5.0</v>
      </c>
      <c r="E482" s="28">
        <v>0.0</v>
      </c>
      <c r="F482" s="28">
        <v>3.0</v>
      </c>
      <c r="G482" s="28">
        <v>2.0</v>
      </c>
    </row>
    <row r="483" spans="8:8" s="19" ht="22.5" customFormat="1">
      <c r="A483" s="27" t="s">
        <v>1364</v>
      </c>
      <c r="B483" s="27">
        <v>3.61204118005E11</v>
      </c>
      <c r="C483" s="28">
        <v>5.0</v>
      </c>
      <c r="D483" s="28">
        <v>5.0</v>
      </c>
      <c r="E483" s="28">
        <v>0.0</v>
      </c>
      <c r="F483" s="28">
        <v>4.0</v>
      </c>
      <c r="G483" s="28">
        <v>1.0</v>
      </c>
    </row>
    <row r="484" spans="8:8" s="19" ht="14.25" customFormat="1">
      <c r="A484" s="27" t="s">
        <v>1365</v>
      </c>
      <c r="B484" s="27">
        <v>3.61207203003E11</v>
      </c>
      <c r="C484" s="28">
        <v>3.0</v>
      </c>
      <c r="D484" s="28">
        <v>5.0</v>
      </c>
      <c r="E484" s="28">
        <v>0.0</v>
      </c>
      <c r="F484" s="28">
        <v>5.0</v>
      </c>
      <c r="G484" s="28">
        <v>0.0</v>
      </c>
    </row>
    <row r="485" spans="8:8" s="19" ht="22.5" customFormat="1">
      <c r="A485" s="27" t="s">
        <v>1366</v>
      </c>
      <c r="B485" s="27">
        <v>3.61207213002E11</v>
      </c>
      <c r="C485" s="28">
        <v>2.0</v>
      </c>
      <c r="D485" s="28">
        <v>5.0</v>
      </c>
      <c r="E485" s="28">
        <v>0.0</v>
      </c>
      <c r="F485" s="28">
        <v>5.0</v>
      </c>
      <c r="G485" s="28">
        <v>0.0</v>
      </c>
    </row>
    <row r="486" spans="8:8" s="19" ht="14.25" customFormat="1">
      <c r="A486" s="27" t="s">
        <v>1367</v>
      </c>
      <c r="B486" s="27">
        <v>3.60124202004E11</v>
      </c>
      <c r="C486" s="28">
        <v>4.0</v>
      </c>
      <c r="D486" s="28">
        <v>5.0</v>
      </c>
      <c r="E486" s="28">
        <v>3.0</v>
      </c>
      <c r="F486" s="28">
        <v>1.0</v>
      </c>
      <c r="G486" s="28">
        <v>1.0</v>
      </c>
    </row>
    <row r="487" spans="8:8" s="19" ht="14.25" customFormat="1">
      <c r="A487" s="27" t="s">
        <v>1368</v>
      </c>
      <c r="B487" s="27">
        <v>3.61125112003E11</v>
      </c>
      <c r="C487" s="28">
        <v>3.0</v>
      </c>
      <c r="D487" s="28">
        <v>5.0</v>
      </c>
      <c r="E487" s="28">
        <v>1.0</v>
      </c>
      <c r="F487" s="28">
        <v>4.0</v>
      </c>
      <c r="G487" s="28">
        <v>0.0</v>
      </c>
    </row>
    <row r="488" spans="8:8" s="19" ht="14.25" customFormat="1">
      <c r="A488" s="27" t="s">
        <v>1369</v>
      </c>
      <c r="B488" s="27">
        <v>3.61214209006E11</v>
      </c>
      <c r="C488" s="28">
        <v>6.0</v>
      </c>
      <c r="D488" s="28">
        <v>5.0</v>
      </c>
      <c r="E488" s="28">
        <v>0.0</v>
      </c>
      <c r="F488" s="28">
        <v>5.0</v>
      </c>
      <c r="G488" s="28">
        <v>0.0</v>
      </c>
    </row>
    <row r="489" spans="8:8" s="19" ht="14.25" customFormat="1">
      <c r="A489" s="27" t="s">
        <v>1370</v>
      </c>
      <c r="B489" s="27">
        <v>3.60681201004E11</v>
      </c>
      <c r="C489" s="28">
        <v>4.0</v>
      </c>
      <c r="D489" s="28">
        <v>5.0</v>
      </c>
      <c r="E489" s="28">
        <v>0.0</v>
      </c>
      <c r="F489" s="28">
        <v>5.0</v>
      </c>
      <c r="G489" s="28">
        <v>0.0</v>
      </c>
    </row>
    <row r="490" spans="8:8" s="19" ht="14.25" customFormat="1">
      <c r="A490" s="27" t="s">
        <v>1371</v>
      </c>
      <c r="B490" s="27">
        <v>3.60681202004E11</v>
      </c>
      <c r="C490" s="28">
        <v>4.0</v>
      </c>
      <c r="D490" s="28">
        <v>5.0</v>
      </c>
      <c r="E490" s="28">
        <v>0.0</v>
      </c>
      <c r="F490" s="28">
        <v>5.0</v>
      </c>
      <c r="G490" s="28">
        <v>0.0</v>
      </c>
    </row>
    <row r="491" spans="8:8" s="19" ht="22.5" customFormat="1">
      <c r="A491" s="27" t="s">
        <v>1372</v>
      </c>
      <c r="B491" s="27">
        <v>3.6042821301E11</v>
      </c>
      <c r="C491" s="28">
        <v>10.0</v>
      </c>
      <c r="D491" s="28">
        <v>5.0</v>
      </c>
      <c r="E491" s="28">
        <v>0.0</v>
      </c>
      <c r="F491" s="28">
        <v>3.0</v>
      </c>
      <c r="G491" s="28">
        <v>2.0</v>
      </c>
    </row>
    <row r="492" spans="8:8" s="19" ht="22.5" customFormat="1">
      <c r="A492" s="27" t="s">
        <v>1373</v>
      </c>
      <c r="B492" s="27">
        <v>3.61211118005E11</v>
      </c>
      <c r="C492" s="28">
        <v>5.0</v>
      </c>
      <c r="D492" s="28">
        <v>5.0</v>
      </c>
      <c r="E492" s="28">
        <v>0.0</v>
      </c>
      <c r="F492" s="28">
        <v>5.0</v>
      </c>
      <c r="G492" s="28">
        <v>0.0</v>
      </c>
    </row>
    <row r="493" spans="8:8" s="19" ht="14.25" customFormat="1">
      <c r="A493" s="27" t="s">
        <v>1374</v>
      </c>
      <c r="B493" s="27">
        <v>3.60824109003E11</v>
      </c>
      <c r="C493" s="28">
        <v>3.0</v>
      </c>
      <c r="D493" s="28">
        <v>5.0</v>
      </c>
      <c r="E493" s="28">
        <v>0.0</v>
      </c>
      <c r="F493" s="28">
        <v>3.0</v>
      </c>
      <c r="G493" s="28">
        <v>2.0</v>
      </c>
    </row>
    <row r="494" spans="8:8" s="19" ht="14.25" customFormat="1">
      <c r="A494" s="27" t="s">
        <v>1375</v>
      </c>
      <c r="B494" s="27">
        <v>3.60824110003E11</v>
      </c>
      <c r="C494" s="28">
        <v>3.0</v>
      </c>
      <c r="D494" s="28">
        <v>5.0</v>
      </c>
      <c r="E494" s="28">
        <v>2.0</v>
      </c>
      <c r="F494" s="28">
        <v>3.0</v>
      </c>
      <c r="G494" s="28">
        <v>0.0</v>
      </c>
    </row>
    <row r="495" spans="8:8" s="19" ht="14.25" customFormat="1">
      <c r="A495" s="27" t="s">
        <v>1376</v>
      </c>
      <c r="B495" s="27">
        <v>3.60423204003E11</v>
      </c>
      <c r="C495" s="28">
        <v>3.0</v>
      </c>
      <c r="D495" s="28">
        <v>5.0</v>
      </c>
      <c r="E495" s="28">
        <v>0.0</v>
      </c>
      <c r="F495" s="28">
        <v>5.0</v>
      </c>
      <c r="G495" s="28">
        <v>0.0</v>
      </c>
    </row>
    <row r="496" spans="8:8" s="19" ht="14.25" customFormat="1">
      <c r="A496" s="27" t="s">
        <v>1377</v>
      </c>
      <c r="B496" s="27">
        <v>3.61215204007E11</v>
      </c>
      <c r="C496" s="28">
        <v>7.0</v>
      </c>
      <c r="D496" s="28">
        <v>5.0</v>
      </c>
      <c r="E496" s="28">
        <v>1.0</v>
      </c>
      <c r="F496" s="28">
        <v>4.0</v>
      </c>
      <c r="G496" s="28">
        <v>0.0</v>
      </c>
    </row>
    <row r="497" spans="8:8" s="19" ht="22.5" customFormat="1">
      <c r="A497" s="27" t="s">
        <v>1378</v>
      </c>
      <c r="B497" s="27">
        <v>3.61024118003E11</v>
      </c>
      <c r="C497" s="28">
        <v>3.0</v>
      </c>
      <c r="D497" s="28">
        <v>5.0</v>
      </c>
      <c r="E497" s="28">
        <v>2.0</v>
      </c>
      <c r="F497" s="28">
        <v>3.0</v>
      </c>
      <c r="G497" s="28">
        <v>0.0</v>
      </c>
    </row>
    <row r="498" spans="8:8" s="19" ht="14.25" customFormat="1">
      <c r="A498" s="27" t="s">
        <v>1379</v>
      </c>
      <c r="B498" s="27">
        <v>3.60622210003E11</v>
      </c>
      <c r="C498" s="28">
        <v>3.0</v>
      </c>
      <c r="D498" s="28">
        <v>5.0</v>
      </c>
      <c r="E498" s="28">
        <v>0.0</v>
      </c>
      <c r="F498" s="28">
        <v>2.0</v>
      </c>
      <c r="G498" s="28">
        <v>3.0</v>
      </c>
    </row>
    <row r="499" spans="8:8" s="19" ht="14.25" customFormat="1">
      <c r="A499" s="27" t="s">
        <v>1380</v>
      </c>
      <c r="B499" s="27">
        <v>3.61212201003E11</v>
      </c>
      <c r="C499" s="28">
        <v>3.0</v>
      </c>
      <c r="D499" s="28">
        <v>5.0</v>
      </c>
      <c r="E499" s="28">
        <v>0.0</v>
      </c>
      <c r="F499" s="28">
        <v>5.0</v>
      </c>
      <c r="G499" s="28">
        <v>0.0</v>
      </c>
    </row>
    <row r="500" spans="8:8" s="19" ht="14.25" customFormat="1">
      <c r="A500" s="27" t="s">
        <v>1381</v>
      </c>
      <c r="B500" s="27">
        <v>3.60921203003E11</v>
      </c>
      <c r="C500" s="28">
        <v>3.0</v>
      </c>
      <c r="D500" s="28">
        <v>5.0</v>
      </c>
      <c r="E500" s="28">
        <v>0.0</v>
      </c>
      <c r="F500" s="28">
        <v>5.0</v>
      </c>
      <c r="G500" s="28">
        <v>0.0</v>
      </c>
    </row>
    <row r="501" spans="8:8" s="19" ht="22.5" customFormat="1">
      <c r="A501" s="27" t="s">
        <v>1382</v>
      </c>
      <c r="B501" s="27">
        <v>3.61209104003E11</v>
      </c>
      <c r="C501" s="28">
        <v>3.0</v>
      </c>
      <c r="D501" s="28">
        <v>5.0</v>
      </c>
      <c r="E501" s="28">
        <v>0.0</v>
      </c>
      <c r="F501" s="28">
        <v>4.0</v>
      </c>
      <c r="G501" s="28">
        <v>1.0</v>
      </c>
    </row>
    <row r="502" spans="8:8" s="19" ht="14.25" customFormat="1">
      <c r="A502" s="27" t="s">
        <v>1383</v>
      </c>
      <c r="B502" s="27">
        <v>3.61209111002E11</v>
      </c>
      <c r="C502" s="28">
        <v>2.0</v>
      </c>
      <c r="D502" s="28">
        <v>5.0</v>
      </c>
      <c r="E502" s="28">
        <v>0.0</v>
      </c>
      <c r="F502" s="28">
        <v>5.0</v>
      </c>
      <c r="G502" s="28">
        <v>0.0</v>
      </c>
    </row>
    <row r="503" spans="8:8" s="19" ht="14.25" customFormat="1">
      <c r="A503" s="27" t="s">
        <v>1384</v>
      </c>
      <c r="B503" s="27">
        <v>3.60922210002E11</v>
      </c>
      <c r="C503" s="28">
        <v>2.0</v>
      </c>
      <c r="D503" s="28">
        <v>5.0</v>
      </c>
      <c r="E503" s="28">
        <v>0.0</v>
      </c>
      <c r="F503" s="28">
        <v>5.0</v>
      </c>
      <c r="G503" s="28">
        <v>0.0</v>
      </c>
    </row>
    <row r="504" spans="8:8" s="19" ht="14.25" customFormat="1">
      <c r="A504" s="27" t="s">
        <v>1385</v>
      </c>
      <c r="B504" s="27">
        <v>3.60423202006E11</v>
      </c>
      <c r="C504" s="28">
        <v>6.0</v>
      </c>
      <c r="D504" s="28">
        <v>5.0</v>
      </c>
      <c r="E504" s="28">
        <v>1.0</v>
      </c>
      <c r="F504" s="28">
        <v>4.0</v>
      </c>
      <c r="G504" s="28">
        <v>0.0</v>
      </c>
    </row>
    <row r="505" spans="8:8" s="19" ht="14.25" customFormat="1">
      <c r="A505" s="27" t="s">
        <v>1386</v>
      </c>
      <c r="B505" s="27">
        <v>3.61216207006E11</v>
      </c>
      <c r="C505" s="28">
        <v>6.0</v>
      </c>
      <c r="D505" s="28">
        <v>5.0</v>
      </c>
      <c r="E505" s="28">
        <v>0.0</v>
      </c>
      <c r="F505" s="28">
        <v>5.0</v>
      </c>
      <c r="G505" s="28">
        <v>0.0</v>
      </c>
    </row>
    <row r="506" spans="8:8" s="19" ht="14.25" customFormat="1">
      <c r="A506" s="27" t="s">
        <v>1387</v>
      </c>
      <c r="B506" s="27">
        <v>3.60825203005E11</v>
      </c>
      <c r="C506" s="28">
        <v>5.0</v>
      </c>
      <c r="D506" s="28">
        <v>5.0</v>
      </c>
      <c r="E506" s="28">
        <v>1.0</v>
      </c>
      <c r="F506" s="28">
        <v>4.0</v>
      </c>
      <c r="G506" s="28">
        <v>0.0</v>
      </c>
    </row>
    <row r="507" spans="8:8" s="19" ht="14.25" customFormat="1">
      <c r="A507" s="27" t="s">
        <v>1388</v>
      </c>
      <c r="B507" s="27">
        <v>3.61023206002E11</v>
      </c>
      <c r="C507" s="28">
        <v>2.0</v>
      </c>
      <c r="D507" s="28">
        <v>5.0</v>
      </c>
      <c r="E507" s="28">
        <v>0.0</v>
      </c>
      <c r="F507" s="28">
        <v>3.0</v>
      </c>
      <c r="G507" s="28">
        <v>2.0</v>
      </c>
    </row>
    <row r="508" spans="8:8" s="19" ht="22.5" customFormat="1">
      <c r="A508" s="27" t="s">
        <v>1389</v>
      </c>
      <c r="B508" s="27">
        <v>3.60802118004E11</v>
      </c>
      <c r="C508" s="28">
        <v>4.0</v>
      </c>
      <c r="D508" s="28">
        <v>5.0</v>
      </c>
      <c r="E508" s="28">
        <v>0.0</v>
      </c>
      <c r="F508" s="28">
        <v>5.0</v>
      </c>
      <c r="G508" s="28">
        <v>0.0</v>
      </c>
    </row>
    <row r="509" spans="8:8" s="19" ht="14.25" customFormat="1">
      <c r="A509" s="27" t="s">
        <v>1390</v>
      </c>
      <c r="B509" s="27">
        <v>3.61205209005E11</v>
      </c>
      <c r="C509" s="28">
        <v>5.0</v>
      </c>
      <c r="D509" s="28">
        <v>5.0</v>
      </c>
      <c r="E509" s="28">
        <v>0.0</v>
      </c>
      <c r="F509" s="28">
        <v>5.0</v>
      </c>
      <c r="G509" s="28">
        <v>0.0</v>
      </c>
    </row>
    <row r="510" spans="8:8" s="19" ht="22.5" customFormat="1">
      <c r="A510" s="27" t="s">
        <v>1391</v>
      </c>
      <c r="B510" s="27">
        <v>3.61205118005E11</v>
      </c>
      <c r="C510" s="28">
        <v>5.0</v>
      </c>
      <c r="D510" s="28">
        <v>5.0</v>
      </c>
      <c r="E510" s="28">
        <v>0.0</v>
      </c>
      <c r="F510" s="28">
        <v>5.0</v>
      </c>
      <c r="G510" s="28">
        <v>0.0</v>
      </c>
    </row>
    <row r="511" spans="8:8" s="19" ht="14.25" customFormat="1">
      <c r="A511" s="27" t="s">
        <v>1392</v>
      </c>
      <c r="B511" s="27">
        <v>3.60120109005E11</v>
      </c>
      <c r="C511" s="28">
        <v>5.0</v>
      </c>
      <c r="D511" s="28">
        <v>5.0</v>
      </c>
      <c r="E511" s="28">
        <v>0.0</v>
      </c>
      <c r="F511" s="28">
        <v>4.0</v>
      </c>
      <c r="G511" s="28">
        <v>1.0</v>
      </c>
    </row>
    <row r="512" spans="8:8" s="19" ht="14.25" customFormat="1">
      <c r="A512" s="27" t="s">
        <v>1393</v>
      </c>
      <c r="B512" s="27">
        <v>3.60902112003E11</v>
      </c>
      <c r="C512" s="28">
        <v>3.0</v>
      </c>
      <c r="D512" s="28">
        <v>5.0</v>
      </c>
      <c r="E512" s="28">
        <v>0.0</v>
      </c>
      <c r="F512" s="28">
        <v>5.0</v>
      </c>
      <c r="G512" s="28">
        <v>0.0</v>
      </c>
    </row>
    <row r="513" spans="8:8" s="19" ht="14.25" customFormat="1">
      <c r="A513" s="27" t="s">
        <v>1394</v>
      </c>
      <c r="B513" s="27">
        <v>3.61123110003E11</v>
      </c>
      <c r="C513" s="28">
        <v>3.0</v>
      </c>
      <c r="D513" s="28">
        <v>5.0</v>
      </c>
      <c r="E513" s="28">
        <v>0.0</v>
      </c>
      <c r="F513" s="28">
        <v>5.0</v>
      </c>
      <c r="G513" s="28">
        <v>0.0</v>
      </c>
    </row>
    <row r="514" spans="8:8" s="19" ht="14.25" customFormat="1">
      <c r="A514" s="27" t="s">
        <v>1395</v>
      </c>
      <c r="B514" s="27">
        <v>3.60827109004E11</v>
      </c>
      <c r="C514" s="28">
        <v>4.0</v>
      </c>
      <c r="D514" s="28">
        <v>5.0</v>
      </c>
      <c r="E514" s="28">
        <v>2.0</v>
      </c>
      <c r="F514" s="28">
        <v>3.0</v>
      </c>
      <c r="G514" s="28">
        <v>0.0</v>
      </c>
    </row>
    <row r="515" spans="8:8" s="19" ht="14.25" customFormat="1">
      <c r="A515" s="27" t="s">
        <v>1396</v>
      </c>
      <c r="B515" s="27">
        <v>3.60425112004E11</v>
      </c>
      <c r="C515" s="28">
        <v>4.0</v>
      </c>
      <c r="D515" s="28">
        <v>5.0</v>
      </c>
      <c r="E515" s="28">
        <v>0.0</v>
      </c>
      <c r="F515" s="28">
        <v>5.0</v>
      </c>
      <c r="G515" s="28">
        <v>0.0</v>
      </c>
    </row>
    <row r="516" spans="8:8" s="19" ht="14.25" customFormat="1">
      <c r="A516" s="27" t="s">
        <v>1397</v>
      </c>
      <c r="B516" s="27">
        <v>3.60902215003E11</v>
      </c>
      <c r="C516" s="28">
        <v>3.0</v>
      </c>
      <c r="D516" s="28">
        <v>4.0</v>
      </c>
      <c r="E516" s="28">
        <v>0.0</v>
      </c>
      <c r="F516" s="28">
        <v>4.0</v>
      </c>
      <c r="G516" s="28">
        <v>0.0</v>
      </c>
    </row>
    <row r="517" spans="8:8" s="19" ht="14.25" customFormat="1">
      <c r="A517" s="27" t="s">
        <v>1398</v>
      </c>
      <c r="B517" s="27">
        <v>3.60124112004E11</v>
      </c>
      <c r="C517" s="28">
        <v>4.0</v>
      </c>
      <c r="D517" s="28">
        <v>4.0</v>
      </c>
      <c r="E517" s="28">
        <v>1.0</v>
      </c>
      <c r="F517" s="28">
        <v>2.0</v>
      </c>
      <c r="G517" s="28">
        <v>1.0</v>
      </c>
    </row>
    <row r="518" spans="8:8" s="19" ht="14.25" customFormat="1">
      <c r="A518" s="27" t="s">
        <v>1399</v>
      </c>
      <c r="B518" s="27">
        <v>3.60425207005E11</v>
      </c>
      <c r="C518" s="28">
        <v>5.0</v>
      </c>
      <c r="D518" s="28">
        <v>4.0</v>
      </c>
      <c r="E518" s="28">
        <v>0.0</v>
      </c>
      <c r="F518" s="28">
        <v>4.0</v>
      </c>
      <c r="G518" s="28">
        <v>0.0</v>
      </c>
    </row>
    <row r="519" spans="8:8" s="19" ht="14.25" customFormat="1">
      <c r="A519" s="27" t="s">
        <v>1400</v>
      </c>
      <c r="B519" s="27">
        <v>3.61030202003E11</v>
      </c>
      <c r="C519" s="28">
        <v>3.0</v>
      </c>
      <c r="D519" s="28">
        <v>4.0</v>
      </c>
      <c r="E519" s="28">
        <v>1.0</v>
      </c>
      <c r="F519" s="28">
        <v>3.0</v>
      </c>
      <c r="G519" s="28">
        <v>0.0</v>
      </c>
    </row>
    <row r="520" spans="8:8" s="19" ht="14.25" customFormat="1">
      <c r="A520" s="27" t="s">
        <v>1401</v>
      </c>
      <c r="B520" s="27">
        <v>3.60922207009E11</v>
      </c>
      <c r="C520" s="28">
        <v>9.0</v>
      </c>
      <c r="D520" s="28">
        <v>4.0</v>
      </c>
      <c r="E520" s="28">
        <v>0.0</v>
      </c>
      <c r="F520" s="28">
        <v>4.0</v>
      </c>
      <c r="G520" s="28">
        <v>0.0</v>
      </c>
    </row>
    <row r="521" spans="8:8" s="19" ht="14.25" customFormat="1">
      <c r="A521" s="27" t="s">
        <v>1402</v>
      </c>
      <c r="B521" s="27">
        <v>3.60922209003E11</v>
      </c>
      <c r="C521" s="28">
        <v>3.0</v>
      </c>
      <c r="D521" s="28">
        <v>4.0</v>
      </c>
      <c r="E521" s="28">
        <v>0.0</v>
      </c>
      <c r="F521" s="28">
        <v>4.0</v>
      </c>
      <c r="G521" s="28">
        <v>0.0</v>
      </c>
    </row>
    <row r="522" spans="8:8" s="19" ht="14.25" customFormat="1">
      <c r="A522" s="27" t="s">
        <v>1403</v>
      </c>
      <c r="B522" s="27">
        <v>3.60423201009E11</v>
      </c>
      <c r="C522" s="28">
        <v>9.0</v>
      </c>
      <c r="D522" s="28">
        <v>4.0</v>
      </c>
      <c r="E522" s="28">
        <v>0.0</v>
      </c>
      <c r="F522" s="28">
        <v>4.0</v>
      </c>
      <c r="G522" s="28">
        <v>0.0</v>
      </c>
    </row>
    <row r="523" spans="8:8" s="19" ht="14.25" customFormat="1">
      <c r="A523" s="27" t="s">
        <v>1404</v>
      </c>
      <c r="B523" s="27">
        <v>3.6092220601E11</v>
      </c>
      <c r="C523" s="28">
        <v>10.0</v>
      </c>
      <c r="D523" s="28">
        <v>4.0</v>
      </c>
      <c r="E523" s="28">
        <v>0.0</v>
      </c>
      <c r="F523" s="28">
        <v>2.0</v>
      </c>
      <c r="G523" s="28">
        <v>2.0</v>
      </c>
    </row>
    <row r="524" spans="8:8" s="19" ht="14.25" customFormat="1">
      <c r="A524" s="27" t="s">
        <v>1405</v>
      </c>
      <c r="B524" s="27">
        <v>3.60521109001E11</v>
      </c>
      <c r="C524" s="28">
        <v>1.0</v>
      </c>
      <c r="D524" s="28">
        <v>4.0</v>
      </c>
      <c r="E524" s="28">
        <v>4.0</v>
      </c>
      <c r="F524" s="28">
        <v>0.0</v>
      </c>
      <c r="G524" s="28">
        <v>0.0</v>
      </c>
    </row>
    <row r="525" spans="8:8" s="19" ht="14.25" customFormat="1">
      <c r="A525" s="27" t="s">
        <v>1406</v>
      </c>
      <c r="B525" s="27">
        <v>3.60521110001E11</v>
      </c>
      <c r="C525" s="28">
        <v>1.0</v>
      </c>
      <c r="D525" s="28">
        <v>4.0</v>
      </c>
      <c r="E525" s="28">
        <v>2.0</v>
      </c>
      <c r="F525" s="28">
        <v>2.0</v>
      </c>
      <c r="G525" s="28">
        <v>0.0</v>
      </c>
    </row>
    <row r="526" spans="8:8" s="19" ht="14.25" customFormat="1">
      <c r="A526" s="27" t="s">
        <v>1407</v>
      </c>
      <c r="B526" s="27">
        <v>3.61021203003E11</v>
      </c>
      <c r="C526" s="28">
        <v>3.0</v>
      </c>
      <c r="D526" s="28">
        <v>4.0</v>
      </c>
      <c r="E526" s="28">
        <v>3.0</v>
      </c>
      <c r="F526" s="28">
        <v>1.0</v>
      </c>
      <c r="G526" s="28">
        <v>0.0</v>
      </c>
    </row>
    <row r="527" spans="8:8" s="19" ht="14.25" customFormat="1">
      <c r="A527" s="27" t="s">
        <v>1408</v>
      </c>
      <c r="B527" s="27">
        <v>3.61023111002E11</v>
      </c>
      <c r="C527" s="28">
        <v>2.0</v>
      </c>
      <c r="D527" s="28">
        <v>4.0</v>
      </c>
      <c r="E527" s="28">
        <v>0.0</v>
      </c>
      <c r="F527" s="28">
        <v>3.0</v>
      </c>
      <c r="G527" s="28">
        <v>1.0</v>
      </c>
    </row>
    <row r="528" spans="8:8" s="19" ht="14.25" customFormat="1">
      <c r="A528" s="27" t="s">
        <v>1409</v>
      </c>
      <c r="B528" s="27">
        <v>3.60802204002E11</v>
      </c>
      <c r="C528" s="28">
        <v>2.0</v>
      </c>
      <c r="D528" s="28">
        <v>4.0</v>
      </c>
      <c r="E528" s="28">
        <v>0.0</v>
      </c>
      <c r="F528" s="28">
        <v>3.0</v>
      </c>
      <c r="G528" s="28">
        <v>1.0</v>
      </c>
    </row>
    <row r="529" spans="8:8" s="19" ht="14.25" customFormat="1">
      <c r="A529" s="27" t="s">
        <v>1410</v>
      </c>
      <c r="B529" s="27">
        <v>3.60821109008E11</v>
      </c>
      <c r="C529" s="28">
        <v>8.0</v>
      </c>
      <c r="D529" s="28">
        <v>4.0</v>
      </c>
      <c r="E529" s="28">
        <v>0.0</v>
      </c>
      <c r="F529" s="28">
        <v>4.0</v>
      </c>
      <c r="G529" s="28">
        <v>0.0</v>
      </c>
    </row>
    <row r="530" spans="8:8" s="19" ht="14.25" customFormat="1">
      <c r="A530" s="27" t="s">
        <v>1411</v>
      </c>
      <c r="B530" s="27">
        <v>3.60120112005E11</v>
      </c>
      <c r="C530" s="28">
        <v>5.0</v>
      </c>
      <c r="D530" s="28">
        <v>4.0</v>
      </c>
      <c r="E530" s="28">
        <v>0.0</v>
      </c>
      <c r="F530" s="28">
        <v>4.0</v>
      </c>
      <c r="G530" s="28">
        <v>0.0</v>
      </c>
    </row>
    <row r="531" spans="8:8" s="19" ht="14.25" customFormat="1">
      <c r="A531" s="27" t="s">
        <v>1412</v>
      </c>
      <c r="B531" s="27">
        <v>3.61215202015E11</v>
      </c>
      <c r="C531" s="28">
        <v>15.0</v>
      </c>
      <c r="D531" s="28">
        <v>4.0</v>
      </c>
      <c r="E531" s="28">
        <v>0.0</v>
      </c>
      <c r="F531" s="28">
        <v>3.0</v>
      </c>
      <c r="G531" s="28">
        <v>1.0</v>
      </c>
    </row>
    <row r="532" spans="8:8" s="19" ht="14.25" customFormat="1">
      <c r="A532" s="27" t="s">
        <v>1413</v>
      </c>
      <c r="B532" s="27">
        <v>3.60622109008E11</v>
      </c>
      <c r="C532" s="28">
        <v>8.0</v>
      </c>
      <c r="D532" s="28">
        <v>4.0</v>
      </c>
      <c r="E532" s="28">
        <v>1.0</v>
      </c>
      <c r="F532" s="28">
        <v>2.0</v>
      </c>
      <c r="G532" s="28">
        <v>1.0</v>
      </c>
    </row>
    <row r="533" spans="8:8" s="19" ht="14.25" customFormat="1">
      <c r="A533" s="27" t="s">
        <v>1414</v>
      </c>
      <c r="B533" s="27">
        <v>3.60622215004E11</v>
      </c>
      <c r="C533" s="28">
        <v>4.0</v>
      </c>
      <c r="D533" s="28">
        <v>4.0</v>
      </c>
      <c r="E533" s="28">
        <v>0.0</v>
      </c>
      <c r="F533" s="28">
        <v>4.0</v>
      </c>
      <c r="G533" s="28">
        <v>0.0</v>
      </c>
    </row>
    <row r="534" spans="8:8" s="19" ht="14.25" customFormat="1">
      <c r="A534" s="27" t="s">
        <v>1415</v>
      </c>
      <c r="B534" s="27">
        <v>3.60429202004E11</v>
      </c>
      <c r="C534" s="28">
        <v>4.0</v>
      </c>
      <c r="D534" s="28">
        <v>4.0</v>
      </c>
      <c r="E534" s="28">
        <v>0.0</v>
      </c>
      <c r="F534" s="28">
        <v>4.0</v>
      </c>
      <c r="G534" s="28">
        <v>0.0</v>
      </c>
    </row>
    <row r="535" spans="8:8" s="19" ht="14.25" customFormat="1">
      <c r="A535" s="27" t="s">
        <v>1416</v>
      </c>
      <c r="B535" s="27">
        <v>3.60429215002E11</v>
      </c>
      <c r="C535" s="28">
        <v>2.0</v>
      </c>
      <c r="D535" s="28">
        <v>4.0</v>
      </c>
      <c r="E535" s="28">
        <v>0.0</v>
      </c>
      <c r="F535" s="28">
        <v>4.0</v>
      </c>
      <c r="G535" s="28">
        <v>0.0</v>
      </c>
    </row>
    <row r="536" spans="8:8" s="19" ht="14.25" customFormat="1">
      <c r="A536" s="27" t="s">
        <v>1417</v>
      </c>
      <c r="B536" s="27">
        <v>3.60429205001E11</v>
      </c>
      <c r="C536" s="28">
        <v>1.0</v>
      </c>
      <c r="D536" s="28">
        <v>4.0</v>
      </c>
      <c r="E536" s="28">
        <v>0.0</v>
      </c>
      <c r="F536" s="28">
        <v>4.0</v>
      </c>
      <c r="G536" s="28">
        <v>0.0</v>
      </c>
    </row>
    <row r="537" spans="8:8" s="19" ht="14.25" customFormat="1">
      <c r="A537" s="27" t="s">
        <v>1418</v>
      </c>
      <c r="B537" s="27">
        <v>3.60429209002E11</v>
      </c>
      <c r="C537" s="28">
        <v>2.0</v>
      </c>
      <c r="D537" s="28">
        <v>4.0</v>
      </c>
      <c r="E537" s="28">
        <v>0.0</v>
      </c>
      <c r="F537" s="28">
        <v>3.0</v>
      </c>
      <c r="G537" s="28">
        <v>1.0</v>
      </c>
    </row>
    <row r="538" spans="8:8" s="19" ht="22.5" customFormat="1">
      <c r="A538" s="27" t="s">
        <v>1419</v>
      </c>
      <c r="B538" s="27">
        <v>3.60429104002E11</v>
      </c>
      <c r="C538" s="28">
        <v>2.0</v>
      </c>
      <c r="D538" s="28">
        <v>4.0</v>
      </c>
      <c r="E538" s="28">
        <v>0.0</v>
      </c>
      <c r="F538" s="28">
        <v>4.0</v>
      </c>
      <c r="G538" s="28">
        <v>0.0</v>
      </c>
    </row>
    <row r="539" spans="8:8" s="19" ht="14.25" customFormat="1">
      <c r="A539" s="27" t="s">
        <v>1420</v>
      </c>
      <c r="B539" s="27">
        <v>3.61206201014E11</v>
      </c>
      <c r="C539" s="28">
        <v>14.0</v>
      </c>
      <c r="D539" s="28">
        <v>4.0</v>
      </c>
      <c r="E539" s="28">
        <v>3.0</v>
      </c>
      <c r="F539" s="28">
        <v>1.0</v>
      </c>
      <c r="G539" s="28">
        <v>0.0</v>
      </c>
    </row>
    <row r="540" spans="8:8" s="19" ht="14.25" customFormat="1">
      <c r="A540" s="27" t="s">
        <v>1421</v>
      </c>
      <c r="B540" s="27">
        <v>3.61212109005E11</v>
      </c>
      <c r="C540" s="28">
        <v>5.0</v>
      </c>
      <c r="D540" s="28">
        <v>4.0</v>
      </c>
      <c r="E540" s="28">
        <v>0.0</v>
      </c>
      <c r="F540" s="28">
        <v>4.0</v>
      </c>
      <c r="G540" s="28">
        <v>0.0</v>
      </c>
    </row>
    <row r="541" spans="8:8" s="19" ht="14.25" customFormat="1">
      <c r="A541" s="27" t="s">
        <v>1422</v>
      </c>
      <c r="B541" s="27">
        <v>3.61212209004E11</v>
      </c>
      <c r="C541" s="28">
        <v>4.0</v>
      </c>
      <c r="D541" s="28">
        <v>4.0</v>
      </c>
      <c r="E541" s="28">
        <v>0.0</v>
      </c>
      <c r="F541" s="28">
        <v>4.0</v>
      </c>
      <c r="G541" s="28">
        <v>0.0</v>
      </c>
    </row>
    <row r="542" spans="8:8" s="19" ht="14.25" customFormat="1">
      <c r="A542" s="27" t="s">
        <v>1423</v>
      </c>
      <c r="B542" s="27">
        <v>3.60926112001E11</v>
      </c>
      <c r="C542" s="28">
        <v>1.0</v>
      </c>
      <c r="D542" s="28">
        <v>4.0</v>
      </c>
      <c r="E542" s="28">
        <v>0.0</v>
      </c>
      <c r="F542" s="28">
        <v>4.0</v>
      </c>
      <c r="G542" s="28">
        <v>0.0</v>
      </c>
    </row>
    <row r="543" spans="8:8" s="19" ht="22.5" customFormat="1">
      <c r="A543" s="27" t="s">
        <v>1424</v>
      </c>
      <c r="B543" s="27">
        <v>3.60124118004E11</v>
      </c>
      <c r="C543" s="28">
        <v>4.0</v>
      </c>
      <c r="D543" s="28">
        <v>4.0</v>
      </c>
      <c r="E543" s="28">
        <v>2.0</v>
      </c>
      <c r="F543" s="28">
        <v>2.0</v>
      </c>
      <c r="G543" s="28">
        <v>0.0</v>
      </c>
    </row>
    <row r="544" spans="8:8" s="19" ht="14.25" customFormat="1">
      <c r="A544" s="27" t="s">
        <v>1425</v>
      </c>
      <c r="B544" s="27">
        <v>3.61129109006E11</v>
      </c>
      <c r="C544" s="28">
        <v>6.0</v>
      </c>
      <c r="D544" s="28">
        <v>4.0</v>
      </c>
      <c r="E544" s="28">
        <v>0.0</v>
      </c>
      <c r="F544" s="28">
        <v>4.0</v>
      </c>
      <c r="G544" s="28">
        <v>0.0</v>
      </c>
    </row>
    <row r="545" spans="8:8" s="19" ht="14.25" customFormat="1">
      <c r="A545" s="27" t="s">
        <v>1426</v>
      </c>
      <c r="B545" s="27">
        <v>3.61122109003E11</v>
      </c>
      <c r="C545" s="28">
        <v>3.0</v>
      </c>
      <c r="D545" s="28">
        <v>4.0</v>
      </c>
      <c r="E545" s="28">
        <v>0.0</v>
      </c>
      <c r="F545" s="28">
        <v>3.0</v>
      </c>
      <c r="G545" s="28">
        <v>1.0</v>
      </c>
    </row>
    <row r="546" spans="8:8" s="19" ht="14.25" customFormat="1">
      <c r="A546" s="27" t="s">
        <v>1427</v>
      </c>
      <c r="B546" s="27">
        <v>3.61125110003E11</v>
      </c>
      <c r="C546" s="28">
        <v>3.0</v>
      </c>
      <c r="D546" s="28">
        <v>4.0</v>
      </c>
      <c r="E546" s="28">
        <v>1.0</v>
      </c>
      <c r="F546" s="28">
        <v>3.0</v>
      </c>
      <c r="G546" s="28">
        <v>0.0</v>
      </c>
    </row>
    <row r="547" spans="8:8" s="19" ht="14.25" customFormat="1">
      <c r="A547" s="27" t="s">
        <v>1428</v>
      </c>
      <c r="B547" s="27">
        <v>3.61214201015E11</v>
      </c>
      <c r="C547" s="28">
        <v>15.0</v>
      </c>
      <c r="D547" s="28">
        <v>4.0</v>
      </c>
      <c r="E547" s="28">
        <v>0.0</v>
      </c>
      <c r="F547" s="28">
        <v>4.0</v>
      </c>
      <c r="G547" s="28">
        <v>0.0</v>
      </c>
    </row>
    <row r="548" spans="8:8" s="19" ht="14.25" customFormat="1">
      <c r="A548" s="27" t="s">
        <v>1429</v>
      </c>
      <c r="B548" s="27">
        <v>3.61214210005E11</v>
      </c>
      <c r="C548" s="28">
        <v>5.0</v>
      </c>
      <c r="D548" s="28">
        <v>4.0</v>
      </c>
      <c r="E548" s="28">
        <v>0.0</v>
      </c>
      <c r="F548" s="28">
        <v>4.0</v>
      </c>
      <c r="G548" s="28">
        <v>0.0</v>
      </c>
    </row>
    <row r="549" spans="8:8" s="19" ht="22.5" customFormat="1">
      <c r="A549" s="27" t="s">
        <v>1430</v>
      </c>
      <c r="B549" s="27">
        <v>3.60822118003E11</v>
      </c>
      <c r="C549" s="28">
        <v>3.0</v>
      </c>
      <c r="D549" s="28">
        <v>4.0</v>
      </c>
      <c r="E549" s="28">
        <v>0.0</v>
      </c>
      <c r="F549" s="28">
        <v>3.0</v>
      </c>
      <c r="G549" s="28">
        <v>1.0</v>
      </c>
    </row>
    <row r="550" spans="8:8" s="19" ht="22.5" customFormat="1">
      <c r="A550" s="27" t="s">
        <v>1431</v>
      </c>
      <c r="B550" s="27">
        <v>3.60681118004E11</v>
      </c>
      <c r="C550" s="28">
        <v>4.0</v>
      </c>
      <c r="D550" s="28">
        <v>4.0</v>
      </c>
      <c r="E550" s="28">
        <v>0.0</v>
      </c>
      <c r="F550" s="28">
        <v>3.0</v>
      </c>
      <c r="G550" s="28">
        <v>1.0</v>
      </c>
    </row>
    <row r="551" spans="8:8" s="19" ht="14.25" customFormat="1">
      <c r="A551" s="27" t="s">
        <v>1432</v>
      </c>
      <c r="B551" s="27">
        <v>3.60428204004E11</v>
      </c>
      <c r="C551" s="28">
        <v>4.0</v>
      </c>
      <c r="D551" s="28">
        <v>4.0</v>
      </c>
      <c r="E551" s="28">
        <v>0.0</v>
      </c>
      <c r="F551" s="28">
        <v>3.0</v>
      </c>
      <c r="G551" s="28">
        <v>1.0</v>
      </c>
    </row>
    <row r="552" spans="8:8" s="19" ht="14.25" customFormat="1">
      <c r="A552" s="27" t="s">
        <v>1433</v>
      </c>
      <c r="B552" s="27">
        <v>3.61211203004E11</v>
      </c>
      <c r="C552" s="28">
        <v>4.0</v>
      </c>
      <c r="D552" s="28">
        <v>4.0</v>
      </c>
      <c r="E552" s="28">
        <v>0.0</v>
      </c>
      <c r="F552" s="28">
        <v>4.0</v>
      </c>
      <c r="G552" s="28">
        <v>0.0</v>
      </c>
    </row>
    <row r="553" spans="8:8" s="19" ht="14.25" customFormat="1">
      <c r="A553" s="27" t="s">
        <v>1434</v>
      </c>
      <c r="B553" s="27">
        <v>3.61181202017E11</v>
      </c>
      <c r="C553" s="28">
        <v>17.0</v>
      </c>
      <c r="D553" s="28">
        <v>4.0</v>
      </c>
      <c r="E553" s="28">
        <v>0.0</v>
      </c>
      <c r="F553" s="28">
        <v>4.0</v>
      </c>
      <c r="G553" s="28">
        <v>0.0</v>
      </c>
    </row>
    <row r="554" spans="8:8" s="19" ht="14.25" customFormat="1">
      <c r="A554" s="27" t="s">
        <v>1435</v>
      </c>
      <c r="B554" s="27">
        <v>3.61181209005E11</v>
      </c>
      <c r="C554" s="28">
        <v>5.0</v>
      </c>
      <c r="D554" s="28">
        <v>4.0</v>
      </c>
      <c r="E554" s="28">
        <v>0.0</v>
      </c>
      <c r="F554" s="28">
        <v>4.0</v>
      </c>
      <c r="G554" s="28">
        <v>0.0</v>
      </c>
    </row>
    <row r="555" spans="8:8" s="19" ht="14.25" customFormat="1">
      <c r="A555" s="27" t="s">
        <v>1436</v>
      </c>
      <c r="B555" s="27">
        <v>3.60824203004E11</v>
      </c>
      <c r="C555" s="28">
        <v>4.0</v>
      </c>
      <c r="D555" s="28">
        <v>4.0</v>
      </c>
      <c r="E555" s="28">
        <v>2.0</v>
      </c>
      <c r="F555" s="28">
        <v>2.0</v>
      </c>
      <c r="G555" s="28">
        <v>0.0</v>
      </c>
    </row>
    <row r="556" spans="8:8" s="19" ht="14.25" customFormat="1">
      <c r="A556" s="27" t="s">
        <v>1437</v>
      </c>
      <c r="B556" s="27">
        <v>3.61130210003E11</v>
      </c>
      <c r="C556" s="28">
        <v>3.0</v>
      </c>
      <c r="D556" s="28">
        <v>4.0</v>
      </c>
      <c r="E556" s="28">
        <v>1.0</v>
      </c>
      <c r="F556" s="28">
        <v>3.0</v>
      </c>
      <c r="G556" s="28">
        <v>0.0</v>
      </c>
    </row>
    <row r="557" spans="8:8" s="19" ht="14.25" customFormat="1">
      <c r="A557" s="27" t="s">
        <v>1438</v>
      </c>
      <c r="B557" s="27">
        <v>3.60321209003E11</v>
      </c>
      <c r="C557" s="28">
        <v>3.0</v>
      </c>
      <c r="D557" s="28">
        <v>4.0</v>
      </c>
      <c r="E557" s="28">
        <v>0.0</v>
      </c>
      <c r="F557" s="28">
        <v>4.0</v>
      </c>
      <c r="G557" s="28">
        <v>0.0</v>
      </c>
    </row>
    <row r="558" spans="8:8" s="19" ht="14.25" customFormat="1">
      <c r="A558" s="27" t="s">
        <v>1439</v>
      </c>
      <c r="B558" s="27">
        <v>3.60313203002E11</v>
      </c>
      <c r="C558" s="28">
        <v>2.0</v>
      </c>
      <c r="D558" s="28">
        <v>4.0</v>
      </c>
      <c r="E558" s="28">
        <v>0.0</v>
      </c>
      <c r="F558" s="28">
        <v>4.0</v>
      </c>
      <c r="G558" s="28">
        <v>0.0</v>
      </c>
    </row>
    <row r="559" spans="8:8" s="19" ht="14.25" customFormat="1">
      <c r="A559" s="27" t="s">
        <v>1440</v>
      </c>
      <c r="B559" s="27">
        <v>3.60404207002E11</v>
      </c>
      <c r="C559" s="28">
        <v>2.0</v>
      </c>
      <c r="D559" s="28">
        <v>4.0</v>
      </c>
      <c r="E559" s="28">
        <v>0.0</v>
      </c>
      <c r="F559" s="28">
        <v>4.0</v>
      </c>
      <c r="G559" s="28">
        <v>0.0</v>
      </c>
    </row>
    <row r="560" spans="8:8" s="19" ht="14.25" customFormat="1">
      <c r="A560" s="27" t="s">
        <v>1441</v>
      </c>
      <c r="B560" s="27">
        <v>3.60829209001E11</v>
      </c>
      <c r="C560" s="28">
        <v>1.0</v>
      </c>
      <c r="D560" s="28">
        <v>4.0</v>
      </c>
      <c r="E560" s="28">
        <v>0.0</v>
      </c>
      <c r="F560" s="28">
        <v>4.0</v>
      </c>
      <c r="G560" s="28">
        <v>0.0</v>
      </c>
    </row>
    <row r="561" spans="8:8" s="19" ht="14.25" customFormat="1">
      <c r="A561" s="27" t="s">
        <v>1442</v>
      </c>
      <c r="B561" s="27">
        <v>3.60829207003E11</v>
      </c>
      <c r="C561" s="28">
        <v>3.0</v>
      </c>
      <c r="D561" s="28">
        <v>4.0</v>
      </c>
      <c r="E561" s="28">
        <v>0.0</v>
      </c>
      <c r="F561" s="28">
        <v>4.0</v>
      </c>
      <c r="G561" s="28">
        <v>0.0</v>
      </c>
    </row>
    <row r="562" spans="8:8" s="19" ht="14.25" customFormat="1">
      <c r="A562" s="27" t="s">
        <v>1443</v>
      </c>
      <c r="B562" s="27">
        <v>3.61128207001E11</v>
      </c>
      <c r="C562" s="28">
        <v>1.0</v>
      </c>
      <c r="D562" s="28">
        <v>4.0</v>
      </c>
      <c r="E562" s="28">
        <v>0.0</v>
      </c>
      <c r="F562" s="28">
        <v>4.0</v>
      </c>
      <c r="G562" s="28">
        <v>0.0</v>
      </c>
    </row>
    <row r="563" spans="8:8" s="19" ht="14.25" customFormat="1">
      <c r="A563" s="27" t="s">
        <v>1444</v>
      </c>
      <c r="B563" s="27">
        <v>3.61128210002E11</v>
      </c>
      <c r="C563" s="28">
        <v>2.0</v>
      </c>
      <c r="D563" s="28">
        <v>4.0</v>
      </c>
      <c r="E563" s="28">
        <v>0.0</v>
      </c>
      <c r="F563" s="28">
        <v>4.0</v>
      </c>
      <c r="G563" s="28">
        <v>0.0</v>
      </c>
    </row>
    <row r="564" spans="8:8" s="19" ht="14.25" customFormat="1">
      <c r="A564" s="27" t="s">
        <v>1445</v>
      </c>
      <c r="B564" s="27">
        <v>3.61207201004E11</v>
      </c>
      <c r="C564" s="28">
        <v>4.0</v>
      </c>
      <c r="D564" s="28">
        <v>4.0</v>
      </c>
      <c r="E564" s="28">
        <v>0.0</v>
      </c>
      <c r="F564" s="28">
        <v>4.0</v>
      </c>
      <c r="G564" s="28">
        <v>0.0</v>
      </c>
    </row>
    <row r="565" spans="8:8" s="19" ht="14.25" customFormat="1">
      <c r="A565" s="27" t="s">
        <v>1446</v>
      </c>
      <c r="B565" s="27">
        <v>3.61205208007E11</v>
      </c>
      <c r="C565" s="28">
        <v>7.0</v>
      </c>
      <c r="D565" s="28">
        <v>4.0</v>
      </c>
      <c r="E565" s="28">
        <v>0.0</v>
      </c>
      <c r="F565" s="28">
        <v>4.0</v>
      </c>
      <c r="G565" s="28">
        <v>0.0</v>
      </c>
    </row>
    <row r="566" spans="8:8" s="19" ht="14.25" customFormat="1">
      <c r="A566" s="27" t="s">
        <v>1447</v>
      </c>
      <c r="B566" s="27">
        <v>3.60902207003E11</v>
      </c>
      <c r="C566" s="28">
        <v>3.0</v>
      </c>
      <c r="D566" s="28">
        <v>3.0</v>
      </c>
      <c r="E566" s="28">
        <v>0.0</v>
      </c>
      <c r="F566" s="28">
        <v>3.0</v>
      </c>
      <c r="G566" s="28">
        <v>0.0</v>
      </c>
    </row>
    <row r="567" spans="8:8" s="19" ht="14.25" customFormat="1">
      <c r="A567" s="27" t="s">
        <v>1448</v>
      </c>
      <c r="B567" s="27">
        <v>3.61123210003E11</v>
      </c>
      <c r="C567" s="28">
        <v>3.0</v>
      </c>
      <c r="D567" s="28">
        <v>3.0</v>
      </c>
      <c r="E567" s="28">
        <v>2.0</v>
      </c>
      <c r="F567" s="28">
        <v>1.0</v>
      </c>
      <c r="G567" s="28">
        <v>0.0</v>
      </c>
    </row>
    <row r="568" spans="8:8" s="19" ht="14.25" customFormat="1">
      <c r="A568" s="27" t="s">
        <v>1449</v>
      </c>
      <c r="B568" s="27">
        <v>3.61123112003E11</v>
      </c>
      <c r="C568" s="28">
        <v>3.0</v>
      </c>
      <c r="D568" s="28">
        <v>3.0</v>
      </c>
      <c r="E568" s="28">
        <v>0.0</v>
      </c>
      <c r="F568" s="28">
        <v>3.0</v>
      </c>
      <c r="G568" s="28">
        <v>0.0</v>
      </c>
    </row>
    <row r="569" spans="8:8" s="19" ht="14.25" customFormat="1">
      <c r="A569" s="27" t="s">
        <v>1450</v>
      </c>
      <c r="B569" s="27">
        <v>3.61205205006E11</v>
      </c>
      <c r="C569" s="28">
        <v>6.0</v>
      </c>
      <c r="D569" s="28">
        <v>3.0</v>
      </c>
      <c r="E569" s="28">
        <v>0.0</v>
      </c>
      <c r="F569" s="28">
        <v>3.0</v>
      </c>
      <c r="G569" s="28">
        <v>0.0</v>
      </c>
    </row>
    <row r="570" spans="8:8" s="19" ht="14.25" customFormat="1">
      <c r="A570" s="27" t="s">
        <v>1451</v>
      </c>
      <c r="B570" s="27">
        <v>3.60827110003E11</v>
      </c>
      <c r="C570" s="28">
        <v>3.0</v>
      </c>
      <c r="D570" s="28">
        <v>3.0</v>
      </c>
      <c r="E570" s="28">
        <v>1.0</v>
      </c>
      <c r="F570" s="28">
        <v>2.0</v>
      </c>
      <c r="G570" s="28">
        <v>0.0</v>
      </c>
    </row>
    <row r="571" spans="8:8" s="19" ht="22.5" customFormat="1">
      <c r="A571" s="27" t="s">
        <v>1452</v>
      </c>
      <c r="B571" s="27">
        <v>3.61210118003E11</v>
      </c>
      <c r="C571" s="28">
        <v>3.0</v>
      </c>
      <c r="D571" s="28">
        <v>3.0</v>
      </c>
      <c r="E571" s="28">
        <v>0.0</v>
      </c>
      <c r="F571" s="28">
        <v>2.0</v>
      </c>
      <c r="G571" s="28">
        <v>1.0</v>
      </c>
    </row>
    <row r="572" spans="8:8" s="19" ht="14.25" customFormat="1">
      <c r="A572" s="27" t="s">
        <v>1453</v>
      </c>
      <c r="B572" s="27">
        <v>3.61126202007E11</v>
      </c>
      <c r="C572" s="28">
        <v>7.0</v>
      </c>
      <c r="D572" s="28">
        <v>3.0</v>
      </c>
      <c r="E572" s="28">
        <v>1.0</v>
      </c>
      <c r="F572" s="28">
        <v>2.0</v>
      </c>
      <c r="G572" s="28">
        <v>0.0</v>
      </c>
    </row>
    <row r="573" spans="8:8" s="19" ht="14.25" customFormat="1">
      <c r="A573" s="27" t="s">
        <v>1454</v>
      </c>
      <c r="B573" s="27">
        <v>3.61126206004E11</v>
      </c>
      <c r="C573" s="28">
        <v>4.0</v>
      </c>
      <c r="D573" s="28">
        <v>3.0</v>
      </c>
      <c r="E573" s="28">
        <v>0.0</v>
      </c>
      <c r="F573" s="28">
        <v>3.0</v>
      </c>
      <c r="G573" s="28">
        <v>0.0</v>
      </c>
    </row>
    <row r="574" spans="8:8" s="19" ht="22.5" customFormat="1">
      <c r="A574" s="27" t="s">
        <v>1455</v>
      </c>
      <c r="B574" s="27">
        <v>3.61025118002E11</v>
      </c>
      <c r="C574" s="28">
        <v>2.0</v>
      </c>
      <c r="D574" s="28">
        <v>3.0</v>
      </c>
      <c r="E574" s="28">
        <v>0.0</v>
      </c>
      <c r="F574" s="28">
        <v>2.0</v>
      </c>
      <c r="G574" s="28">
        <v>1.0</v>
      </c>
    </row>
    <row r="575" spans="8:8" s="19" ht="14.25" customFormat="1">
      <c r="A575" s="27" t="s">
        <v>1456</v>
      </c>
      <c r="B575" s="27">
        <v>3.61216205005E11</v>
      </c>
      <c r="C575" s="28">
        <v>5.0</v>
      </c>
      <c r="D575" s="28">
        <v>3.0</v>
      </c>
      <c r="E575" s="28">
        <v>0.0</v>
      </c>
      <c r="F575" s="28">
        <v>3.0</v>
      </c>
      <c r="G575" s="28">
        <v>0.0</v>
      </c>
    </row>
    <row r="576" spans="8:8" s="19" ht="14.25" customFormat="1">
      <c r="A576" s="27" t="s">
        <v>1457</v>
      </c>
      <c r="B576" s="27">
        <v>3.60825210002E11</v>
      </c>
      <c r="C576" s="28">
        <v>2.0</v>
      </c>
      <c r="D576" s="28">
        <v>3.0</v>
      </c>
      <c r="E576" s="28">
        <v>1.0</v>
      </c>
      <c r="F576" s="28">
        <v>2.0</v>
      </c>
      <c r="G576" s="28">
        <v>0.0</v>
      </c>
    </row>
    <row r="577" spans="8:8" s="19" ht="22.5" customFormat="1">
      <c r="A577" s="27" t="s">
        <v>1458</v>
      </c>
      <c r="B577" s="27">
        <v>3.60825213003E11</v>
      </c>
      <c r="C577" s="28">
        <v>3.0</v>
      </c>
      <c r="D577" s="28">
        <v>3.0</v>
      </c>
      <c r="E577" s="28">
        <v>2.0</v>
      </c>
      <c r="F577" s="28">
        <v>1.0</v>
      </c>
      <c r="G577" s="28">
        <v>0.0</v>
      </c>
    </row>
    <row r="578" spans="8:8" s="19" ht="14.25" customFormat="1">
      <c r="A578" s="27" t="s">
        <v>1459</v>
      </c>
      <c r="B578" s="27">
        <v>3.60802109002E11</v>
      </c>
      <c r="C578" s="28">
        <v>2.0</v>
      </c>
      <c r="D578" s="28">
        <v>3.0</v>
      </c>
      <c r="E578" s="28">
        <v>0.0</v>
      </c>
      <c r="F578" s="28">
        <v>3.0</v>
      </c>
      <c r="G578" s="28">
        <v>0.0</v>
      </c>
    </row>
    <row r="579" spans="8:8" s="19" ht="22.5" customFormat="1">
      <c r="A579" s="27" t="s">
        <v>1460</v>
      </c>
      <c r="B579" s="27">
        <v>3.60821118007E11</v>
      </c>
      <c r="C579" s="28">
        <v>7.0</v>
      </c>
      <c r="D579" s="28">
        <v>3.0</v>
      </c>
      <c r="E579" s="28">
        <v>0.0</v>
      </c>
      <c r="F579" s="28">
        <v>3.0</v>
      </c>
      <c r="G579" s="28">
        <v>0.0</v>
      </c>
    </row>
    <row r="580" spans="8:8" s="19" ht="14.25" customFormat="1">
      <c r="A580" s="27" t="s">
        <v>1461</v>
      </c>
      <c r="B580" s="27">
        <v>3.60902111001E11</v>
      </c>
      <c r="C580" s="28">
        <v>1.0</v>
      </c>
      <c r="D580" s="28">
        <v>3.0</v>
      </c>
      <c r="E580" s="28">
        <v>0.0</v>
      </c>
      <c r="F580" s="28">
        <v>2.0</v>
      </c>
      <c r="G580" s="28">
        <v>1.0</v>
      </c>
    </row>
    <row r="581" spans="8:8" s="19" ht="14.25" customFormat="1">
      <c r="A581" s="27" t="s">
        <v>1462</v>
      </c>
      <c r="B581" s="27">
        <v>3.60902209002E11</v>
      </c>
      <c r="C581" s="28">
        <v>2.0</v>
      </c>
      <c r="D581" s="28">
        <v>3.0</v>
      </c>
      <c r="E581" s="28">
        <v>0.0</v>
      </c>
      <c r="F581" s="28">
        <v>3.0</v>
      </c>
      <c r="G581" s="28">
        <v>0.0</v>
      </c>
    </row>
    <row r="582" spans="8:8" s="19" ht="14.25" customFormat="1">
      <c r="A582" s="27" t="s">
        <v>1463</v>
      </c>
      <c r="B582" s="27">
        <v>3.60824207002E11</v>
      </c>
      <c r="C582" s="28">
        <v>2.0</v>
      </c>
      <c r="D582" s="28">
        <v>3.0</v>
      </c>
      <c r="E582" s="28">
        <v>1.0</v>
      </c>
      <c r="F582" s="28">
        <v>2.0</v>
      </c>
      <c r="G582" s="28">
        <v>0.0</v>
      </c>
    </row>
    <row r="583" spans="8:8" s="19" ht="14.25" customFormat="1">
      <c r="A583" s="27" t="s">
        <v>1464</v>
      </c>
      <c r="B583" s="27">
        <v>3.60423207004E11</v>
      </c>
      <c r="C583" s="28">
        <v>4.0</v>
      </c>
      <c r="D583" s="28">
        <v>3.0</v>
      </c>
      <c r="E583" s="28">
        <v>0.0</v>
      </c>
      <c r="F583" s="28">
        <v>3.0</v>
      </c>
      <c r="G583" s="28">
        <v>0.0</v>
      </c>
    </row>
    <row r="584" spans="8:8" s="19" ht="14.25" customFormat="1">
      <c r="A584" s="27" t="s">
        <v>1465</v>
      </c>
      <c r="B584" s="27">
        <v>3.60423208002E11</v>
      </c>
      <c r="C584" s="28">
        <v>2.0</v>
      </c>
      <c r="D584" s="28">
        <v>3.0</v>
      </c>
      <c r="E584" s="28">
        <v>0.0</v>
      </c>
      <c r="F584" s="28">
        <v>3.0</v>
      </c>
      <c r="G584" s="28">
        <v>0.0</v>
      </c>
    </row>
    <row r="585" spans="8:8" s="19" ht="14.25" customFormat="1">
      <c r="A585" s="27" t="s">
        <v>1466</v>
      </c>
      <c r="B585" s="27">
        <v>3.61024202002E11</v>
      </c>
      <c r="C585" s="28">
        <v>2.0</v>
      </c>
      <c r="D585" s="28">
        <v>3.0</v>
      </c>
      <c r="E585" s="28">
        <v>0.0</v>
      </c>
      <c r="F585" s="28">
        <v>3.0</v>
      </c>
      <c r="G585" s="28">
        <v>0.0</v>
      </c>
    </row>
    <row r="586" spans="8:8" s="19" ht="14.25" customFormat="1">
      <c r="A586" s="27" t="s">
        <v>1467</v>
      </c>
      <c r="B586" s="27">
        <v>3.60429109003E11</v>
      </c>
      <c r="C586" s="28">
        <v>3.0</v>
      </c>
      <c r="D586" s="28">
        <v>3.0</v>
      </c>
      <c r="E586" s="28">
        <v>1.0</v>
      </c>
      <c r="F586" s="28">
        <v>2.0</v>
      </c>
      <c r="G586" s="28">
        <v>0.0</v>
      </c>
    </row>
    <row r="587" spans="8:8" s="19" ht="14.25" customFormat="1">
      <c r="A587" s="27" t="s">
        <v>1468</v>
      </c>
      <c r="B587" s="27">
        <v>3.60429110003E11</v>
      </c>
      <c r="C587" s="28">
        <v>3.0</v>
      </c>
      <c r="D587" s="28">
        <v>3.0</v>
      </c>
      <c r="E587" s="28">
        <v>0.0</v>
      </c>
      <c r="F587" s="28">
        <v>2.0</v>
      </c>
      <c r="G587" s="28">
        <v>1.0</v>
      </c>
    </row>
    <row r="588" spans="8:8" s="19" ht="14.25" customFormat="1">
      <c r="A588" s="27" t="s">
        <v>1469</v>
      </c>
      <c r="B588" s="27">
        <v>3.61206202008E11</v>
      </c>
      <c r="C588" s="28">
        <v>8.0</v>
      </c>
      <c r="D588" s="28">
        <v>3.0</v>
      </c>
      <c r="E588" s="28">
        <v>2.0</v>
      </c>
      <c r="F588" s="28">
        <v>1.0</v>
      </c>
      <c r="G588" s="28">
        <v>0.0</v>
      </c>
    </row>
    <row r="589" spans="8:8" s="19" ht="14.25" customFormat="1">
      <c r="A589" s="27" t="s">
        <v>1470</v>
      </c>
      <c r="B589" s="27">
        <v>3.60982205003E11</v>
      </c>
      <c r="C589" s="28">
        <v>3.0</v>
      </c>
      <c r="D589" s="28">
        <v>3.0</v>
      </c>
      <c r="E589" s="28">
        <v>0.0</v>
      </c>
      <c r="F589" s="28">
        <v>3.0</v>
      </c>
      <c r="G589" s="28">
        <v>0.0</v>
      </c>
    </row>
    <row r="590" spans="8:8" s="19" ht="14.25" customFormat="1">
      <c r="A590" s="27" t="s">
        <v>1471</v>
      </c>
      <c r="B590" s="27">
        <v>3.60982208003E11</v>
      </c>
      <c r="C590" s="28">
        <v>3.0</v>
      </c>
      <c r="D590" s="28">
        <v>3.0</v>
      </c>
      <c r="E590" s="28">
        <v>0.0</v>
      </c>
      <c r="F590" s="28">
        <v>3.0</v>
      </c>
      <c r="G590" s="28">
        <v>0.0</v>
      </c>
    </row>
    <row r="591" spans="8:8" s="19" ht="14.25" customFormat="1">
      <c r="A591" s="27" t="s">
        <v>1472</v>
      </c>
      <c r="B591" s="27">
        <v>3.61126109007E11</v>
      </c>
      <c r="C591" s="28">
        <v>7.0</v>
      </c>
      <c r="D591" s="28">
        <v>3.0</v>
      </c>
      <c r="E591" s="28">
        <v>0.0</v>
      </c>
      <c r="F591" s="28">
        <v>3.0</v>
      </c>
      <c r="G591" s="28">
        <v>0.0</v>
      </c>
    </row>
    <row r="592" spans="8:8" s="19" ht="14.25" customFormat="1">
      <c r="A592" s="27" t="s">
        <v>1473</v>
      </c>
      <c r="B592" s="27">
        <v>3.61212110003E11</v>
      </c>
      <c r="C592" s="28">
        <v>3.0</v>
      </c>
      <c r="D592" s="28">
        <v>3.0</v>
      </c>
      <c r="E592" s="28">
        <v>0.0</v>
      </c>
      <c r="F592" s="28">
        <v>3.0</v>
      </c>
      <c r="G592" s="28">
        <v>0.0</v>
      </c>
    </row>
    <row r="593" spans="8:8" s="19" ht="14.25" customFormat="1">
      <c r="A593" s="27" t="s">
        <v>1474</v>
      </c>
      <c r="B593" s="27">
        <v>3.61212210002E11</v>
      </c>
      <c r="C593" s="28">
        <v>2.0</v>
      </c>
      <c r="D593" s="28">
        <v>3.0</v>
      </c>
      <c r="E593" s="28">
        <v>0.0</v>
      </c>
      <c r="F593" s="28">
        <v>3.0</v>
      </c>
      <c r="G593" s="28">
        <v>0.0</v>
      </c>
    </row>
    <row r="594" spans="8:8" s="19" ht="14.25" customFormat="1">
      <c r="A594" s="27" t="s">
        <v>1475</v>
      </c>
      <c r="B594" s="27">
        <v>3.60921201004E11</v>
      </c>
      <c r="C594" s="28">
        <v>4.0</v>
      </c>
      <c r="D594" s="28">
        <v>3.0</v>
      </c>
      <c r="E594" s="28">
        <v>0.0</v>
      </c>
      <c r="F594" s="28">
        <v>3.0</v>
      </c>
      <c r="G594" s="28">
        <v>0.0</v>
      </c>
    </row>
    <row r="595" spans="8:8" s="19" ht="14.25" customFormat="1">
      <c r="A595" s="27" t="s">
        <v>1476</v>
      </c>
      <c r="B595" s="27">
        <v>3.61126201007E11</v>
      </c>
      <c r="C595" s="28">
        <v>7.0</v>
      </c>
      <c r="D595" s="28">
        <v>3.0</v>
      </c>
      <c r="E595" s="28">
        <v>0.0</v>
      </c>
      <c r="F595" s="28">
        <v>2.0</v>
      </c>
      <c r="G595" s="28">
        <v>1.0</v>
      </c>
    </row>
    <row r="596" spans="8:8" s="19" ht="14.25" customFormat="1">
      <c r="A596" s="27" t="s">
        <v>1477</v>
      </c>
      <c r="B596" s="27">
        <v>3.61129206005E11</v>
      </c>
      <c r="C596" s="28">
        <v>5.0</v>
      </c>
      <c r="D596" s="28">
        <v>3.0</v>
      </c>
      <c r="E596" s="28">
        <v>0.0</v>
      </c>
      <c r="F596" s="28">
        <v>2.0</v>
      </c>
      <c r="G596" s="28">
        <v>1.0</v>
      </c>
    </row>
    <row r="597" spans="8:8" s="19" ht="14.25" customFormat="1">
      <c r="A597" s="27" t="s">
        <v>1478</v>
      </c>
      <c r="B597" s="27">
        <v>3.61129209003E11</v>
      </c>
      <c r="C597" s="28">
        <v>3.0</v>
      </c>
      <c r="D597" s="28">
        <v>3.0</v>
      </c>
      <c r="E597" s="28">
        <v>0.0</v>
      </c>
      <c r="F597" s="28">
        <v>3.0</v>
      </c>
      <c r="G597" s="28">
        <v>0.0</v>
      </c>
    </row>
    <row r="598" spans="8:8" s="19" ht="14.25" customFormat="1">
      <c r="A598" s="27" t="s">
        <v>1479</v>
      </c>
      <c r="B598" s="27">
        <v>3.61125109003E11</v>
      </c>
      <c r="C598" s="28">
        <v>3.0</v>
      </c>
      <c r="D598" s="28">
        <v>3.0</v>
      </c>
      <c r="E598" s="28">
        <v>0.0</v>
      </c>
      <c r="F598" s="28">
        <v>3.0</v>
      </c>
      <c r="G598" s="28">
        <v>0.0</v>
      </c>
    </row>
    <row r="599" spans="8:8" s="19" ht="14.25" customFormat="1">
      <c r="A599" s="27" t="s">
        <v>1480</v>
      </c>
      <c r="B599" s="27">
        <v>3.60923109008E11</v>
      </c>
      <c r="C599" s="28">
        <v>8.0</v>
      </c>
      <c r="D599" s="28">
        <v>3.0</v>
      </c>
      <c r="E599" s="28">
        <v>0.0</v>
      </c>
      <c r="F599" s="28">
        <v>3.0</v>
      </c>
      <c r="G599" s="28">
        <v>0.0</v>
      </c>
    </row>
    <row r="600" spans="8:8" s="19" ht="14.25" customFormat="1">
      <c r="A600" s="27" t="s">
        <v>1481</v>
      </c>
      <c r="B600" s="27">
        <v>3.60404206003E11</v>
      </c>
      <c r="C600" s="28">
        <v>3.0</v>
      </c>
      <c r="D600" s="28">
        <v>3.0</v>
      </c>
      <c r="E600" s="28">
        <v>1.0</v>
      </c>
      <c r="F600" s="28">
        <v>1.0</v>
      </c>
      <c r="G600" s="28">
        <v>1.0</v>
      </c>
    </row>
    <row r="601" spans="8:8" s="19" ht="22.5" customFormat="1">
      <c r="A601" s="27" t="s">
        <v>1482</v>
      </c>
      <c r="B601" s="27">
        <v>3.60404213001E11</v>
      </c>
      <c r="C601" s="28">
        <v>1.0</v>
      </c>
      <c r="D601" s="28">
        <v>3.0</v>
      </c>
      <c r="E601" s="28">
        <v>1.0</v>
      </c>
      <c r="F601" s="28">
        <v>1.0</v>
      </c>
      <c r="G601" s="28">
        <v>1.0</v>
      </c>
    </row>
    <row r="602" spans="8:8" s="19" ht="14.25" customFormat="1">
      <c r="A602" s="27" t="s">
        <v>1483</v>
      </c>
      <c r="B602" s="27">
        <v>3.60981109006E11</v>
      </c>
      <c r="C602" s="28">
        <v>6.0</v>
      </c>
      <c r="D602" s="28">
        <v>3.0</v>
      </c>
      <c r="E602" s="28">
        <v>0.0</v>
      </c>
      <c r="F602" s="28">
        <v>3.0</v>
      </c>
      <c r="G602" s="28">
        <v>0.0</v>
      </c>
    </row>
    <row r="603" spans="8:8" s="19" ht="14.25" customFormat="1">
      <c r="A603" s="27" t="s">
        <v>1484</v>
      </c>
      <c r="B603" s="27">
        <v>3.60803215003E11</v>
      </c>
      <c r="C603" s="28">
        <v>3.0</v>
      </c>
      <c r="D603" s="28">
        <v>3.0</v>
      </c>
      <c r="E603" s="28">
        <v>0.0</v>
      </c>
      <c r="F603" s="28">
        <v>3.0</v>
      </c>
      <c r="G603" s="28">
        <v>0.0</v>
      </c>
    </row>
    <row r="604" spans="8:8" s="19" ht="22.5" customFormat="1">
      <c r="A604" s="27" t="s">
        <v>1485</v>
      </c>
      <c r="B604" s="27">
        <v>3.60803213001E11</v>
      </c>
      <c r="C604" s="28">
        <v>1.0</v>
      </c>
      <c r="D604" s="28">
        <v>3.0</v>
      </c>
      <c r="E604" s="28">
        <v>0.0</v>
      </c>
      <c r="F604" s="28">
        <v>3.0</v>
      </c>
      <c r="G604" s="28">
        <v>0.0</v>
      </c>
    </row>
    <row r="605" spans="8:8" s="19" ht="14.25" customFormat="1">
      <c r="A605" s="27" t="s">
        <v>1486</v>
      </c>
      <c r="B605" s="27">
        <v>3.60681215002E11</v>
      </c>
      <c r="C605" s="28">
        <v>2.0</v>
      </c>
      <c r="D605" s="28">
        <v>3.0</v>
      </c>
      <c r="E605" s="28">
        <v>0.0</v>
      </c>
      <c r="F605" s="28">
        <v>3.0</v>
      </c>
      <c r="G605" s="28">
        <v>0.0</v>
      </c>
    </row>
    <row r="606" spans="8:8" s="19" ht="22.5" customFormat="1">
      <c r="A606" s="27" t="s">
        <v>1487</v>
      </c>
      <c r="B606" s="27">
        <v>3.6042811801E11</v>
      </c>
      <c r="C606" s="28">
        <v>10.0</v>
      </c>
      <c r="D606" s="28">
        <v>3.0</v>
      </c>
      <c r="E606" s="28">
        <v>0.0</v>
      </c>
      <c r="F606" s="28">
        <v>2.0</v>
      </c>
      <c r="G606" s="28">
        <v>1.0</v>
      </c>
    </row>
    <row r="607" spans="8:8" s="19" ht="14.25" customFormat="1">
      <c r="A607" s="27" t="s">
        <v>1488</v>
      </c>
      <c r="B607" s="27">
        <v>3.60428206015E11</v>
      </c>
      <c r="C607" s="28">
        <v>15.0</v>
      </c>
      <c r="D607" s="28">
        <v>3.0</v>
      </c>
      <c r="E607" s="28">
        <v>0.0</v>
      </c>
      <c r="F607" s="28">
        <v>3.0</v>
      </c>
      <c r="G607" s="28">
        <v>0.0</v>
      </c>
    </row>
    <row r="608" spans="8:8" s="19" ht="14.25" customFormat="1">
      <c r="A608" s="27" t="s">
        <v>1489</v>
      </c>
      <c r="B608" s="27">
        <v>3.60428215003E11</v>
      </c>
      <c r="C608" s="28">
        <v>3.0</v>
      </c>
      <c r="D608" s="28">
        <v>3.0</v>
      </c>
      <c r="E608" s="28">
        <v>0.0</v>
      </c>
      <c r="F608" s="28">
        <v>3.0</v>
      </c>
      <c r="G608" s="28">
        <v>0.0</v>
      </c>
    </row>
    <row r="609" spans="8:8" s="19" ht="14.25" customFormat="1">
      <c r="A609" s="27" t="s">
        <v>1490</v>
      </c>
      <c r="B609" s="27">
        <v>3.61181207003E11</v>
      </c>
      <c r="C609" s="28">
        <v>3.0</v>
      </c>
      <c r="D609" s="28">
        <v>3.0</v>
      </c>
      <c r="E609" s="28">
        <v>0.0</v>
      </c>
      <c r="F609" s="28">
        <v>3.0</v>
      </c>
      <c r="G609" s="28">
        <v>0.0</v>
      </c>
    </row>
    <row r="610" spans="8:8" s="19" ht="14.25" customFormat="1">
      <c r="A610" s="27" t="s">
        <v>1491</v>
      </c>
      <c r="B610" s="27">
        <v>3.61130207004E11</v>
      </c>
      <c r="C610" s="28">
        <v>4.0</v>
      </c>
      <c r="D610" s="28">
        <v>3.0</v>
      </c>
      <c r="E610" s="28">
        <v>0.0</v>
      </c>
      <c r="F610" s="28">
        <v>3.0</v>
      </c>
      <c r="G610" s="28">
        <v>0.0</v>
      </c>
    </row>
    <row r="611" spans="8:8" s="19" ht="14.25" customFormat="1">
      <c r="A611" s="27" t="s">
        <v>1492</v>
      </c>
      <c r="B611" s="27">
        <v>3.60322206005E11</v>
      </c>
      <c r="C611" s="28">
        <v>5.0</v>
      </c>
      <c r="D611" s="28">
        <v>3.0</v>
      </c>
      <c r="E611" s="28">
        <v>0.0</v>
      </c>
      <c r="F611" s="28">
        <v>3.0</v>
      </c>
      <c r="G611" s="28">
        <v>0.0</v>
      </c>
    </row>
    <row r="612" spans="8:8" s="19" ht="14.25" customFormat="1">
      <c r="A612" s="27" t="s">
        <v>1493</v>
      </c>
      <c r="B612" s="27">
        <v>3.60321215003E11</v>
      </c>
      <c r="C612" s="28">
        <v>3.0</v>
      </c>
      <c r="D612" s="28">
        <v>3.0</v>
      </c>
      <c r="E612" s="28">
        <v>0.0</v>
      </c>
      <c r="F612" s="28">
        <v>2.0</v>
      </c>
      <c r="G612" s="28">
        <v>1.0</v>
      </c>
    </row>
    <row r="613" spans="8:8" s="19" ht="14.25" customFormat="1">
      <c r="A613" s="27" t="s">
        <v>1494</v>
      </c>
      <c r="B613" s="27">
        <v>3.60321208003E11</v>
      </c>
      <c r="C613" s="28">
        <v>3.0</v>
      </c>
      <c r="D613" s="28">
        <v>3.0</v>
      </c>
      <c r="E613" s="28">
        <v>0.0</v>
      </c>
      <c r="F613" s="28">
        <v>3.0</v>
      </c>
      <c r="G613" s="28">
        <v>0.0</v>
      </c>
    </row>
    <row r="614" spans="8:8" s="19" ht="14.25" customFormat="1">
      <c r="A614" s="27" t="s">
        <v>1495</v>
      </c>
      <c r="B614" s="27">
        <v>3.60222109005E11</v>
      </c>
      <c r="C614" s="28">
        <v>5.0</v>
      </c>
      <c r="D614" s="28">
        <v>3.0</v>
      </c>
      <c r="E614" s="28">
        <v>0.0</v>
      </c>
      <c r="F614" s="28">
        <v>3.0</v>
      </c>
      <c r="G614" s="28">
        <v>0.0</v>
      </c>
    </row>
    <row r="615" spans="8:8" s="19" ht="14.25" customFormat="1">
      <c r="A615" s="27" t="s">
        <v>1496</v>
      </c>
      <c r="B615" s="27">
        <v>3.61002202001E11</v>
      </c>
      <c r="C615" s="28">
        <v>1.0</v>
      </c>
      <c r="D615" s="28">
        <v>3.0</v>
      </c>
      <c r="E615" s="28">
        <v>3.0</v>
      </c>
      <c r="F615" s="28">
        <v>0.0</v>
      </c>
      <c r="G615" s="28">
        <v>0.0</v>
      </c>
    </row>
    <row r="616" spans="8:8" s="19" ht="22.5" customFormat="1">
      <c r="A616" s="27" t="s">
        <v>1497</v>
      </c>
      <c r="B616" s="27">
        <v>3.61002213002E11</v>
      </c>
      <c r="C616" s="28">
        <v>2.0</v>
      </c>
      <c r="D616" s="28">
        <v>3.0</v>
      </c>
      <c r="E616" s="28">
        <v>2.0</v>
      </c>
      <c r="F616" s="28">
        <v>1.0</v>
      </c>
      <c r="G616" s="28">
        <v>0.0</v>
      </c>
    </row>
    <row r="617" spans="8:8" s="19" ht="14.25" customFormat="1">
      <c r="A617" s="27" t="s">
        <v>1498</v>
      </c>
      <c r="B617" s="27">
        <v>3.61128204001E11</v>
      </c>
      <c r="C617" s="28">
        <v>1.0</v>
      </c>
      <c r="D617" s="28">
        <v>3.0</v>
      </c>
      <c r="E617" s="28">
        <v>1.0</v>
      </c>
      <c r="F617" s="28">
        <v>2.0</v>
      </c>
      <c r="G617" s="28">
        <v>0.0</v>
      </c>
    </row>
    <row r="618" spans="8:8" s="19" ht="14.25" customFormat="1">
      <c r="A618" s="27" t="s">
        <v>1499</v>
      </c>
      <c r="B618" s="27">
        <v>3.61128206004E11</v>
      </c>
      <c r="C618" s="28">
        <v>4.0</v>
      </c>
      <c r="D618" s="28">
        <v>3.0</v>
      </c>
      <c r="E618" s="28">
        <v>0.0</v>
      </c>
      <c r="F618" s="28">
        <v>2.0</v>
      </c>
      <c r="G618" s="28">
        <v>1.0</v>
      </c>
    </row>
    <row r="619" spans="8:8" s="19" ht="14.25" customFormat="1">
      <c r="A619" s="27" t="s">
        <v>1500</v>
      </c>
      <c r="B619" s="27">
        <v>3.61128208001E11</v>
      </c>
      <c r="C619" s="28">
        <v>1.0</v>
      </c>
      <c r="D619" s="28">
        <v>3.0</v>
      </c>
      <c r="E619" s="28">
        <v>0.0</v>
      </c>
      <c r="F619" s="28">
        <v>3.0</v>
      </c>
      <c r="G619" s="28">
        <v>0.0</v>
      </c>
    </row>
    <row r="620" spans="8:8" s="19" ht="14.25" customFormat="1">
      <c r="A620" s="27" t="s">
        <v>1501</v>
      </c>
      <c r="B620" s="27">
        <v>3.61128209006E11</v>
      </c>
      <c r="C620" s="28">
        <v>6.0</v>
      </c>
      <c r="D620" s="28">
        <v>3.0</v>
      </c>
      <c r="E620" s="28">
        <v>2.0</v>
      </c>
      <c r="F620" s="28">
        <v>1.0</v>
      </c>
      <c r="G620" s="28">
        <v>0.0</v>
      </c>
    </row>
    <row r="621" spans="8:8" s="19" ht="22.5" customFormat="1">
      <c r="A621" s="27" t="s">
        <v>1502</v>
      </c>
      <c r="B621" s="27">
        <v>3.61128213003E11</v>
      </c>
      <c r="C621" s="28">
        <v>3.0</v>
      </c>
      <c r="D621" s="28">
        <v>3.0</v>
      </c>
      <c r="E621" s="28">
        <v>0.0</v>
      </c>
      <c r="F621" s="28">
        <v>3.0</v>
      </c>
      <c r="G621" s="28">
        <v>0.0</v>
      </c>
    </row>
    <row r="622" spans="8:8" s="19" ht="14.25" customFormat="1">
      <c r="A622" s="27" t="s">
        <v>1503</v>
      </c>
      <c r="B622" s="27">
        <v>3.60122206001E11</v>
      </c>
      <c r="C622" s="28">
        <v>1.0</v>
      </c>
      <c r="D622" s="28">
        <v>3.0</v>
      </c>
      <c r="E622" s="28">
        <v>1.0</v>
      </c>
      <c r="F622" s="28">
        <v>2.0</v>
      </c>
      <c r="G622" s="28">
        <v>0.0</v>
      </c>
    </row>
    <row r="623" spans="8:8" s="19" ht="14.25" customFormat="1">
      <c r="A623" s="27" t="s">
        <v>1504</v>
      </c>
      <c r="B623" s="27">
        <v>3.61207210003E11</v>
      </c>
      <c r="C623" s="28">
        <v>3.0</v>
      </c>
      <c r="D623" s="28">
        <v>3.0</v>
      </c>
      <c r="E623" s="28">
        <v>1.0</v>
      </c>
      <c r="F623" s="28">
        <v>2.0</v>
      </c>
      <c r="G623" s="28">
        <v>0.0</v>
      </c>
    </row>
    <row r="624" spans="8:8" s="19" ht="14.25" customFormat="1">
      <c r="A624" s="27" t="s">
        <v>1505</v>
      </c>
      <c r="B624" s="27">
        <v>3.61002201001E11</v>
      </c>
      <c r="C624" s="28">
        <v>1.0</v>
      </c>
      <c r="D624" s="28">
        <v>2.0</v>
      </c>
      <c r="E624" s="28">
        <v>1.0</v>
      </c>
      <c r="F624" s="28">
        <v>1.0</v>
      </c>
      <c r="G624" s="28">
        <v>0.0</v>
      </c>
    </row>
    <row r="625" spans="8:8" s="19" ht="14.25" customFormat="1">
      <c r="A625" s="27" t="s">
        <v>1506</v>
      </c>
      <c r="B625" s="27">
        <v>3.61002209002E11</v>
      </c>
      <c r="C625" s="28">
        <v>2.0</v>
      </c>
      <c r="D625" s="28">
        <v>2.0</v>
      </c>
      <c r="E625" s="28">
        <v>1.0</v>
      </c>
      <c r="F625" s="28">
        <v>1.0</v>
      </c>
      <c r="G625" s="28">
        <v>0.0</v>
      </c>
    </row>
    <row r="626" spans="8:8" s="19" ht="22.5" customFormat="1">
      <c r="A626" s="27" t="s">
        <v>1507</v>
      </c>
      <c r="B626" s="27">
        <v>3.61002118003E11</v>
      </c>
      <c r="C626" s="28">
        <v>3.0</v>
      </c>
      <c r="D626" s="28">
        <v>2.0</v>
      </c>
      <c r="E626" s="28">
        <v>0.0</v>
      </c>
      <c r="F626" s="28">
        <v>2.0</v>
      </c>
      <c r="G626" s="28">
        <v>0.0</v>
      </c>
    </row>
    <row r="627" spans="8:8" s="19" ht="14.25" customFormat="1">
      <c r="A627" s="27" t="s">
        <v>1508</v>
      </c>
      <c r="B627" s="27">
        <v>3.61128202001E11</v>
      </c>
      <c r="C627" s="28">
        <v>1.0</v>
      </c>
      <c r="D627" s="28">
        <v>2.0</v>
      </c>
      <c r="E627" s="28">
        <v>0.0</v>
      </c>
      <c r="F627" s="28">
        <v>1.0</v>
      </c>
      <c r="G627" s="28">
        <v>1.0</v>
      </c>
    </row>
    <row r="628" spans="8:8" s="19" ht="14.25" customFormat="1">
      <c r="A628" s="27" t="s">
        <v>1509</v>
      </c>
      <c r="B628" s="27">
        <v>3.61128205003E11</v>
      </c>
      <c r="C628" s="28">
        <v>3.0</v>
      </c>
      <c r="D628" s="28">
        <v>2.0</v>
      </c>
      <c r="E628" s="28">
        <v>0.0</v>
      </c>
      <c r="F628" s="28">
        <v>2.0</v>
      </c>
      <c r="G628" s="28">
        <v>0.0</v>
      </c>
    </row>
    <row r="629" spans="8:8" s="19" ht="14.25" customFormat="1">
      <c r="A629" s="27" t="s">
        <v>1510</v>
      </c>
      <c r="B629" s="27">
        <v>3.60122110001E11</v>
      </c>
      <c r="C629" s="28">
        <v>1.0</v>
      </c>
      <c r="D629" s="28">
        <v>2.0</v>
      </c>
      <c r="E629" s="28">
        <v>0.0</v>
      </c>
      <c r="F629" s="28">
        <v>2.0</v>
      </c>
      <c r="G629" s="28">
        <v>0.0</v>
      </c>
    </row>
    <row r="630" spans="8:8" s="19" ht="14.25" customFormat="1">
      <c r="A630" s="27" t="s">
        <v>1511</v>
      </c>
      <c r="B630" s="27">
        <v>3.61219205004E11</v>
      </c>
      <c r="C630" s="28">
        <v>4.0</v>
      </c>
      <c r="D630" s="28">
        <v>2.0</v>
      </c>
      <c r="E630" s="28">
        <v>0.0</v>
      </c>
      <c r="F630" s="28">
        <v>2.0</v>
      </c>
      <c r="G630" s="28">
        <v>0.0</v>
      </c>
    </row>
    <row r="631" spans="8:8" s="19" ht="22.5" customFormat="1">
      <c r="A631" s="27" t="s">
        <v>1512</v>
      </c>
      <c r="B631" s="27">
        <v>3.61219218006E11</v>
      </c>
      <c r="C631" s="28">
        <v>6.0</v>
      </c>
      <c r="D631" s="28">
        <v>2.0</v>
      </c>
      <c r="E631" s="28">
        <v>0.0</v>
      </c>
      <c r="F631" s="28">
        <v>2.0</v>
      </c>
      <c r="G631" s="28">
        <v>0.0</v>
      </c>
    </row>
    <row r="632" spans="8:8" s="19" ht="14.25" customFormat="1">
      <c r="A632" s="27" t="s">
        <v>1513</v>
      </c>
      <c r="B632" s="27">
        <v>3.61207109004E11</v>
      </c>
      <c r="C632" s="28">
        <v>4.0</v>
      </c>
      <c r="D632" s="28">
        <v>2.0</v>
      </c>
      <c r="E632" s="28">
        <v>1.0</v>
      </c>
      <c r="F632" s="28">
        <v>1.0</v>
      </c>
      <c r="G632" s="28">
        <v>0.0</v>
      </c>
    </row>
    <row r="633" spans="8:8" s="19" ht="14.25" customFormat="1">
      <c r="A633" s="27" t="s">
        <v>1514</v>
      </c>
      <c r="B633" s="27">
        <v>3.61213109003E11</v>
      </c>
      <c r="C633" s="28">
        <v>3.0</v>
      </c>
      <c r="D633" s="28">
        <v>2.0</v>
      </c>
      <c r="E633" s="28">
        <v>2.0</v>
      </c>
      <c r="F633" s="28">
        <v>0.0</v>
      </c>
      <c r="G633" s="28">
        <v>0.0</v>
      </c>
    </row>
    <row r="634" spans="8:8" s="19" ht="14.25" customFormat="1">
      <c r="A634" s="27" t="s">
        <v>1515</v>
      </c>
      <c r="B634" s="27">
        <v>3.60124201004E11</v>
      </c>
      <c r="C634" s="28">
        <v>4.0</v>
      </c>
      <c r="D634" s="28">
        <v>2.0</v>
      </c>
      <c r="E634" s="28">
        <v>1.0</v>
      </c>
      <c r="F634" s="28">
        <v>1.0</v>
      </c>
      <c r="G634" s="28">
        <v>0.0</v>
      </c>
    </row>
    <row r="635" spans="8:8" s="19" ht="22.5" customFormat="1">
      <c r="A635" s="27" t="s">
        <v>1516</v>
      </c>
      <c r="B635" s="27">
        <v>3.60430118006E11</v>
      </c>
      <c r="C635" s="28">
        <v>6.0</v>
      </c>
      <c r="D635" s="28">
        <v>2.0</v>
      </c>
      <c r="E635" s="28">
        <v>0.0</v>
      </c>
      <c r="F635" s="28">
        <v>1.0</v>
      </c>
      <c r="G635" s="28">
        <v>1.0</v>
      </c>
    </row>
    <row r="636" spans="8:8" s="19" ht="14.25" customFormat="1">
      <c r="A636" s="27" t="s">
        <v>1517</v>
      </c>
      <c r="B636" s="27">
        <v>3.61123109003E11</v>
      </c>
      <c r="C636" s="28">
        <v>3.0</v>
      </c>
      <c r="D636" s="28">
        <v>2.0</v>
      </c>
      <c r="E636" s="28">
        <v>0.0</v>
      </c>
      <c r="F636" s="28">
        <v>1.0</v>
      </c>
      <c r="G636" s="28">
        <v>1.0</v>
      </c>
    </row>
    <row r="637" spans="8:8" s="19" ht="14.25" customFormat="1">
      <c r="A637" s="27" t="s">
        <v>1518</v>
      </c>
      <c r="B637" s="27">
        <v>3.61205206005E11</v>
      </c>
      <c r="C637" s="28">
        <v>5.0</v>
      </c>
      <c r="D637" s="28">
        <v>2.0</v>
      </c>
      <c r="E637" s="28">
        <v>0.0</v>
      </c>
      <c r="F637" s="28">
        <v>2.0</v>
      </c>
      <c r="G637" s="28">
        <v>0.0</v>
      </c>
    </row>
    <row r="638" spans="8:8" s="19" ht="14.25" customFormat="1">
      <c r="A638" s="27" t="s">
        <v>1519</v>
      </c>
      <c r="B638" s="27">
        <v>3.61214109005E11</v>
      </c>
      <c r="C638" s="28">
        <v>5.0</v>
      </c>
      <c r="D638" s="28">
        <v>2.0</v>
      </c>
      <c r="E638" s="28">
        <v>0.0</v>
      </c>
      <c r="F638" s="28">
        <v>2.0</v>
      </c>
      <c r="G638" s="28">
        <v>0.0</v>
      </c>
    </row>
    <row r="639" spans="8:8" s="19" ht="14.25" customFormat="1">
      <c r="A639" s="27" t="s">
        <v>1520</v>
      </c>
      <c r="B639" s="27">
        <v>3.60827112003E11</v>
      </c>
      <c r="C639" s="28">
        <v>3.0</v>
      </c>
      <c r="D639" s="28">
        <v>2.0</v>
      </c>
      <c r="E639" s="28">
        <v>2.0</v>
      </c>
      <c r="F639" s="28">
        <v>0.0</v>
      </c>
      <c r="G639" s="28">
        <v>0.0</v>
      </c>
    </row>
    <row r="640" spans="8:8" s="19" ht="14.25" customFormat="1">
      <c r="A640" s="27" t="s">
        <v>1521</v>
      </c>
      <c r="B640" s="27">
        <v>3.61126208003E11</v>
      </c>
      <c r="C640" s="28">
        <v>3.0</v>
      </c>
      <c r="D640" s="28">
        <v>2.0</v>
      </c>
      <c r="E640" s="28">
        <v>0.0</v>
      </c>
      <c r="F640" s="28">
        <v>2.0</v>
      </c>
      <c r="G640" s="28">
        <v>0.0</v>
      </c>
    </row>
    <row r="641" spans="8:8" s="19" ht="14.25" customFormat="1">
      <c r="A641" s="27" t="s">
        <v>1522</v>
      </c>
      <c r="B641" s="27">
        <v>3.61030112001E11</v>
      </c>
      <c r="C641" s="28">
        <v>1.0</v>
      </c>
      <c r="D641" s="28">
        <v>2.0</v>
      </c>
      <c r="E641" s="28">
        <v>0.0</v>
      </c>
      <c r="F641" s="28">
        <v>2.0</v>
      </c>
      <c r="G641" s="28">
        <v>0.0</v>
      </c>
    </row>
    <row r="642" spans="8:8" s="19" ht="14.25" customFormat="1">
      <c r="A642" s="27" t="s">
        <v>1523</v>
      </c>
      <c r="B642" s="27">
        <v>3.60922215003E11</v>
      </c>
      <c r="C642" s="28">
        <v>3.0</v>
      </c>
      <c r="D642" s="28">
        <v>2.0</v>
      </c>
      <c r="E642" s="28">
        <v>0.0</v>
      </c>
      <c r="F642" s="28">
        <v>2.0</v>
      </c>
      <c r="G642" s="28">
        <v>0.0</v>
      </c>
    </row>
    <row r="643" spans="8:8" s="19" ht="14.25" customFormat="1">
      <c r="A643" s="27" t="s">
        <v>1524</v>
      </c>
      <c r="B643" s="27">
        <v>3.61025109002E11</v>
      </c>
      <c r="C643" s="28">
        <v>2.0</v>
      </c>
      <c r="D643" s="28">
        <v>2.0</v>
      </c>
      <c r="E643" s="28">
        <v>0.0</v>
      </c>
      <c r="F643" s="28">
        <v>2.0</v>
      </c>
      <c r="G643" s="28">
        <v>0.0</v>
      </c>
    </row>
    <row r="644" spans="8:8" s="19" ht="14.25" customFormat="1">
      <c r="A644" s="27" t="s">
        <v>1525</v>
      </c>
      <c r="B644" s="27">
        <v>3.61216208007E11</v>
      </c>
      <c r="C644" s="28">
        <v>7.0</v>
      </c>
      <c r="D644" s="28">
        <v>2.0</v>
      </c>
      <c r="E644" s="28">
        <v>0.0</v>
      </c>
      <c r="F644" s="28">
        <v>1.0</v>
      </c>
      <c r="G644" s="28">
        <v>1.0</v>
      </c>
    </row>
    <row r="645" spans="8:8" s="19" ht="14.25" customFormat="1">
      <c r="A645" s="27" t="s">
        <v>1526</v>
      </c>
      <c r="B645" s="27">
        <v>3.61127120005E11</v>
      </c>
      <c r="C645" s="28">
        <v>5.0</v>
      </c>
      <c r="D645" s="28">
        <v>2.0</v>
      </c>
      <c r="E645" s="28">
        <v>0.0</v>
      </c>
      <c r="F645" s="28">
        <v>2.0</v>
      </c>
      <c r="G645" s="28">
        <v>0.0</v>
      </c>
    </row>
    <row r="646" spans="8:8" s="19" ht="14.25" customFormat="1">
      <c r="A646" s="27" t="s">
        <v>1527</v>
      </c>
      <c r="B646" s="27">
        <v>3.60924110003E11</v>
      </c>
      <c r="C646" s="28">
        <v>3.0</v>
      </c>
      <c r="D646" s="28">
        <v>2.0</v>
      </c>
      <c r="E646" s="28">
        <v>1.0</v>
      </c>
      <c r="F646" s="28">
        <v>1.0</v>
      </c>
      <c r="G646" s="28">
        <v>0.0</v>
      </c>
    </row>
    <row r="647" spans="8:8" s="19" ht="14.25" customFormat="1">
      <c r="A647" s="27" t="s">
        <v>1528</v>
      </c>
      <c r="B647" s="27">
        <v>3.60881202002E11</v>
      </c>
      <c r="C647" s="28">
        <v>2.0</v>
      </c>
      <c r="D647" s="28">
        <v>2.0</v>
      </c>
      <c r="E647" s="28">
        <v>1.0</v>
      </c>
      <c r="F647" s="28">
        <v>1.0</v>
      </c>
      <c r="G647" s="28">
        <v>0.0</v>
      </c>
    </row>
    <row r="648" spans="8:8" s="19" ht="22.5" customFormat="1">
      <c r="A648" s="27" t="s">
        <v>1529</v>
      </c>
      <c r="B648" s="27">
        <v>3.60828118004E11</v>
      </c>
      <c r="C648" s="28">
        <v>4.0</v>
      </c>
      <c r="D648" s="28">
        <v>2.0</v>
      </c>
      <c r="E648" s="28">
        <v>0.0</v>
      </c>
      <c r="F648" s="28">
        <v>2.0</v>
      </c>
      <c r="G648" s="28">
        <v>0.0</v>
      </c>
    </row>
    <row r="649" spans="8:8" s="19" ht="14.25" customFormat="1">
      <c r="A649" s="27" t="s">
        <v>1530</v>
      </c>
      <c r="B649" s="27">
        <v>3.60802208002E11</v>
      </c>
      <c r="C649" s="28">
        <v>2.0</v>
      </c>
      <c r="D649" s="28">
        <v>2.0</v>
      </c>
      <c r="E649" s="28">
        <v>0.0</v>
      </c>
      <c r="F649" s="28">
        <v>1.0</v>
      </c>
      <c r="G649" s="28">
        <v>1.0</v>
      </c>
    </row>
    <row r="650" spans="8:8" s="19" ht="14.25" customFormat="1">
      <c r="A650" s="27" t="s">
        <v>1531</v>
      </c>
      <c r="B650" s="27">
        <v>3.60802207002E11</v>
      </c>
      <c r="C650" s="28">
        <v>2.0</v>
      </c>
      <c r="D650" s="28">
        <v>2.0</v>
      </c>
      <c r="E650" s="28">
        <v>0.0</v>
      </c>
      <c r="F650" s="28">
        <v>2.0</v>
      </c>
      <c r="G650" s="28">
        <v>0.0</v>
      </c>
    </row>
    <row r="651" spans="8:8" s="19" ht="14.25" customFormat="1">
      <c r="A651" s="27" t="s">
        <v>1532</v>
      </c>
      <c r="B651" s="27">
        <v>3.60802206002E11</v>
      </c>
      <c r="C651" s="28">
        <v>2.0</v>
      </c>
      <c r="D651" s="28">
        <v>2.0</v>
      </c>
      <c r="E651" s="28">
        <v>0.0</v>
      </c>
      <c r="F651" s="28">
        <v>1.0</v>
      </c>
      <c r="G651" s="28">
        <v>1.0</v>
      </c>
    </row>
    <row r="652" spans="8:8" s="19" ht="14.25" customFormat="1">
      <c r="A652" s="27" t="s">
        <v>1533</v>
      </c>
      <c r="B652" s="27">
        <v>3.61123202006E11</v>
      </c>
      <c r="C652" s="28">
        <v>6.0</v>
      </c>
      <c r="D652" s="28">
        <v>2.0</v>
      </c>
      <c r="E652" s="28">
        <v>1.0</v>
      </c>
      <c r="F652" s="28">
        <v>1.0</v>
      </c>
      <c r="G652" s="28">
        <v>0.0</v>
      </c>
    </row>
    <row r="653" spans="8:8" s="19" ht="14.25" customFormat="1">
      <c r="A653" s="27" t="s">
        <v>1534</v>
      </c>
      <c r="B653" s="27">
        <v>3.60481202006E11</v>
      </c>
      <c r="C653" s="28">
        <v>6.0</v>
      </c>
      <c r="D653" s="28">
        <v>2.0</v>
      </c>
      <c r="E653" s="28">
        <v>1.0</v>
      </c>
      <c r="F653" s="28">
        <v>1.0</v>
      </c>
      <c r="G653" s="28">
        <v>0.0</v>
      </c>
    </row>
    <row r="654" spans="8:8" s="19" ht="14.25" customFormat="1">
      <c r="A654" s="27" t="s">
        <v>1535</v>
      </c>
      <c r="B654" s="27">
        <v>3.60481207002E11</v>
      </c>
      <c r="C654" s="28">
        <v>2.0</v>
      </c>
      <c r="D654" s="28">
        <v>2.0</v>
      </c>
      <c r="E654" s="28">
        <v>1.0</v>
      </c>
      <c r="F654" s="28">
        <v>1.0</v>
      </c>
      <c r="G654" s="28">
        <v>0.0</v>
      </c>
    </row>
    <row r="655" spans="8:8" s="19" ht="14.25" customFormat="1">
      <c r="A655" s="27" t="s">
        <v>1536</v>
      </c>
      <c r="B655" s="27">
        <v>3.61205120005E11</v>
      </c>
      <c r="C655" s="28">
        <v>5.0</v>
      </c>
      <c r="D655" s="28">
        <v>2.0</v>
      </c>
      <c r="E655" s="28">
        <v>0.0</v>
      </c>
      <c r="F655" s="28">
        <v>2.0</v>
      </c>
      <c r="G655" s="28">
        <v>0.0</v>
      </c>
    </row>
    <row r="656" spans="8:8" s="19" ht="14.25" customFormat="1">
      <c r="A656" s="27" t="s">
        <v>1537</v>
      </c>
      <c r="B656" s="27">
        <v>3.60423205003E11</v>
      </c>
      <c r="C656" s="28">
        <v>3.0</v>
      </c>
      <c r="D656" s="28">
        <v>2.0</v>
      </c>
      <c r="E656" s="28">
        <v>0.0</v>
      </c>
      <c r="F656" s="28">
        <v>2.0</v>
      </c>
      <c r="G656" s="28">
        <v>0.0</v>
      </c>
    </row>
    <row r="657" spans="8:8" s="19" ht="14.25" customFormat="1">
      <c r="A657" s="27" t="s">
        <v>1538</v>
      </c>
      <c r="B657" s="27">
        <v>3.61024201003E11</v>
      </c>
      <c r="C657" s="28">
        <v>3.0</v>
      </c>
      <c r="D657" s="28">
        <v>2.0</v>
      </c>
      <c r="E657" s="28">
        <v>0.0</v>
      </c>
      <c r="F657" s="28">
        <v>2.0</v>
      </c>
      <c r="G657" s="28">
        <v>0.0</v>
      </c>
    </row>
    <row r="658" spans="8:8" s="19" ht="14.25" customFormat="1">
      <c r="A658" s="27" t="s">
        <v>1539</v>
      </c>
      <c r="B658" s="27">
        <v>3.61024204002E11</v>
      </c>
      <c r="C658" s="28">
        <v>2.0</v>
      </c>
      <c r="D658" s="28">
        <v>2.0</v>
      </c>
      <c r="E658" s="28">
        <v>0.0</v>
      </c>
      <c r="F658" s="28">
        <v>1.0</v>
      </c>
      <c r="G658" s="28">
        <v>1.0</v>
      </c>
    </row>
    <row r="659" spans="8:8" s="19" ht="14.25" customFormat="1">
      <c r="A659" s="27" t="s">
        <v>1540</v>
      </c>
      <c r="B659" s="27">
        <v>3.61024110002E11</v>
      </c>
      <c r="C659" s="28">
        <v>2.0</v>
      </c>
      <c r="D659" s="28">
        <v>2.0</v>
      </c>
      <c r="E659" s="28">
        <v>0.0</v>
      </c>
      <c r="F659" s="28">
        <v>2.0</v>
      </c>
      <c r="G659" s="28">
        <v>0.0</v>
      </c>
    </row>
    <row r="660" spans="8:8" s="19" ht="14.25" customFormat="1">
      <c r="A660" s="27" t="s">
        <v>1541</v>
      </c>
      <c r="B660" s="27">
        <v>3.60622202002E11</v>
      </c>
      <c r="C660" s="28">
        <v>2.0</v>
      </c>
      <c r="D660" s="28">
        <v>2.0</v>
      </c>
      <c r="E660" s="28">
        <v>1.0</v>
      </c>
      <c r="F660" s="28">
        <v>1.0</v>
      </c>
      <c r="G660" s="28">
        <v>0.0</v>
      </c>
    </row>
    <row r="661" spans="8:8" s="19" ht="22.5" customFormat="1">
      <c r="A661" s="27" t="s">
        <v>1542</v>
      </c>
      <c r="B661" s="27">
        <v>3.60622218002E11</v>
      </c>
      <c r="C661" s="28">
        <v>2.0</v>
      </c>
      <c r="D661" s="28">
        <v>2.0</v>
      </c>
      <c r="E661" s="28">
        <v>0.0</v>
      </c>
      <c r="F661" s="28">
        <v>2.0</v>
      </c>
      <c r="G661" s="28">
        <v>0.0</v>
      </c>
    </row>
    <row r="662" spans="8:8" s="19" ht="14.25" customFormat="1">
      <c r="A662" s="27" t="s">
        <v>1543</v>
      </c>
      <c r="B662" s="27">
        <v>3.60622209002E11</v>
      </c>
      <c r="C662" s="28">
        <v>2.0</v>
      </c>
      <c r="D662" s="28">
        <v>2.0</v>
      </c>
      <c r="E662" s="28">
        <v>0.0</v>
      </c>
      <c r="F662" s="28">
        <v>2.0</v>
      </c>
      <c r="G662" s="28">
        <v>0.0</v>
      </c>
    </row>
    <row r="663" spans="8:8" s="19" ht="14.25" customFormat="1">
      <c r="A663" s="27" t="s">
        <v>1544</v>
      </c>
      <c r="B663" s="27">
        <v>3.60429204002E11</v>
      </c>
      <c r="C663" s="28">
        <v>2.0</v>
      </c>
      <c r="D663" s="28">
        <v>2.0</v>
      </c>
      <c r="E663" s="28">
        <v>0.0</v>
      </c>
      <c r="F663" s="28">
        <v>0.0</v>
      </c>
      <c r="G663" s="28">
        <v>2.0</v>
      </c>
    </row>
    <row r="664" spans="8:8" s="19" ht="14.25" customFormat="1">
      <c r="A664" s="27" t="s">
        <v>1545</v>
      </c>
      <c r="B664" s="27">
        <v>3.60429208002E11</v>
      </c>
      <c r="C664" s="28">
        <v>2.0</v>
      </c>
      <c r="D664" s="28">
        <v>2.0</v>
      </c>
      <c r="E664" s="28">
        <v>0.0</v>
      </c>
      <c r="F664" s="28">
        <v>1.0</v>
      </c>
      <c r="G664" s="28">
        <v>1.0</v>
      </c>
    </row>
    <row r="665" spans="8:8" s="19" ht="14.25" customFormat="1">
      <c r="A665" s="27" t="s">
        <v>1546</v>
      </c>
      <c r="B665" s="27">
        <v>3.60429207002E11</v>
      </c>
      <c r="C665" s="28">
        <v>2.0</v>
      </c>
      <c r="D665" s="28">
        <v>2.0</v>
      </c>
      <c r="E665" s="28">
        <v>0.0</v>
      </c>
      <c r="F665" s="28">
        <v>2.0</v>
      </c>
      <c r="G665" s="28">
        <v>0.0</v>
      </c>
    </row>
    <row r="666" spans="8:8" s="19" ht="14.25" customFormat="1">
      <c r="A666" s="27" t="s">
        <v>1547</v>
      </c>
      <c r="B666" s="27">
        <v>3.61029112003E11</v>
      </c>
      <c r="C666" s="28">
        <v>3.0</v>
      </c>
      <c r="D666" s="28">
        <v>2.0</v>
      </c>
      <c r="E666" s="28">
        <v>1.0</v>
      </c>
      <c r="F666" s="28">
        <v>1.0</v>
      </c>
      <c r="G666" s="28">
        <v>0.0</v>
      </c>
    </row>
    <row r="667" spans="8:8" s="19" ht="14.25" customFormat="1">
      <c r="A667" s="27" t="s">
        <v>1548</v>
      </c>
      <c r="B667" s="27">
        <v>3.61206204002E11</v>
      </c>
      <c r="C667" s="28">
        <v>2.0</v>
      </c>
      <c r="D667" s="28">
        <v>2.0</v>
      </c>
      <c r="E667" s="28">
        <v>2.0</v>
      </c>
      <c r="F667" s="28">
        <v>0.0</v>
      </c>
      <c r="G667" s="28">
        <v>0.0</v>
      </c>
    </row>
    <row r="668" spans="8:8" s="19" ht="14.25" customFormat="1">
      <c r="A668" s="27" t="s">
        <v>1549</v>
      </c>
      <c r="B668" s="27">
        <v>3.60982215005E11</v>
      </c>
      <c r="C668" s="28">
        <v>5.0</v>
      </c>
      <c r="D668" s="28">
        <v>2.0</v>
      </c>
      <c r="E668" s="28">
        <v>0.0</v>
      </c>
      <c r="F668" s="28">
        <v>2.0</v>
      </c>
      <c r="G668" s="28">
        <v>0.0</v>
      </c>
    </row>
    <row r="669" spans="8:8" s="19" ht="14.25" customFormat="1">
      <c r="A669" s="27" t="s">
        <v>1550</v>
      </c>
      <c r="B669" s="27">
        <v>3.60982204003E11</v>
      </c>
      <c r="C669" s="28">
        <v>3.0</v>
      </c>
      <c r="D669" s="28">
        <v>2.0</v>
      </c>
      <c r="E669" s="28">
        <v>0.0</v>
      </c>
      <c r="F669" s="28">
        <v>2.0</v>
      </c>
      <c r="G669" s="28">
        <v>0.0</v>
      </c>
    </row>
    <row r="670" spans="8:8" s="19" ht="14.25" customFormat="1">
      <c r="A670" s="27" t="s">
        <v>1551</v>
      </c>
      <c r="B670" s="27">
        <v>3.60982207003E11</v>
      </c>
      <c r="C670" s="28">
        <v>3.0</v>
      </c>
      <c r="D670" s="28">
        <v>2.0</v>
      </c>
      <c r="E670" s="28">
        <v>1.0</v>
      </c>
      <c r="F670" s="28">
        <v>1.0</v>
      </c>
      <c r="G670" s="28">
        <v>0.0</v>
      </c>
    </row>
    <row r="671" spans="8:8" s="19" ht="14.25" customFormat="1">
      <c r="A671" s="27" t="s">
        <v>1552</v>
      </c>
      <c r="B671" s="27">
        <v>3.60982110002E11</v>
      </c>
      <c r="C671" s="28">
        <v>2.0</v>
      </c>
      <c r="D671" s="28">
        <v>2.0</v>
      </c>
      <c r="E671" s="28">
        <v>0.0</v>
      </c>
      <c r="F671" s="28">
        <v>2.0</v>
      </c>
      <c r="G671" s="28">
        <v>0.0</v>
      </c>
    </row>
    <row r="672" spans="8:8" s="19" ht="22.5" customFormat="1">
      <c r="A672" s="27" t="s">
        <v>1553</v>
      </c>
      <c r="B672" s="27">
        <v>3.60202120001E11</v>
      </c>
      <c r="C672" s="28">
        <v>1.0</v>
      </c>
      <c r="D672" s="28">
        <v>2.0</v>
      </c>
      <c r="E672" s="28">
        <v>0.0</v>
      </c>
      <c r="F672" s="28">
        <v>2.0</v>
      </c>
      <c r="G672" s="28">
        <v>0.0</v>
      </c>
    </row>
    <row r="673" spans="8:8" s="19" ht="22.5" customFormat="1">
      <c r="A673" s="27" t="s">
        <v>1554</v>
      </c>
      <c r="B673" s="27">
        <v>3.60926213001E11</v>
      </c>
      <c r="C673" s="28">
        <v>1.0</v>
      </c>
      <c r="D673" s="28">
        <v>2.0</v>
      </c>
      <c r="E673" s="28">
        <v>0.0</v>
      </c>
      <c r="F673" s="28">
        <v>2.0</v>
      </c>
      <c r="G673" s="28">
        <v>0.0</v>
      </c>
    </row>
    <row r="674" spans="8:8" s="19" ht="22.5" customFormat="1">
      <c r="A674" s="27" t="s">
        <v>1555</v>
      </c>
      <c r="B674" s="27">
        <v>3.61126213003E11</v>
      </c>
      <c r="C674" s="28">
        <v>3.0</v>
      </c>
      <c r="D674" s="28">
        <v>2.0</v>
      </c>
      <c r="E674" s="28">
        <v>0.0</v>
      </c>
      <c r="F674" s="28">
        <v>1.0</v>
      </c>
      <c r="G674" s="28">
        <v>1.0</v>
      </c>
    </row>
    <row r="675" spans="8:8" s="19" ht="14.25" customFormat="1">
      <c r="A675" s="27" t="s">
        <v>1556</v>
      </c>
      <c r="B675" s="27">
        <v>3.61122208002E11</v>
      </c>
      <c r="C675" s="28">
        <v>2.0</v>
      </c>
      <c r="D675" s="28">
        <v>2.0</v>
      </c>
      <c r="E675" s="28">
        <v>0.0</v>
      </c>
      <c r="F675" s="28">
        <v>2.0</v>
      </c>
      <c r="G675" s="28">
        <v>0.0</v>
      </c>
    </row>
    <row r="676" spans="8:8" s="19" ht="14.25" customFormat="1">
      <c r="A676" s="27" t="s">
        <v>1557</v>
      </c>
      <c r="B676" s="27">
        <v>3.61122209002E11</v>
      </c>
      <c r="C676" s="28">
        <v>2.0</v>
      </c>
      <c r="D676" s="28">
        <v>2.0</v>
      </c>
      <c r="E676" s="28">
        <v>0.0</v>
      </c>
      <c r="F676" s="28">
        <v>2.0</v>
      </c>
      <c r="G676" s="28">
        <v>0.0</v>
      </c>
    </row>
    <row r="677" spans="8:8" s="19" ht="22.5" customFormat="1">
      <c r="A677" s="27" t="s">
        <v>1558</v>
      </c>
      <c r="B677" s="27">
        <v>3.61122218001E11</v>
      </c>
      <c r="C677" s="28">
        <v>1.0</v>
      </c>
      <c r="D677" s="28">
        <v>2.0</v>
      </c>
      <c r="E677" s="28">
        <v>0.0</v>
      </c>
      <c r="F677" s="28">
        <v>2.0</v>
      </c>
      <c r="G677" s="28">
        <v>0.0</v>
      </c>
    </row>
    <row r="678" spans="8:8" s="19" ht="14.25" customFormat="1">
      <c r="A678" s="27" t="s">
        <v>1559</v>
      </c>
      <c r="B678" s="27">
        <v>3.61122112003E11</v>
      </c>
      <c r="C678" s="28">
        <v>3.0</v>
      </c>
      <c r="D678" s="28">
        <v>2.0</v>
      </c>
      <c r="E678" s="28">
        <v>0.0</v>
      </c>
      <c r="F678" s="28">
        <v>2.0</v>
      </c>
      <c r="G678" s="28">
        <v>0.0</v>
      </c>
    </row>
    <row r="679" spans="8:8" s="19" ht="14.25" customFormat="1">
      <c r="A679" s="27" t="s">
        <v>1560</v>
      </c>
      <c r="B679" s="27">
        <v>3.60404201002E11</v>
      </c>
      <c r="C679" s="28">
        <v>2.0</v>
      </c>
      <c r="D679" s="28">
        <v>2.0</v>
      </c>
      <c r="E679" s="28">
        <v>0.0</v>
      </c>
      <c r="F679" s="28">
        <v>2.0</v>
      </c>
      <c r="G679" s="28">
        <v>0.0</v>
      </c>
    </row>
    <row r="680" spans="8:8" s="19" ht="14.25" customFormat="1">
      <c r="A680" s="27" t="s">
        <v>1561</v>
      </c>
      <c r="B680" s="27">
        <v>3.60803202004E11</v>
      </c>
      <c r="C680" s="28">
        <v>4.0</v>
      </c>
      <c r="D680" s="28">
        <v>2.0</v>
      </c>
      <c r="E680" s="28">
        <v>0.0</v>
      </c>
      <c r="F680" s="28">
        <v>2.0</v>
      </c>
      <c r="G680" s="28">
        <v>0.0</v>
      </c>
    </row>
    <row r="681" spans="8:8" s="19" ht="14.25" customFormat="1">
      <c r="A681" s="27" t="s">
        <v>1562</v>
      </c>
      <c r="B681" s="27">
        <v>3.61214215006E11</v>
      </c>
      <c r="C681" s="28">
        <v>6.0</v>
      </c>
      <c r="D681" s="28">
        <v>2.0</v>
      </c>
      <c r="E681" s="28">
        <v>0.0</v>
      </c>
      <c r="F681" s="28">
        <v>2.0</v>
      </c>
      <c r="G681" s="28">
        <v>0.0</v>
      </c>
    </row>
    <row r="682" spans="8:8" s="19" ht="14.25" customFormat="1">
      <c r="A682" s="27" t="s">
        <v>1563</v>
      </c>
      <c r="B682" s="27">
        <v>3.61214202015E11</v>
      </c>
      <c r="C682" s="28">
        <v>15.0</v>
      </c>
      <c r="D682" s="28">
        <v>2.0</v>
      </c>
      <c r="E682" s="28">
        <v>0.0</v>
      </c>
      <c r="F682" s="28">
        <v>2.0</v>
      </c>
      <c r="G682" s="28">
        <v>0.0</v>
      </c>
    </row>
    <row r="683" spans="8:8" s="19" ht="14.25" customFormat="1">
      <c r="A683" s="27" t="s">
        <v>1564</v>
      </c>
      <c r="B683" s="27">
        <v>3.60681208002E11</v>
      </c>
      <c r="C683" s="28">
        <v>2.0</v>
      </c>
      <c r="D683" s="28">
        <v>2.0</v>
      </c>
      <c r="E683" s="28">
        <v>0.0</v>
      </c>
      <c r="F683" s="28">
        <v>2.0</v>
      </c>
      <c r="G683" s="28">
        <v>0.0</v>
      </c>
    </row>
    <row r="684" spans="8:8" s="19" ht="14.25" customFormat="1">
      <c r="A684" s="27" t="s">
        <v>1565</v>
      </c>
      <c r="B684" s="27">
        <v>3.60681204002E11</v>
      </c>
      <c r="C684" s="28">
        <v>2.0</v>
      </c>
      <c r="D684" s="28">
        <v>2.0</v>
      </c>
      <c r="E684" s="28">
        <v>0.0</v>
      </c>
      <c r="F684" s="28">
        <v>2.0</v>
      </c>
      <c r="G684" s="28">
        <v>0.0</v>
      </c>
    </row>
    <row r="685" spans="8:8" s="19" ht="14.25" customFormat="1">
      <c r="A685" s="27" t="s">
        <v>1566</v>
      </c>
      <c r="B685" s="27">
        <v>3.60681205002E11</v>
      </c>
      <c r="C685" s="28">
        <v>2.0</v>
      </c>
      <c r="D685" s="28">
        <v>2.0</v>
      </c>
      <c r="E685" s="28">
        <v>0.0</v>
      </c>
      <c r="F685" s="28">
        <v>2.0</v>
      </c>
      <c r="G685" s="28">
        <v>0.0</v>
      </c>
    </row>
    <row r="686" spans="8:8" s="19" ht="14.25" customFormat="1">
      <c r="A686" s="27" t="s">
        <v>1567</v>
      </c>
      <c r="B686" s="27">
        <v>3.60681120002E11</v>
      </c>
      <c r="C686" s="28">
        <v>2.0</v>
      </c>
      <c r="D686" s="28">
        <v>2.0</v>
      </c>
      <c r="E686" s="28">
        <v>1.0</v>
      </c>
      <c r="F686" s="28">
        <v>1.0</v>
      </c>
      <c r="G686" s="28">
        <v>0.0</v>
      </c>
    </row>
    <row r="687" spans="8:8" s="19" ht="22.5" customFormat="1">
      <c r="A687" s="27" t="s">
        <v>1568</v>
      </c>
      <c r="B687" s="27">
        <v>3.60681104002E11</v>
      </c>
      <c r="C687" s="28">
        <v>2.0</v>
      </c>
      <c r="D687" s="28">
        <v>2.0</v>
      </c>
      <c r="E687" s="28">
        <v>0.0</v>
      </c>
      <c r="F687" s="28">
        <v>2.0</v>
      </c>
      <c r="G687" s="28">
        <v>0.0</v>
      </c>
    </row>
    <row r="688" spans="8:8" s="19" ht="14.25" customFormat="1">
      <c r="A688" s="27" t="s">
        <v>1569</v>
      </c>
      <c r="B688" s="27">
        <v>3.61211109004E11</v>
      </c>
      <c r="C688" s="28">
        <v>4.0</v>
      </c>
      <c r="D688" s="28">
        <v>2.0</v>
      </c>
      <c r="E688" s="28">
        <v>1.0</v>
      </c>
      <c r="F688" s="28">
        <v>1.0</v>
      </c>
      <c r="G688" s="28">
        <v>0.0</v>
      </c>
    </row>
    <row r="689" spans="8:8" s="19" ht="14.25" customFormat="1">
      <c r="A689" s="27" t="s">
        <v>1570</v>
      </c>
      <c r="B689" s="27">
        <v>3.61211201004E11</v>
      </c>
      <c r="C689" s="28">
        <v>4.0</v>
      </c>
      <c r="D689" s="28">
        <v>2.0</v>
      </c>
      <c r="E689" s="28">
        <v>0.0</v>
      </c>
      <c r="F689" s="28">
        <v>2.0</v>
      </c>
      <c r="G689" s="28">
        <v>0.0</v>
      </c>
    </row>
    <row r="690" spans="8:8" s="19" ht="14.25" customFormat="1">
      <c r="A690" s="27" t="s">
        <v>1571</v>
      </c>
      <c r="B690" s="27">
        <v>3.61211202007E11</v>
      </c>
      <c r="C690" s="28">
        <v>7.0</v>
      </c>
      <c r="D690" s="28">
        <v>2.0</v>
      </c>
      <c r="E690" s="28">
        <v>1.0</v>
      </c>
      <c r="F690" s="28">
        <v>1.0</v>
      </c>
      <c r="G690" s="28">
        <v>0.0</v>
      </c>
    </row>
    <row r="691" spans="8:8" s="19" ht="22.5" customFormat="1">
      <c r="A691" s="27" t="s">
        <v>1572</v>
      </c>
      <c r="B691" s="27">
        <v>3.61181118004E11</v>
      </c>
      <c r="C691" s="28">
        <v>4.0</v>
      </c>
      <c r="D691" s="28">
        <v>2.0</v>
      </c>
      <c r="E691" s="28">
        <v>0.0</v>
      </c>
      <c r="F691" s="28">
        <v>2.0</v>
      </c>
      <c r="G691" s="28">
        <v>0.0</v>
      </c>
    </row>
    <row r="692" spans="8:8" s="19" ht="14.25" customFormat="1">
      <c r="A692" s="27" t="s">
        <v>1573</v>
      </c>
      <c r="B692" s="27">
        <v>3.60824202006E11</v>
      </c>
      <c r="C692" s="28">
        <v>6.0</v>
      </c>
      <c r="D692" s="28">
        <v>2.0</v>
      </c>
      <c r="E692" s="28">
        <v>1.0</v>
      </c>
      <c r="F692" s="28">
        <v>1.0</v>
      </c>
      <c r="G692" s="28">
        <v>0.0</v>
      </c>
    </row>
    <row r="693" spans="8:8" s="19" ht="14.25" customFormat="1">
      <c r="A693" s="27" t="s">
        <v>1574</v>
      </c>
      <c r="B693" s="27">
        <v>3.61130112006E11</v>
      </c>
      <c r="C693" s="28">
        <v>6.0</v>
      </c>
      <c r="D693" s="28">
        <v>2.0</v>
      </c>
      <c r="E693" s="28">
        <v>0.0</v>
      </c>
      <c r="F693" s="28">
        <v>2.0</v>
      </c>
      <c r="G693" s="28">
        <v>0.0</v>
      </c>
    </row>
    <row r="694" spans="8:8" s="19" ht="22.5" customFormat="1">
      <c r="A694" s="27" t="s">
        <v>1575</v>
      </c>
      <c r="B694" s="27">
        <v>3.60321213003E11</v>
      </c>
      <c r="C694" s="28">
        <v>3.0</v>
      </c>
      <c r="D694" s="28">
        <v>2.0</v>
      </c>
      <c r="E694" s="28">
        <v>0.0</v>
      </c>
      <c r="F694" s="28">
        <v>2.0</v>
      </c>
      <c r="G694" s="28">
        <v>0.0</v>
      </c>
    </row>
    <row r="695" spans="8:8" s="19" ht="14.25" customFormat="1">
      <c r="A695" s="27" t="s">
        <v>1576</v>
      </c>
      <c r="B695" s="27">
        <v>3.60313109003E11</v>
      </c>
      <c r="C695" s="28">
        <v>3.0</v>
      </c>
      <c r="D695" s="28">
        <v>2.0</v>
      </c>
      <c r="E695" s="28">
        <v>0.0</v>
      </c>
      <c r="F695" s="28">
        <v>1.0</v>
      </c>
      <c r="G695" s="28">
        <v>1.0</v>
      </c>
    </row>
    <row r="696" spans="8:8" s="19" ht="22.5" customFormat="1">
      <c r="A696" s="27" t="s">
        <v>1577</v>
      </c>
      <c r="B696" s="27">
        <v>3.60313118003E11</v>
      </c>
      <c r="C696" s="28">
        <v>3.0</v>
      </c>
      <c r="D696" s="28">
        <v>2.0</v>
      </c>
      <c r="E696" s="28">
        <v>0.0</v>
      </c>
      <c r="F696" s="28">
        <v>2.0</v>
      </c>
      <c r="G696" s="28">
        <v>0.0</v>
      </c>
    </row>
    <row r="697" spans="8:8" s="19" ht="14.25" customFormat="1">
      <c r="A697" s="27" t="s">
        <v>1578</v>
      </c>
      <c r="B697" s="27">
        <v>3.60222206005E11</v>
      </c>
      <c r="C697" s="28">
        <v>5.0</v>
      </c>
      <c r="D697" s="28">
        <v>2.0</v>
      </c>
      <c r="E697" s="28">
        <v>0.0</v>
      </c>
      <c r="F697" s="28">
        <v>2.0</v>
      </c>
      <c r="G697" s="28">
        <v>0.0</v>
      </c>
    </row>
    <row r="698" spans="8:8" s="19" ht="14.25" customFormat="1">
      <c r="A698" s="27" t="s">
        <v>1579</v>
      </c>
      <c r="B698" s="27">
        <v>3.61211215003E11</v>
      </c>
      <c r="C698" s="28">
        <v>3.0</v>
      </c>
      <c r="D698" s="28">
        <v>2.0</v>
      </c>
      <c r="E698" s="28">
        <v>0.0</v>
      </c>
      <c r="F698" s="28">
        <v>2.0</v>
      </c>
      <c r="G698" s="28">
        <v>0.0</v>
      </c>
    </row>
    <row r="699" spans="8:8" s="19" ht="14.25" customFormat="1">
      <c r="A699" s="27" t="s">
        <v>1580</v>
      </c>
      <c r="B699" s="27">
        <v>3.61125120001E11</v>
      </c>
      <c r="C699" s="28">
        <v>1.0</v>
      </c>
      <c r="D699" s="28">
        <v>1.0</v>
      </c>
      <c r="E699" s="28">
        <v>0.0</v>
      </c>
      <c r="F699" s="28">
        <v>1.0</v>
      </c>
      <c r="G699" s="28">
        <v>0.0</v>
      </c>
    </row>
    <row r="700" spans="8:8" s="19" ht="22.5" customFormat="1">
      <c r="A700" s="27" t="s">
        <v>1581</v>
      </c>
      <c r="B700" s="27">
        <v>3.60923118002E11</v>
      </c>
      <c r="C700" s="28">
        <v>2.0</v>
      </c>
      <c r="D700" s="28">
        <v>1.0</v>
      </c>
      <c r="E700" s="28">
        <v>0.0</v>
      </c>
      <c r="F700" s="28">
        <v>0.0</v>
      </c>
      <c r="G700" s="28">
        <v>1.0</v>
      </c>
    </row>
    <row r="701" spans="8:8" s="19" ht="14.25" customFormat="1">
      <c r="A701" s="27" t="s">
        <v>1582</v>
      </c>
      <c r="B701" s="27">
        <v>3.60981112007E11</v>
      </c>
      <c r="C701" s="28">
        <v>7.0</v>
      </c>
      <c r="D701" s="28">
        <v>1.0</v>
      </c>
      <c r="E701" s="28">
        <v>0.0</v>
      </c>
      <c r="F701" s="28">
        <v>1.0</v>
      </c>
      <c r="G701" s="28">
        <v>0.0</v>
      </c>
    </row>
    <row r="702" spans="8:8" s="19" ht="14.25" customFormat="1">
      <c r="A702" s="27" t="s">
        <v>1583</v>
      </c>
      <c r="B702" s="27">
        <v>3.60803201004E11</v>
      </c>
      <c r="C702" s="28">
        <v>4.0</v>
      </c>
      <c r="D702" s="28">
        <v>1.0</v>
      </c>
      <c r="E702" s="28">
        <v>0.0</v>
      </c>
      <c r="F702" s="28">
        <v>1.0</v>
      </c>
      <c r="G702" s="28">
        <v>0.0</v>
      </c>
    </row>
    <row r="703" spans="8:8" s="19" ht="14.25" customFormat="1">
      <c r="A703" s="27" t="s">
        <v>1584</v>
      </c>
      <c r="B703" s="27">
        <v>3.60803205001E11</v>
      </c>
      <c r="C703" s="28">
        <v>1.0</v>
      </c>
      <c r="D703" s="28">
        <v>1.0</v>
      </c>
      <c r="E703" s="28">
        <v>1.0</v>
      </c>
      <c r="F703" s="28">
        <v>0.0</v>
      </c>
      <c r="G703" s="28">
        <v>0.0</v>
      </c>
    </row>
    <row r="704" spans="8:8" s="19" ht="14.25" customFormat="1">
      <c r="A704" s="27" t="s">
        <v>1585</v>
      </c>
      <c r="B704" s="27">
        <v>3.60803208001E11</v>
      </c>
      <c r="C704" s="28">
        <v>1.0</v>
      </c>
      <c r="D704" s="28">
        <v>1.0</v>
      </c>
      <c r="E704" s="28">
        <v>0.0</v>
      </c>
      <c r="F704" s="28">
        <v>1.0</v>
      </c>
      <c r="G704" s="28">
        <v>0.0</v>
      </c>
    </row>
    <row r="705" spans="8:8" s="19" ht="14.25" customFormat="1">
      <c r="A705" s="27" t="s">
        <v>1586</v>
      </c>
      <c r="B705" s="27">
        <v>3.61214207003E11</v>
      </c>
      <c r="C705" s="28">
        <v>3.0</v>
      </c>
      <c r="D705" s="28">
        <v>1.0</v>
      </c>
      <c r="E705" s="28">
        <v>0.0</v>
      </c>
      <c r="F705" s="28">
        <v>1.0</v>
      </c>
      <c r="G705" s="28">
        <v>0.0</v>
      </c>
    </row>
    <row r="706" spans="8:8" s="19" ht="22.5" customFormat="1">
      <c r="A706" s="27" t="s">
        <v>1587</v>
      </c>
      <c r="B706" s="27">
        <v>3.61214218006E11</v>
      </c>
      <c r="C706" s="28">
        <v>6.0</v>
      </c>
      <c r="D706" s="28">
        <v>1.0</v>
      </c>
      <c r="E706" s="28">
        <v>0.0</v>
      </c>
      <c r="F706" s="28">
        <v>1.0</v>
      </c>
      <c r="G706" s="28">
        <v>0.0</v>
      </c>
    </row>
    <row r="707" spans="8:8" s="19" ht="14.25" customFormat="1">
      <c r="A707" s="27" t="s">
        <v>1588</v>
      </c>
      <c r="B707" s="27">
        <v>3.60323109002E11</v>
      </c>
      <c r="C707" s="28">
        <v>2.0</v>
      </c>
      <c r="D707" s="28">
        <v>1.0</v>
      </c>
      <c r="E707" s="28">
        <v>0.0</v>
      </c>
      <c r="F707" s="28">
        <v>1.0</v>
      </c>
      <c r="G707" s="28">
        <v>0.0</v>
      </c>
    </row>
    <row r="708" spans="8:8" s="19" ht="14.25" customFormat="1">
      <c r="A708" s="27" t="s">
        <v>1589</v>
      </c>
      <c r="B708" s="27">
        <v>3.60681206003E11</v>
      </c>
      <c r="C708" s="28">
        <v>3.0</v>
      </c>
      <c r="D708" s="28">
        <v>1.0</v>
      </c>
      <c r="E708" s="28">
        <v>0.0</v>
      </c>
      <c r="F708" s="28">
        <v>1.0</v>
      </c>
      <c r="G708" s="28">
        <v>0.0</v>
      </c>
    </row>
    <row r="709" spans="8:8" s="19" ht="14.25" customFormat="1">
      <c r="A709" s="27" t="s">
        <v>1590</v>
      </c>
      <c r="B709" s="27">
        <v>3.60428205004E11</v>
      </c>
      <c r="C709" s="28">
        <v>4.0</v>
      </c>
      <c r="D709" s="28">
        <v>1.0</v>
      </c>
      <c r="E709" s="28">
        <v>0.0</v>
      </c>
      <c r="F709" s="28">
        <v>1.0</v>
      </c>
      <c r="G709" s="28">
        <v>0.0</v>
      </c>
    </row>
    <row r="710" spans="8:8" s="19" ht="14.25" customFormat="1">
      <c r="A710" s="27" t="s">
        <v>1591</v>
      </c>
      <c r="B710" s="27">
        <v>3.61181206006E11</v>
      </c>
      <c r="C710" s="28">
        <v>6.0</v>
      </c>
      <c r="D710" s="28">
        <v>1.0</v>
      </c>
      <c r="E710" s="28">
        <v>0.0</v>
      </c>
      <c r="F710" s="28">
        <v>1.0</v>
      </c>
      <c r="G710" s="28">
        <v>0.0</v>
      </c>
    </row>
    <row r="711" spans="8:8" s="19" ht="22.5" customFormat="1">
      <c r="A711" s="27" t="s">
        <v>1592</v>
      </c>
      <c r="B711" s="27">
        <v>3.61181218004E11</v>
      </c>
      <c r="C711" s="28">
        <v>4.0</v>
      </c>
      <c r="D711" s="28">
        <v>1.0</v>
      </c>
      <c r="E711" s="28">
        <v>0.0</v>
      </c>
      <c r="F711" s="28">
        <v>1.0</v>
      </c>
      <c r="G711" s="28">
        <v>0.0</v>
      </c>
    </row>
    <row r="712" spans="8:8" s="19" ht="14.25" customFormat="1">
      <c r="A712" s="27" t="s">
        <v>1593</v>
      </c>
      <c r="B712" s="27">
        <v>3.61130109006E11</v>
      </c>
      <c r="C712" s="28">
        <v>6.0</v>
      </c>
      <c r="D712" s="28">
        <v>1.0</v>
      </c>
      <c r="E712" s="28">
        <v>0.0</v>
      </c>
      <c r="F712" s="28">
        <v>1.0</v>
      </c>
      <c r="G712" s="28">
        <v>0.0</v>
      </c>
    </row>
    <row r="713" spans="8:8" s="19" ht="22.5" customFormat="1">
      <c r="A713" s="27" t="s">
        <v>1594</v>
      </c>
      <c r="B713" s="27">
        <v>3.61130118004E11</v>
      </c>
      <c r="C713" s="28">
        <v>4.0</v>
      </c>
      <c r="D713" s="28">
        <v>1.0</v>
      </c>
      <c r="E713" s="28">
        <v>0.0</v>
      </c>
      <c r="F713" s="28">
        <v>0.0</v>
      </c>
      <c r="G713" s="28">
        <v>1.0</v>
      </c>
    </row>
    <row r="714" spans="8:8" s="19" ht="22.5" customFormat="1">
      <c r="A714" s="27" t="s">
        <v>1595</v>
      </c>
      <c r="B714" s="27">
        <v>3.61130213006E11</v>
      </c>
      <c r="C714" s="28">
        <v>6.0</v>
      </c>
      <c r="D714" s="28">
        <v>1.0</v>
      </c>
      <c r="E714" s="28">
        <v>0.0</v>
      </c>
      <c r="F714" s="28">
        <v>1.0</v>
      </c>
      <c r="G714" s="28">
        <v>0.0</v>
      </c>
    </row>
    <row r="715" spans="8:8" s="19" ht="14.25" customFormat="1">
      <c r="A715" s="27" t="s">
        <v>1596</v>
      </c>
      <c r="B715" s="27">
        <v>3.60321205002E11</v>
      </c>
      <c r="C715" s="28">
        <v>2.0</v>
      </c>
      <c r="D715" s="28">
        <v>1.0</v>
      </c>
      <c r="E715" s="28">
        <v>0.0</v>
      </c>
      <c r="F715" s="28">
        <v>1.0</v>
      </c>
      <c r="G715" s="28">
        <v>0.0</v>
      </c>
    </row>
    <row r="716" spans="8:8" s="19" ht="14.25" customFormat="1">
      <c r="A716" s="27" t="s">
        <v>1597</v>
      </c>
      <c r="B716" s="27">
        <v>3.60313206001E11</v>
      </c>
      <c r="C716" s="28">
        <v>1.0</v>
      </c>
      <c r="D716" s="28">
        <v>1.0</v>
      </c>
      <c r="E716" s="28">
        <v>0.0</v>
      </c>
      <c r="F716" s="28">
        <v>1.0</v>
      </c>
      <c r="G716" s="28">
        <v>0.0</v>
      </c>
    </row>
    <row r="717" spans="8:8" s="19" ht="22.5" customFormat="1">
      <c r="A717" s="27" t="s">
        <v>1598</v>
      </c>
      <c r="B717" s="27">
        <v>3.60222213002E11</v>
      </c>
      <c r="C717" s="28">
        <v>2.0</v>
      </c>
      <c r="D717" s="28">
        <v>1.0</v>
      </c>
      <c r="E717" s="28">
        <v>0.0</v>
      </c>
      <c r="F717" s="28">
        <v>1.0</v>
      </c>
      <c r="G717" s="28">
        <v>0.0</v>
      </c>
    </row>
    <row r="718" spans="8:8" s="19" ht="14.25" customFormat="1">
      <c r="A718" s="27" t="s">
        <v>1599</v>
      </c>
      <c r="B718" s="27">
        <v>3.60423111001E11</v>
      </c>
      <c r="C718" s="28">
        <v>1.0</v>
      </c>
      <c r="D718" s="28">
        <v>1.0</v>
      </c>
      <c r="E718" s="28">
        <v>0.0</v>
      </c>
      <c r="F718" s="28">
        <v>1.0</v>
      </c>
      <c r="G718" s="28">
        <v>0.0</v>
      </c>
    </row>
    <row r="719" spans="8:8" s="19" ht="14.25" customFormat="1">
      <c r="A719" s="27" t="s">
        <v>1600</v>
      </c>
      <c r="B719" s="27">
        <v>3.60122208001E11</v>
      </c>
      <c r="C719" s="28">
        <v>1.0</v>
      </c>
      <c r="D719" s="28">
        <v>1.0</v>
      </c>
      <c r="E719" s="28">
        <v>1.0</v>
      </c>
      <c r="F719" s="28">
        <v>0.0</v>
      </c>
      <c r="G719" s="28">
        <v>0.0</v>
      </c>
    </row>
    <row r="720" spans="8:8" s="19" ht="14.25" customFormat="1">
      <c r="A720" s="27" t="s">
        <v>1601</v>
      </c>
      <c r="B720" s="27">
        <v>3.60829210001E11</v>
      </c>
      <c r="C720" s="28">
        <v>1.0</v>
      </c>
      <c r="D720" s="28">
        <v>1.0</v>
      </c>
      <c r="E720" s="28">
        <v>0.0</v>
      </c>
      <c r="F720" s="28">
        <v>0.0</v>
      </c>
      <c r="G720" s="28">
        <v>1.0</v>
      </c>
    </row>
    <row r="721" spans="8:8" s="19" ht="14.25" customFormat="1">
      <c r="A721" s="27" t="s">
        <v>1602</v>
      </c>
      <c r="B721" s="27">
        <v>3.60829206003E11</v>
      </c>
      <c r="C721" s="28">
        <v>3.0</v>
      </c>
      <c r="D721" s="28">
        <v>1.0</v>
      </c>
      <c r="E721" s="28">
        <v>0.0</v>
      </c>
      <c r="F721" s="28">
        <v>1.0</v>
      </c>
      <c r="G721" s="28">
        <v>0.0</v>
      </c>
    </row>
    <row r="722" spans="8:8" s="19" ht="14.25" customFormat="1">
      <c r="A722" s="27" t="s">
        <v>1603</v>
      </c>
      <c r="B722" s="27">
        <v>3.60829120005E11</v>
      </c>
      <c r="C722" s="28">
        <v>5.0</v>
      </c>
      <c r="D722" s="28">
        <v>1.0</v>
      </c>
      <c r="E722" s="28">
        <v>0.0</v>
      </c>
      <c r="F722" s="28">
        <v>1.0</v>
      </c>
      <c r="G722" s="28">
        <v>0.0</v>
      </c>
    </row>
    <row r="723" spans="8:8" s="19" ht="14.25" customFormat="1">
      <c r="A723" s="27" t="s">
        <v>1604</v>
      </c>
      <c r="B723" s="27">
        <v>3.60829220004E11</v>
      </c>
      <c r="C723" s="28">
        <v>4.0</v>
      </c>
      <c r="D723" s="28">
        <v>1.0</v>
      </c>
      <c r="E723" s="28">
        <v>0.0</v>
      </c>
      <c r="F723" s="28">
        <v>1.0</v>
      </c>
      <c r="G723" s="28">
        <v>0.0</v>
      </c>
    </row>
    <row r="724" spans="8:8" s="19" ht="22.5" customFormat="1">
      <c r="A724" s="27" t="s">
        <v>1605</v>
      </c>
      <c r="B724" s="27">
        <v>3.61002218001E11</v>
      </c>
      <c r="C724" s="28">
        <v>1.0</v>
      </c>
      <c r="D724" s="28">
        <v>1.0</v>
      </c>
      <c r="E724" s="28">
        <v>1.0</v>
      </c>
      <c r="F724" s="28">
        <v>0.0</v>
      </c>
      <c r="G724" s="28">
        <v>0.0</v>
      </c>
    </row>
    <row r="725" spans="8:8" s="19" ht="14.25" customFormat="1">
      <c r="A725" s="27" t="s">
        <v>1606</v>
      </c>
      <c r="B725" s="27">
        <v>3.61128215001E11</v>
      </c>
      <c r="C725" s="28">
        <v>1.0</v>
      </c>
      <c r="D725" s="28">
        <v>1.0</v>
      </c>
      <c r="E725" s="28">
        <v>0.0</v>
      </c>
      <c r="F725" s="28">
        <v>1.0</v>
      </c>
      <c r="G725" s="28">
        <v>0.0</v>
      </c>
    </row>
    <row r="726" spans="8:8" s="19" ht="14.25" customFormat="1">
      <c r="A726" s="27" t="s">
        <v>1607</v>
      </c>
      <c r="B726" s="27">
        <v>3.60122109003E11</v>
      </c>
      <c r="C726" s="28">
        <v>3.0</v>
      </c>
      <c r="D726" s="28">
        <v>1.0</v>
      </c>
      <c r="E726" s="28">
        <v>0.0</v>
      </c>
      <c r="F726" s="28">
        <v>1.0</v>
      </c>
      <c r="G726" s="28">
        <v>0.0</v>
      </c>
    </row>
    <row r="727" spans="8:8" s="19" ht="14.25" customFormat="1">
      <c r="A727" s="27" t="s">
        <v>1608</v>
      </c>
      <c r="B727" s="27">
        <v>3.61219215004E11</v>
      </c>
      <c r="C727" s="28">
        <v>4.0</v>
      </c>
      <c r="D727" s="28">
        <v>1.0</v>
      </c>
      <c r="E727" s="28">
        <v>0.0</v>
      </c>
      <c r="F727" s="28">
        <v>1.0</v>
      </c>
      <c r="G727" s="28">
        <v>0.0</v>
      </c>
    </row>
    <row r="728" spans="8:8" s="19" ht="14.25" customFormat="1">
      <c r="A728" s="27" t="s">
        <v>1609</v>
      </c>
      <c r="B728" s="27">
        <v>3.61219204004E11</v>
      </c>
      <c r="C728" s="28">
        <v>4.0</v>
      </c>
      <c r="D728" s="28">
        <v>1.0</v>
      </c>
      <c r="E728" s="28">
        <v>0.0</v>
      </c>
      <c r="F728" s="28">
        <v>1.0</v>
      </c>
      <c r="G728" s="28">
        <v>0.0</v>
      </c>
    </row>
    <row r="729" spans="8:8" s="19" ht="14.25" customFormat="1">
      <c r="A729" s="27" t="s">
        <v>1610</v>
      </c>
      <c r="B729" s="27">
        <v>3.61219207004E11</v>
      </c>
      <c r="C729" s="28">
        <v>4.0</v>
      </c>
      <c r="D729" s="28">
        <v>1.0</v>
      </c>
      <c r="E729" s="28">
        <v>0.0</v>
      </c>
      <c r="F729" s="28">
        <v>0.0</v>
      </c>
      <c r="G729" s="28">
        <v>1.0</v>
      </c>
    </row>
    <row r="730" spans="8:8" s="19" ht="14.25" customFormat="1">
      <c r="A730" s="27" t="s">
        <v>1611</v>
      </c>
      <c r="B730" s="27">
        <v>3.61219209006E11</v>
      </c>
      <c r="C730" s="28">
        <v>6.0</v>
      </c>
      <c r="D730" s="28">
        <v>1.0</v>
      </c>
      <c r="E730" s="28">
        <v>0.0</v>
      </c>
      <c r="F730" s="28">
        <v>1.0</v>
      </c>
      <c r="G730" s="28">
        <v>0.0</v>
      </c>
    </row>
    <row r="731" spans="8:8" s="19" ht="14.25" customFormat="1">
      <c r="A731" s="27" t="s">
        <v>1612</v>
      </c>
      <c r="B731" s="27">
        <v>3.61207202005E11</v>
      </c>
      <c r="C731" s="28">
        <v>5.0</v>
      </c>
      <c r="D731" s="28">
        <v>1.0</v>
      </c>
      <c r="E731" s="28">
        <v>0.0</v>
      </c>
      <c r="F731" s="28">
        <v>1.0</v>
      </c>
      <c r="G731" s="28">
        <v>0.0</v>
      </c>
    </row>
    <row r="732" spans="8:8" s="19" ht="14.25" customFormat="1">
      <c r="A732" s="27" t="s">
        <v>1613</v>
      </c>
      <c r="B732" s="27">
        <v>3.61207205002E11</v>
      </c>
      <c r="C732" s="28">
        <v>2.0</v>
      </c>
      <c r="D732" s="28">
        <v>1.0</v>
      </c>
      <c r="E732" s="28">
        <v>0.0</v>
      </c>
      <c r="F732" s="28">
        <v>1.0</v>
      </c>
      <c r="G732" s="28">
        <v>0.0</v>
      </c>
    </row>
    <row r="733" spans="8:8" s="19" ht="14.25" customFormat="1">
      <c r="A733" s="27" t="s">
        <v>1614</v>
      </c>
      <c r="B733" s="27">
        <v>3.61207206005E11</v>
      </c>
      <c r="C733" s="28">
        <v>5.0</v>
      </c>
      <c r="D733" s="28">
        <v>1.0</v>
      </c>
      <c r="E733" s="28">
        <v>1.0</v>
      </c>
      <c r="F733" s="28">
        <v>0.0</v>
      </c>
      <c r="G733" s="28">
        <v>0.0</v>
      </c>
    </row>
    <row r="734" spans="8:8" s="19" ht="14.25" customFormat="1">
      <c r="A734" s="27" t="s">
        <v>1615</v>
      </c>
      <c r="B734" s="27">
        <v>3.61207209002E11</v>
      </c>
      <c r="C734" s="28">
        <v>2.0</v>
      </c>
      <c r="D734" s="28">
        <v>1.0</v>
      </c>
      <c r="E734" s="28">
        <v>0.0</v>
      </c>
      <c r="F734" s="28">
        <v>1.0</v>
      </c>
      <c r="G734" s="28">
        <v>0.0</v>
      </c>
    </row>
    <row r="735" spans="8:8" s="19" ht="14.25" customFormat="1">
      <c r="A735" s="27" t="s">
        <v>1616</v>
      </c>
      <c r="B735" s="27">
        <v>3.60902206007E11</v>
      </c>
      <c r="C735" s="28">
        <v>7.0</v>
      </c>
      <c r="D735" s="28">
        <v>1.0</v>
      </c>
      <c r="E735" s="28">
        <v>0.0</v>
      </c>
      <c r="F735" s="28">
        <v>1.0</v>
      </c>
      <c r="G735" s="28">
        <v>0.0</v>
      </c>
    </row>
    <row r="736" spans="8:8" s="19" ht="14.25" customFormat="1">
      <c r="A736" s="27" t="s">
        <v>1617</v>
      </c>
      <c r="B736" s="27">
        <v>3.60430120006E11</v>
      </c>
      <c r="C736" s="28">
        <v>6.0</v>
      </c>
      <c r="D736" s="28">
        <v>1.0</v>
      </c>
      <c r="E736" s="28">
        <v>0.0</v>
      </c>
      <c r="F736" s="28">
        <v>0.0</v>
      </c>
      <c r="G736" s="28">
        <v>1.0</v>
      </c>
    </row>
    <row r="737" spans="8:8" s="19" ht="14.25" customFormat="1">
      <c r="A737" s="27" t="s">
        <v>1618</v>
      </c>
      <c r="B737" s="27">
        <v>3.61123209003E11</v>
      </c>
      <c r="C737" s="28">
        <v>3.0</v>
      </c>
      <c r="D737" s="28">
        <v>1.0</v>
      </c>
      <c r="E737" s="28">
        <v>1.0</v>
      </c>
      <c r="F737" s="28">
        <v>0.0</v>
      </c>
      <c r="G737" s="28">
        <v>0.0</v>
      </c>
    </row>
    <row r="738" spans="8:8" s="19" ht="22.5" customFormat="1">
      <c r="A738" s="27" t="s">
        <v>1619</v>
      </c>
      <c r="B738" s="27">
        <v>3.61123118003E11</v>
      </c>
      <c r="C738" s="28">
        <v>3.0</v>
      </c>
      <c r="D738" s="28">
        <v>1.0</v>
      </c>
      <c r="E738" s="28">
        <v>0.0</v>
      </c>
      <c r="F738" s="28">
        <v>1.0</v>
      </c>
      <c r="G738" s="28">
        <v>0.0</v>
      </c>
    </row>
    <row r="739" spans="8:8" s="19" ht="14.25" customFormat="1">
      <c r="A739" s="27" t="s">
        <v>1620</v>
      </c>
      <c r="B739" s="27">
        <v>3.61205220004E11</v>
      </c>
      <c r="C739" s="28">
        <v>4.0</v>
      </c>
      <c r="D739" s="28">
        <v>1.0</v>
      </c>
      <c r="E739" s="28">
        <v>0.0</v>
      </c>
      <c r="F739" s="28">
        <v>1.0</v>
      </c>
      <c r="G739" s="28">
        <v>0.0</v>
      </c>
    </row>
    <row r="740" spans="8:8" s="19" ht="14.25" customFormat="1">
      <c r="A740" s="27" t="s">
        <v>1621</v>
      </c>
      <c r="B740" s="27">
        <v>3.61208209002E11</v>
      </c>
      <c r="C740" s="28">
        <v>2.0</v>
      </c>
      <c r="D740" s="28">
        <v>1.0</v>
      </c>
      <c r="E740" s="28">
        <v>0.0</v>
      </c>
      <c r="F740" s="28">
        <v>1.0</v>
      </c>
      <c r="G740" s="28">
        <v>0.0</v>
      </c>
    </row>
    <row r="741" spans="8:8" s="19" ht="14.25" customFormat="1">
      <c r="A741" s="27" t="s">
        <v>1622</v>
      </c>
      <c r="B741" s="27">
        <v>3.60425109004E11</v>
      </c>
      <c r="C741" s="28">
        <v>4.0</v>
      </c>
      <c r="D741" s="28">
        <v>1.0</v>
      </c>
      <c r="E741" s="28">
        <v>0.0</v>
      </c>
      <c r="F741" s="28">
        <v>1.0</v>
      </c>
      <c r="G741" s="28">
        <v>0.0</v>
      </c>
    </row>
    <row r="742" spans="8:8" s="19" ht="14.25" customFormat="1">
      <c r="A742" s="27" t="s">
        <v>1623</v>
      </c>
      <c r="B742" s="27">
        <v>3.60425206006E11</v>
      </c>
      <c r="C742" s="28">
        <v>6.0</v>
      </c>
      <c r="D742" s="28">
        <v>1.0</v>
      </c>
      <c r="E742" s="28">
        <v>0.0</v>
      </c>
      <c r="F742" s="28">
        <v>1.0</v>
      </c>
      <c r="G742" s="28">
        <v>0.0</v>
      </c>
    </row>
    <row r="743" spans="8:8" s="19" ht="14.25" customFormat="1">
      <c r="A743" s="27" t="s">
        <v>1624</v>
      </c>
      <c r="B743" s="27">
        <v>3.61218201002E11</v>
      </c>
      <c r="C743" s="28">
        <v>2.0</v>
      </c>
      <c r="D743" s="28">
        <v>1.0</v>
      </c>
      <c r="E743" s="28">
        <v>1.0</v>
      </c>
      <c r="F743" s="28">
        <v>0.0</v>
      </c>
      <c r="G743" s="28">
        <v>0.0</v>
      </c>
    </row>
    <row r="744" spans="8:8" s="19" ht="14.25" customFormat="1">
      <c r="A744" s="27" t="s">
        <v>1625</v>
      </c>
      <c r="B744" s="27">
        <v>3.61218203002E11</v>
      </c>
      <c r="C744" s="28">
        <v>2.0</v>
      </c>
      <c r="D744" s="28">
        <v>1.0</v>
      </c>
      <c r="E744" s="28">
        <v>1.0</v>
      </c>
      <c r="F744" s="28">
        <v>0.0</v>
      </c>
      <c r="G744" s="28">
        <v>0.0</v>
      </c>
    </row>
    <row r="745" spans="8:8" s="19" ht="14.25" customFormat="1">
      <c r="A745" s="27" t="s">
        <v>1626</v>
      </c>
      <c r="B745" s="27">
        <v>3.61218207001E11</v>
      </c>
      <c r="C745" s="28">
        <v>1.0</v>
      </c>
      <c r="D745" s="28">
        <v>1.0</v>
      </c>
      <c r="E745" s="28">
        <v>1.0</v>
      </c>
      <c r="F745" s="28">
        <v>0.0</v>
      </c>
      <c r="G745" s="28">
        <v>0.0</v>
      </c>
    </row>
    <row r="746" spans="8:8" s="19" ht="14.25" customFormat="1">
      <c r="A746" s="27" t="s">
        <v>1627</v>
      </c>
      <c r="B746" s="27">
        <v>3.61218210002E11</v>
      </c>
      <c r="C746" s="28">
        <v>2.0</v>
      </c>
      <c r="D746" s="28">
        <v>1.0</v>
      </c>
      <c r="E746" s="28">
        <v>0.0</v>
      </c>
      <c r="F746" s="28">
        <v>1.0</v>
      </c>
      <c r="G746" s="28">
        <v>0.0</v>
      </c>
    </row>
    <row r="747" spans="8:8" s="19" ht="14.25" customFormat="1">
      <c r="A747" s="27" t="s">
        <v>1628</v>
      </c>
      <c r="B747" s="27">
        <v>3.61218215002E11</v>
      </c>
      <c r="C747" s="28">
        <v>2.0</v>
      </c>
      <c r="D747" s="28">
        <v>1.0</v>
      </c>
      <c r="E747" s="28">
        <v>1.0</v>
      </c>
      <c r="F747" s="28">
        <v>0.0</v>
      </c>
      <c r="G747" s="28">
        <v>0.0</v>
      </c>
    </row>
    <row r="748" spans="8:8" s="19" ht="14.25" customFormat="1">
      <c r="A748" s="27" t="s">
        <v>1629</v>
      </c>
      <c r="B748" s="27">
        <v>3.61126207002E11</v>
      </c>
      <c r="C748" s="28">
        <v>2.0</v>
      </c>
      <c r="D748" s="28">
        <v>1.0</v>
      </c>
      <c r="E748" s="28">
        <v>0.0</v>
      </c>
      <c r="F748" s="28">
        <v>0.0</v>
      </c>
      <c r="G748" s="28">
        <v>1.0</v>
      </c>
    </row>
    <row r="749" spans="8:8" s="19" ht="14.25" customFormat="1">
      <c r="A749" s="27" t="s">
        <v>1630</v>
      </c>
      <c r="B749" s="27">
        <v>3.60921202004E11</v>
      </c>
      <c r="C749" s="28">
        <v>4.0</v>
      </c>
      <c r="D749" s="28">
        <v>1.0</v>
      </c>
      <c r="E749" s="28">
        <v>0.0</v>
      </c>
      <c r="F749" s="28">
        <v>1.0</v>
      </c>
      <c r="G749" s="28">
        <v>0.0</v>
      </c>
    </row>
    <row r="750" spans="8:8" s="19" ht="14.25" customFormat="1">
      <c r="A750" s="27" t="s">
        <v>1631</v>
      </c>
      <c r="B750" s="27">
        <v>3.60921204002E11</v>
      </c>
      <c r="C750" s="28">
        <v>2.0</v>
      </c>
      <c r="D750" s="28">
        <v>1.0</v>
      </c>
      <c r="E750" s="28">
        <v>0.0</v>
      </c>
      <c r="F750" s="28">
        <v>1.0</v>
      </c>
      <c r="G750" s="28">
        <v>0.0</v>
      </c>
    </row>
    <row r="751" spans="8:8" s="19" ht="22.5" customFormat="1">
      <c r="A751" s="27" t="s">
        <v>1632</v>
      </c>
      <c r="B751" s="27">
        <v>3.60921213002E11</v>
      </c>
      <c r="C751" s="28">
        <v>2.0</v>
      </c>
      <c r="D751" s="28">
        <v>1.0</v>
      </c>
      <c r="E751" s="28">
        <v>0.0</v>
      </c>
      <c r="F751" s="28">
        <v>1.0</v>
      </c>
      <c r="G751" s="28">
        <v>0.0</v>
      </c>
    </row>
    <row r="752" spans="8:8" s="19" ht="22.5" customFormat="1">
      <c r="A752" s="27" t="s">
        <v>1633</v>
      </c>
      <c r="B752" s="27">
        <v>3.60921218001E11</v>
      </c>
      <c r="C752" s="28">
        <v>1.0</v>
      </c>
      <c r="D752" s="28">
        <v>1.0</v>
      </c>
      <c r="E752" s="28">
        <v>0.0</v>
      </c>
      <c r="F752" s="28">
        <v>1.0</v>
      </c>
      <c r="G752" s="28">
        <v>0.0</v>
      </c>
    </row>
    <row r="753" spans="8:8" s="19" ht="14.25" customFormat="1">
      <c r="A753" s="27" t="s">
        <v>1634</v>
      </c>
      <c r="B753" s="27">
        <v>3.61209201006E11</v>
      </c>
      <c r="C753" s="28">
        <v>6.0</v>
      </c>
      <c r="D753" s="28">
        <v>1.0</v>
      </c>
      <c r="E753" s="28">
        <v>0.0</v>
      </c>
      <c r="F753" s="28">
        <v>1.0</v>
      </c>
      <c r="G753" s="28">
        <v>0.0</v>
      </c>
    </row>
    <row r="754" spans="8:8" s="19" ht="14.25" customFormat="1">
      <c r="A754" s="27" t="s">
        <v>1635</v>
      </c>
      <c r="B754" s="27">
        <v>3.61209208003E11</v>
      </c>
      <c r="C754" s="28">
        <v>3.0</v>
      </c>
      <c r="D754" s="28">
        <v>1.0</v>
      </c>
      <c r="E754" s="28">
        <v>0.0</v>
      </c>
      <c r="F754" s="28">
        <v>1.0</v>
      </c>
      <c r="G754" s="28">
        <v>0.0</v>
      </c>
    </row>
    <row r="755" spans="8:8" s="19" ht="14.25" customFormat="1">
      <c r="A755" s="27" t="s">
        <v>1636</v>
      </c>
      <c r="B755" s="27">
        <v>3.61030201001E11</v>
      </c>
      <c r="C755" s="28">
        <v>1.0</v>
      </c>
      <c r="D755" s="28">
        <v>1.0</v>
      </c>
      <c r="E755" s="28">
        <v>0.0</v>
      </c>
      <c r="F755" s="28">
        <v>1.0</v>
      </c>
      <c r="G755" s="28">
        <v>0.0</v>
      </c>
    </row>
    <row r="756" spans="8:8" s="19" ht="14.25" customFormat="1">
      <c r="A756" s="27" t="s">
        <v>1637</v>
      </c>
      <c r="B756" s="27">
        <v>3.60922208002E11</v>
      </c>
      <c r="C756" s="28">
        <v>2.0</v>
      </c>
      <c r="D756" s="28">
        <v>1.0</v>
      </c>
      <c r="E756" s="28">
        <v>0.0</v>
      </c>
      <c r="F756" s="28">
        <v>1.0</v>
      </c>
      <c r="G756" s="28">
        <v>0.0</v>
      </c>
    </row>
    <row r="757" spans="8:8" s="19" ht="14.25" customFormat="1">
      <c r="A757" s="27" t="s">
        <v>1638</v>
      </c>
      <c r="B757" s="27">
        <v>3.61216206008E11</v>
      </c>
      <c r="C757" s="28">
        <v>8.0</v>
      </c>
      <c r="D757" s="28">
        <v>1.0</v>
      </c>
      <c r="E757" s="28">
        <v>0.0</v>
      </c>
      <c r="F757" s="28">
        <v>0.0</v>
      </c>
      <c r="G757" s="28">
        <v>1.0</v>
      </c>
    </row>
    <row r="758" spans="8:8" s="19" ht="22.5" customFormat="1">
      <c r="A758" s="27" t="s">
        <v>1639</v>
      </c>
      <c r="B758" s="27">
        <v>3.61216218004E11</v>
      </c>
      <c r="C758" s="28">
        <v>4.0</v>
      </c>
      <c r="D758" s="28">
        <v>1.0</v>
      </c>
      <c r="E758" s="28">
        <v>0.0</v>
      </c>
      <c r="F758" s="28">
        <v>1.0</v>
      </c>
      <c r="G758" s="28">
        <v>0.0</v>
      </c>
    </row>
    <row r="759" spans="8:8" s="19" ht="14.25" customFormat="1">
      <c r="A759" s="27" t="s">
        <v>1640</v>
      </c>
      <c r="B759" s="27">
        <v>3.60825201005E11</v>
      </c>
      <c r="C759" s="28">
        <v>5.0</v>
      </c>
      <c r="D759" s="28">
        <v>1.0</v>
      </c>
      <c r="E759" s="28">
        <v>0.0</v>
      </c>
      <c r="F759" s="28">
        <v>1.0</v>
      </c>
      <c r="G759" s="28">
        <v>0.0</v>
      </c>
    </row>
    <row r="760" spans="8:8" s="19" ht="14.25" customFormat="1">
      <c r="A760" s="27" t="s">
        <v>1641</v>
      </c>
      <c r="B760" s="27">
        <v>3.60825202003E11</v>
      </c>
      <c r="C760" s="28">
        <v>3.0</v>
      </c>
      <c r="D760" s="28">
        <v>1.0</v>
      </c>
      <c r="E760" s="28">
        <v>1.0</v>
      </c>
      <c r="F760" s="28">
        <v>0.0</v>
      </c>
      <c r="G760" s="28">
        <v>0.0</v>
      </c>
    </row>
    <row r="761" spans="8:8" s="19" ht="14.25" customFormat="1">
      <c r="A761" s="27" t="s">
        <v>1642</v>
      </c>
      <c r="B761" s="27">
        <v>3.60825209002E11</v>
      </c>
      <c r="C761" s="28">
        <v>2.0</v>
      </c>
      <c r="D761" s="28">
        <v>1.0</v>
      </c>
      <c r="E761" s="28">
        <v>0.0</v>
      </c>
      <c r="F761" s="28">
        <v>1.0</v>
      </c>
      <c r="G761" s="28">
        <v>0.0</v>
      </c>
    </row>
    <row r="762" spans="8:8" s="19" ht="14.25" customFormat="1">
      <c r="A762" s="27" t="s">
        <v>1643</v>
      </c>
      <c r="B762" s="27">
        <v>3.60924109004E11</v>
      </c>
      <c r="C762" s="28">
        <v>4.0</v>
      </c>
      <c r="D762" s="28">
        <v>1.0</v>
      </c>
      <c r="E762" s="28">
        <v>0.0</v>
      </c>
      <c r="F762" s="28">
        <v>1.0</v>
      </c>
      <c r="G762" s="28">
        <v>0.0</v>
      </c>
    </row>
    <row r="763" spans="8:8" s="19" ht="14.25" customFormat="1">
      <c r="A763" s="27" t="s">
        <v>1644</v>
      </c>
      <c r="B763" s="27">
        <v>3.61021202003E11</v>
      </c>
      <c r="C763" s="28">
        <v>3.0</v>
      </c>
      <c r="D763" s="28">
        <v>1.0</v>
      </c>
      <c r="E763" s="28">
        <v>1.0</v>
      </c>
      <c r="F763" s="28">
        <v>0.0</v>
      </c>
      <c r="G763" s="28">
        <v>0.0</v>
      </c>
    </row>
    <row r="764" spans="8:8" s="19" ht="22.5" customFormat="1">
      <c r="A764" s="27" t="s">
        <v>1645</v>
      </c>
      <c r="B764" s="27">
        <v>3.61023118002E11</v>
      </c>
      <c r="C764" s="28">
        <v>2.0</v>
      </c>
      <c r="D764" s="28">
        <v>1.0</v>
      </c>
      <c r="E764" s="28">
        <v>0.0</v>
      </c>
      <c r="F764" s="28">
        <v>1.0</v>
      </c>
      <c r="G764" s="28">
        <v>0.0</v>
      </c>
    </row>
    <row r="765" spans="8:8" s="19" ht="14.25" customFormat="1">
      <c r="A765" s="27" t="s">
        <v>1646</v>
      </c>
      <c r="B765" s="27">
        <v>3.61023109002E11</v>
      </c>
      <c r="C765" s="28">
        <v>2.0</v>
      </c>
      <c r="D765" s="28">
        <v>1.0</v>
      </c>
      <c r="E765" s="28">
        <v>0.0</v>
      </c>
      <c r="F765" s="28">
        <v>1.0</v>
      </c>
      <c r="G765" s="28">
        <v>0.0</v>
      </c>
    </row>
    <row r="766" spans="8:8" s="19" ht="14.25" customFormat="1">
      <c r="A766" s="27" t="s">
        <v>1647</v>
      </c>
      <c r="B766" s="27">
        <v>3.60802215002E11</v>
      </c>
      <c r="C766" s="28">
        <v>2.0</v>
      </c>
      <c r="D766" s="28">
        <v>1.0</v>
      </c>
      <c r="E766" s="28">
        <v>0.0</v>
      </c>
      <c r="F766" s="28">
        <v>1.0</v>
      </c>
      <c r="G766" s="28">
        <v>0.0</v>
      </c>
    </row>
    <row r="767" spans="8:8" s="19" ht="14.25" customFormat="1">
      <c r="A767" s="27" t="s">
        <v>1648</v>
      </c>
      <c r="B767" s="27">
        <v>3.60802209002E11</v>
      </c>
      <c r="C767" s="28">
        <v>2.0</v>
      </c>
      <c r="D767" s="28">
        <v>1.0</v>
      </c>
      <c r="E767" s="28">
        <v>0.0</v>
      </c>
      <c r="F767" s="28">
        <v>1.0</v>
      </c>
      <c r="G767" s="28">
        <v>0.0</v>
      </c>
    </row>
    <row r="768" spans="8:8" s="19" ht="14.25" customFormat="1">
      <c r="A768" s="27" t="s">
        <v>1649</v>
      </c>
      <c r="B768" s="27">
        <v>3.60481112001E11</v>
      </c>
      <c r="C768" s="28">
        <v>1.0</v>
      </c>
      <c r="D768" s="28">
        <v>1.0</v>
      </c>
      <c r="E768" s="28">
        <v>1.0</v>
      </c>
      <c r="F768" s="28">
        <v>0.0</v>
      </c>
      <c r="G768" s="28">
        <v>0.0</v>
      </c>
    </row>
    <row r="769" spans="8:8" s="19" ht="14.25" customFormat="1">
      <c r="A769" s="27" t="s">
        <v>1650</v>
      </c>
      <c r="B769" s="27">
        <v>3.60481111001E11</v>
      </c>
      <c r="C769" s="28">
        <v>1.0</v>
      </c>
      <c r="D769" s="28">
        <v>1.0</v>
      </c>
      <c r="E769" s="28">
        <v>0.0</v>
      </c>
      <c r="F769" s="28">
        <v>1.0</v>
      </c>
      <c r="G769" s="28">
        <v>0.0</v>
      </c>
    </row>
    <row r="770" spans="8:8" s="19" ht="14.25" customFormat="1">
      <c r="A770" s="27" t="s">
        <v>1651</v>
      </c>
      <c r="B770" s="27">
        <v>3.60481201005E11</v>
      </c>
      <c r="C770" s="28">
        <v>5.0</v>
      </c>
      <c r="D770" s="28">
        <v>1.0</v>
      </c>
      <c r="E770" s="28">
        <v>1.0</v>
      </c>
      <c r="F770" s="28">
        <v>0.0</v>
      </c>
      <c r="G770" s="28">
        <v>0.0</v>
      </c>
    </row>
    <row r="771" spans="8:8" s="19" ht="22.5" customFormat="1">
      <c r="A771" s="27" t="s">
        <v>1652</v>
      </c>
      <c r="B771" s="27">
        <v>3.60481218001E11</v>
      </c>
      <c r="C771" s="28">
        <v>1.0</v>
      </c>
      <c r="D771" s="28">
        <v>1.0</v>
      </c>
      <c r="E771" s="28">
        <v>0.0</v>
      </c>
      <c r="F771" s="28">
        <v>1.0</v>
      </c>
      <c r="G771" s="28">
        <v>0.0</v>
      </c>
    </row>
    <row r="772" spans="8:8" s="19" ht="14.25" customFormat="1">
      <c r="A772" s="27" t="s">
        <v>1653</v>
      </c>
      <c r="B772" s="27">
        <v>3.60481208001E11</v>
      </c>
      <c r="C772" s="28">
        <v>1.0</v>
      </c>
      <c r="D772" s="28">
        <v>1.0</v>
      </c>
      <c r="E772" s="28">
        <v>0.0</v>
      </c>
      <c r="F772" s="28">
        <v>1.0</v>
      </c>
      <c r="G772" s="28">
        <v>0.0</v>
      </c>
    </row>
    <row r="773" spans="8:8" s="19" ht="22.5" customFormat="1">
      <c r="A773" s="27" t="s">
        <v>1654</v>
      </c>
      <c r="B773" s="27">
        <v>3.60902218001E11</v>
      </c>
      <c r="C773" s="28">
        <v>1.0</v>
      </c>
      <c r="D773" s="28">
        <v>1.0</v>
      </c>
      <c r="E773" s="28">
        <v>0.0</v>
      </c>
      <c r="F773" s="28">
        <v>1.0</v>
      </c>
      <c r="G773" s="28">
        <v>0.0</v>
      </c>
    </row>
    <row r="774" spans="8:8" s="19" ht="22.5" customFormat="1">
      <c r="A774" s="27" t="s">
        <v>1655</v>
      </c>
      <c r="B774" s="27">
        <v>3.60824118002E11</v>
      </c>
      <c r="C774" s="28">
        <v>2.0</v>
      </c>
      <c r="D774" s="28">
        <v>1.0</v>
      </c>
      <c r="E774" s="28">
        <v>1.0</v>
      </c>
      <c r="F774" s="28">
        <v>0.0</v>
      </c>
      <c r="G774" s="28">
        <v>0.0</v>
      </c>
    </row>
    <row r="775" spans="8:8" s="19" ht="14.25" customFormat="1">
      <c r="A775" s="27" t="s">
        <v>1656</v>
      </c>
      <c r="B775" s="27">
        <v>3.60423209003E11</v>
      </c>
      <c r="C775" s="28">
        <v>3.0</v>
      </c>
      <c r="D775" s="28">
        <v>1.0</v>
      </c>
      <c r="E775" s="28">
        <v>0.0</v>
      </c>
      <c r="F775" s="28">
        <v>0.0</v>
      </c>
      <c r="G775" s="28">
        <v>1.0</v>
      </c>
    </row>
    <row r="776" spans="8:8" s="19" ht="14.25" customFormat="1">
      <c r="A776" s="27" t="s">
        <v>1657</v>
      </c>
      <c r="B776" s="27">
        <v>3.61215208005E11</v>
      </c>
      <c r="C776" s="28">
        <v>5.0</v>
      </c>
      <c r="D776" s="28">
        <v>1.0</v>
      </c>
      <c r="E776" s="28">
        <v>0.0</v>
      </c>
      <c r="F776" s="28">
        <v>1.0</v>
      </c>
      <c r="G776" s="28">
        <v>0.0</v>
      </c>
    </row>
    <row r="777" spans="8:8" s="19" ht="22.5" customFormat="1">
      <c r="A777" s="27" t="s">
        <v>1658</v>
      </c>
      <c r="B777" s="27">
        <v>3.61215218013E11</v>
      </c>
      <c r="C777" s="28">
        <v>13.0</v>
      </c>
      <c r="D777" s="28">
        <v>1.0</v>
      </c>
      <c r="E777" s="28">
        <v>1.0</v>
      </c>
      <c r="F777" s="28">
        <v>0.0</v>
      </c>
      <c r="G777" s="28">
        <v>0.0</v>
      </c>
    </row>
    <row r="778" spans="8:8" s="19" ht="14.25" customFormat="1">
      <c r="A778" s="27" t="s">
        <v>1659</v>
      </c>
      <c r="B778" s="27">
        <v>3.61215220008E11</v>
      </c>
      <c r="C778" s="28">
        <v>8.0</v>
      </c>
      <c r="D778" s="28">
        <v>1.0</v>
      </c>
      <c r="E778" s="28">
        <v>0.0</v>
      </c>
      <c r="F778" s="28">
        <v>1.0</v>
      </c>
      <c r="G778" s="28">
        <v>0.0</v>
      </c>
    </row>
    <row r="779" spans="8:8" s="19" ht="14.25" customFormat="1">
      <c r="A779" s="27" t="s">
        <v>1660</v>
      </c>
      <c r="B779" s="27">
        <v>3.61024112002E11</v>
      </c>
      <c r="C779" s="28">
        <v>2.0</v>
      </c>
      <c r="D779" s="28">
        <v>1.0</v>
      </c>
      <c r="E779" s="28">
        <v>0.0</v>
      </c>
      <c r="F779" s="28">
        <v>1.0</v>
      </c>
      <c r="G779" s="28">
        <v>0.0</v>
      </c>
    </row>
    <row r="780" spans="8:8" s="19" ht="22.5" customFormat="1">
      <c r="A780" s="27" t="s">
        <v>1661</v>
      </c>
      <c r="B780" s="27">
        <v>3.60429213002E11</v>
      </c>
      <c r="C780" s="28">
        <v>2.0</v>
      </c>
      <c r="D780" s="28">
        <v>1.0</v>
      </c>
      <c r="E780" s="28">
        <v>0.0</v>
      </c>
      <c r="F780" s="28">
        <v>1.0</v>
      </c>
      <c r="G780" s="28">
        <v>0.0</v>
      </c>
    </row>
    <row r="781" spans="8:8" s="19" ht="22.5" customFormat="1">
      <c r="A781" s="27" t="s">
        <v>1662</v>
      </c>
      <c r="B781" s="27">
        <v>3.60429118002E11</v>
      </c>
      <c r="C781" s="28">
        <v>2.0</v>
      </c>
      <c r="D781" s="28">
        <v>1.0</v>
      </c>
      <c r="E781" s="28">
        <v>0.0</v>
      </c>
      <c r="F781" s="28">
        <v>1.0</v>
      </c>
      <c r="G781" s="28">
        <v>0.0</v>
      </c>
    </row>
    <row r="782" spans="8:8" s="19" ht="14.25" customFormat="1">
      <c r="A782" s="27" t="s">
        <v>1663</v>
      </c>
      <c r="B782" s="27">
        <v>3.61029201002E11</v>
      </c>
      <c r="C782" s="28">
        <v>2.0</v>
      </c>
      <c r="D782" s="28">
        <v>1.0</v>
      </c>
      <c r="E782" s="28">
        <v>1.0</v>
      </c>
      <c r="F782" s="28">
        <v>0.0</v>
      </c>
      <c r="G782" s="28">
        <v>0.0</v>
      </c>
    </row>
    <row r="783" spans="8:8" s="19" ht="14.25" customFormat="1">
      <c r="A783" s="27" t="s">
        <v>1664</v>
      </c>
      <c r="B783" s="27">
        <v>3.61029210001E11</v>
      </c>
      <c r="C783" s="28">
        <v>1.0</v>
      </c>
      <c r="D783" s="28">
        <v>1.0</v>
      </c>
      <c r="E783" s="28">
        <v>0.0</v>
      </c>
      <c r="F783" s="28">
        <v>1.0</v>
      </c>
      <c r="G783" s="28">
        <v>0.0</v>
      </c>
    </row>
    <row r="784" spans="8:8" s="19" ht="14.25" customFormat="1">
      <c r="A784" s="27" t="s">
        <v>1665</v>
      </c>
      <c r="B784" s="27">
        <v>3.61029109003E11</v>
      </c>
      <c r="C784" s="28">
        <v>3.0</v>
      </c>
      <c r="D784" s="28">
        <v>1.0</v>
      </c>
      <c r="E784" s="28">
        <v>0.0</v>
      </c>
      <c r="F784" s="28">
        <v>1.0</v>
      </c>
      <c r="G784" s="28">
        <v>0.0</v>
      </c>
    </row>
    <row r="785" spans="8:8" s="19" ht="14.25" customFormat="1">
      <c r="A785" s="27" t="s">
        <v>1666</v>
      </c>
      <c r="B785" s="27">
        <v>3.61206208002E11</v>
      </c>
      <c r="C785" s="28">
        <v>2.0</v>
      </c>
      <c r="D785" s="28">
        <v>1.0</v>
      </c>
      <c r="E785" s="28">
        <v>1.0</v>
      </c>
      <c r="F785" s="28">
        <v>0.0</v>
      </c>
      <c r="G785" s="28">
        <v>0.0</v>
      </c>
    </row>
    <row r="786" spans="8:8" s="19" ht="14.25" customFormat="1">
      <c r="A786" s="27" t="s">
        <v>1667</v>
      </c>
      <c r="B786" s="27">
        <v>3.60982112004E11</v>
      </c>
      <c r="C786" s="28">
        <v>4.0</v>
      </c>
      <c r="D786" s="28">
        <v>1.0</v>
      </c>
      <c r="E786" s="28">
        <v>0.0</v>
      </c>
      <c r="F786" s="28">
        <v>1.0</v>
      </c>
      <c r="G786" s="28">
        <v>0.0</v>
      </c>
    </row>
    <row r="787" spans="8:8" s="19" ht="14.25" customFormat="1">
      <c r="A787" s="27" t="s">
        <v>1668</v>
      </c>
      <c r="B787" s="27">
        <v>3.60982109002E11</v>
      </c>
      <c r="C787" s="28">
        <v>2.0</v>
      </c>
      <c r="D787" s="28">
        <v>1.0</v>
      </c>
      <c r="E787" s="28">
        <v>0.0</v>
      </c>
      <c r="F787" s="28">
        <v>1.0</v>
      </c>
      <c r="G787" s="28">
        <v>0.0</v>
      </c>
    </row>
    <row r="788" spans="8:8" s="19" ht="14.25" customFormat="1">
      <c r="A788" s="27" t="s">
        <v>1669</v>
      </c>
      <c r="B788" s="27">
        <v>3.61218120003E11</v>
      </c>
      <c r="C788" s="28">
        <v>3.0</v>
      </c>
      <c r="D788" s="28">
        <v>1.0</v>
      </c>
      <c r="E788" s="28">
        <v>1.0</v>
      </c>
      <c r="F788" s="28">
        <v>0.0</v>
      </c>
      <c r="G788" s="28">
        <v>0.0</v>
      </c>
    </row>
    <row r="789" spans="8:8" s="19" ht="14.25" customFormat="1">
      <c r="A789" s="27" t="s">
        <v>1670</v>
      </c>
      <c r="B789" s="27">
        <v>3.60926202005E11</v>
      </c>
      <c r="C789" s="28">
        <v>5.0</v>
      </c>
      <c r="D789" s="28">
        <v>1.0</v>
      </c>
      <c r="E789" s="28">
        <v>0.0</v>
      </c>
      <c r="F789" s="28">
        <v>1.0</v>
      </c>
      <c r="G789" s="28">
        <v>0.0</v>
      </c>
    </row>
    <row r="790" spans="8:8" s="19" ht="14.25" customFormat="1">
      <c r="A790" s="27" t="s">
        <v>1671</v>
      </c>
      <c r="B790" s="27">
        <v>3.60926109001E11</v>
      </c>
      <c r="C790" s="28">
        <v>1.0</v>
      </c>
      <c r="D790" s="28">
        <v>1.0</v>
      </c>
      <c r="E790" s="28">
        <v>0.0</v>
      </c>
      <c r="F790" s="28">
        <v>1.0</v>
      </c>
      <c r="G790" s="28">
        <v>0.0</v>
      </c>
    </row>
    <row r="791" spans="8:8" s="19" ht="14.25" customFormat="1">
      <c r="A791" s="27" t="s">
        <v>1672</v>
      </c>
      <c r="B791" s="27">
        <v>3.60983110001E11</v>
      </c>
      <c r="C791" s="28">
        <v>1.0</v>
      </c>
      <c r="D791" s="28">
        <v>1.0</v>
      </c>
      <c r="E791" s="28">
        <v>0.0</v>
      </c>
      <c r="F791" s="28">
        <v>1.0</v>
      </c>
      <c r="G791" s="28">
        <v>0.0</v>
      </c>
    </row>
    <row r="792" spans="8:8" s="19" ht="14.25" customFormat="1">
      <c r="A792" s="27" t="s">
        <v>1673</v>
      </c>
      <c r="B792" s="27">
        <v>3.60921215002E11</v>
      </c>
      <c r="C792" s="28">
        <v>2.0</v>
      </c>
      <c r="D792" s="28">
        <v>1.0</v>
      </c>
      <c r="E792" s="28">
        <v>0.0</v>
      </c>
      <c r="F792" s="28">
        <v>1.0</v>
      </c>
      <c r="G792" s="28">
        <v>0.0</v>
      </c>
    </row>
    <row r="793" spans="8:8" s="19" ht="14.25" customFormat="1">
      <c r="A793" s="27" t="s">
        <v>1674</v>
      </c>
      <c r="B793" s="27">
        <v>3.61129215005E11</v>
      </c>
      <c r="C793" s="28">
        <v>5.0</v>
      </c>
      <c r="D793" s="28">
        <v>1.0</v>
      </c>
      <c r="E793" s="28">
        <v>0.0</v>
      </c>
      <c r="F793" s="28">
        <v>1.0</v>
      </c>
      <c r="G793" s="28">
        <v>0.0</v>
      </c>
    </row>
    <row r="794" spans="8:8" s="19" ht="22.5" customFormat="1">
      <c r="A794" s="27" t="s">
        <v>1675</v>
      </c>
      <c r="B794" s="27">
        <v>3.61129118006E11</v>
      </c>
      <c r="C794" s="28">
        <v>6.0</v>
      </c>
      <c r="D794" s="28">
        <v>1.0</v>
      </c>
      <c r="E794" s="28">
        <v>0.0</v>
      </c>
      <c r="F794" s="28">
        <v>1.0</v>
      </c>
      <c r="G794" s="28">
        <v>0.0</v>
      </c>
    </row>
    <row r="795" spans="8:8" s="19" ht="14.25" customFormat="1">
      <c r="A795" s="27" t="s">
        <v>1676</v>
      </c>
      <c r="B795" s="27">
        <v>3.61122206003E11</v>
      </c>
      <c r="C795" s="28">
        <v>3.0</v>
      </c>
      <c r="D795" s="28">
        <v>1.0</v>
      </c>
      <c r="E795" s="28">
        <v>0.0</v>
      </c>
      <c r="F795" s="28">
        <v>1.0</v>
      </c>
      <c r="G795" s="28">
        <v>0.0</v>
      </c>
    </row>
    <row r="796" spans="8:8" s="19" ht="14.25" customFormat="1">
      <c r="A796" s="27" t="s">
        <v>1677</v>
      </c>
      <c r="B796" s="27">
        <v>3.61122204001E11</v>
      </c>
      <c r="C796" s="28">
        <v>1.0</v>
      </c>
      <c r="D796" s="28">
        <v>1.0</v>
      </c>
      <c r="E796" s="28">
        <v>0.0</v>
      </c>
      <c r="F796" s="28">
        <v>1.0</v>
      </c>
      <c r="G796" s="28">
        <v>0.0</v>
      </c>
    </row>
    <row r="797" spans="8:8" s="19" ht="14.25" customFormat="1">
      <c r="A797" s="27" t="s">
        <v>1678</v>
      </c>
      <c r="B797" s="27">
        <v>3.61122205001E11</v>
      </c>
      <c r="C797" s="28">
        <v>1.0</v>
      </c>
      <c r="D797" s="28">
        <v>1.0</v>
      </c>
      <c r="E797" s="28">
        <v>0.0</v>
      </c>
      <c r="F797" s="28">
        <v>1.0</v>
      </c>
      <c r="G797" s="28">
        <v>0.0</v>
      </c>
    </row>
    <row r="798" spans="8:8" s="19" ht="22.5" customFormat="1">
      <c r="A798" s="27" t="s">
        <v>1679</v>
      </c>
      <c r="B798" s="27">
        <v>3.61122213002E11</v>
      </c>
      <c r="C798" s="28">
        <v>2.0</v>
      </c>
      <c r="D798" s="28">
        <v>1.0</v>
      </c>
      <c r="E798" s="28">
        <v>0.0</v>
      </c>
      <c r="F798" s="28">
        <v>1.0</v>
      </c>
      <c r="G798" s="28">
        <v>0.0</v>
      </c>
    </row>
    <row r="799" spans="8:8" s="19" ht="22.5" customFormat="1">
      <c r="A799" s="27" t="s">
        <v>1680</v>
      </c>
      <c r="B799" s="27">
        <v>3.61126218003E11</v>
      </c>
      <c r="C799" s="28">
        <v>3.0</v>
      </c>
      <c r="D799" s="28">
        <v>0.0</v>
      </c>
      <c r="E799" s="28">
        <v>0.0</v>
      </c>
      <c r="F799" s="28">
        <v>0.0</v>
      </c>
      <c r="G799" s="28">
        <v>0.0</v>
      </c>
    </row>
    <row r="800" spans="8:8" s="19" ht="22.5" customFormat="1">
      <c r="A800" s="27" t="s">
        <v>1681</v>
      </c>
      <c r="B800" s="27">
        <v>3.61126118005E11</v>
      </c>
      <c r="C800" s="28">
        <v>5.0</v>
      </c>
      <c r="D800" s="28">
        <v>0.0</v>
      </c>
      <c r="E800" s="28">
        <v>0.0</v>
      </c>
      <c r="F800" s="28">
        <v>0.0</v>
      </c>
      <c r="G800" s="28">
        <v>0.0</v>
      </c>
    </row>
    <row r="801" spans="8:8" s="19" ht="14.25" customFormat="1">
      <c r="A801" s="27" t="s">
        <v>1682</v>
      </c>
      <c r="B801" s="27">
        <v>3.61126204002E11</v>
      </c>
      <c r="C801" s="28">
        <v>2.0</v>
      </c>
      <c r="D801" s="28">
        <v>0.0</v>
      </c>
      <c r="E801" s="28">
        <v>0.0</v>
      </c>
      <c r="F801" s="28">
        <v>0.0</v>
      </c>
      <c r="G801" s="28">
        <v>0.0</v>
      </c>
    </row>
    <row r="802" spans="8:8" s="19" ht="14.25" customFormat="1">
      <c r="A802" s="27" t="s">
        <v>1683</v>
      </c>
      <c r="B802" s="27">
        <v>3.61126205004E11</v>
      </c>
      <c r="C802" s="28">
        <v>4.0</v>
      </c>
      <c r="D802" s="28">
        <v>0.0</v>
      </c>
      <c r="E802" s="28">
        <v>0.0</v>
      </c>
      <c r="F802" s="28">
        <v>0.0</v>
      </c>
      <c r="G802" s="28">
        <v>0.0</v>
      </c>
    </row>
    <row r="803" spans="8:8" s="19" ht="14.25" customFormat="1">
      <c r="A803" s="27" t="s">
        <v>1684</v>
      </c>
      <c r="B803" s="27">
        <v>3.60921205002E11</v>
      </c>
      <c r="C803" s="28">
        <v>2.0</v>
      </c>
      <c r="D803" s="28">
        <v>0.0</v>
      </c>
      <c r="E803" s="28">
        <v>0.0</v>
      </c>
      <c r="F803" s="28">
        <v>0.0</v>
      </c>
      <c r="G803" s="28">
        <v>0.0</v>
      </c>
    </row>
    <row r="804" spans="8:8" s="19" ht="14.25" customFormat="1">
      <c r="A804" s="27" t="s">
        <v>1685</v>
      </c>
      <c r="B804" s="27">
        <v>3.60921208002E11</v>
      </c>
      <c r="C804" s="28">
        <v>2.0</v>
      </c>
      <c r="D804" s="28">
        <v>0.0</v>
      </c>
      <c r="E804" s="28">
        <v>0.0</v>
      </c>
      <c r="F804" s="28">
        <v>0.0</v>
      </c>
      <c r="G804" s="28">
        <v>0.0</v>
      </c>
    </row>
    <row r="805" spans="8:8" s="19" ht="14.25" customFormat="1">
      <c r="A805" s="27" t="s">
        <v>1686</v>
      </c>
      <c r="B805" s="27">
        <v>3.61209202006E11</v>
      </c>
      <c r="C805" s="28">
        <v>6.0</v>
      </c>
      <c r="D805" s="28">
        <v>0.0</v>
      </c>
      <c r="E805" s="28">
        <v>0.0</v>
      </c>
      <c r="F805" s="28">
        <v>0.0</v>
      </c>
      <c r="G805" s="28">
        <v>0.0</v>
      </c>
    </row>
    <row r="806" spans="8:8" s="19" ht="14.25" customFormat="1">
      <c r="A806" s="27" t="s">
        <v>1687</v>
      </c>
      <c r="B806" s="27">
        <v>3.61217120006E11</v>
      </c>
      <c r="C806" s="28">
        <v>6.0</v>
      </c>
      <c r="D806" s="28">
        <v>0.0</v>
      </c>
      <c r="E806" s="28">
        <v>0.0</v>
      </c>
      <c r="F806" s="28">
        <v>0.0</v>
      </c>
      <c r="G806" s="28">
        <v>0.0</v>
      </c>
    </row>
    <row r="807" spans="8:8" s="19" ht="14.25" customFormat="1">
      <c r="A807" s="27" t="s">
        <v>1688</v>
      </c>
      <c r="B807" s="27">
        <v>3.61030109001E11</v>
      </c>
      <c r="C807" s="28">
        <v>1.0</v>
      </c>
      <c r="D807" s="28">
        <v>0.0</v>
      </c>
      <c r="E807" s="28">
        <v>0.0</v>
      </c>
      <c r="F807" s="28">
        <v>0.0</v>
      </c>
      <c r="G807" s="28">
        <v>0.0</v>
      </c>
    </row>
    <row r="808" spans="8:8" s="19" ht="14.25" customFormat="1">
      <c r="A808" s="27" t="s">
        <v>1689</v>
      </c>
      <c r="B808" s="27">
        <v>3.60922204001E11</v>
      </c>
      <c r="C808" s="28">
        <v>1.0</v>
      </c>
      <c r="D808" s="28">
        <v>0.0</v>
      </c>
      <c r="E808" s="28">
        <v>0.0</v>
      </c>
      <c r="F808" s="28">
        <v>0.0</v>
      </c>
      <c r="G808" s="28">
        <v>0.0</v>
      </c>
    </row>
    <row r="809" spans="8:8" s="19" ht="14.25" customFormat="1">
      <c r="A809" s="27" t="s">
        <v>1690</v>
      </c>
      <c r="B809" s="27">
        <v>3.60922205002E11</v>
      </c>
      <c r="C809" s="28">
        <v>2.0</v>
      </c>
      <c r="D809" s="28">
        <v>0.0</v>
      </c>
      <c r="E809" s="28">
        <v>0.0</v>
      </c>
      <c r="F809" s="28">
        <v>0.0</v>
      </c>
      <c r="G809" s="28">
        <v>0.0</v>
      </c>
    </row>
    <row r="810" spans="8:8" s="19" ht="14.25" customFormat="1">
      <c r="A810" s="27" t="s">
        <v>1691</v>
      </c>
      <c r="B810" s="27">
        <v>3.60423215003E11</v>
      </c>
      <c r="C810" s="28">
        <v>3.0</v>
      </c>
      <c r="D810" s="28">
        <v>0.0</v>
      </c>
      <c r="E810" s="28">
        <v>0.0</v>
      </c>
      <c r="F810" s="28">
        <v>0.0</v>
      </c>
      <c r="G810" s="28">
        <v>0.0</v>
      </c>
    </row>
    <row r="811" spans="8:8" s="19" ht="14.25" customFormat="1">
      <c r="A811" s="27" t="s">
        <v>1692</v>
      </c>
      <c r="B811" s="27">
        <v>3.60983109001E11</v>
      </c>
      <c r="C811" s="28">
        <v>1.0</v>
      </c>
      <c r="D811" s="28">
        <v>0.0</v>
      </c>
      <c r="E811" s="28">
        <v>0.0</v>
      </c>
      <c r="F811" s="28">
        <v>0.0</v>
      </c>
      <c r="G811" s="28">
        <v>0.0</v>
      </c>
    </row>
    <row r="812" spans="8:8" s="19" ht="22.5" customFormat="1">
      <c r="A812" s="27" t="s">
        <v>1693</v>
      </c>
      <c r="B812" s="27">
        <v>3.60423218002E11</v>
      </c>
      <c r="C812" s="28">
        <v>2.0</v>
      </c>
      <c r="D812" s="28">
        <v>0.0</v>
      </c>
      <c r="E812" s="28">
        <v>0.0</v>
      </c>
      <c r="F812" s="28">
        <v>0.0</v>
      </c>
      <c r="G812" s="28">
        <v>0.0</v>
      </c>
    </row>
    <row r="813" spans="8:8" s="19" ht="14.25" customFormat="1">
      <c r="A813" s="27" t="s">
        <v>1694</v>
      </c>
      <c r="B813" s="27">
        <v>3.61127111E11</v>
      </c>
      <c r="C813" s="28">
        <v>0.0</v>
      </c>
      <c r="D813" s="28">
        <v>0.0</v>
      </c>
      <c r="E813" s="28">
        <v>0.0</v>
      </c>
      <c r="F813" s="28">
        <v>0.0</v>
      </c>
      <c r="G813" s="28">
        <v>0.0</v>
      </c>
    </row>
    <row r="814" spans="8:8" s="19" ht="14.25" customFormat="1">
      <c r="A814" s="27" t="s">
        <v>1695</v>
      </c>
      <c r="B814" s="27">
        <v>3.61021201004E11</v>
      </c>
      <c r="C814" s="28">
        <v>4.0</v>
      </c>
      <c r="D814" s="28">
        <v>0.0</v>
      </c>
      <c r="E814" s="28">
        <v>0.0</v>
      </c>
      <c r="F814" s="28">
        <v>0.0</v>
      </c>
      <c r="G814" s="28">
        <v>0.0</v>
      </c>
    </row>
    <row r="815" spans="8:8" s="19" ht="14.25" customFormat="1">
      <c r="A815" s="27" t="s">
        <v>1696</v>
      </c>
      <c r="B815" s="27">
        <v>3.60881205002E11</v>
      </c>
      <c r="C815" s="28">
        <v>2.0</v>
      </c>
      <c r="D815" s="28">
        <v>0.0</v>
      </c>
      <c r="E815" s="28">
        <v>0.0</v>
      </c>
      <c r="F815" s="28">
        <v>0.0</v>
      </c>
      <c r="G815" s="28">
        <v>0.0</v>
      </c>
    </row>
    <row r="816" spans="8:8" s="19" ht="22.5" customFormat="1">
      <c r="A816" s="27" t="s">
        <v>1697</v>
      </c>
      <c r="B816" s="27">
        <v>3.61216118006E11</v>
      </c>
      <c r="C816" s="28">
        <v>6.0</v>
      </c>
      <c r="D816" s="28">
        <v>0.0</v>
      </c>
      <c r="E816" s="28">
        <v>0.0</v>
      </c>
      <c r="F816" s="28">
        <v>0.0</v>
      </c>
      <c r="G816" s="28">
        <v>0.0</v>
      </c>
    </row>
    <row r="817" spans="8:8" s="19" ht="14.25" customFormat="1">
      <c r="A817" s="27" t="s">
        <v>1698</v>
      </c>
      <c r="B817" s="27">
        <v>3.61023201001E11</v>
      </c>
      <c r="C817" s="28">
        <v>1.0</v>
      </c>
      <c r="D817" s="28">
        <v>0.0</v>
      </c>
      <c r="E817" s="28">
        <v>0.0</v>
      </c>
      <c r="F817" s="28">
        <v>0.0</v>
      </c>
      <c r="G817" s="28">
        <v>0.0</v>
      </c>
    </row>
    <row r="818" spans="8:8" s="19" ht="14.25" customFormat="1">
      <c r="A818" s="27" t="s">
        <v>1699</v>
      </c>
      <c r="B818" s="27">
        <v>3.61023202002E11</v>
      </c>
      <c r="C818" s="28">
        <v>2.0</v>
      </c>
      <c r="D818" s="28">
        <v>0.0</v>
      </c>
      <c r="E818" s="28">
        <v>0.0</v>
      </c>
      <c r="F818" s="28">
        <v>0.0</v>
      </c>
      <c r="G818" s="28">
        <v>0.0</v>
      </c>
    </row>
    <row r="819" spans="8:8" s="19" ht="22.5" customFormat="1">
      <c r="A819" s="27" t="s">
        <v>1700</v>
      </c>
      <c r="B819" s="27">
        <v>3.60802218002E11</v>
      </c>
      <c r="C819" s="28">
        <v>2.0</v>
      </c>
      <c r="D819" s="28">
        <v>0.0</v>
      </c>
      <c r="E819" s="28">
        <v>0.0</v>
      </c>
      <c r="F819" s="28">
        <v>0.0</v>
      </c>
      <c r="G819" s="28">
        <v>0.0</v>
      </c>
    </row>
    <row r="820" spans="8:8" s="19" ht="14.25" customFormat="1">
      <c r="A820" s="27" t="s">
        <v>1701</v>
      </c>
      <c r="B820" s="27">
        <v>3.61218209002E11</v>
      </c>
      <c r="C820" s="28">
        <v>2.0</v>
      </c>
      <c r="D820" s="28">
        <v>0.0</v>
      </c>
      <c r="E820" s="28">
        <v>0.0</v>
      </c>
      <c r="F820" s="28">
        <v>0.0</v>
      </c>
      <c r="G820" s="28">
        <v>0.0</v>
      </c>
    </row>
    <row r="821" spans="8:8" s="19" ht="14.25" customFormat="1">
      <c r="A821" s="27" t="s">
        <v>1702</v>
      </c>
      <c r="B821" s="27">
        <v>3.60481109001E11</v>
      </c>
      <c r="C821" s="28">
        <v>1.0</v>
      </c>
      <c r="D821" s="28">
        <v>0.0</v>
      </c>
      <c r="E821" s="28">
        <v>0.0</v>
      </c>
      <c r="F821" s="28">
        <v>0.0</v>
      </c>
      <c r="G821" s="28">
        <v>0.0</v>
      </c>
    </row>
    <row r="822" spans="8:8" s="19" ht="22.5" customFormat="1">
      <c r="A822" s="27" t="s">
        <v>1703</v>
      </c>
      <c r="B822" s="27">
        <v>3.60481118001E11</v>
      </c>
      <c r="C822" s="28">
        <v>1.0</v>
      </c>
      <c r="D822" s="28">
        <v>0.0</v>
      </c>
      <c r="E822" s="28">
        <v>0.0</v>
      </c>
      <c r="F822" s="28">
        <v>0.0</v>
      </c>
      <c r="G822" s="28">
        <v>0.0</v>
      </c>
    </row>
    <row r="823" spans="8:8" s="19" ht="14.25" customFormat="1">
      <c r="A823" s="27" t="s">
        <v>1704</v>
      </c>
      <c r="B823" s="27">
        <v>3.60481215001E11</v>
      </c>
      <c r="C823" s="28">
        <v>1.0</v>
      </c>
      <c r="D823" s="28">
        <v>0.0</v>
      </c>
      <c r="E823" s="28">
        <v>0.0</v>
      </c>
      <c r="F823" s="28">
        <v>0.0</v>
      </c>
      <c r="G823" s="28">
        <v>0.0</v>
      </c>
    </row>
    <row r="824" spans="8:8" s="19" ht="14.25" customFormat="1">
      <c r="A824" s="27" t="s">
        <v>1705</v>
      </c>
      <c r="B824" s="27">
        <v>3.60481206002E11</v>
      </c>
      <c r="C824" s="28">
        <v>2.0</v>
      </c>
      <c r="D824" s="28">
        <v>0.0</v>
      </c>
      <c r="E824" s="28">
        <v>0.0</v>
      </c>
      <c r="F824" s="28">
        <v>0.0</v>
      </c>
      <c r="G824" s="28">
        <v>0.0</v>
      </c>
    </row>
    <row r="825" spans="8:8" s="19" ht="14.25" customFormat="1">
      <c r="A825" s="27" t="s">
        <v>1706</v>
      </c>
      <c r="B825" s="27">
        <v>3.60481204001E11</v>
      </c>
      <c r="C825" s="28">
        <v>1.0</v>
      </c>
      <c r="D825" s="28">
        <v>0.0</v>
      </c>
      <c r="E825" s="28">
        <v>0.0</v>
      </c>
      <c r="F825" s="28">
        <v>0.0</v>
      </c>
      <c r="G825" s="28">
        <v>0.0</v>
      </c>
    </row>
    <row r="826" spans="8:8" s="19" ht="14.25" customFormat="1">
      <c r="A826" s="27" t="s">
        <v>1707</v>
      </c>
      <c r="B826" s="27">
        <v>3.60902204001E11</v>
      </c>
      <c r="C826" s="28">
        <v>1.0</v>
      </c>
      <c r="D826" s="28">
        <v>0.0</v>
      </c>
      <c r="E826" s="28">
        <v>0.0</v>
      </c>
      <c r="F826" s="28">
        <v>0.0</v>
      </c>
      <c r="G826" s="28">
        <v>0.0</v>
      </c>
    </row>
    <row r="827" spans="8:8" s="19" ht="14.25" customFormat="1">
      <c r="A827" s="27" t="s">
        <v>1708</v>
      </c>
      <c r="B827" s="27">
        <v>3.60902205001E11</v>
      </c>
      <c r="C827" s="28">
        <v>1.0</v>
      </c>
      <c r="D827" s="28">
        <v>0.0</v>
      </c>
      <c r="E827" s="28">
        <v>0.0</v>
      </c>
      <c r="F827" s="28">
        <v>0.0</v>
      </c>
      <c r="G827" s="28">
        <v>0.0</v>
      </c>
    </row>
    <row r="828" spans="8:8" s="19" ht="22.5" customFormat="1">
      <c r="A828" s="27" t="s">
        <v>1709</v>
      </c>
      <c r="B828" s="27">
        <v>3.61205218005E11</v>
      </c>
      <c r="C828" s="28">
        <v>5.0</v>
      </c>
      <c r="D828" s="28">
        <v>0.0</v>
      </c>
      <c r="E828" s="28">
        <v>0.0</v>
      </c>
      <c r="F828" s="28">
        <v>0.0</v>
      </c>
      <c r="G828" s="28">
        <v>0.0</v>
      </c>
    </row>
    <row r="829" spans="8:8" s="19" ht="22.5" customFormat="1">
      <c r="A829" s="27" t="s">
        <v>1710</v>
      </c>
      <c r="B829" s="27">
        <v>3.61208213002E11</v>
      </c>
      <c r="C829" s="28">
        <v>2.0</v>
      </c>
      <c r="D829" s="28">
        <v>0.0</v>
      </c>
      <c r="E829" s="28">
        <v>0.0</v>
      </c>
      <c r="F829" s="28">
        <v>0.0</v>
      </c>
      <c r="G829" s="28">
        <v>0.0</v>
      </c>
    </row>
    <row r="830" spans="8:8" s="19" ht="14.25" customFormat="1">
      <c r="A830" s="27" t="s">
        <v>1711</v>
      </c>
      <c r="B830" s="27">
        <v>3.61208210002E11</v>
      </c>
      <c r="C830" s="28">
        <v>2.0</v>
      </c>
      <c r="D830" s="28">
        <v>0.0</v>
      </c>
      <c r="E830" s="28">
        <v>0.0</v>
      </c>
      <c r="F830" s="28">
        <v>0.0</v>
      </c>
      <c r="G830" s="28">
        <v>0.0</v>
      </c>
    </row>
    <row r="831" spans="8:8" s="19" ht="22.5" customFormat="1">
      <c r="A831" s="27" t="s">
        <v>1712</v>
      </c>
      <c r="B831" s="27">
        <v>3.60425213003E11</v>
      </c>
      <c r="C831" s="28">
        <v>3.0</v>
      </c>
      <c r="D831" s="28">
        <v>0.0</v>
      </c>
      <c r="E831" s="28">
        <v>0.0</v>
      </c>
      <c r="F831" s="28">
        <v>0.0</v>
      </c>
      <c r="G831" s="28">
        <v>0.0</v>
      </c>
    </row>
    <row r="832" spans="8:8" s="19" ht="14.25" customFormat="1">
      <c r="A832" s="27" t="s">
        <v>1713</v>
      </c>
      <c r="B832" s="27">
        <v>3.61218202001E11</v>
      </c>
      <c r="C832" s="28">
        <v>1.0</v>
      </c>
      <c r="D832" s="28">
        <v>0.0</v>
      </c>
      <c r="E832" s="28">
        <v>0.0</v>
      </c>
      <c r="F832" s="28">
        <v>0.0</v>
      </c>
      <c r="G832" s="28">
        <v>0.0</v>
      </c>
    </row>
    <row r="833" spans="8:8" s="19" ht="14.25" customFormat="1">
      <c r="A833" s="27" t="s">
        <v>1714</v>
      </c>
      <c r="B833" s="27">
        <v>3.61218206001E11</v>
      </c>
      <c r="C833" s="28">
        <v>1.0</v>
      </c>
      <c r="D833" s="28">
        <v>0.0</v>
      </c>
      <c r="E833" s="28">
        <v>0.0</v>
      </c>
      <c r="F833" s="28">
        <v>0.0</v>
      </c>
      <c r="G833" s="28">
        <v>0.0</v>
      </c>
    </row>
    <row r="834" spans="8:8" s="19" ht="14.25" customFormat="1">
      <c r="A834" s="27" t="s">
        <v>1715</v>
      </c>
      <c r="B834" s="27">
        <v>3.6113020201E11</v>
      </c>
      <c r="C834" s="28">
        <v>10.0</v>
      </c>
      <c r="D834" s="28">
        <v>0.0</v>
      </c>
      <c r="E834" s="28">
        <v>0.0</v>
      </c>
      <c r="F834" s="28">
        <v>0.0</v>
      </c>
      <c r="G834" s="28">
        <v>0.0</v>
      </c>
    </row>
    <row r="835" spans="8:8" s="19" ht="14.25" customFormat="1">
      <c r="A835" s="27" t="s">
        <v>1716</v>
      </c>
      <c r="B835" s="27">
        <v>3.61130206006E11</v>
      </c>
      <c r="C835" s="28">
        <v>6.0</v>
      </c>
      <c r="D835" s="28">
        <v>0.0</v>
      </c>
      <c r="E835" s="28">
        <v>0.0</v>
      </c>
      <c r="F835" s="28">
        <v>0.0</v>
      </c>
      <c r="G835" s="28">
        <v>0.0</v>
      </c>
    </row>
    <row r="836" spans="8:8" s="19" ht="22.5" customFormat="1">
      <c r="A836" s="27" t="s">
        <v>1717</v>
      </c>
      <c r="B836" s="27">
        <v>3.60313218001E11</v>
      </c>
      <c r="C836" s="28">
        <v>1.0</v>
      </c>
      <c r="D836" s="28">
        <v>0.0</v>
      </c>
      <c r="E836" s="28">
        <v>0.0</v>
      </c>
      <c r="F836" s="28">
        <v>0.0</v>
      </c>
      <c r="G836" s="28">
        <v>0.0</v>
      </c>
    </row>
    <row r="837" spans="8:8" s="19" ht="14.25" customFormat="1">
      <c r="A837" s="27" t="s">
        <v>1718</v>
      </c>
      <c r="B837" s="27">
        <v>3.60313204001E11</v>
      </c>
      <c r="C837" s="28">
        <v>1.0</v>
      </c>
      <c r="D837" s="28">
        <v>0.0</v>
      </c>
      <c r="E837" s="28">
        <v>0.0</v>
      </c>
      <c r="F837" s="28">
        <v>0.0</v>
      </c>
      <c r="G837" s="28">
        <v>0.0</v>
      </c>
    </row>
    <row r="838" spans="8:8" s="19" ht="22.5" customFormat="1">
      <c r="A838" s="27" t="s">
        <v>1719</v>
      </c>
      <c r="B838" s="27">
        <v>3.60423104001E11</v>
      </c>
      <c r="C838" s="28">
        <v>1.0</v>
      </c>
      <c r="D838" s="28">
        <v>0.0</v>
      </c>
      <c r="E838" s="28">
        <v>0.0</v>
      </c>
      <c r="F838" s="28">
        <v>0.0</v>
      </c>
      <c r="G838" s="28">
        <v>0.0</v>
      </c>
    </row>
    <row r="839" spans="8:8" s="19" ht="14.25" customFormat="1">
      <c r="A839" s="27" t="s">
        <v>1720</v>
      </c>
      <c r="B839" s="27">
        <v>3.60925206002E11</v>
      </c>
      <c r="C839" s="28">
        <v>2.0</v>
      </c>
      <c r="D839" s="28">
        <v>0.0</v>
      </c>
      <c r="E839" s="28">
        <v>0.0</v>
      </c>
      <c r="F839" s="28">
        <v>0.0</v>
      </c>
      <c r="G839" s="28">
        <v>0.0</v>
      </c>
    </row>
    <row r="840" spans="8:8" s="19" ht="14.25" customFormat="1">
      <c r="A840" s="27" t="s">
        <v>1721</v>
      </c>
      <c r="B840" s="27">
        <v>3.60925201003E11</v>
      </c>
      <c r="C840" s="28">
        <v>3.0</v>
      </c>
      <c r="D840" s="28">
        <v>0.0</v>
      </c>
      <c r="E840" s="28">
        <v>0.0</v>
      </c>
      <c r="F840" s="28">
        <v>0.0</v>
      </c>
      <c r="G840" s="28">
        <v>0.0</v>
      </c>
    </row>
    <row r="841" spans="8:8" s="19" ht="14.25" customFormat="1">
      <c r="A841" s="27" t="s">
        <v>1722</v>
      </c>
      <c r="B841" s="27">
        <v>3.60925202003E11</v>
      </c>
      <c r="C841" s="28">
        <v>3.0</v>
      </c>
      <c r="D841" s="28">
        <v>0.0</v>
      </c>
      <c r="E841" s="28">
        <v>0.0</v>
      </c>
      <c r="F841" s="28">
        <v>0.0</v>
      </c>
      <c r="G841" s="28">
        <v>0.0</v>
      </c>
    </row>
    <row r="842" spans="8:8" s="19" ht="14.25" customFormat="1">
      <c r="A842" s="27" t="s">
        <v>1723</v>
      </c>
      <c r="B842" s="27">
        <v>3.61002215001E11</v>
      </c>
      <c r="C842" s="28">
        <v>1.0</v>
      </c>
      <c r="D842" s="28">
        <v>0.0</v>
      </c>
      <c r="E842" s="28">
        <v>0.0</v>
      </c>
      <c r="F842" s="28">
        <v>0.0</v>
      </c>
      <c r="G842" s="28">
        <v>0.0</v>
      </c>
    </row>
    <row r="843" spans="8:8" s="19" ht="14.25" customFormat="1">
      <c r="A843" s="27" t="s">
        <v>1724</v>
      </c>
      <c r="B843" s="27">
        <v>3.61219206004E11</v>
      </c>
      <c r="C843" s="28">
        <v>4.0</v>
      </c>
      <c r="D843" s="28">
        <v>0.0</v>
      </c>
      <c r="E843" s="28">
        <v>0.0</v>
      </c>
      <c r="F843" s="28">
        <v>0.0</v>
      </c>
      <c r="G843" s="28">
        <v>0.0</v>
      </c>
    </row>
    <row r="844" spans="8:8" s="19" ht="14.25" customFormat="1">
      <c r="A844" s="27" t="s">
        <v>1725</v>
      </c>
      <c r="B844" s="27">
        <v>3.61219208004E11</v>
      </c>
      <c r="C844" s="28">
        <v>4.0</v>
      </c>
      <c r="D844" s="28">
        <v>0.0</v>
      </c>
      <c r="E844" s="28">
        <v>0.0</v>
      </c>
      <c r="F844" s="28">
        <v>0.0</v>
      </c>
      <c r="G844" s="28">
        <v>0.0</v>
      </c>
    </row>
    <row r="845" spans="8:8" s="19" ht="14.25" customFormat="1">
      <c r="A845" s="27" t="s">
        <v>1726</v>
      </c>
      <c r="B845" s="27">
        <v>3.61207204002E11</v>
      </c>
      <c r="C845" s="28">
        <v>2.0</v>
      </c>
      <c r="D845" s="28">
        <v>0.0</v>
      </c>
      <c r="E845" s="28">
        <v>0.0</v>
      </c>
      <c r="F845" s="28">
        <v>0.0</v>
      </c>
      <c r="G845" s="28">
        <v>0.0</v>
      </c>
    </row>
    <row r="846" spans="8:8" s="19" ht="14.25" customFormat="1">
      <c r="A846" s="27" t="s">
        <v>1727</v>
      </c>
      <c r="B846" s="27">
        <v>3.61207207002E11</v>
      </c>
      <c r="C846" s="28">
        <v>2.0</v>
      </c>
      <c r="D846" s="28">
        <v>0.0</v>
      </c>
      <c r="E846" s="28">
        <v>0.0</v>
      </c>
      <c r="F846" s="28">
        <v>0.0</v>
      </c>
      <c r="G846" s="28">
        <v>0.0</v>
      </c>
    </row>
    <row r="847" spans="8:8" s="19" ht="14.25" customFormat="1">
      <c r="A847" s="27" t="s">
        <v>1728</v>
      </c>
      <c r="B847" s="27">
        <v>3.61207208002E11</v>
      </c>
      <c r="C847" s="28">
        <v>2.0</v>
      </c>
      <c r="D847" s="28">
        <v>0.0</v>
      </c>
      <c r="E847" s="28">
        <v>0.0</v>
      </c>
      <c r="F847" s="28">
        <v>0.0</v>
      </c>
      <c r="G847" s="28">
        <v>0.0</v>
      </c>
    </row>
    <row r="848" spans="8:8" s="19" ht="22.5" customFormat="1">
      <c r="A848" s="27" t="s">
        <v>1729</v>
      </c>
      <c r="B848" s="27">
        <v>3.61207218003E11</v>
      </c>
      <c r="C848" s="28">
        <v>3.0</v>
      </c>
      <c r="D848" s="28">
        <v>0.0</v>
      </c>
      <c r="E848" s="28">
        <v>0.0</v>
      </c>
      <c r="F848" s="28">
        <v>0.0</v>
      </c>
      <c r="G848" s="28">
        <v>0.0</v>
      </c>
    </row>
    <row r="849" spans="8:8" s="19" ht="22.5" customFormat="1">
      <c r="A849" s="27" t="s">
        <v>1730</v>
      </c>
      <c r="B849" s="27">
        <v>3.61207118004E11</v>
      </c>
      <c r="C849" s="28">
        <v>4.0</v>
      </c>
      <c r="D849" s="28">
        <v>0.0</v>
      </c>
      <c r="E849" s="28">
        <v>0.0</v>
      </c>
      <c r="F849" s="28">
        <v>0.0</v>
      </c>
      <c r="G849" s="28">
        <v>0.0</v>
      </c>
    </row>
    <row r="850" spans="8:8" s="19" ht="14.25" customFormat="1">
      <c r="A850" s="27" t="s">
        <v>1731</v>
      </c>
      <c r="B850" s="27">
        <v>3.61213110003E11</v>
      </c>
      <c r="C850" s="28">
        <v>3.0</v>
      </c>
      <c r="D850" s="28">
        <v>0.0</v>
      </c>
      <c r="E850" s="28">
        <v>0.0</v>
      </c>
      <c r="F850" s="28">
        <v>0.0</v>
      </c>
      <c r="G850" s="28">
        <v>0.0</v>
      </c>
    </row>
    <row r="851" spans="8:8" s="19" ht="14.25" customFormat="1">
      <c r="A851" s="27" t="s">
        <v>1732</v>
      </c>
      <c r="B851" s="27">
        <v>3.61213120003E11</v>
      </c>
      <c r="C851" s="28">
        <v>3.0</v>
      </c>
      <c r="D851" s="28">
        <v>0.0</v>
      </c>
      <c r="E851" s="28">
        <v>0.0</v>
      </c>
      <c r="F851" s="28">
        <v>0.0</v>
      </c>
      <c r="G851" s="28">
        <v>0.0</v>
      </c>
    </row>
    <row r="852" spans="8:8" s="19" ht="14.25" customFormat="1">
      <c r="A852" s="27" t="s">
        <v>1733</v>
      </c>
      <c r="B852" s="27">
        <v>3.60124109006E11</v>
      </c>
      <c r="C852" s="28">
        <v>6.0</v>
      </c>
      <c r="D852" s="28">
        <v>0.0</v>
      </c>
      <c r="E852" s="28">
        <v>0.0</v>
      </c>
      <c r="F852" s="28">
        <v>0.0</v>
      </c>
      <c r="G852" s="28">
        <v>0.0</v>
      </c>
    </row>
    <row r="853" spans="8:8" s="19" ht="22.5" customFormat="1">
      <c r="A853" s="27" t="s">
        <v>1734</v>
      </c>
      <c r="B853" s="27">
        <v>3.61213118003E11</v>
      </c>
      <c r="C853" s="28">
        <v>3.0</v>
      </c>
      <c r="D853" s="28">
        <v>0.0</v>
      </c>
      <c r="E853" s="28">
        <v>0.0</v>
      </c>
      <c r="F853" s="28">
        <v>0.0</v>
      </c>
      <c r="G853" s="28">
        <v>0.0</v>
      </c>
    </row>
    <row r="854" spans="8:8" s="19" ht="14.25" customFormat="1">
      <c r="A854" s="27" t="s">
        <v>1735</v>
      </c>
      <c r="B854" s="27">
        <v>3.61129201005E11</v>
      </c>
      <c r="C854" s="28">
        <v>5.0</v>
      </c>
      <c r="D854" s="28">
        <v>0.0</v>
      </c>
      <c r="E854" s="28">
        <v>0.0</v>
      </c>
      <c r="F854" s="28">
        <v>0.0</v>
      </c>
      <c r="G854" s="28">
        <v>0.0</v>
      </c>
    </row>
    <row r="855" spans="8:8" s="19" ht="14.25" customFormat="1">
      <c r="A855" s="27" t="s">
        <v>1736</v>
      </c>
      <c r="B855" s="27">
        <v>3.60803206001E11</v>
      </c>
      <c r="C855" s="28">
        <v>1.0</v>
      </c>
      <c r="D855" s="28">
        <v>0.0</v>
      </c>
      <c r="E855" s="28">
        <v>0.0</v>
      </c>
      <c r="F855" s="28">
        <v>0.0</v>
      </c>
      <c r="G855" s="28">
        <v>0.0</v>
      </c>
    </row>
    <row r="856" spans="8:8" s="19" ht="14.25" customFormat="1">
      <c r="A856" s="27" t="s">
        <v>1737</v>
      </c>
      <c r="B856" s="27">
        <v>3.60803204001E11</v>
      </c>
      <c r="C856" s="28">
        <v>1.0</v>
      </c>
      <c r="D856" s="28">
        <v>0.0</v>
      </c>
      <c r="E856" s="28">
        <v>0.0</v>
      </c>
      <c r="F856" s="28">
        <v>0.0</v>
      </c>
      <c r="G856" s="28">
        <v>0.0</v>
      </c>
    </row>
    <row r="857" spans="8:8" s="19" ht="14.25" customFormat="1">
      <c r="A857" s="27" t="s">
        <v>1738</v>
      </c>
      <c r="B857" s="27">
        <v>3.60803210001E11</v>
      </c>
      <c r="C857" s="28">
        <v>1.0</v>
      </c>
      <c r="D857" s="28">
        <v>0.0</v>
      </c>
      <c r="E857" s="28">
        <v>0.0</v>
      </c>
      <c r="F857" s="28">
        <v>0.0</v>
      </c>
      <c r="G857" s="28">
        <v>0.0</v>
      </c>
    </row>
    <row r="858" spans="8:8" s="19" ht="14.25" customFormat="1">
      <c r="A858" s="27" t="s">
        <v>1739</v>
      </c>
      <c r="B858" s="27">
        <v>3.61214204003E11</v>
      </c>
      <c r="C858" s="28">
        <v>3.0</v>
      </c>
      <c r="D858" s="28">
        <v>0.0</v>
      </c>
      <c r="E858" s="28">
        <v>0.0</v>
      </c>
      <c r="F858" s="28">
        <v>0.0</v>
      </c>
      <c r="G858" s="28">
        <v>0.0</v>
      </c>
    </row>
    <row r="859" spans="8:8" s="19" ht="14.25" customFormat="1">
      <c r="A859" s="27" t="s">
        <v>1740</v>
      </c>
      <c r="B859" s="27">
        <v>3.61214205003E11</v>
      </c>
      <c r="C859" s="28">
        <v>3.0</v>
      </c>
      <c r="D859" s="28">
        <v>0.0</v>
      </c>
      <c r="E859" s="28">
        <v>0.0</v>
      </c>
      <c r="F859" s="28">
        <v>0.0</v>
      </c>
      <c r="G859" s="28">
        <v>0.0</v>
      </c>
    </row>
    <row r="860" spans="8:8" s="19" ht="14.25" customFormat="1">
      <c r="A860" s="27" t="s">
        <v>1741</v>
      </c>
      <c r="B860" s="27">
        <v>3.61214206004E11</v>
      </c>
      <c r="C860" s="28">
        <v>4.0</v>
      </c>
      <c r="D860" s="28">
        <v>0.0</v>
      </c>
      <c r="E860" s="28">
        <v>0.0</v>
      </c>
      <c r="F860" s="28">
        <v>0.0</v>
      </c>
      <c r="G860" s="28">
        <v>0.0</v>
      </c>
    </row>
    <row r="861" spans="8:8" s="19" ht="14.25" customFormat="1">
      <c r="A861" s="27" t="s">
        <v>1742</v>
      </c>
      <c r="B861" s="27">
        <v>3.61214208005E11</v>
      </c>
      <c r="C861" s="28">
        <v>5.0</v>
      </c>
      <c r="D861" s="28">
        <v>0.0</v>
      </c>
      <c r="E861" s="28">
        <v>0.0</v>
      </c>
      <c r="F861" s="28">
        <v>0.0</v>
      </c>
      <c r="G861" s="28">
        <v>0.0</v>
      </c>
    </row>
    <row r="862" spans="8:8" s="19" ht="14.25" customFormat="1">
      <c r="A862" s="27" t="s">
        <v>1743</v>
      </c>
      <c r="B862" s="27">
        <v>3.60323201001E11</v>
      </c>
      <c r="C862" s="28">
        <v>1.0</v>
      </c>
      <c r="D862" s="28">
        <v>0.0</v>
      </c>
      <c r="E862" s="28">
        <v>0.0</v>
      </c>
      <c r="F862" s="28">
        <v>0.0</v>
      </c>
      <c r="G862" s="28">
        <v>0.0</v>
      </c>
    </row>
    <row r="863" spans="8:8" s="19" ht="14.25" customFormat="1">
      <c r="A863" s="27" t="s">
        <v>1744</v>
      </c>
      <c r="B863" s="27">
        <v>3.60428109007E11</v>
      </c>
      <c r="C863" s="28">
        <v>7.0</v>
      </c>
      <c r="D863" s="28">
        <v>0.0</v>
      </c>
      <c r="E863" s="28">
        <v>0.0</v>
      </c>
      <c r="F863" s="28">
        <v>0.0</v>
      </c>
      <c r="G863" s="28">
        <v>0.0</v>
      </c>
    </row>
    <row r="864" spans="8:8" s="19" ht="14.25" customFormat="1">
      <c r="A864" s="27" t="s">
        <v>1745</v>
      </c>
      <c r="B864" s="27">
        <v>3.60428120003E11</v>
      </c>
      <c r="C864" s="28">
        <v>3.0</v>
      </c>
      <c r="D864" s="28">
        <v>0.0</v>
      </c>
      <c r="E864" s="28">
        <v>0.0</v>
      </c>
      <c r="F864" s="28">
        <v>0.0</v>
      </c>
      <c r="G864" s="28">
        <v>0.0</v>
      </c>
    </row>
    <row r="865" spans="8:8" s="19" ht="14.25" customFormat="1">
      <c r="A865" s="27" t="s">
        <v>1746</v>
      </c>
      <c r="B865" s="27">
        <v>3.60428209006E11</v>
      </c>
      <c r="C865" s="28">
        <v>6.0</v>
      </c>
      <c r="D865" s="28">
        <v>0.0</v>
      </c>
      <c r="E865" s="28">
        <v>0.0</v>
      </c>
      <c r="F865" s="28">
        <v>0.0</v>
      </c>
      <c r="G865" s="28">
        <v>0.0</v>
      </c>
    </row>
    <row r="866" spans="8:8" s="19" ht="22.5" customFormat="1">
      <c r="A866" s="27" t="s">
        <v>1747</v>
      </c>
      <c r="B866" s="27">
        <v>3.60428218006E11</v>
      </c>
      <c r="C866" s="28">
        <v>6.0</v>
      </c>
      <c r="D866" s="28">
        <v>0.0</v>
      </c>
      <c r="E866" s="28">
        <v>0.0</v>
      </c>
      <c r="F866" s="28">
        <v>0.0</v>
      </c>
      <c r="G866" s="28">
        <v>0.0</v>
      </c>
    </row>
    <row r="867" spans="8:8" s="19" ht="14.25" customFormat="1">
      <c r="A867" s="27" t="s">
        <v>1748</v>
      </c>
      <c r="B867" s="27">
        <v>3.61211206004E11</v>
      </c>
      <c r="C867" s="28">
        <v>4.0</v>
      </c>
      <c r="D867" s="28">
        <v>0.0</v>
      </c>
      <c r="E867" s="28">
        <v>0.0</v>
      </c>
      <c r="F867" s="28">
        <v>0.0</v>
      </c>
      <c r="G867" s="28">
        <v>0.0</v>
      </c>
    </row>
    <row r="868" spans="8:8" s="19" ht="14.25" customFormat="1">
      <c r="A868" s="27" t="s">
        <v>1749</v>
      </c>
      <c r="B868" s="27">
        <v>3.61211207003E11</v>
      </c>
      <c r="C868" s="28">
        <v>3.0</v>
      </c>
      <c r="D868" s="28">
        <v>0.0</v>
      </c>
      <c r="E868" s="28">
        <v>0.0</v>
      </c>
      <c r="F868" s="28">
        <v>0.0</v>
      </c>
      <c r="G868" s="28">
        <v>0.0</v>
      </c>
    </row>
    <row r="869" spans="8:8" s="19" ht="14.25" customFormat="1">
      <c r="A869" s="27" t="s">
        <v>1750</v>
      </c>
      <c r="B869" s="27">
        <v>3.61181215002E11</v>
      </c>
      <c r="C869" s="28">
        <v>2.0</v>
      </c>
      <c r="D869" s="28">
        <v>0.0</v>
      </c>
      <c r="E869" s="28">
        <v>0.0</v>
      </c>
      <c r="F869" s="28">
        <v>0.0</v>
      </c>
      <c r="G869" s="28">
        <v>0.0</v>
      </c>
    </row>
    <row r="870" spans="8:8" s="19" ht="14.25" customFormat="1">
      <c r="A870" s="27" t="s">
        <v>1751</v>
      </c>
      <c r="B870" s="27">
        <v>3.60824201006E11</v>
      </c>
      <c r="C870" s="28">
        <v>6.0</v>
      </c>
      <c r="D870" s="28">
        <v>0.0</v>
      </c>
      <c r="E870" s="28">
        <v>0.0</v>
      </c>
      <c r="F870" s="28">
        <v>0.0</v>
      </c>
      <c r="G870" s="28">
        <v>0.0</v>
      </c>
    </row>
    <row r="871" spans="8:8" s="19" ht="14.25" customFormat="1">
      <c r="A871" s="27" t="s">
        <v>1752</v>
      </c>
      <c r="B871" s="27">
        <v>3.60824206002E11</v>
      </c>
      <c r="C871" s="28">
        <v>2.0</v>
      </c>
      <c r="D871" s="28">
        <v>0.0</v>
      </c>
      <c r="E871" s="28">
        <v>0.0</v>
      </c>
      <c r="F871" s="28">
        <v>0.0</v>
      </c>
      <c r="G871" s="28">
        <v>0.0</v>
      </c>
    </row>
    <row r="872" spans="8:8" s="19" ht="14.25" customFormat="1">
      <c r="A872" s="27" t="s">
        <v>1753</v>
      </c>
      <c r="B872" s="27">
        <v>3.60423206003E11</v>
      </c>
      <c r="C872" s="28">
        <v>3.0</v>
      </c>
      <c r="D872" s="28">
        <v>0.0</v>
      </c>
      <c r="E872" s="28">
        <v>0.0</v>
      </c>
      <c r="F872" s="28">
        <v>0.0</v>
      </c>
      <c r="G872" s="28">
        <v>0.0</v>
      </c>
    </row>
    <row r="873" spans="8:8" s="19" ht="14.25" customFormat="1">
      <c r="A873" s="27" t="s">
        <v>1754</v>
      </c>
      <c r="B873" s="27">
        <v>3.60423220001E11</v>
      </c>
      <c r="C873" s="28">
        <v>1.0</v>
      </c>
      <c r="D873" s="28">
        <v>0.0</v>
      </c>
      <c r="E873" s="28">
        <v>0.0</v>
      </c>
      <c r="F873" s="28">
        <v>0.0</v>
      </c>
      <c r="G873" s="28">
        <v>0.0</v>
      </c>
    </row>
    <row r="874" spans="8:8" s="19" ht="14.25" customFormat="1">
      <c r="A874" s="27" t="s">
        <v>1755</v>
      </c>
      <c r="B874" s="27">
        <v>3.60423120001E11</v>
      </c>
      <c r="C874" s="28">
        <v>1.0</v>
      </c>
      <c r="D874" s="28">
        <v>0.0</v>
      </c>
      <c r="E874" s="28">
        <v>0.0</v>
      </c>
      <c r="F874" s="28">
        <v>0.0</v>
      </c>
      <c r="G874" s="28">
        <v>0.0</v>
      </c>
    </row>
    <row r="875" spans="8:8" s="19" ht="14.25" customFormat="1">
      <c r="A875" s="27" t="s">
        <v>1756</v>
      </c>
      <c r="B875" s="27">
        <v>3.61215206012E11</v>
      </c>
      <c r="C875" s="28">
        <v>12.0</v>
      </c>
      <c r="D875" s="28">
        <v>0.0</v>
      </c>
      <c r="E875" s="28">
        <v>0.0</v>
      </c>
      <c r="F875" s="28">
        <v>0.0</v>
      </c>
      <c r="G875" s="28">
        <v>0.0</v>
      </c>
    </row>
    <row r="876" spans="8:8" s="19" ht="14.25" customFormat="1">
      <c r="A876" s="27" t="s">
        <v>1757</v>
      </c>
      <c r="B876" s="27">
        <v>3.61215209003E11</v>
      </c>
      <c r="C876" s="28">
        <v>3.0</v>
      </c>
      <c r="D876" s="28">
        <v>0.0</v>
      </c>
      <c r="E876" s="28">
        <v>0.0</v>
      </c>
      <c r="F876" s="28">
        <v>0.0</v>
      </c>
      <c r="G876" s="28">
        <v>0.0</v>
      </c>
    </row>
    <row r="877" spans="8:8" s="19" ht="14.25" customFormat="1">
      <c r="A877" s="27" t="s">
        <v>1758</v>
      </c>
      <c r="B877" s="27">
        <v>3.61024205001E11</v>
      </c>
      <c r="C877" s="28">
        <v>1.0</v>
      </c>
      <c r="D877" s="28">
        <v>0.0</v>
      </c>
      <c r="E877" s="28">
        <v>0.0</v>
      </c>
      <c r="F877" s="28">
        <v>0.0</v>
      </c>
      <c r="G877" s="28">
        <v>0.0</v>
      </c>
    </row>
    <row r="878" spans="8:8" s="19" ht="22.5" customFormat="1">
      <c r="A878" s="27" t="s">
        <v>1759</v>
      </c>
      <c r="B878" s="27">
        <v>3.61024213001E11</v>
      </c>
      <c r="C878" s="28">
        <v>1.0</v>
      </c>
      <c r="D878" s="28">
        <v>0.0</v>
      </c>
      <c r="E878" s="28">
        <v>0.0</v>
      </c>
      <c r="F878" s="28">
        <v>0.0</v>
      </c>
      <c r="G878" s="28">
        <v>0.0</v>
      </c>
    </row>
    <row r="879" spans="8:8" s="19" ht="14.25" customFormat="1">
      <c r="A879" s="27" t="s">
        <v>1760</v>
      </c>
      <c r="B879" s="27">
        <v>3.61024109002E11</v>
      </c>
      <c r="C879" s="28">
        <v>2.0</v>
      </c>
      <c r="D879" s="28">
        <v>0.0</v>
      </c>
      <c r="E879" s="28">
        <v>0.0</v>
      </c>
      <c r="F879" s="28">
        <v>0.0</v>
      </c>
      <c r="G879" s="28">
        <v>0.0</v>
      </c>
    </row>
    <row r="880" spans="8:8" s="19" ht="14.25" customFormat="1">
      <c r="A880" s="27" t="s">
        <v>1761</v>
      </c>
      <c r="B880" s="27">
        <v>3.60429206003E11</v>
      </c>
      <c r="C880" s="28">
        <v>3.0</v>
      </c>
      <c r="D880" s="28">
        <v>0.0</v>
      </c>
      <c r="E880" s="28">
        <v>0.0</v>
      </c>
      <c r="F880" s="28">
        <v>0.0</v>
      </c>
      <c r="G880" s="28">
        <v>0.0</v>
      </c>
    </row>
    <row r="881" spans="8:8" s="19" ht="14.25" customFormat="1">
      <c r="A881" s="27" t="s">
        <v>1762</v>
      </c>
      <c r="B881" s="27">
        <v>3.60429120002E11</v>
      </c>
      <c r="C881" s="28">
        <v>2.0</v>
      </c>
      <c r="D881" s="28">
        <v>0.0</v>
      </c>
      <c r="E881" s="28">
        <v>0.0</v>
      </c>
      <c r="F881" s="28">
        <v>0.0</v>
      </c>
      <c r="G881" s="28">
        <v>0.0</v>
      </c>
    </row>
    <row r="882" spans="8:8" s="19" ht="14.25" customFormat="1">
      <c r="A882" s="27" t="s">
        <v>1763</v>
      </c>
      <c r="B882" s="27">
        <v>3.60622220002E11</v>
      </c>
      <c r="C882" s="28">
        <v>2.0</v>
      </c>
      <c r="D882" s="28">
        <v>0.0</v>
      </c>
      <c r="E882" s="28">
        <v>0.0</v>
      </c>
      <c r="F882" s="28">
        <v>0.0</v>
      </c>
      <c r="G882" s="28">
        <v>0.0</v>
      </c>
    </row>
    <row r="883" spans="8:8" s="19" ht="14.25" customFormat="1">
      <c r="A883" s="27" t="s">
        <v>1764</v>
      </c>
      <c r="B883" s="27">
        <v>3.61029202002E11</v>
      </c>
      <c r="C883" s="28">
        <v>2.0</v>
      </c>
      <c r="D883" s="28">
        <v>0.0</v>
      </c>
      <c r="E883" s="28">
        <v>0.0</v>
      </c>
      <c r="F883" s="28">
        <v>0.0</v>
      </c>
      <c r="G883" s="28">
        <v>0.0</v>
      </c>
    </row>
    <row r="884" spans="8:8" s="19" ht="14.25" customFormat="1">
      <c r="A884" s="27" t="s">
        <v>1765</v>
      </c>
      <c r="B884" s="27">
        <v>3.61029203001E11</v>
      </c>
      <c r="C884" s="28">
        <v>1.0</v>
      </c>
      <c r="D884" s="28">
        <v>0.0</v>
      </c>
      <c r="E884" s="28">
        <v>0.0</v>
      </c>
      <c r="F884" s="28">
        <v>0.0</v>
      </c>
      <c r="G884" s="28">
        <v>0.0</v>
      </c>
    </row>
    <row r="885" spans="8:8" s="19" ht="14.25" customFormat="1">
      <c r="A885" s="27" t="s">
        <v>1766</v>
      </c>
      <c r="B885" s="27">
        <v>3.61029209001E11</v>
      </c>
      <c r="C885" s="28">
        <v>1.0</v>
      </c>
      <c r="D885" s="28">
        <v>0.0</v>
      </c>
      <c r="E885" s="28">
        <v>0.0</v>
      </c>
      <c r="F885" s="28">
        <v>0.0</v>
      </c>
      <c r="G885" s="28">
        <v>0.0</v>
      </c>
    </row>
    <row r="886" spans="8:8" s="19" ht="22.5" customFormat="1">
      <c r="A886" s="27" t="s">
        <v>1767</v>
      </c>
      <c r="B886" s="27">
        <v>3.61029213001E11</v>
      </c>
      <c r="C886" s="28">
        <v>1.0</v>
      </c>
      <c r="D886" s="28">
        <v>0.0</v>
      </c>
      <c r="E886" s="28">
        <v>0.0</v>
      </c>
      <c r="F886" s="28">
        <v>0.0</v>
      </c>
      <c r="G886" s="28">
        <v>0.0</v>
      </c>
    </row>
    <row r="887" spans="8:8" s="19" ht="14.25" customFormat="1">
      <c r="A887" s="27" t="s">
        <v>1768</v>
      </c>
      <c r="B887" s="27">
        <v>3.61206205002E11</v>
      </c>
      <c r="C887" s="28">
        <v>2.0</v>
      </c>
      <c r="D887" s="28">
        <v>0.0</v>
      </c>
      <c r="E887" s="28">
        <v>0.0</v>
      </c>
      <c r="F887" s="28">
        <v>0.0</v>
      </c>
      <c r="G887" s="28">
        <v>0.0</v>
      </c>
    </row>
    <row r="888" spans="8:8" s="19" ht="14.25" customFormat="1">
      <c r="A888" s="27" t="s">
        <v>1769</v>
      </c>
      <c r="B888" s="27">
        <v>3.61206215002E11</v>
      </c>
      <c r="C888" s="28">
        <v>2.0</v>
      </c>
      <c r="D888" s="28">
        <v>0.0</v>
      </c>
      <c r="E888" s="28">
        <v>0.0</v>
      </c>
      <c r="F888" s="28">
        <v>0.0</v>
      </c>
      <c r="G888" s="28">
        <v>0.0</v>
      </c>
    </row>
    <row r="889" spans="8:8" s="19" ht="14.25" customFormat="1">
      <c r="A889" s="27" t="s">
        <v>1770</v>
      </c>
      <c r="B889" s="27">
        <v>3.60982206003E11</v>
      </c>
      <c r="C889" s="28">
        <v>3.0</v>
      </c>
      <c r="D889" s="28">
        <v>0.0</v>
      </c>
      <c r="E889" s="28">
        <v>0.0</v>
      </c>
      <c r="F889" s="28">
        <v>0.0</v>
      </c>
      <c r="G889" s="28">
        <v>0.0</v>
      </c>
    </row>
    <row r="890" spans="8:8" s="19" ht="14.25" customFormat="1">
      <c r="A890" s="27" t="s">
        <v>1771</v>
      </c>
      <c r="B890" s="27">
        <v>3.60926215001E11</v>
      </c>
      <c r="C890" s="28">
        <v>1.0</v>
      </c>
      <c r="D890" s="28">
        <v>0.0</v>
      </c>
      <c r="E890" s="28">
        <v>0.0</v>
      </c>
      <c r="F890" s="28">
        <v>0.0</v>
      </c>
      <c r="G890" s="28">
        <v>0.0</v>
      </c>
    </row>
    <row r="891" spans="8:8" s="19" ht="14.25" customFormat="1">
      <c r="A891" s="27" t="s">
        <v>1772</v>
      </c>
      <c r="B891" s="27">
        <v>3.60926201003E11</v>
      </c>
      <c r="C891" s="28">
        <v>3.0</v>
      </c>
      <c r="D891" s="28">
        <v>0.0</v>
      </c>
      <c r="E891" s="28">
        <v>0.0</v>
      </c>
      <c r="F891" s="28">
        <v>0.0</v>
      </c>
      <c r="G891" s="28">
        <v>0.0</v>
      </c>
    </row>
    <row r="892" spans="8:8" s="19" ht="14.25" customFormat="1">
      <c r="A892" s="27" t="s">
        <v>1773</v>
      </c>
      <c r="B892" s="27">
        <v>3.60926205001E11</v>
      </c>
      <c r="C892" s="28">
        <v>1.0</v>
      </c>
      <c r="D892" s="28">
        <v>0.0</v>
      </c>
      <c r="E892" s="28">
        <v>0.0</v>
      </c>
      <c r="F892" s="28">
        <v>0.0</v>
      </c>
      <c r="G892" s="28">
        <v>0.0</v>
      </c>
    </row>
    <row r="893" spans="8:8" s="19" ht="14.25" customFormat="1">
      <c r="A893" s="27" t="s">
        <v>1774</v>
      </c>
      <c r="B893" s="27">
        <v>3.60926206001E11</v>
      </c>
      <c r="C893" s="28">
        <v>1.0</v>
      </c>
      <c r="D893" s="28">
        <v>0.0</v>
      </c>
      <c r="E893" s="28">
        <v>0.0</v>
      </c>
      <c r="F893" s="28">
        <v>0.0</v>
      </c>
      <c r="G893" s="28">
        <v>0.0</v>
      </c>
    </row>
    <row r="894" spans="8:8" s="19" ht="14.25" customFormat="1">
      <c r="A894" s="27" t="s">
        <v>1775</v>
      </c>
      <c r="B894" s="27">
        <v>3.60926208001E11</v>
      </c>
      <c r="C894" s="28">
        <v>1.0</v>
      </c>
      <c r="D894" s="28">
        <v>0.0</v>
      </c>
      <c r="E894" s="28">
        <v>0.0</v>
      </c>
      <c r="F894" s="28">
        <v>0.0</v>
      </c>
      <c r="G894" s="28">
        <v>0.0</v>
      </c>
    </row>
    <row r="895" spans="8:8" s="19" ht="14.25" customFormat="1">
      <c r="A895" s="27" t="s">
        <v>1776</v>
      </c>
      <c r="B895" s="27">
        <v>3.60983112001E11</v>
      </c>
      <c r="C895" s="28">
        <v>1.0</v>
      </c>
      <c r="D895" s="28">
        <v>0.0</v>
      </c>
      <c r="E895" s="28">
        <v>0.0</v>
      </c>
      <c r="F895" s="28">
        <v>0.0</v>
      </c>
      <c r="G895" s="28">
        <v>0.0</v>
      </c>
    </row>
    <row r="896" spans="8:8" s="19" ht="14.25" customFormat="1">
      <c r="A896" s="27" t="s">
        <v>1777</v>
      </c>
      <c r="B896" s="27">
        <v>3.61126215004E11</v>
      </c>
      <c r="C896" s="28">
        <v>4.0</v>
      </c>
      <c r="D896" s="28">
        <v>0.0</v>
      </c>
      <c r="E896" s="28">
        <v>0.0</v>
      </c>
      <c r="F896" s="28">
        <v>0.0</v>
      </c>
      <c r="G896" s="28">
        <v>0.0</v>
      </c>
    </row>
    <row r="897" spans="8:8" s="19" ht="14.25" customFormat="1">
      <c r="A897" s="27" t="s">
        <v>1778</v>
      </c>
      <c r="B897" s="27">
        <v>3.61126209003E11</v>
      </c>
      <c r="C897" s="28">
        <v>3.0</v>
      </c>
      <c r="D897" s="28">
        <v>0.0</v>
      </c>
      <c r="E897" s="28">
        <v>0.0</v>
      </c>
      <c r="F897" s="28">
        <v>0.0</v>
      </c>
      <c r="G897" s="28">
        <v>0.0</v>
      </c>
    </row>
  </sheetData>
  <autoFilter ref="A1:G897">
    <filterColumn colId="0" showButton="1"/>
  </autoFilter>
  <pageMargins left="0.75" right="0.75" top="1.0" bottom="1.0" header="0.5" footer="0.5"/>
</worksheet>
</file>

<file path=xl/worksheets/sheet5.xml><?xml version="1.0" encoding="utf-8"?>
<worksheet xmlns:r="http://schemas.openxmlformats.org/officeDocument/2006/relationships" xmlns="http://schemas.openxmlformats.org/spreadsheetml/2006/main">
  <dimension ref="A1:B2"/>
  <sheetViews>
    <sheetView workbookViewId="0">
      <selection activeCell="A5" sqref="A5"/>
    </sheetView>
  </sheetViews>
  <sheetFormatPr defaultRowHeight="13.5" defaultColWidth="9" outlineLevelRow="1"/>
  <cols>
    <col min="1" max="1" customWidth="1" width="83.375" style="30"/>
    <col min="2" max="16384" customWidth="1" width="9.0" style="30"/>
  </cols>
  <sheetData>
    <row r="1" spans="8:8" s="30" ht="192.0" customFormat="1" customHeight="1">
      <c r="A1" s="31" t="s">
        <v>1779</v>
      </c>
    </row>
    <row r="2" spans="8:8" s="30" ht="37.0" customFormat="1" customHeight="1">
      <c r="A2" s="32" t="s">
        <v>1780</v>
      </c>
    </row>
  </sheetData>
  <pageMargins left="0.75" right="0.75" top="1.0" bottom="1.0" header="0.5" footer="0.5"/>
</worksheet>
</file>

<file path=docProps/app.xml><?xml version="1.0" encoding="utf-8"?>
<Properties xmlns="http://schemas.openxmlformats.org/officeDocument/2006/extended-properties">
  <Application>Kingsoft Office</Application>
  <ScaleCrop>0</ScaleCrop>
  <LinksUpToDate>0</LinksUpToDat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cp:lastModifiedBy>Administrator</cp:lastModifiedBy>
  <dcterms:created xsi:type="dcterms:W3CDTF">2018-04-22T01:45:00Z</dcterms:created>
  <dcterms:modified xsi:type="dcterms:W3CDTF">2019-07-14T02:14:10Z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