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20aab1168221e23e/Summer SURE 2021/Secure Boot/"/>
    </mc:Choice>
  </mc:AlternateContent>
  <xr:revisionPtr revIDLastSave="3392" documentId="8_{F40D5FE5-6FA1-514E-9964-7966194BDB8C}" xr6:coauthVersionLast="47" xr6:coauthVersionMax="47" xr10:uidLastSave="{8E97D155-4D12-4B8E-A756-3CEF5FCBA11E}"/>
  <bookViews>
    <workbookView xWindow="-110" yWindow="-110" windowWidth="38620" windowHeight="21220" activeTab="2" xr2:uid="{8E278DE1-844F-564D-B124-89C589C5C447}"/>
  </bookViews>
  <sheets>
    <sheet name="Room Temp" sheetId="1" r:id="rId1"/>
    <sheet name="0~5C" sheetId="2" r:id="rId2"/>
    <sheet name="comp 0~5" sheetId="4" r:id="rId3"/>
    <sheet name="60~65C" sheetId="3" r:id="rId4"/>
    <sheet name="comp 60~6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A9" i="1" l="1"/>
  <c r="IA12" i="1"/>
  <c r="IA15" i="1"/>
  <c r="IA18" i="1"/>
  <c r="IA21" i="1"/>
  <c r="IA24" i="1"/>
  <c r="IA27" i="1"/>
  <c r="IA30" i="1"/>
  <c r="IA33" i="1"/>
  <c r="IA36" i="1"/>
  <c r="IA39" i="1"/>
  <c r="IA42" i="1"/>
  <c r="IA45" i="1"/>
  <c r="HZ9" i="1"/>
  <c r="HZ12" i="1"/>
  <c r="HZ15" i="1"/>
  <c r="HZ18" i="1"/>
  <c r="HZ21" i="1"/>
  <c r="HZ24" i="1"/>
  <c r="HZ27" i="1"/>
  <c r="HZ30" i="1"/>
  <c r="HZ33" i="1"/>
  <c r="HZ36" i="1"/>
  <c r="HZ39" i="1"/>
  <c r="HZ42" i="1"/>
  <c r="HY9" i="1"/>
  <c r="HY12" i="1"/>
  <c r="HY15" i="1"/>
  <c r="HY18" i="1"/>
  <c r="HY21" i="1"/>
  <c r="HY24" i="1"/>
  <c r="HY27" i="1"/>
  <c r="HY30" i="1"/>
  <c r="HY33" i="1"/>
  <c r="HY36" i="1"/>
  <c r="HY39" i="1"/>
  <c r="HY42" i="1"/>
  <c r="HX9" i="1"/>
  <c r="HX12" i="1"/>
  <c r="HX15" i="1"/>
  <c r="HX18" i="1"/>
  <c r="HX21" i="1"/>
  <c r="HX24" i="1"/>
  <c r="HX27" i="1"/>
  <c r="HX30" i="1"/>
  <c r="HX33" i="1"/>
  <c r="HX36" i="1"/>
  <c r="HX39" i="1"/>
  <c r="HX42" i="1"/>
  <c r="HX45" i="1"/>
  <c r="HW9" i="1"/>
  <c r="HW12" i="1"/>
  <c r="HW15" i="1"/>
  <c r="HW18" i="1"/>
  <c r="HW21" i="1"/>
  <c r="HW24" i="1"/>
  <c r="HW27" i="1"/>
  <c r="HW30" i="1"/>
  <c r="HW33" i="1"/>
  <c r="HW36" i="1"/>
  <c r="HW39" i="1"/>
  <c r="HV9" i="1"/>
  <c r="HV12" i="1"/>
  <c r="HV15" i="1"/>
  <c r="HV18" i="1"/>
  <c r="HV21" i="1"/>
  <c r="HV24" i="1"/>
  <c r="HV27" i="1"/>
  <c r="HV30" i="1"/>
  <c r="HV33" i="1"/>
  <c r="HV36" i="1"/>
  <c r="HV39" i="1"/>
  <c r="HV42" i="1"/>
  <c r="HV45" i="1"/>
  <c r="IA6" i="1"/>
  <c r="HZ6" i="1"/>
  <c r="HY6" i="1"/>
  <c r="HX6" i="1"/>
  <c r="HW6" i="1"/>
  <c r="HV6" i="1"/>
  <c r="HU45" i="1"/>
  <c r="HU42" i="1"/>
  <c r="HU39" i="1"/>
  <c r="HU36" i="1"/>
  <c r="HU33" i="1"/>
  <c r="HU30" i="1"/>
  <c r="HU27" i="1"/>
  <c r="HU24" i="1"/>
  <c r="HU21" i="1"/>
  <c r="HU18" i="1"/>
  <c r="HU15" i="1"/>
  <c r="HU12" i="1"/>
  <c r="HU9" i="1"/>
  <c r="HU6" i="1"/>
  <c r="AG45" i="3"/>
  <c r="BL43" i="5"/>
  <c r="BM44" i="2"/>
  <c r="BL41" i="2"/>
  <c r="BI38" i="2"/>
  <c r="BJ38" i="2"/>
  <c r="BG35" i="2"/>
  <c r="BD32" i="2"/>
  <c r="BE32" i="2"/>
  <c r="BF32" i="2"/>
  <c r="BB29" i="2"/>
  <c r="BC29" i="2"/>
  <c r="BD29" i="2"/>
  <c r="BA26" i="2"/>
  <c r="BB26" i="2"/>
  <c r="AX23" i="2"/>
  <c r="AY23" i="2"/>
  <c r="AZ23" i="2"/>
  <c r="AU20" i="2"/>
  <c r="AV20" i="2"/>
  <c r="AW20" i="2"/>
  <c r="AR17" i="2"/>
  <c r="AS17" i="2"/>
  <c r="AP14" i="2"/>
  <c r="AQ14" i="2"/>
  <c r="AM11" i="2"/>
  <c r="AN11" i="2"/>
  <c r="AO11" i="2"/>
  <c r="AK8" i="2"/>
  <c r="AL8" i="2"/>
  <c r="AM8" i="2"/>
  <c r="AI5" i="2"/>
  <c r="AJ5" i="2"/>
  <c r="AK5" i="2"/>
  <c r="AF41" i="2"/>
  <c r="AG41" i="2"/>
  <c r="AC38" i="2"/>
  <c r="AD38" i="2"/>
  <c r="AE38" i="2"/>
  <c r="AA35" i="2"/>
  <c r="AB35" i="2"/>
  <c r="W32" i="2"/>
  <c r="X32" i="2"/>
  <c r="Y32" i="2"/>
  <c r="Z32" i="2"/>
  <c r="V29" i="2"/>
  <c r="W29" i="2"/>
  <c r="X29" i="2"/>
  <c r="T26" i="2"/>
  <c r="U26" i="2"/>
  <c r="V26" i="2"/>
  <c r="R23" i="2"/>
  <c r="S23" i="2"/>
  <c r="T23" i="2"/>
  <c r="O20" i="2"/>
  <c r="P20" i="2"/>
  <c r="Q20" i="2"/>
  <c r="M17" i="2"/>
  <c r="J14" i="2"/>
  <c r="K14" i="2"/>
  <c r="G11" i="2"/>
  <c r="H11" i="2"/>
  <c r="I11" i="2"/>
  <c r="J11" i="2"/>
  <c r="E8" i="2"/>
  <c r="F8" i="2"/>
  <c r="G8" i="2"/>
  <c r="BL44" i="2"/>
  <c r="BK41" i="2"/>
  <c r="BH38" i="2"/>
  <c r="BF35" i="2"/>
  <c r="BC32" i="2"/>
  <c r="BA29" i="2"/>
  <c r="AZ26" i="2"/>
  <c r="AW23" i="2"/>
  <c r="AT20" i="2"/>
  <c r="AQ17" i="2"/>
  <c r="AO14" i="2"/>
  <c r="AL11" i="2"/>
  <c r="AJ8" i="2"/>
  <c r="AH5" i="2"/>
  <c r="AG44" i="2"/>
  <c r="AE41" i="2"/>
  <c r="AB38" i="2"/>
  <c r="Z35" i="2"/>
  <c r="V32" i="2"/>
  <c r="U29" i="2"/>
  <c r="S26" i="2"/>
  <c r="Q23" i="2"/>
  <c r="N20" i="2"/>
  <c r="L17" i="2"/>
  <c r="I14" i="2"/>
  <c r="F11" i="2"/>
  <c r="D8" i="2"/>
  <c r="C5" i="2"/>
  <c r="D5" i="2"/>
  <c r="E5" i="2"/>
  <c r="B5" i="2"/>
  <c r="BM40" i="3"/>
  <c r="BM43" i="3"/>
  <c r="BM45" i="3" s="1"/>
  <c r="BL43" i="3"/>
  <c r="BL45" i="3" s="1"/>
  <c r="BK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B43" i="3"/>
  <c r="BL40" i="3"/>
  <c r="BL42" i="3" s="1"/>
  <c r="BK40" i="3"/>
  <c r="BK42" i="3" s="1"/>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G42" i="3" s="1"/>
  <c r="AF40" i="3"/>
  <c r="AF42" i="3" s="1"/>
  <c r="AE40" i="3"/>
  <c r="AE42" i="3" s="1"/>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B40" i="3"/>
  <c r="BJ39" i="3"/>
  <c r="AE39" i="3"/>
  <c r="AD39" i="3"/>
  <c r="AC39" i="3"/>
  <c r="BM37" i="3"/>
  <c r="BL37" i="3"/>
  <c r="BK37" i="3"/>
  <c r="BJ37" i="3"/>
  <c r="BI37" i="3"/>
  <c r="BI39" i="3" s="1"/>
  <c r="BH37" i="3"/>
  <c r="BH39" i="3" s="1"/>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B39" i="3" s="1"/>
  <c r="AA37" i="3"/>
  <c r="Z37" i="3"/>
  <c r="Y37" i="3"/>
  <c r="X37" i="3"/>
  <c r="W37" i="3"/>
  <c r="V37" i="3"/>
  <c r="U37" i="3"/>
  <c r="T37" i="3"/>
  <c r="S37" i="3"/>
  <c r="R37" i="3"/>
  <c r="Q37" i="3"/>
  <c r="P37" i="3"/>
  <c r="O37" i="3"/>
  <c r="N37" i="3"/>
  <c r="M37" i="3"/>
  <c r="L37" i="3"/>
  <c r="K37" i="3"/>
  <c r="J37" i="3"/>
  <c r="I37" i="3"/>
  <c r="H37" i="3"/>
  <c r="G37" i="3"/>
  <c r="F37" i="3"/>
  <c r="E37" i="3"/>
  <c r="D37" i="3"/>
  <c r="C37" i="3"/>
  <c r="B37" i="3"/>
  <c r="BG36" i="3"/>
  <c r="BF36" i="3"/>
  <c r="AB36" i="3"/>
  <c r="AA36" i="3"/>
  <c r="Z36"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Z33" i="3"/>
  <c r="Y33" i="3"/>
  <c r="X33" i="3"/>
  <c r="W33" i="3"/>
  <c r="BM31" i="3"/>
  <c r="BL31" i="3"/>
  <c r="BK31" i="3"/>
  <c r="BJ31" i="3"/>
  <c r="BI31" i="3"/>
  <c r="BH31" i="3"/>
  <c r="BG31" i="3"/>
  <c r="BF31" i="3"/>
  <c r="BF33" i="3" s="1"/>
  <c r="BE31" i="3"/>
  <c r="BE33" i="3" s="1"/>
  <c r="BD31" i="3"/>
  <c r="BD33" i="3" s="1"/>
  <c r="BC31" i="3"/>
  <c r="BC33" i="3" s="1"/>
  <c r="BB31" i="3"/>
  <c r="BA31" i="3"/>
  <c r="AZ31" i="3"/>
  <c r="AY31" i="3"/>
  <c r="AX31" i="3"/>
  <c r="AW31" i="3"/>
  <c r="AV31" i="3"/>
  <c r="AU31" i="3"/>
  <c r="AT31" i="3"/>
  <c r="AS31" i="3"/>
  <c r="AR31" i="3"/>
  <c r="AQ31" i="3"/>
  <c r="AP31" i="3"/>
  <c r="AO31" i="3"/>
  <c r="AN31" i="3"/>
  <c r="AM31" i="3"/>
  <c r="AL31" i="3"/>
  <c r="AK31" i="3"/>
  <c r="AJ31" i="3"/>
  <c r="AI31" i="3"/>
  <c r="AH31" i="3"/>
  <c r="X30" i="3"/>
  <c r="W30" i="3"/>
  <c r="V30" i="3"/>
  <c r="U30" i="3"/>
  <c r="BM28" i="3"/>
  <c r="BL28" i="3"/>
  <c r="BK28" i="3"/>
  <c r="BJ28" i="3"/>
  <c r="BI28" i="3"/>
  <c r="BH28" i="3"/>
  <c r="BG28" i="3"/>
  <c r="BF28" i="3"/>
  <c r="BE28" i="3"/>
  <c r="BD28" i="3"/>
  <c r="BD30" i="3" s="1"/>
  <c r="BC28" i="3"/>
  <c r="BC30" i="3" s="1"/>
  <c r="BB28" i="3"/>
  <c r="BB30" i="3" s="1"/>
  <c r="BA28" i="3"/>
  <c r="BA30" i="3" s="1"/>
  <c r="AZ28" i="3"/>
  <c r="AY28" i="3"/>
  <c r="AX28" i="3"/>
  <c r="AW28" i="3"/>
  <c r="AV28" i="3"/>
  <c r="AU28" i="3"/>
  <c r="AT28" i="3"/>
  <c r="AS28" i="3"/>
  <c r="AR28" i="3"/>
  <c r="AQ28" i="3"/>
  <c r="AP28" i="3"/>
  <c r="AO28" i="3"/>
  <c r="AN28" i="3"/>
  <c r="AM28" i="3"/>
  <c r="AL28" i="3"/>
  <c r="AK28" i="3"/>
  <c r="AJ28" i="3"/>
  <c r="AI28" i="3"/>
  <c r="AH28" i="3"/>
  <c r="V27" i="3"/>
  <c r="U27" i="3"/>
  <c r="T27" i="3"/>
  <c r="S27" i="3"/>
  <c r="BM25" i="3"/>
  <c r="BL25" i="3"/>
  <c r="BK25" i="3"/>
  <c r="BJ25" i="3"/>
  <c r="BI25" i="3"/>
  <c r="BH25" i="3"/>
  <c r="BG25" i="3"/>
  <c r="BF25" i="3"/>
  <c r="BE25" i="3"/>
  <c r="BD25" i="3"/>
  <c r="BC25" i="3"/>
  <c r="BB25" i="3"/>
  <c r="BB27" i="3" s="1"/>
  <c r="BA25" i="3"/>
  <c r="BA27" i="3" s="1"/>
  <c r="AZ25" i="3"/>
  <c r="AZ27" i="3" s="1"/>
  <c r="AY25" i="3"/>
  <c r="AX25" i="3"/>
  <c r="AW25" i="3"/>
  <c r="AV25" i="3"/>
  <c r="AU25" i="3"/>
  <c r="AT25" i="3"/>
  <c r="AS25" i="3"/>
  <c r="AR25" i="3"/>
  <c r="AQ25" i="3"/>
  <c r="AP25" i="3"/>
  <c r="AO25" i="3"/>
  <c r="AN25" i="3"/>
  <c r="AM25" i="3"/>
  <c r="AL25" i="3"/>
  <c r="AK25" i="3"/>
  <c r="AJ25" i="3"/>
  <c r="AI25" i="3"/>
  <c r="AH25" i="3"/>
  <c r="AZ24" i="3"/>
  <c r="T24" i="3"/>
  <c r="S24" i="3"/>
  <c r="R24" i="3"/>
  <c r="Q24" i="3"/>
  <c r="BM22" i="3"/>
  <c r="BL22" i="3"/>
  <c r="BK22" i="3"/>
  <c r="BJ22" i="3"/>
  <c r="BI22" i="3"/>
  <c r="BH22" i="3"/>
  <c r="BG22" i="3"/>
  <c r="BF22" i="3"/>
  <c r="BE22" i="3"/>
  <c r="BD22" i="3"/>
  <c r="BC22" i="3"/>
  <c r="BB22" i="3"/>
  <c r="BA22" i="3"/>
  <c r="AZ22" i="3"/>
  <c r="AY22" i="3"/>
  <c r="AY24" i="3" s="1"/>
  <c r="AX22" i="3"/>
  <c r="AX24" i="3" s="1"/>
  <c r="AW22" i="3"/>
  <c r="AW24" i="3" s="1"/>
  <c r="AV22" i="3"/>
  <c r="AU22" i="3"/>
  <c r="AT22" i="3"/>
  <c r="AS22" i="3"/>
  <c r="AR22" i="3"/>
  <c r="AQ22" i="3"/>
  <c r="AP22" i="3"/>
  <c r="AO22" i="3"/>
  <c r="AN22" i="3"/>
  <c r="AM22" i="3"/>
  <c r="AL22" i="3"/>
  <c r="AK22" i="3"/>
  <c r="AJ22" i="3"/>
  <c r="AI22" i="3"/>
  <c r="AH22" i="3"/>
  <c r="Q21" i="3"/>
  <c r="P21" i="3"/>
  <c r="O21" i="3"/>
  <c r="N21" i="3"/>
  <c r="BM19" i="3"/>
  <c r="BL19" i="3"/>
  <c r="BK19" i="3"/>
  <c r="BJ19" i="3"/>
  <c r="BI19" i="3"/>
  <c r="BH19" i="3"/>
  <c r="BG19" i="3"/>
  <c r="BF19" i="3"/>
  <c r="BE19" i="3"/>
  <c r="BD19" i="3"/>
  <c r="BC19" i="3"/>
  <c r="BB19" i="3"/>
  <c r="BA19" i="3"/>
  <c r="AZ19" i="3"/>
  <c r="AY19" i="3"/>
  <c r="AX19" i="3"/>
  <c r="AW19" i="3"/>
  <c r="AW21" i="3" s="1"/>
  <c r="AV19" i="3"/>
  <c r="AV21" i="3" s="1"/>
  <c r="AU19" i="3"/>
  <c r="AU21" i="3" s="1"/>
  <c r="AT19" i="3"/>
  <c r="AT21" i="3" s="1"/>
  <c r="AS19" i="3"/>
  <c r="AR19" i="3"/>
  <c r="AQ19" i="3"/>
  <c r="AP19" i="3"/>
  <c r="AO19" i="3"/>
  <c r="AN19" i="3"/>
  <c r="AM19" i="3"/>
  <c r="AL19" i="3"/>
  <c r="AK19" i="3"/>
  <c r="AJ19" i="3"/>
  <c r="AI19" i="3"/>
  <c r="AH19" i="3"/>
  <c r="AS18" i="3"/>
  <c r="AQ18" i="3"/>
  <c r="M18" i="3"/>
  <c r="L18" i="3"/>
  <c r="BM16" i="3"/>
  <c r="BL16" i="3"/>
  <c r="BK16" i="3"/>
  <c r="BJ16" i="3"/>
  <c r="BI16" i="3"/>
  <c r="BH16" i="3"/>
  <c r="BG16" i="3"/>
  <c r="BF16" i="3"/>
  <c r="BE16" i="3"/>
  <c r="BD16" i="3"/>
  <c r="BC16" i="3"/>
  <c r="BB16" i="3"/>
  <c r="BA16" i="3"/>
  <c r="AZ16" i="3"/>
  <c r="AY16" i="3"/>
  <c r="AX16" i="3"/>
  <c r="AW16" i="3"/>
  <c r="AV16" i="3"/>
  <c r="AU16" i="3"/>
  <c r="AT16" i="3"/>
  <c r="AS16" i="3"/>
  <c r="AR16" i="3"/>
  <c r="AR18" i="3" s="1"/>
  <c r="AQ16" i="3"/>
  <c r="AP16" i="3"/>
  <c r="AO16" i="3"/>
  <c r="AN16" i="3"/>
  <c r="AM16" i="3"/>
  <c r="AL16" i="3"/>
  <c r="AK16" i="3"/>
  <c r="AJ16" i="3"/>
  <c r="AI16" i="3"/>
  <c r="AH16" i="3"/>
  <c r="K15" i="3"/>
  <c r="J15" i="3"/>
  <c r="I15" i="3"/>
  <c r="BM13" i="3"/>
  <c r="BL13" i="3"/>
  <c r="BK13" i="3"/>
  <c r="BJ13" i="3"/>
  <c r="BI13" i="3"/>
  <c r="BH13" i="3"/>
  <c r="BG13" i="3"/>
  <c r="BF13" i="3"/>
  <c r="BE13" i="3"/>
  <c r="BD13" i="3"/>
  <c r="BC13" i="3"/>
  <c r="BB13" i="3"/>
  <c r="BA13" i="3"/>
  <c r="AZ13" i="3"/>
  <c r="AY13" i="3"/>
  <c r="AX13" i="3"/>
  <c r="AW13" i="3"/>
  <c r="AV13" i="3"/>
  <c r="AU13" i="3"/>
  <c r="AT13" i="3"/>
  <c r="AS13" i="3"/>
  <c r="AR13" i="3"/>
  <c r="AQ13" i="3"/>
  <c r="AQ15" i="3" s="1"/>
  <c r="AP13" i="3"/>
  <c r="AP15" i="3" s="1"/>
  <c r="AO13" i="3"/>
  <c r="AO15" i="3" s="1"/>
  <c r="AN13" i="3"/>
  <c r="AM13" i="3"/>
  <c r="AL13" i="3"/>
  <c r="AK13" i="3"/>
  <c r="AJ13" i="3"/>
  <c r="AI13" i="3"/>
  <c r="AH13" i="3"/>
  <c r="J12" i="3"/>
  <c r="I12" i="3"/>
  <c r="H12" i="3"/>
  <c r="G12" i="3"/>
  <c r="F12"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O12" i="3" s="1"/>
  <c r="AN10" i="3"/>
  <c r="AN12" i="3" s="1"/>
  <c r="AM10" i="3"/>
  <c r="AM12" i="3" s="1"/>
  <c r="AL10" i="3"/>
  <c r="AL12" i="3" s="1"/>
  <c r="AK10" i="3"/>
  <c r="AJ10" i="3"/>
  <c r="AI10" i="3"/>
  <c r="AH10" i="3"/>
  <c r="AM9" i="3"/>
  <c r="AL9" i="3"/>
  <c r="G9" i="3"/>
  <c r="F9" i="3"/>
  <c r="E9" i="3"/>
  <c r="D9"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K9" i="3" s="1"/>
  <c r="AJ7" i="3"/>
  <c r="AJ9" i="3" s="1"/>
  <c r="AI7" i="3"/>
  <c r="AH7" i="3"/>
  <c r="AK6" i="3"/>
  <c r="AJ6" i="3"/>
  <c r="AI6" i="3"/>
  <c r="AH6" i="3"/>
  <c r="E6" i="3"/>
  <c r="D6" i="3"/>
  <c r="C6" i="3"/>
  <c r="B6" i="3"/>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42" i="2"/>
  <c r="B39" i="2"/>
  <c r="B36" i="2"/>
  <c r="B33" i="2"/>
  <c r="B30" i="2"/>
  <c r="B27" i="2"/>
  <c r="B24" i="2"/>
  <c r="B21" i="2"/>
  <c r="B18" i="2"/>
  <c r="B15" i="2"/>
  <c r="B12" i="2"/>
  <c r="B9" i="2"/>
  <c r="B6" i="2"/>
  <c r="GM6" i="1"/>
  <c r="GN6" i="1"/>
  <c r="GO6" i="1"/>
  <c r="GL6" i="1"/>
  <c r="FG6" i="1"/>
  <c r="FH6" i="1"/>
  <c r="FI6" i="1"/>
  <c r="FJ6" i="1"/>
  <c r="FF6" i="1"/>
  <c r="EA6" i="1"/>
  <c r="EB6" i="1"/>
  <c r="EC6" i="1"/>
  <c r="DZ6" i="1"/>
  <c r="CU6" i="1"/>
  <c r="CV6" i="1"/>
  <c r="CW6" i="1"/>
  <c r="CX6" i="1"/>
  <c r="CT6" i="1"/>
  <c r="BO6" i="1"/>
  <c r="BP6" i="1"/>
  <c r="BQ6" i="1"/>
  <c r="BR6" i="1"/>
  <c r="BN6" i="1"/>
  <c r="BL40" i="1"/>
  <c r="BL42" i="1" s="1"/>
  <c r="BL43" i="4" s="1"/>
  <c r="C37" i="1"/>
  <c r="D37" i="1"/>
  <c r="E37" i="1"/>
  <c r="F37" i="1"/>
  <c r="G37" i="1"/>
  <c r="H37" i="1"/>
  <c r="I37" i="1"/>
  <c r="J37" i="1"/>
  <c r="K37" i="1"/>
  <c r="L37" i="1"/>
  <c r="M37" i="1"/>
  <c r="N37" i="1"/>
  <c r="O37" i="1"/>
  <c r="P37" i="1"/>
  <c r="Q37" i="1"/>
  <c r="R37" i="1"/>
  <c r="S37" i="1"/>
  <c r="T37" i="1"/>
  <c r="U37" i="1"/>
  <c r="V37" i="1"/>
  <c r="W37" i="1"/>
  <c r="X37" i="1"/>
  <c r="Y37" i="1"/>
  <c r="Z37" i="1"/>
  <c r="AA37" i="1"/>
  <c r="AB37" i="1"/>
  <c r="AB39" i="1" s="1"/>
  <c r="AB40" i="4" s="1"/>
  <c r="AC37" i="1"/>
  <c r="AC39" i="1" s="1"/>
  <c r="AC40" i="4" s="1"/>
  <c r="AD37" i="1"/>
  <c r="AD39" i="1" s="1"/>
  <c r="AD40" i="4" s="1"/>
  <c r="AE37" i="1"/>
  <c r="AE39" i="1" s="1"/>
  <c r="AE40" i="4" s="1"/>
  <c r="AF37" i="1"/>
  <c r="C40"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AE42" i="1" s="1"/>
  <c r="AE43" i="5" s="1"/>
  <c r="AF40" i="1"/>
  <c r="AF42" i="1" s="1"/>
  <c r="AF43" i="4" s="1"/>
  <c r="AG40" i="1"/>
  <c r="AG42" i="1" s="1"/>
  <c r="AG43" i="5" s="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G45" i="1" s="1"/>
  <c r="AG46" i="5" s="1"/>
  <c r="B43" i="1"/>
  <c r="B40" i="1"/>
  <c r="B37" i="1"/>
  <c r="HQ43" i="1"/>
  <c r="HQ45" i="1" s="1"/>
  <c r="HP43" i="1"/>
  <c r="HO43" i="1"/>
  <c r="HN43" i="1"/>
  <c r="HM43" i="1"/>
  <c r="HL43" i="1"/>
  <c r="HK43" i="1"/>
  <c r="HJ43" i="1"/>
  <c r="HI43" i="1"/>
  <c r="HH43" i="1"/>
  <c r="HG43" i="1"/>
  <c r="HF43" i="1"/>
  <c r="HE43" i="1"/>
  <c r="HD43" i="1"/>
  <c r="HC43" i="1"/>
  <c r="HB43" i="1"/>
  <c r="HA43" i="1"/>
  <c r="GZ43" i="1"/>
  <c r="GY43" i="1"/>
  <c r="GX43" i="1"/>
  <c r="GW43" i="1"/>
  <c r="GV43" i="1"/>
  <c r="GU43" i="1"/>
  <c r="GT43" i="1"/>
  <c r="GS43" i="1"/>
  <c r="GR43" i="1"/>
  <c r="GQ43" i="1"/>
  <c r="GP43"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Y45" i="1" s="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M45" i="1" s="1"/>
  <c r="BM46" i="4" s="1"/>
  <c r="BL43" i="1"/>
  <c r="BL45" i="1" s="1"/>
  <c r="BL46" i="4" s="1"/>
  <c r="BK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Z36" i="1"/>
  <c r="Z37" i="5" s="1"/>
  <c r="AI6" i="1"/>
  <c r="AI7" i="4" s="1"/>
  <c r="AJ6" i="1"/>
  <c r="AJ7" i="4" s="1"/>
  <c r="AK6" i="1"/>
  <c r="AK7" i="4" s="1"/>
  <c r="AH6" i="1"/>
  <c r="AH7" i="4" s="1"/>
  <c r="AI10" i="1"/>
  <c r="AJ10" i="1"/>
  <c r="AK10" i="1"/>
  <c r="AL10" i="1"/>
  <c r="AL12" i="1" s="1"/>
  <c r="AL13" i="4" s="1"/>
  <c r="AM10" i="1"/>
  <c r="AM12" i="1" s="1"/>
  <c r="AM13" i="4" s="1"/>
  <c r="AN10" i="1"/>
  <c r="AN12" i="1" s="1"/>
  <c r="AN13" i="4" s="1"/>
  <c r="AO10" i="1"/>
  <c r="AO12" i="1" s="1"/>
  <c r="AO13" i="4" s="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S12" i="1" s="1"/>
  <c r="BT10" i="1"/>
  <c r="BT12" i="1" s="1"/>
  <c r="BU10" i="1"/>
  <c r="BU12" i="1" s="1"/>
  <c r="BV10" i="1"/>
  <c r="BV12" i="1" s="1"/>
  <c r="BW10" i="1"/>
  <c r="BW12" i="1" s="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X12" i="1" s="1"/>
  <c r="CY10" i="1"/>
  <c r="CY12" i="1" s="1"/>
  <c r="CZ10" i="1"/>
  <c r="CZ12" i="1" s="1"/>
  <c r="DA10" i="1"/>
  <c r="DA12" i="1" s="1"/>
  <c r="DB10" i="1"/>
  <c r="DB12" i="1" s="1"/>
  <c r="DC10" i="1"/>
  <c r="DD10" i="1"/>
  <c r="DE10" i="1"/>
  <c r="DF10" i="1"/>
  <c r="DG10" i="1"/>
  <c r="DH10" i="1"/>
  <c r="DI10" i="1"/>
  <c r="DJ10" i="1"/>
  <c r="DK10" i="1"/>
  <c r="DL10" i="1"/>
  <c r="DM10" i="1"/>
  <c r="DN10" i="1"/>
  <c r="DO10" i="1"/>
  <c r="DP10" i="1"/>
  <c r="DQ10" i="1"/>
  <c r="DR10" i="1"/>
  <c r="DS10" i="1"/>
  <c r="DT10" i="1"/>
  <c r="DU10" i="1"/>
  <c r="DV10" i="1"/>
  <c r="DW10" i="1"/>
  <c r="DX10" i="1"/>
  <c r="DY10" i="1"/>
  <c r="DZ10" i="1"/>
  <c r="EA10" i="1"/>
  <c r="EB10" i="1"/>
  <c r="EC10" i="1"/>
  <c r="ED10" i="1"/>
  <c r="ED12" i="1" s="1"/>
  <c r="EE10" i="1"/>
  <c r="EE12" i="1" s="1"/>
  <c r="EF10" i="1"/>
  <c r="EF12" i="1" s="1"/>
  <c r="EG10" i="1"/>
  <c r="EG12" i="1" s="1"/>
  <c r="EH10" i="1"/>
  <c r="EH12" i="1" s="1"/>
  <c r="EI10" i="1"/>
  <c r="EJ10" i="1"/>
  <c r="EK10" i="1"/>
  <c r="EL10" i="1"/>
  <c r="EM10" i="1"/>
  <c r="EN10" i="1"/>
  <c r="EO10" i="1"/>
  <c r="EP10" i="1"/>
  <c r="EQ10" i="1"/>
  <c r="ER10" i="1"/>
  <c r="ES10" i="1"/>
  <c r="ET10" i="1"/>
  <c r="EU10" i="1"/>
  <c r="EV10" i="1"/>
  <c r="EW10" i="1"/>
  <c r="EX10" i="1"/>
  <c r="EY10" i="1"/>
  <c r="EZ10" i="1"/>
  <c r="FA10" i="1"/>
  <c r="FB10" i="1"/>
  <c r="FC10" i="1"/>
  <c r="FD10" i="1"/>
  <c r="FE10" i="1"/>
  <c r="FF10" i="1"/>
  <c r="FG10" i="1"/>
  <c r="FH10" i="1"/>
  <c r="FI10" i="1"/>
  <c r="FJ10" i="1"/>
  <c r="FJ12" i="1" s="1"/>
  <c r="FK10" i="1"/>
  <c r="FK12" i="1" s="1"/>
  <c r="FL10" i="1"/>
  <c r="FL12" i="1" s="1"/>
  <c r="FM10" i="1"/>
  <c r="FM12" i="1" s="1"/>
  <c r="FN10" i="1"/>
  <c r="FN12" i="1" s="1"/>
  <c r="FO10" i="1"/>
  <c r="FP10" i="1"/>
  <c r="FQ10" i="1"/>
  <c r="FR10" i="1"/>
  <c r="FS10" i="1"/>
  <c r="FT10" i="1"/>
  <c r="FU10" i="1"/>
  <c r="FV10" i="1"/>
  <c r="FW10" i="1"/>
  <c r="FX10" i="1"/>
  <c r="FY10" i="1"/>
  <c r="FZ10" i="1"/>
  <c r="GA10" i="1"/>
  <c r="GB10" i="1"/>
  <c r="GC10" i="1"/>
  <c r="GD10" i="1"/>
  <c r="GE10" i="1"/>
  <c r="GF10" i="1"/>
  <c r="GG10" i="1"/>
  <c r="GH10" i="1"/>
  <c r="GI10" i="1"/>
  <c r="GJ10" i="1"/>
  <c r="GK10" i="1"/>
  <c r="GL10" i="1"/>
  <c r="GM10" i="1"/>
  <c r="GN10" i="1"/>
  <c r="GO10" i="1"/>
  <c r="GP10" i="1"/>
  <c r="GP12" i="1" s="1"/>
  <c r="GQ10" i="1"/>
  <c r="GQ12" i="1" s="1"/>
  <c r="GR10" i="1"/>
  <c r="GR12" i="1" s="1"/>
  <c r="GS10" i="1"/>
  <c r="GS12" i="1" s="1"/>
  <c r="GT10" i="1"/>
  <c r="GU10" i="1"/>
  <c r="GV10" i="1"/>
  <c r="GW10" i="1"/>
  <c r="GX10" i="1"/>
  <c r="GY10" i="1"/>
  <c r="GZ10" i="1"/>
  <c r="HA10" i="1"/>
  <c r="HB10" i="1"/>
  <c r="HC10" i="1"/>
  <c r="HD10" i="1"/>
  <c r="HE10" i="1"/>
  <c r="HF10" i="1"/>
  <c r="HG10" i="1"/>
  <c r="HH10" i="1"/>
  <c r="HI10" i="1"/>
  <c r="HJ10" i="1"/>
  <c r="HK10" i="1"/>
  <c r="HL10" i="1"/>
  <c r="HM10" i="1"/>
  <c r="HN10" i="1"/>
  <c r="HO10" i="1"/>
  <c r="HP10" i="1"/>
  <c r="HQ10" i="1"/>
  <c r="AI13" i="1"/>
  <c r="AJ13" i="1"/>
  <c r="AK13" i="1"/>
  <c r="AL13" i="1"/>
  <c r="AM13" i="1"/>
  <c r="AN13" i="1"/>
  <c r="AO13" i="1"/>
  <c r="AO15" i="1" s="1"/>
  <c r="AO16" i="5" s="1"/>
  <c r="AP13" i="1"/>
  <c r="AP15" i="1" s="1"/>
  <c r="AP16" i="4" s="1"/>
  <c r="AQ13" i="1"/>
  <c r="AQ15" i="1" s="1"/>
  <c r="AQ16" i="4" s="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V15" i="1" s="1"/>
  <c r="BW13" i="1"/>
  <c r="BW15" i="1" s="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B15" i="1" s="1"/>
  <c r="DC13" i="1"/>
  <c r="DC15" i="1" s="1"/>
  <c r="DD13" i="1"/>
  <c r="DE13" i="1"/>
  <c r="DF13" i="1"/>
  <c r="DG13" i="1"/>
  <c r="DH13" i="1"/>
  <c r="DI13" i="1"/>
  <c r="DJ13" i="1"/>
  <c r="DK13" i="1"/>
  <c r="DL13" i="1"/>
  <c r="DM13" i="1"/>
  <c r="DN13" i="1"/>
  <c r="DO13" i="1"/>
  <c r="DP13" i="1"/>
  <c r="DQ13" i="1"/>
  <c r="DR13" i="1"/>
  <c r="DS13" i="1"/>
  <c r="DT13" i="1"/>
  <c r="DU13" i="1"/>
  <c r="DV13" i="1"/>
  <c r="DW13" i="1"/>
  <c r="DX13" i="1"/>
  <c r="DY13" i="1"/>
  <c r="DZ13" i="1"/>
  <c r="EA13" i="1"/>
  <c r="EB13" i="1"/>
  <c r="EC13" i="1"/>
  <c r="ED13" i="1"/>
  <c r="EE13" i="1"/>
  <c r="EF13" i="1"/>
  <c r="EG13" i="1"/>
  <c r="EG15" i="1" s="1"/>
  <c r="EH13" i="1"/>
  <c r="EH15" i="1" s="1"/>
  <c r="EI13" i="1"/>
  <c r="EI15" i="1" s="1"/>
  <c r="EJ13" i="1"/>
  <c r="EK13" i="1"/>
  <c r="EL13" i="1"/>
  <c r="EM13" i="1"/>
  <c r="EN13" i="1"/>
  <c r="EO13" i="1"/>
  <c r="EP13" i="1"/>
  <c r="EQ13" i="1"/>
  <c r="ER13" i="1"/>
  <c r="ES13" i="1"/>
  <c r="ET13" i="1"/>
  <c r="EU13" i="1"/>
  <c r="EV13" i="1"/>
  <c r="EW13" i="1"/>
  <c r="EX13" i="1"/>
  <c r="EY13" i="1"/>
  <c r="EZ13" i="1"/>
  <c r="FA13" i="1"/>
  <c r="FB13" i="1"/>
  <c r="FC13" i="1"/>
  <c r="FD13" i="1"/>
  <c r="FE13" i="1"/>
  <c r="FF13" i="1"/>
  <c r="FG13" i="1"/>
  <c r="FH13" i="1"/>
  <c r="FI13" i="1"/>
  <c r="FJ13" i="1"/>
  <c r="FK13" i="1"/>
  <c r="FL13" i="1"/>
  <c r="FM13" i="1"/>
  <c r="FN13" i="1"/>
  <c r="FN15" i="1" s="1"/>
  <c r="FO13" i="1"/>
  <c r="FO15" i="1" s="1"/>
  <c r="FP13" i="1"/>
  <c r="FQ13" i="1"/>
  <c r="FR13" i="1"/>
  <c r="FS13" i="1"/>
  <c r="FT13" i="1"/>
  <c r="FU13" i="1"/>
  <c r="FV13" i="1"/>
  <c r="FW13" i="1"/>
  <c r="FX13" i="1"/>
  <c r="FY13" i="1"/>
  <c r="FZ13" i="1"/>
  <c r="GA13" i="1"/>
  <c r="GB13" i="1"/>
  <c r="GC13" i="1"/>
  <c r="GD13" i="1"/>
  <c r="GE13" i="1"/>
  <c r="GF13" i="1"/>
  <c r="GG13" i="1"/>
  <c r="GH13" i="1"/>
  <c r="GI13" i="1"/>
  <c r="GJ13" i="1"/>
  <c r="GK13" i="1"/>
  <c r="GL13" i="1"/>
  <c r="GM13" i="1"/>
  <c r="GN13" i="1"/>
  <c r="GO13" i="1"/>
  <c r="GP13" i="1"/>
  <c r="GQ13" i="1"/>
  <c r="GR13" i="1"/>
  <c r="GS13" i="1"/>
  <c r="GS15" i="1" s="1"/>
  <c r="GT13" i="1"/>
  <c r="GT15" i="1" s="1"/>
  <c r="GU13" i="1"/>
  <c r="GU15" i="1" s="1"/>
  <c r="GV13" i="1"/>
  <c r="GW13" i="1"/>
  <c r="GX13" i="1"/>
  <c r="GY13" i="1"/>
  <c r="GZ13" i="1"/>
  <c r="HA13" i="1"/>
  <c r="HB13" i="1"/>
  <c r="HC13" i="1"/>
  <c r="HD13" i="1"/>
  <c r="HE13" i="1"/>
  <c r="HF13" i="1"/>
  <c r="HG13" i="1"/>
  <c r="HH13" i="1"/>
  <c r="HI13" i="1"/>
  <c r="HJ13" i="1"/>
  <c r="HK13" i="1"/>
  <c r="HL13" i="1"/>
  <c r="HM13" i="1"/>
  <c r="HN13" i="1"/>
  <c r="HO13" i="1"/>
  <c r="HP13" i="1"/>
  <c r="HQ13" i="1"/>
  <c r="AI16" i="1"/>
  <c r="AJ16" i="1"/>
  <c r="AK16" i="1"/>
  <c r="AL16" i="1"/>
  <c r="AM16" i="1"/>
  <c r="AN16" i="1"/>
  <c r="AO16" i="1"/>
  <c r="AP16" i="1"/>
  <c r="AQ16" i="1"/>
  <c r="AQ18" i="1" s="1"/>
  <c r="AQ19" i="5" s="1"/>
  <c r="AR16" i="1"/>
  <c r="AR18" i="1" s="1"/>
  <c r="AR19" i="5" s="1"/>
  <c r="AS16" i="1"/>
  <c r="AS18" i="1" s="1"/>
  <c r="AS19" i="5" s="1"/>
  <c r="AT16" i="1"/>
  <c r="AU16" i="1"/>
  <c r="AV16" i="1"/>
  <c r="AW16" i="1"/>
  <c r="AX16" i="1"/>
  <c r="AY16" i="1"/>
  <c r="AZ16" i="1"/>
  <c r="BA16" i="1"/>
  <c r="BB16" i="1"/>
  <c r="BC16" i="1"/>
  <c r="BD16" i="1"/>
  <c r="BE16" i="1"/>
  <c r="BF16" i="1"/>
  <c r="BG16" i="1"/>
  <c r="BH16" i="1"/>
  <c r="BI16" i="1"/>
  <c r="BJ16" i="1"/>
  <c r="BK16" i="1"/>
  <c r="BL16" i="1"/>
  <c r="BM16" i="1"/>
  <c r="BN16" i="1"/>
  <c r="BO16" i="1"/>
  <c r="BP16" i="1"/>
  <c r="BQ16" i="1"/>
  <c r="BR16" i="1"/>
  <c r="BS16" i="1"/>
  <c r="BT16" i="1"/>
  <c r="BU16" i="1"/>
  <c r="BV16" i="1"/>
  <c r="BW16" i="1"/>
  <c r="BX16" i="1"/>
  <c r="BX18" i="1" s="1"/>
  <c r="BY16" i="1"/>
  <c r="BY18" i="1" s="1"/>
  <c r="BZ16" i="1"/>
  <c r="BZ18" i="1" s="1"/>
  <c r="CA16" i="1"/>
  <c r="CA18" i="1" s="1"/>
  <c r="CB16" i="1"/>
  <c r="CB18" i="1" s="1"/>
  <c r="CC16" i="1"/>
  <c r="CC18" i="1" s="1"/>
  <c r="CD16" i="1"/>
  <c r="CD18" i="1" s="1"/>
  <c r="CE16" i="1"/>
  <c r="CE18" i="1" s="1"/>
  <c r="CF16" i="1"/>
  <c r="CG16" i="1"/>
  <c r="CH16" i="1"/>
  <c r="CI16" i="1"/>
  <c r="CJ16" i="1"/>
  <c r="CK16" i="1"/>
  <c r="CL16" i="1"/>
  <c r="CM16" i="1"/>
  <c r="CN16" i="1"/>
  <c r="CO16" i="1"/>
  <c r="CP16" i="1"/>
  <c r="CQ16" i="1"/>
  <c r="CR16" i="1"/>
  <c r="CS16" i="1"/>
  <c r="CT16" i="1"/>
  <c r="CU16" i="1"/>
  <c r="CV16" i="1"/>
  <c r="CW16" i="1"/>
  <c r="CX16" i="1"/>
  <c r="CY16" i="1"/>
  <c r="CZ16" i="1"/>
  <c r="DA16" i="1"/>
  <c r="DB16" i="1"/>
  <c r="DC16" i="1"/>
  <c r="DD16" i="1"/>
  <c r="DD18" i="1" s="1"/>
  <c r="DE16" i="1"/>
  <c r="DE18" i="1" s="1"/>
  <c r="DF16" i="1"/>
  <c r="DF18" i="1" s="1"/>
  <c r="DG16" i="1"/>
  <c r="DG18" i="1" s="1"/>
  <c r="DH16" i="1"/>
  <c r="DI16" i="1"/>
  <c r="DJ16" i="1"/>
  <c r="DK16" i="1"/>
  <c r="DL16" i="1"/>
  <c r="DM16" i="1"/>
  <c r="DN16" i="1"/>
  <c r="DO16" i="1"/>
  <c r="DP16" i="1"/>
  <c r="DQ16" i="1"/>
  <c r="DR16" i="1"/>
  <c r="DS16" i="1"/>
  <c r="DT16" i="1"/>
  <c r="DU16" i="1"/>
  <c r="DV16" i="1"/>
  <c r="DW16" i="1"/>
  <c r="DX16" i="1"/>
  <c r="DY16" i="1"/>
  <c r="DZ16" i="1"/>
  <c r="EA16" i="1"/>
  <c r="EB16" i="1"/>
  <c r="EC16" i="1"/>
  <c r="ED16" i="1"/>
  <c r="EE16" i="1"/>
  <c r="EF16" i="1"/>
  <c r="EG16" i="1"/>
  <c r="EH16" i="1"/>
  <c r="EI16" i="1"/>
  <c r="EJ16" i="1"/>
  <c r="EJ18" i="1" s="1"/>
  <c r="EK16" i="1"/>
  <c r="EK18" i="1" s="1"/>
  <c r="EL16" i="1"/>
  <c r="EM16" i="1"/>
  <c r="EN16" i="1"/>
  <c r="EO16" i="1"/>
  <c r="EP16" i="1"/>
  <c r="EQ16" i="1"/>
  <c r="ER16" i="1"/>
  <c r="ES16" i="1"/>
  <c r="ET16" i="1"/>
  <c r="EU16" i="1"/>
  <c r="EV16" i="1"/>
  <c r="EW16" i="1"/>
  <c r="EX16" i="1"/>
  <c r="EY16" i="1"/>
  <c r="EZ16" i="1"/>
  <c r="FA16" i="1"/>
  <c r="FB16" i="1"/>
  <c r="FC16" i="1"/>
  <c r="FD16" i="1"/>
  <c r="FE16" i="1"/>
  <c r="FF16" i="1"/>
  <c r="FG16" i="1"/>
  <c r="FH16" i="1"/>
  <c r="FI16" i="1"/>
  <c r="FJ16" i="1"/>
  <c r="FK16" i="1"/>
  <c r="FL16" i="1"/>
  <c r="FM16" i="1"/>
  <c r="FN16" i="1"/>
  <c r="FO16" i="1"/>
  <c r="FP16" i="1"/>
  <c r="FP18" i="1" s="1"/>
  <c r="FQ16" i="1"/>
  <c r="FQ18" i="1" s="1"/>
  <c r="FR16" i="1"/>
  <c r="FR18" i="1" s="1"/>
  <c r="FS16" i="1"/>
  <c r="FS18" i="1" s="1"/>
  <c r="FT16" i="1"/>
  <c r="FU16" i="1"/>
  <c r="FV16" i="1"/>
  <c r="FW16" i="1"/>
  <c r="FX16" i="1"/>
  <c r="FY16" i="1"/>
  <c r="FZ16" i="1"/>
  <c r="GA16" i="1"/>
  <c r="GB16" i="1"/>
  <c r="GC16" i="1"/>
  <c r="GD16" i="1"/>
  <c r="GE16" i="1"/>
  <c r="GF16" i="1"/>
  <c r="GG16" i="1"/>
  <c r="GH16" i="1"/>
  <c r="GI16" i="1"/>
  <c r="GJ16" i="1"/>
  <c r="GK16" i="1"/>
  <c r="GL16" i="1"/>
  <c r="GM16" i="1"/>
  <c r="GN16" i="1"/>
  <c r="GO16" i="1"/>
  <c r="GP16" i="1"/>
  <c r="GQ16" i="1"/>
  <c r="GR16" i="1"/>
  <c r="GS16" i="1"/>
  <c r="GT16" i="1"/>
  <c r="GU16" i="1"/>
  <c r="GU18" i="1" s="1"/>
  <c r="GV16" i="1"/>
  <c r="GV18" i="1" s="1"/>
  <c r="GW16" i="1"/>
  <c r="GW18" i="1" s="1"/>
  <c r="GX16" i="1"/>
  <c r="GX18" i="1" s="1"/>
  <c r="GY16" i="1"/>
  <c r="GZ16" i="1"/>
  <c r="HA16" i="1"/>
  <c r="HB16" i="1"/>
  <c r="HC16" i="1"/>
  <c r="HD16" i="1"/>
  <c r="HE16" i="1"/>
  <c r="HF16" i="1"/>
  <c r="HG16" i="1"/>
  <c r="HH16" i="1"/>
  <c r="HI16" i="1"/>
  <c r="HJ16" i="1"/>
  <c r="HK16" i="1"/>
  <c r="HL16" i="1"/>
  <c r="HM16" i="1"/>
  <c r="HN16" i="1"/>
  <c r="HO16" i="1"/>
  <c r="HP16" i="1"/>
  <c r="HQ16" i="1"/>
  <c r="AI19" i="1"/>
  <c r="AJ19" i="1"/>
  <c r="AK19" i="1"/>
  <c r="AL19" i="1"/>
  <c r="AM19" i="1"/>
  <c r="AN19" i="1"/>
  <c r="AO19" i="1"/>
  <c r="AP19" i="1"/>
  <c r="AQ19" i="1"/>
  <c r="AR19" i="1"/>
  <c r="AS19" i="1"/>
  <c r="AT19" i="1"/>
  <c r="AT21" i="1" s="1"/>
  <c r="AT22" i="4" s="1"/>
  <c r="AU19" i="1"/>
  <c r="AU21" i="1" s="1"/>
  <c r="AU22" i="5" s="1"/>
  <c r="AV19" i="1"/>
  <c r="AV21" i="1" s="1"/>
  <c r="AV22" i="4" s="1"/>
  <c r="AW19" i="1"/>
  <c r="AW21" i="1" s="1"/>
  <c r="AW22" i="5" s="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W19" i="1"/>
  <c r="BX19" i="1"/>
  <c r="BY19" i="1"/>
  <c r="BZ19" i="1"/>
  <c r="CA19" i="1"/>
  <c r="CB19" i="1"/>
  <c r="CC19" i="1"/>
  <c r="CD19" i="1"/>
  <c r="CE19" i="1"/>
  <c r="CE21" i="1" s="1"/>
  <c r="CF19" i="1"/>
  <c r="CF21" i="1" s="1"/>
  <c r="CG19" i="1"/>
  <c r="CG21" i="1" s="1"/>
  <c r="CH19" i="1"/>
  <c r="CI19" i="1"/>
  <c r="CJ19" i="1"/>
  <c r="CK19" i="1"/>
  <c r="CL19" i="1"/>
  <c r="CM19" i="1"/>
  <c r="CN19" i="1"/>
  <c r="CO19" i="1"/>
  <c r="CP19" i="1"/>
  <c r="CQ19" i="1"/>
  <c r="CR19" i="1"/>
  <c r="CS19" i="1"/>
  <c r="CT19" i="1"/>
  <c r="CU19" i="1"/>
  <c r="CV19" i="1"/>
  <c r="CW19" i="1"/>
  <c r="CX19" i="1"/>
  <c r="CY19" i="1"/>
  <c r="CZ19" i="1"/>
  <c r="DA19" i="1"/>
  <c r="DB19" i="1"/>
  <c r="DC19" i="1"/>
  <c r="DD19" i="1"/>
  <c r="DE19" i="1"/>
  <c r="DF19" i="1"/>
  <c r="DG19" i="1"/>
  <c r="DH19" i="1"/>
  <c r="DH21" i="1" s="1"/>
  <c r="DI19" i="1"/>
  <c r="DI21" i="1" s="1"/>
  <c r="DJ19" i="1"/>
  <c r="DJ21" i="1" s="1"/>
  <c r="DK19" i="1"/>
  <c r="DL19" i="1"/>
  <c r="DM19" i="1"/>
  <c r="DN19" i="1"/>
  <c r="DO19" i="1"/>
  <c r="DP19" i="1"/>
  <c r="DQ19" i="1"/>
  <c r="DR19" i="1"/>
  <c r="DS19" i="1"/>
  <c r="DT19" i="1"/>
  <c r="DU19" i="1"/>
  <c r="DV19" i="1"/>
  <c r="DW19" i="1"/>
  <c r="DX19" i="1"/>
  <c r="DY19" i="1"/>
  <c r="DZ19" i="1"/>
  <c r="EA19" i="1"/>
  <c r="EB19" i="1"/>
  <c r="EC19" i="1"/>
  <c r="ED19" i="1"/>
  <c r="EE19" i="1"/>
  <c r="EF19" i="1"/>
  <c r="EG19" i="1"/>
  <c r="EH19" i="1"/>
  <c r="EI19" i="1"/>
  <c r="EJ19" i="1"/>
  <c r="EK19" i="1"/>
  <c r="EL19" i="1"/>
  <c r="EL21" i="1" s="1"/>
  <c r="EM19" i="1"/>
  <c r="EM21" i="1" s="1"/>
  <c r="EN19" i="1"/>
  <c r="EN21" i="1" s="1"/>
  <c r="EO19" i="1"/>
  <c r="EO21" i="1" s="1"/>
  <c r="EP19" i="1"/>
  <c r="EQ19" i="1"/>
  <c r="ER19" i="1"/>
  <c r="ES19" i="1"/>
  <c r="ET19" i="1"/>
  <c r="EU19" i="1"/>
  <c r="EV19" i="1"/>
  <c r="EW19" i="1"/>
  <c r="EX19" i="1"/>
  <c r="EY19" i="1"/>
  <c r="EZ19" i="1"/>
  <c r="FA19" i="1"/>
  <c r="FB19" i="1"/>
  <c r="FC19" i="1"/>
  <c r="FD19" i="1"/>
  <c r="FE19" i="1"/>
  <c r="FF19" i="1"/>
  <c r="FG19" i="1"/>
  <c r="FH19" i="1"/>
  <c r="FI19" i="1"/>
  <c r="FJ19" i="1"/>
  <c r="FK19" i="1"/>
  <c r="FL19" i="1"/>
  <c r="FM19" i="1"/>
  <c r="FN19" i="1"/>
  <c r="FO19" i="1"/>
  <c r="FP19" i="1"/>
  <c r="FQ19" i="1"/>
  <c r="FR19" i="1"/>
  <c r="FS19" i="1"/>
  <c r="FT19" i="1"/>
  <c r="FT21" i="1" s="1"/>
  <c r="FU19" i="1"/>
  <c r="FU21" i="1" s="1"/>
  <c r="FV19" i="1"/>
  <c r="FV21" i="1" s="1"/>
  <c r="FW19" i="1"/>
  <c r="FW21" i="1" s="1"/>
  <c r="FX19" i="1"/>
  <c r="FY19" i="1"/>
  <c r="FZ19" i="1"/>
  <c r="GA19" i="1"/>
  <c r="GB19" i="1"/>
  <c r="GC19" i="1"/>
  <c r="GD19" i="1"/>
  <c r="GE19" i="1"/>
  <c r="GF19" i="1"/>
  <c r="GG19" i="1"/>
  <c r="GH19" i="1"/>
  <c r="GI19" i="1"/>
  <c r="GJ19" i="1"/>
  <c r="GK19" i="1"/>
  <c r="GL19" i="1"/>
  <c r="GM19" i="1"/>
  <c r="GN19" i="1"/>
  <c r="GO19" i="1"/>
  <c r="GP19" i="1"/>
  <c r="GQ19" i="1"/>
  <c r="GR19" i="1"/>
  <c r="GS19" i="1"/>
  <c r="GT19" i="1"/>
  <c r="GU19" i="1"/>
  <c r="GV19" i="1"/>
  <c r="GW19" i="1"/>
  <c r="GX19" i="1"/>
  <c r="GY19" i="1"/>
  <c r="GY21" i="1" s="1"/>
  <c r="GZ19" i="1"/>
  <c r="GZ21" i="1" s="1"/>
  <c r="HA19" i="1"/>
  <c r="HB19" i="1"/>
  <c r="HC19" i="1"/>
  <c r="HD19" i="1"/>
  <c r="HE19" i="1"/>
  <c r="HF19" i="1"/>
  <c r="HG19" i="1"/>
  <c r="HH19" i="1"/>
  <c r="HI19" i="1"/>
  <c r="HJ19" i="1"/>
  <c r="HK19" i="1"/>
  <c r="HL19" i="1"/>
  <c r="HM19" i="1"/>
  <c r="HN19" i="1"/>
  <c r="HO19" i="1"/>
  <c r="HP19" i="1"/>
  <c r="HQ19" i="1"/>
  <c r="AI22" i="1"/>
  <c r="AJ22" i="1"/>
  <c r="AK22" i="1"/>
  <c r="AL22" i="1"/>
  <c r="AM22" i="1"/>
  <c r="AN22" i="1"/>
  <c r="AO22" i="1"/>
  <c r="AP22" i="1"/>
  <c r="AQ22" i="1"/>
  <c r="AR22" i="1"/>
  <c r="AS22" i="1"/>
  <c r="AT22" i="1"/>
  <c r="AU22" i="1"/>
  <c r="AV22" i="1"/>
  <c r="AW22" i="1"/>
  <c r="AW24" i="1" s="1"/>
  <c r="AW25" i="4" s="1"/>
  <c r="AX22" i="1"/>
  <c r="AX24" i="1" s="1"/>
  <c r="AX25" i="5" s="1"/>
  <c r="AY22" i="1"/>
  <c r="AY24" i="1" s="1"/>
  <c r="AY25" i="5" s="1"/>
  <c r="AZ22" i="1"/>
  <c r="AZ24" i="1" s="1"/>
  <c r="AZ25" i="5" s="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G24" i="1" s="1"/>
  <c r="CH22" i="1"/>
  <c r="CH24" i="1" s="1"/>
  <c r="CI22" i="1"/>
  <c r="CI24" i="1" s="1"/>
  <c r="CJ22" i="1"/>
  <c r="CJ24" i="1" s="1"/>
  <c r="CK22" i="1"/>
  <c r="CK24" i="1" s="1"/>
  <c r="CL22" i="1"/>
  <c r="CM22" i="1"/>
  <c r="CN22" i="1"/>
  <c r="CO22" i="1"/>
  <c r="CP22" i="1"/>
  <c r="CQ22" i="1"/>
  <c r="CR22" i="1"/>
  <c r="CS22" i="1"/>
  <c r="CT22" i="1"/>
  <c r="CU22" i="1"/>
  <c r="CV22" i="1"/>
  <c r="CW22" i="1"/>
  <c r="CX22" i="1"/>
  <c r="CY22" i="1"/>
  <c r="CZ22" i="1"/>
  <c r="DA22" i="1"/>
  <c r="DB22" i="1"/>
  <c r="DC22" i="1"/>
  <c r="DD22" i="1"/>
  <c r="DE22" i="1"/>
  <c r="DF22" i="1"/>
  <c r="DG22" i="1"/>
  <c r="DH22" i="1"/>
  <c r="DI22" i="1"/>
  <c r="DJ22" i="1"/>
  <c r="DJ24" i="1" s="1"/>
  <c r="DK22" i="1"/>
  <c r="DK24" i="1" s="1"/>
  <c r="DL22" i="1"/>
  <c r="DL24" i="1" s="1"/>
  <c r="DM22" i="1"/>
  <c r="DM24" i="1" s="1"/>
  <c r="DN22" i="1"/>
  <c r="DO22" i="1"/>
  <c r="DP22" i="1"/>
  <c r="DQ22" i="1"/>
  <c r="DR22" i="1"/>
  <c r="DS22" i="1"/>
  <c r="DT22" i="1"/>
  <c r="DU22" i="1"/>
  <c r="DV22" i="1"/>
  <c r="DW22" i="1"/>
  <c r="DX22" i="1"/>
  <c r="DY22" i="1"/>
  <c r="DZ22" i="1"/>
  <c r="EA22" i="1"/>
  <c r="EB22" i="1"/>
  <c r="EC22" i="1"/>
  <c r="ED22" i="1"/>
  <c r="EE22" i="1"/>
  <c r="EF22" i="1"/>
  <c r="EG22" i="1"/>
  <c r="EH22" i="1"/>
  <c r="EI22" i="1"/>
  <c r="EJ22" i="1"/>
  <c r="EK22" i="1"/>
  <c r="EL22" i="1"/>
  <c r="EM22" i="1"/>
  <c r="EN22" i="1"/>
  <c r="EO22" i="1"/>
  <c r="EO24" i="1" s="1"/>
  <c r="EP22" i="1"/>
  <c r="EP24" i="1" s="1"/>
  <c r="EQ22" i="1"/>
  <c r="EQ24" i="1" s="1"/>
  <c r="ER22" i="1"/>
  <c r="ER24" i="1" s="1"/>
  <c r="ES22" i="1"/>
  <c r="ES24" i="1" s="1"/>
  <c r="ET22" i="1"/>
  <c r="EU22" i="1"/>
  <c r="EV22" i="1"/>
  <c r="EW22" i="1"/>
  <c r="EX22" i="1"/>
  <c r="EY22" i="1"/>
  <c r="EZ22" i="1"/>
  <c r="FA22" i="1"/>
  <c r="FB22" i="1"/>
  <c r="FC22" i="1"/>
  <c r="FD22" i="1"/>
  <c r="FE22" i="1"/>
  <c r="FF22" i="1"/>
  <c r="FG22" i="1"/>
  <c r="FH22" i="1"/>
  <c r="FI22" i="1"/>
  <c r="FJ22" i="1"/>
  <c r="FK22" i="1"/>
  <c r="FL22" i="1"/>
  <c r="FM22" i="1"/>
  <c r="FN22" i="1"/>
  <c r="FO22" i="1"/>
  <c r="FP22" i="1"/>
  <c r="FQ22" i="1"/>
  <c r="FR22" i="1"/>
  <c r="FS22" i="1"/>
  <c r="FT22" i="1"/>
  <c r="FU22" i="1"/>
  <c r="FV22" i="1"/>
  <c r="FW22" i="1"/>
  <c r="FW24" i="1" s="1"/>
  <c r="FX22" i="1"/>
  <c r="FX24" i="1" s="1"/>
  <c r="FY22" i="1"/>
  <c r="FY24" i="1" s="1"/>
  <c r="FZ22" i="1"/>
  <c r="FZ24" i="1" s="1"/>
  <c r="GA22" i="1"/>
  <c r="GB22" i="1"/>
  <c r="GC22" i="1"/>
  <c r="GD22" i="1"/>
  <c r="GE22" i="1"/>
  <c r="GF22" i="1"/>
  <c r="GG22" i="1"/>
  <c r="GH22" i="1"/>
  <c r="GI22" i="1"/>
  <c r="GJ22" i="1"/>
  <c r="GK22" i="1"/>
  <c r="GL22" i="1"/>
  <c r="GM22" i="1"/>
  <c r="GN22" i="1"/>
  <c r="GO22" i="1"/>
  <c r="GP22" i="1"/>
  <c r="GQ22" i="1"/>
  <c r="GR22" i="1"/>
  <c r="GS22" i="1"/>
  <c r="GT22" i="1"/>
  <c r="GU22" i="1"/>
  <c r="GV22" i="1"/>
  <c r="GW22" i="1"/>
  <c r="GX22" i="1"/>
  <c r="GY22" i="1"/>
  <c r="GZ22" i="1"/>
  <c r="GZ24" i="1" s="1"/>
  <c r="HA22" i="1"/>
  <c r="HA24" i="1" s="1"/>
  <c r="HB22" i="1"/>
  <c r="HB24" i="1" s="1"/>
  <c r="HC22" i="1"/>
  <c r="HC24" i="1" s="1"/>
  <c r="HD22" i="1"/>
  <c r="HD24" i="1" s="1"/>
  <c r="HE22" i="1"/>
  <c r="HE24" i="1" s="1"/>
  <c r="HF22" i="1"/>
  <c r="HG22" i="1"/>
  <c r="HH22" i="1"/>
  <c r="HI22" i="1"/>
  <c r="HJ22" i="1"/>
  <c r="HK22" i="1"/>
  <c r="HL22" i="1"/>
  <c r="HM22" i="1"/>
  <c r="HN22" i="1"/>
  <c r="HO22" i="1"/>
  <c r="HP22" i="1"/>
  <c r="HQ22" i="1"/>
  <c r="AI25" i="1"/>
  <c r="AJ25" i="1"/>
  <c r="AK25" i="1"/>
  <c r="AL25" i="1"/>
  <c r="AM25" i="1"/>
  <c r="AN25" i="1"/>
  <c r="AO25" i="1"/>
  <c r="AP25" i="1"/>
  <c r="AQ25" i="1"/>
  <c r="AR25" i="1"/>
  <c r="AS25" i="1"/>
  <c r="AT25" i="1"/>
  <c r="AU25" i="1"/>
  <c r="AV25" i="1"/>
  <c r="AW25" i="1"/>
  <c r="AX25" i="1"/>
  <c r="AY25" i="1"/>
  <c r="AZ25" i="1"/>
  <c r="AZ27" i="1" s="1"/>
  <c r="AZ28" i="4" s="1"/>
  <c r="BA25" i="1"/>
  <c r="BA27" i="1" s="1"/>
  <c r="BA28" i="4" s="1"/>
  <c r="BB25" i="1"/>
  <c r="BB27" i="1" s="1"/>
  <c r="BB28" i="4" s="1"/>
  <c r="BC25" i="1"/>
  <c r="BD25" i="1"/>
  <c r="BE25" i="1"/>
  <c r="BF25" i="1"/>
  <c r="BG25" i="1"/>
  <c r="BH25" i="1"/>
  <c r="BI25" i="1"/>
  <c r="BJ25" i="1"/>
  <c r="BK25" i="1"/>
  <c r="BL25" i="1"/>
  <c r="BM25" i="1"/>
  <c r="BN25" i="1"/>
  <c r="BO25" i="1"/>
  <c r="BP25" i="1"/>
  <c r="BQ25" i="1"/>
  <c r="BR25" i="1"/>
  <c r="BS25" i="1"/>
  <c r="BT25" i="1"/>
  <c r="BU25" i="1"/>
  <c r="BV25" i="1"/>
  <c r="BW25" i="1"/>
  <c r="BX25" i="1"/>
  <c r="BY25" i="1"/>
  <c r="BZ25" i="1"/>
  <c r="CA25" i="1"/>
  <c r="CB25" i="1"/>
  <c r="CC25" i="1"/>
  <c r="CD25" i="1"/>
  <c r="CE25" i="1"/>
  <c r="CF25" i="1"/>
  <c r="CG25" i="1"/>
  <c r="CH25" i="1"/>
  <c r="CH27" i="1" s="1"/>
  <c r="CI25" i="1"/>
  <c r="CI27" i="1" s="1"/>
  <c r="CJ25" i="1"/>
  <c r="CJ27" i="1" s="1"/>
  <c r="CK25" i="1"/>
  <c r="CK27" i="1" s="1"/>
  <c r="CL25" i="1"/>
  <c r="CL27" i="1" s="1"/>
  <c r="CM25" i="1"/>
  <c r="CM27" i="1" s="1"/>
  <c r="CN25" i="1"/>
  <c r="CO25" i="1"/>
  <c r="CP25" i="1"/>
  <c r="CQ25" i="1"/>
  <c r="CR25" i="1"/>
  <c r="CS25" i="1"/>
  <c r="CT25" i="1"/>
  <c r="CU25" i="1"/>
  <c r="CV25" i="1"/>
  <c r="CW25" i="1"/>
  <c r="CX25" i="1"/>
  <c r="CY25" i="1"/>
  <c r="CZ25" i="1"/>
  <c r="DA25" i="1"/>
  <c r="DB25" i="1"/>
  <c r="DC25" i="1"/>
  <c r="DD25" i="1"/>
  <c r="DE25" i="1"/>
  <c r="DF25" i="1"/>
  <c r="DG25" i="1"/>
  <c r="DH25" i="1"/>
  <c r="DI25" i="1"/>
  <c r="DJ25" i="1"/>
  <c r="DK25" i="1"/>
  <c r="DL25" i="1"/>
  <c r="DM25" i="1"/>
  <c r="DM27" i="1" s="1"/>
  <c r="DN25" i="1"/>
  <c r="DN27" i="1" s="1"/>
  <c r="DO25" i="1"/>
  <c r="DO27" i="1" s="1"/>
  <c r="DP25" i="1"/>
  <c r="DP27" i="1" s="1"/>
  <c r="DQ25" i="1"/>
  <c r="DR25" i="1"/>
  <c r="DS25" i="1"/>
  <c r="DT25" i="1"/>
  <c r="DU25" i="1"/>
  <c r="DV25" i="1"/>
  <c r="DW25" i="1"/>
  <c r="DX25" i="1"/>
  <c r="DY25" i="1"/>
  <c r="DZ25" i="1"/>
  <c r="EA25" i="1"/>
  <c r="EB25" i="1"/>
  <c r="EC25" i="1"/>
  <c r="ED25" i="1"/>
  <c r="EE25" i="1"/>
  <c r="EF25" i="1"/>
  <c r="EG25" i="1"/>
  <c r="EH25" i="1"/>
  <c r="EI25" i="1"/>
  <c r="EJ25" i="1"/>
  <c r="EK25" i="1"/>
  <c r="EL25" i="1"/>
  <c r="EM25" i="1"/>
  <c r="EN25" i="1"/>
  <c r="EO25" i="1"/>
  <c r="EP25" i="1"/>
  <c r="EQ25" i="1"/>
  <c r="ER25" i="1"/>
  <c r="ER27" i="1" s="1"/>
  <c r="ES25" i="1"/>
  <c r="ES27" i="1" s="1"/>
  <c r="ET25" i="1"/>
  <c r="ET27" i="1" s="1"/>
  <c r="EU25" i="1"/>
  <c r="EU27" i="1" s="1"/>
  <c r="EV25" i="1"/>
  <c r="EW25" i="1"/>
  <c r="EX25" i="1"/>
  <c r="EY25" i="1"/>
  <c r="EZ25" i="1"/>
  <c r="FA25" i="1"/>
  <c r="FB25" i="1"/>
  <c r="FC25" i="1"/>
  <c r="FD25" i="1"/>
  <c r="FE25" i="1"/>
  <c r="FF25" i="1"/>
  <c r="FG25" i="1"/>
  <c r="FH25" i="1"/>
  <c r="FI25" i="1"/>
  <c r="FJ25" i="1"/>
  <c r="FK25" i="1"/>
  <c r="FL25" i="1"/>
  <c r="FM25" i="1"/>
  <c r="FN25" i="1"/>
  <c r="FO25" i="1"/>
  <c r="FP25" i="1"/>
  <c r="FQ25" i="1"/>
  <c r="FR25" i="1"/>
  <c r="FS25" i="1"/>
  <c r="FT25" i="1"/>
  <c r="FU25" i="1"/>
  <c r="FV25" i="1"/>
  <c r="FW25" i="1"/>
  <c r="FX25" i="1"/>
  <c r="FY25" i="1"/>
  <c r="FY27" i="1" s="1"/>
  <c r="FZ25" i="1"/>
  <c r="FZ27" i="1" s="1"/>
  <c r="GA25" i="1"/>
  <c r="GA27" i="1" s="1"/>
  <c r="GB25" i="1"/>
  <c r="GB27" i="1" s="1"/>
  <c r="GC25" i="1"/>
  <c r="GC27" i="1" s="1"/>
  <c r="GD25" i="1"/>
  <c r="GE25" i="1"/>
  <c r="GF25" i="1"/>
  <c r="GG25" i="1"/>
  <c r="GH25" i="1"/>
  <c r="GI25" i="1"/>
  <c r="GJ25" i="1"/>
  <c r="GK25" i="1"/>
  <c r="GL25" i="1"/>
  <c r="GM25" i="1"/>
  <c r="GN25" i="1"/>
  <c r="GO25" i="1"/>
  <c r="GP25" i="1"/>
  <c r="GQ25" i="1"/>
  <c r="GR25" i="1"/>
  <c r="GS25" i="1"/>
  <c r="GT25" i="1"/>
  <c r="GU25" i="1"/>
  <c r="GV25" i="1"/>
  <c r="GW25" i="1"/>
  <c r="GX25" i="1"/>
  <c r="GY25" i="1"/>
  <c r="GZ25" i="1"/>
  <c r="HA25" i="1"/>
  <c r="HB25" i="1"/>
  <c r="HC25" i="1"/>
  <c r="HD25" i="1"/>
  <c r="HD27" i="1" s="1"/>
  <c r="HE25" i="1"/>
  <c r="HE27" i="1" s="1"/>
  <c r="HF25" i="1"/>
  <c r="HF27" i="1" s="1"/>
  <c r="HG25" i="1"/>
  <c r="HG27" i="1" s="1"/>
  <c r="HH25" i="1"/>
  <c r="HI25" i="1"/>
  <c r="HJ25" i="1"/>
  <c r="HK25" i="1"/>
  <c r="HL25" i="1"/>
  <c r="HM25" i="1"/>
  <c r="HN25" i="1"/>
  <c r="HO25" i="1"/>
  <c r="HP25" i="1"/>
  <c r="HQ25" i="1"/>
  <c r="AI28" i="1"/>
  <c r="AJ28" i="1"/>
  <c r="AK28" i="1"/>
  <c r="AL28" i="1"/>
  <c r="AM28" i="1"/>
  <c r="AN28" i="1"/>
  <c r="AO28" i="1"/>
  <c r="AP28" i="1"/>
  <c r="AQ28" i="1"/>
  <c r="AR28" i="1"/>
  <c r="AS28" i="1"/>
  <c r="AT28" i="1"/>
  <c r="AU28" i="1"/>
  <c r="AV28" i="1"/>
  <c r="AW28" i="1"/>
  <c r="AX28" i="1"/>
  <c r="AY28" i="1"/>
  <c r="AZ28" i="1"/>
  <c r="BA28" i="1"/>
  <c r="BA30" i="1" s="1"/>
  <c r="BA31" i="5" s="1"/>
  <c r="BB28" i="1"/>
  <c r="BB30" i="1" s="1"/>
  <c r="BB31" i="5" s="1"/>
  <c r="BC28" i="1"/>
  <c r="BC30" i="1" s="1"/>
  <c r="BC31" i="5" s="1"/>
  <c r="BD28" i="1"/>
  <c r="BD30" i="1" s="1"/>
  <c r="BD31" i="4" s="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L30" i="1" s="1"/>
  <c r="CM28" i="1"/>
  <c r="CM30" i="1" s="1"/>
  <c r="CN28" i="1"/>
  <c r="CN30" i="1" s="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N30" i="1" s="1"/>
  <c r="DO28" i="1"/>
  <c r="DO30" i="1" s="1"/>
  <c r="DP28" i="1"/>
  <c r="DP30" i="1" s="1"/>
  <c r="DQ28" i="1"/>
  <c r="DQ30" i="1" s="1"/>
  <c r="DR28" i="1"/>
  <c r="DS28" i="1"/>
  <c r="DT28" i="1"/>
  <c r="DU28" i="1"/>
  <c r="DV28" i="1"/>
  <c r="DW28" i="1"/>
  <c r="DX28" i="1"/>
  <c r="DY28" i="1"/>
  <c r="DZ28" i="1"/>
  <c r="EA28" i="1"/>
  <c r="EB28" i="1"/>
  <c r="EC28" i="1"/>
  <c r="ED28" i="1"/>
  <c r="EE28" i="1"/>
  <c r="EF28" i="1"/>
  <c r="EG28" i="1"/>
  <c r="EH28" i="1"/>
  <c r="EI28" i="1"/>
  <c r="EJ28" i="1"/>
  <c r="EK28" i="1"/>
  <c r="EL28" i="1"/>
  <c r="EM28" i="1"/>
  <c r="EN28" i="1"/>
  <c r="EO28" i="1"/>
  <c r="EP28" i="1"/>
  <c r="EQ28" i="1"/>
  <c r="ER28" i="1"/>
  <c r="ES28" i="1"/>
  <c r="ET28" i="1"/>
  <c r="ET30" i="1" s="1"/>
  <c r="EU28" i="1"/>
  <c r="EU30" i="1" s="1"/>
  <c r="EV28" i="1"/>
  <c r="EV30" i="1" s="1"/>
  <c r="EW28" i="1"/>
  <c r="EW30" i="1" s="1"/>
  <c r="EX28" i="1"/>
  <c r="EY28" i="1"/>
  <c r="EZ28" i="1"/>
  <c r="FA28" i="1"/>
  <c r="FB28" i="1"/>
  <c r="FC28" i="1"/>
  <c r="FD28" i="1"/>
  <c r="FE28" i="1"/>
  <c r="FF28" i="1"/>
  <c r="FG28" i="1"/>
  <c r="FH28" i="1"/>
  <c r="FI28" i="1"/>
  <c r="FJ28" i="1"/>
  <c r="FK28" i="1"/>
  <c r="FL28" i="1"/>
  <c r="FM28" i="1"/>
  <c r="FN28" i="1"/>
  <c r="FO28" i="1"/>
  <c r="FP28" i="1"/>
  <c r="FQ28" i="1"/>
  <c r="FR28" i="1"/>
  <c r="FS28" i="1"/>
  <c r="FT28" i="1"/>
  <c r="FU28" i="1"/>
  <c r="FV28" i="1"/>
  <c r="FW28" i="1"/>
  <c r="FX28" i="1"/>
  <c r="FY28" i="1"/>
  <c r="FZ28" i="1"/>
  <c r="GA28" i="1"/>
  <c r="GA30" i="1" s="1"/>
  <c r="GB28" i="1"/>
  <c r="GB30" i="1" s="1"/>
  <c r="GC28" i="1"/>
  <c r="GC30" i="1" s="1"/>
  <c r="GD28" i="1"/>
  <c r="GD30" i="1" s="1"/>
  <c r="GE28" i="1"/>
  <c r="GE30" i="1" s="1"/>
  <c r="GF28" i="1"/>
  <c r="GG28" i="1"/>
  <c r="GH28" i="1"/>
  <c r="GI28" i="1"/>
  <c r="GJ28" i="1"/>
  <c r="GK28" i="1"/>
  <c r="GL28" i="1"/>
  <c r="GM28" i="1"/>
  <c r="GN28" i="1"/>
  <c r="GO28" i="1"/>
  <c r="GP28" i="1"/>
  <c r="GQ28" i="1"/>
  <c r="GR28" i="1"/>
  <c r="GS28" i="1"/>
  <c r="GT28" i="1"/>
  <c r="GU28" i="1"/>
  <c r="GV28" i="1"/>
  <c r="GW28" i="1"/>
  <c r="GX28" i="1"/>
  <c r="GY28" i="1"/>
  <c r="GZ28" i="1"/>
  <c r="HA28" i="1"/>
  <c r="HB28" i="1"/>
  <c r="HC28" i="1"/>
  <c r="HD28" i="1"/>
  <c r="HE28" i="1"/>
  <c r="HF28" i="1"/>
  <c r="HF30" i="1" s="1"/>
  <c r="HG28" i="1"/>
  <c r="HG30" i="1" s="1"/>
  <c r="HH28" i="1"/>
  <c r="HH30" i="1" s="1"/>
  <c r="HI28" i="1"/>
  <c r="HI30" i="1" s="1"/>
  <c r="HJ28" i="1"/>
  <c r="HK28" i="1"/>
  <c r="HL28" i="1"/>
  <c r="HM28" i="1"/>
  <c r="HN28" i="1"/>
  <c r="HO28" i="1"/>
  <c r="HP28" i="1"/>
  <c r="HQ28" i="1"/>
  <c r="AI31" i="1"/>
  <c r="AJ31" i="1"/>
  <c r="AK31" i="1"/>
  <c r="AL31" i="1"/>
  <c r="AM31" i="1"/>
  <c r="AN31" i="1"/>
  <c r="AO31" i="1"/>
  <c r="AP31" i="1"/>
  <c r="AQ31" i="1"/>
  <c r="AR31" i="1"/>
  <c r="AS31" i="1"/>
  <c r="AT31" i="1"/>
  <c r="AU31" i="1"/>
  <c r="AV31" i="1"/>
  <c r="AW31" i="1"/>
  <c r="AX31" i="1"/>
  <c r="AY31" i="1"/>
  <c r="AZ31" i="1"/>
  <c r="BA31" i="1"/>
  <c r="BB31" i="1"/>
  <c r="BC31" i="1"/>
  <c r="BC33" i="1" s="1"/>
  <c r="BC34" i="5" s="1"/>
  <c r="BD31" i="1"/>
  <c r="BD33" i="1" s="1"/>
  <c r="BD34" i="5" s="1"/>
  <c r="BE31" i="1"/>
  <c r="BE33" i="1" s="1"/>
  <c r="BE34" i="5" s="1"/>
  <c r="BF31" i="1"/>
  <c r="BF33" i="1" s="1"/>
  <c r="BF34" i="5" s="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M33" i="1" s="1"/>
  <c r="CN31" i="1"/>
  <c r="CN33" i="1" s="1"/>
  <c r="CO31" i="1"/>
  <c r="CO33" i="1" s="1"/>
  <c r="CP31" i="1"/>
  <c r="CP33" i="1" s="1"/>
  <c r="CQ31" i="1"/>
  <c r="CQ33" i="1" s="1"/>
  <c r="CR31" i="1"/>
  <c r="CR33" i="1" s="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Q33" i="1" s="1"/>
  <c r="DR31" i="1"/>
  <c r="DR33" i="1" s="1"/>
  <c r="DS31" i="1"/>
  <c r="DS33" i="1" s="1"/>
  <c r="DT31" i="1"/>
  <c r="DU31" i="1"/>
  <c r="DV31" i="1"/>
  <c r="DW31" i="1"/>
  <c r="DX31" i="1"/>
  <c r="DY31" i="1"/>
  <c r="DZ31" i="1"/>
  <c r="EA31" i="1"/>
  <c r="EB31" i="1"/>
  <c r="EC31" i="1"/>
  <c r="ED31" i="1"/>
  <c r="EE31" i="1"/>
  <c r="EF31" i="1"/>
  <c r="EG31" i="1"/>
  <c r="EH31" i="1"/>
  <c r="EI31" i="1"/>
  <c r="EJ31" i="1"/>
  <c r="EK31" i="1"/>
  <c r="EL31" i="1"/>
  <c r="EM31" i="1"/>
  <c r="EN31" i="1"/>
  <c r="EO31" i="1"/>
  <c r="EP31" i="1"/>
  <c r="EQ31" i="1"/>
  <c r="ER31" i="1"/>
  <c r="ES31" i="1"/>
  <c r="ET31" i="1"/>
  <c r="EU31" i="1"/>
  <c r="EV31" i="1"/>
  <c r="EV33" i="1" s="1"/>
  <c r="EW31" i="1"/>
  <c r="EW33" i="1" s="1"/>
  <c r="EX31" i="1"/>
  <c r="EX33" i="1" s="1"/>
  <c r="EY31" i="1"/>
  <c r="EY33" i="1" s="1"/>
  <c r="EZ31" i="1"/>
  <c r="EZ33" i="1" s="1"/>
  <c r="FA31" i="1"/>
  <c r="FB31" i="1"/>
  <c r="FC31" i="1"/>
  <c r="FD31" i="1"/>
  <c r="FE31" i="1"/>
  <c r="FF31" i="1"/>
  <c r="FG31" i="1"/>
  <c r="FH31" i="1"/>
  <c r="FI31" i="1"/>
  <c r="FJ31" i="1"/>
  <c r="FK31" i="1"/>
  <c r="FL31" i="1"/>
  <c r="FM31" i="1"/>
  <c r="FN31" i="1"/>
  <c r="FO31" i="1"/>
  <c r="FP31" i="1"/>
  <c r="FQ31" i="1"/>
  <c r="FR31" i="1"/>
  <c r="FS31" i="1"/>
  <c r="FT31" i="1"/>
  <c r="FU31" i="1"/>
  <c r="FV31" i="1"/>
  <c r="FW31" i="1"/>
  <c r="FX31" i="1"/>
  <c r="FY31" i="1"/>
  <c r="FZ31" i="1"/>
  <c r="GA31" i="1"/>
  <c r="GB31" i="1"/>
  <c r="GC31" i="1"/>
  <c r="GC33" i="1" s="1"/>
  <c r="GD31" i="1"/>
  <c r="GD33" i="1" s="1"/>
  <c r="GE31" i="1"/>
  <c r="GE33" i="1" s="1"/>
  <c r="GF31" i="1"/>
  <c r="GF33" i="1" s="1"/>
  <c r="GG31" i="1"/>
  <c r="GG33" i="1" s="1"/>
  <c r="GH31" i="1"/>
  <c r="GH33" i="1" s="1"/>
  <c r="GI31" i="1"/>
  <c r="GJ31" i="1"/>
  <c r="GK31" i="1"/>
  <c r="GL31" i="1"/>
  <c r="GM31" i="1"/>
  <c r="GN31" i="1"/>
  <c r="GO31" i="1"/>
  <c r="GP31" i="1"/>
  <c r="GQ31" i="1"/>
  <c r="GR31" i="1"/>
  <c r="GS31" i="1"/>
  <c r="GT31" i="1"/>
  <c r="GU31" i="1"/>
  <c r="GV31" i="1"/>
  <c r="GW31" i="1"/>
  <c r="GX31" i="1"/>
  <c r="GY31" i="1"/>
  <c r="GZ31" i="1"/>
  <c r="HA31" i="1"/>
  <c r="HB31" i="1"/>
  <c r="HC31" i="1"/>
  <c r="HD31" i="1"/>
  <c r="HE31" i="1"/>
  <c r="HF31" i="1"/>
  <c r="HG31" i="1"/>
  <c r="HG33" i="1" s="1"/>
  <c r="HH31" i="1"/>
  <c r="HH33" i="1" s="1"/>
  <c r="HI31" i="1"/>
  <c r="HI33" i="1" s="1"/>
  <c r="HJ31" i="1"/>
  <c r="HJ33" i="1" s="1"/>
  <c r="HK31" i="1"/>
  <c r="HK33" i="1" s="1"/>
  <c r="HL31" i="1"/>
  <c r="HM31" i="1"/>
  <c r="HN31" i="1"/>
  <c r="HO31" i="1"/>
  <c r="HP31" i="1"/>
  <c r="HQ31" i="1"/>
  <c r="AI34" i="1"/>
  <c r="AJ34" i="1"/>
  <c r="AK34" i="1"/>
  <c r="AL34" i="1"/>
  <c r="AM34" i="1"/>
  <c r="AN34" i="1"/>
  <c r="AO34" i="1"/>
  <c r="AP34" i="1"/>
  <c r="AQ34" i="1"/>
  <c r="AR34" i="1"/>
  <c r="AS34" i="1"/>
  <c r="AT34" i="1"/>
  <c r="AU34" i="1"/>
  <c r="AV34" i="1"/>
  <c r="AW34" i="1"/>
  <c r="AX34" i="1"/>
  <c r="AY34" i="1"/>
  <c r="AZ34" i="1"/>
  <c r="BA34" i="1"/>
  <c r="BB34" i="1"/>
  <c r="BC34" i="1"/>
  <c r="BD34" i="1"/>
  <c r="BE34" i="1"/>
  <c r="BF34" i="1"/>
  <c r="BF36" i="1" s="1"/>
  <c r="BF37" i="5" s="1"/>
  <c r="BG34" i="1"/>
  <c r="BG36" i="1" s="1"/>
  <c r="BG37" i="5" s="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Q36" i="1" s="1"/>
  <c r="CR34" i="1"/>
  <c r="CR36" i="1" s="1"/>
  <c r="CS34" i="1"/>
  <c r="CS36" i="1" s="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S36" i="1" s="1"/>
  <c r="DT34" i="1"/>
  <c r="DT36" i="1" s="1"/>
  <c r="DU34" i="1"/>
  <c r="DU36" i="1" s="1"/>
  <c r="DV34" i="1"/>
  <c r="DW34" i="1"/>
  <c r="DX34" i="1"/>
  <c r="DY34" i="1"/>
  <c r="DZ34" i="1"/>
  <c r="EA34" i="1"/>
  <c r="EB34" i="1"/>
  <c r="EC34" i="1"/>
  <c r="ED34" i="1"/>
  <c r="EE34" i="1"/>
  <c r="EF34" i="1"/>
  <c r="EG34" i="1"/>
  <c r="EH34" i="1"/>
  <c r="EI34" i="1"/>
  <c r="EJ34" i="1"/>
  <c r="EK34" i="1"/>
  <c r="EL34" i="1"/>
  <c r="EM34" i="1"/>
  <c r="EN34" i="1"/>
  <c r="EO34" i="1"/>
  <c r="EP34" i="1"/>
  <c r="EQ34" i="1"/>
  <c r="ER34" i="1"/>
  <c r="ES34" i="1"/>
  <c r="ET34" i="1"/>
  <c r="EU34" i="1"/>
  <c r="EV34" i="1"/>
  <c r="EW34" i="1"/>
  <c r="EX34" i="1"/>
  <c r="EY34" i="1"/>
  <c r="EY36" i="1" s="1"/>
  <c r="EZ34" i="1"/>
  <c r="EZ36" i="1" s="1"/>
  <c r="FA34" i="1"/>
  <c r="FA36" i="1" s="1"/>
  <c r="FB34" i="1"/>
  <c r="FB36" i="1" s="1"/>
  <c r="FC34" i="1"/>
  <c r="FD34" i="1"/>
  <c r="FE34" i="1"/>
  <c r="FF34" i="1"/>
  <c r="FG34" i="1"/>
  <c r="FH34" i="1"/>
  <c r="FI34" i="1"/>
  <c r="FJ34" i="1"/>
  <c r="FK34" i="1"/>
  <c r="FL34" i="1"/>
  <c r="FM34" i="1"/>
  <c r="FN34" i="1"/>
  <c r="FO34" i="1"/>
  <c r="FP34" i="1"/>
  <c r="FQ34" i="1"/>
  <c r="FR34" i="1"/>
  <c r="FS34" i="1"/>
  <c r="FT34" i="1"/>
  <c r="FU34" i="1"/>
  <c r="FV34" i="1"/>
  <c r="FW34" i="1"/>
  <c r="FX34" i="1"/>
  <c r="FY34" i="1"/>
  <c r="FZ34" i="1"/>
  <c r="GA34" i="1"/>
  <c r="GB34" i="1"/>
  <c r="GC34" i="1"/>
  <c r="GD34" i="1"/>
  <c r="GE34" i="1"/>
  <c r="GF34" i="1"/>
  <c r="GF36" i="1" s="1"/>
  <c r="GG34" i="1"/>
  <c r="GG36" i="1" s="1"/>
  <c r="GH34" i="1"/>
  <c r="GH36" i="1" s="1"/>
  <c r="GI34" i="1"/>
  <c r="GI36" i="1" s="1"/>
  <c r="GJ34" i="1"/>
  <c r="GK34" i="1"/>
  <c r="GL34" i="1"/>
  <c r="GM34" i="1"/>
  <c r="GN34" i="1"/>
  <c r="GO34" i="1"/>
  <c r="GP34" i="1"/>
  <c r="GQ34" i="1"/>
  <c r="GR34" i="1"/>
  <c r="GS34" i="1"/>
  <c r="GT34" i="1"/>
  <c r="GU34" i="1"/>
  <c r="GV34" i="1"/>
  <c r="GW34" i="1"/>
  <c r="GX34" i="1"/>
  <c r="GY34" i="1"/>
  <c r="GZ34" i="1"/>
  <c r="HA34" i="1"/>
  <c r="HB34" i="1"/>
  <c r="HC34" i="1"/>
  <c r="HD34" i="1"/>
  <c r="HE34" i="1"/>
  <c r="HF34" i="1"/>
  <c r="HG34" i="1"/>
  <c r="HH34" i="1"/>
  <c r="HI34" i="1"/>
  <c r="HJ34" i="1"/>
  <c r="HJ36" i="1" s="1"/>
  <c r="HK34" i="1"/>
  <c r="HK36" i="1" s="1"/>
  <c r="HL34" i="1"/>
  <c r="HL36" i="1" s="1"/>
  <c r="HM34" i="1"/>
  <c r="HN34" i="1"/>
  <c r="HO34" i="1"/>
  <c r="HP34" i="1"/>
  <c r="HQ34"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H39" i="1" s="1"/>
  <c r="BH40" i="4" s="1"/>
  <c r="BI37" i="1"/>
  <c r="BI39" i="1" s="1"/>
  <c r="BI40" i="4" s="1"/>
  <c r="BJ37" i="1"/>
  <c r="BJ39" i="1" s="1"/>
  <c r="BJ40" i="4" s="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S39" i="1" s="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U39" i="1" s="1"/>
  <c r="DV37" i="1"/>
  <c r="DV39" i="1" s="1"/>
  <c r="DW37" i="1"/>
  <c r="DW39" i="1" s="1"/>
  <c r="DX37" i="1"/>
  <c r="DX39" i="1" s="1"/>
  <c r="DY37" i="1"/>
  <c r="DZ37" i="1"/>
  <c r="EA37" i="1"/>
  <c r="EB37" i="1"/>
  <c r="EC37" i="1"/>
  <c r="ED37" i="1"/>
  <c r="EE37" i="1"/>
  <c r="EF37" i="1"/>
  <c r="EG37" i="1"/>
  <c r="EH37" i="1"/>
  <c r="EI37" i="1"/>
  <c r="EJ37" i="1"/>
  <c r="EK37" i="1"/>
  <c r="EL37" i="1"/>
  <c r="EM37" i="1"/>
  <c r="EN37" i="1"/>
  <c r="EO37" i="1"/>
  <c r="EP37" i="1"/>
  <c r="EQ37" i="1"/>
  <c r="ER37" i="1"/>
  <c r="ES37" i="1"/>
  <c r="ET37" i="1"/>
  <c r="EU37" i="1"/>
  <c r="EV37" i="1"/>
  <c r="EW37" i="1"/>
  <c r="EX37" i="1"/>
  <c r="EY37" i="1"/>
  <c r="EZ37" i="1"/>
  <c r="FA37" i="1"/>
  <c r="FB37" i="1"/>
  <c r="FB39" i="1" s="1"/>
  <c r="FC37" i="1"/>
  <c r="FC39" i="1" s="1"/>
  <c r="FD37" i="1"/>
  <c r="FD39" i="1" s="1"/>
  <c r="FE37" i="1"/>
  <c r="FF37" i="1"/>
  <c r="FG37" i="1"/>
  <c r="FH37" i="1"/>
  <c r="FI37" i="1"/>
  <c r="FJ37" i="1"/>
  <c r="FK37" i="1"/>
  <c r="FL37" i="1"/>
  <c r="FM37" i="1"/>
  <c r="FN37" i="1"/>
  <c r="FO37" i="1"/>
  <c r="FP37" i="1"/>
  <c r="FQ37" i="1"/>
  <c r="FR37" i="1"/>
  <c r="FS37" i="1"/>
  <c r="FT37" i="1"/>
  <c r="FU37" i="1"/>
  <c r="FV37" i="1"/>
  <c r="FW37" i="1"/>
  <c r="FX37" i="1"/>
  <c r="FY37" i="1"/>
  <c r="FZ37" i="1"/>
  <c r="GA37" i="1"/>
  <c r="GB37" i="1"/>
  <c r="GC37" i="1"/>
  <c r="GD37" i="1"/>
  <c r="GE37" i="1"/>
  <c r="GF37" i="1"/>
  <c r="GG37" i="1"/>
  <c r="GH37" i="1"/>
  <c r="GI37" i="1"/>
  <c r="GI39" i="1" s="1"/>
  <c r="GJ37" i="1"/>
  <c r="GJ39" i="1" s="1"/>
  <c r="GK37" i="1"/>
  <c r="GK39" i="1" s="1"/>
  <c r="GL37" i="1"/>
  <c r="GM37" i="1"/>
  <c r="GN37" i="1"/>
  <c r="GO37" i="1"/>
  <c r="GP37" i="1"/>
  <c r="GQ37" i="1"/>
  <c r="GR37" i="1"/>
  <c r="GS37" i="1"/>
  <c r="GT37" i="1"/>
  <c r="GU37" i="1"/>
  <c r="GV37" i="1"/>
  <c r="GW37" i="1"/>
  <c r="GX37" i="1"/>
  <c r="GY37" i="1"/>
  <c r="GZ37" i="1"/>
  <c r="HA37" i="1"/>
  <c r="HB37" i="1"/>
  <c r="HC37" i="1"/>
  <c r="HD37" i="1"/>
  <c r="HE37" i="1"/>
  <c r="HF37" i="1"/>
  <c r="HG37" i="1"/>
  <c r="HH37" i="1"/>
  <c r="HI37" i="1"/>
  <c r="HJ37" i="1"/>
  <c r="HK37" i="1"/>
  <c r="HL37" i="1"/>
  <c r="HL39" i="1" s="1"/>
  <c r="HM37" i="1"/>
  <c r="HM39" i="1" s="1"/>
  <c r="HN37" i="1"/>
  <c r="HN39" i="1" s="1"/>
  <c r="HO37" i="1"/>
  <c r="HO39" i="1" s="1"/>
  <c r="HP37" i="1"/>
  <c r="HP39" i="1" s="1"/>
  <c r="HQ37" i="1"/>
  <c r="AI40" i="1"/>
  <c r="AJ40" i="1"/>
  <c r="AK40"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K42" i="1" s="1"/>
  <c r="BK43" i="4" s="1"/>
  <c r="BM40" i="1"/>
  <c r="BN40" i="1"/>
  <c r="BO40" i="1"/>
  <c r="BP40" i="1"/>
  <c r="BQ40" i="1"/>
  <c r="BR40" i="1"/>
  <c r="BS40" i="1"/>
  <c r="BT40" i="1"/>
  <c r="BU40" i="1"/>
  <c r="BV40" i="1"/>
  <c r="BW40" i="1"/>
  <c r="BX40" i="1"/>
  <c r="BY40" i="1"/>
  <c r="BZ40" i="1"/>
  <c r="CA40" i="1"/>
  <c r="CB40" i="1"/>
  <c r="CC40" i="1"/>
  <c r="CD40" i="1"/>
  <c r="CE40" i="1"/>
  <c r="CF40" i="1"/>
  <c r="CG40" i="1"/>
  <c r="CH40" i="1"/>
  <c r="CI40" i="1"/>
  <c r="CJ40" i="1"/>
  <c r="CK40" i="1"/>
  <c r="CL40" i="1"/>
  <c r="CM40" i="1"/>
  <c r="CN40" i="1"/>
  <c r="CO40" i="1"/>
  <c r="CP40" i="1"/>
  <c r="CQ40" i="1"/>
  <c r="CR40" i="1"/>
  <c r="CS40" i="1"/>
  <c r="CT40" i="1"/>
  <c r="CU40" i="1"/>
  <c r="CV40" i="1"/>
  <c r="CW40" i="1"/>
  <c r="CX40" i="1"/>
  <c r="CY40" i="1"/>
  <c r="CZ40" i="1"/>
  <c r="DA40" i="1"/>
  <c r="DB40" i="1"/>
  <c r="DC40" i="1"/>
  <c r="DD40" i="1"/>
  <c r="DE40" i="1"/>
  <c r="DF40" i="1"/>
  <c r="DG40" i="1"/>
  <c r="DH40" i="1"/>
  <c r="DI40" i="1"/>
  <c r="DJ40" i="1"/>
  <c r="DK40" i="1"/>
  <c r="DL40" i="1"/>
  <c r="DM40" i="1"/>
  <c r="DN40" i="1"/>
  <c r="DO40" i="1"/>
  <c r="DP40" i="1"/>
  <c r="DQ40" i="1"/>
  <c r="DR40" i="1"/>
  <c r="DS40" i="1"/>
  <c r="DT40" i="1"/>
  <c r="DU40" i="1"/>
  <c r="DV40" i="1"/>
  <c r="DW40" i="1"/>
  <c r="DX40" i="1"/>
  <c r="DX42" i="1" s="1"/>
  <c r="DY40" i="1"/>
  <c r="DY42" i="1" s="1"/>
  <c r="DZ40" i="1"/>
  <c r="EA40" i="1"/>
  <c r="EB40" i="1"/>
  <c r="EC40" i="1"/>
  <c r="ED40" i="1"/>
  <c r="EE40" i="1"/>
  <c r="EF40" i="1"/>
  <c r="EG40" i="1"/>
  <c r="EH40" i="1"/>
  <c r="EI40" i="1"/>
  <c r="EJ40" i="1"/>
  <c r="EK40" i="1"/>
  <c r="EL40" i="1"/>
  <c r="EM40" i="1"/>
  <c r="EN40" i="1"/>
  <c r="EO40" i="1"/>
  <c r="EP40" i="1"/>
  <c r="EQ40" i="1"/>
  <c r="ER40" i="1"/>
  <c r="ES40" i="1"/>
  <c r="ET40" i="1"/>
  <c r="EU40" i="1"/>
  <c r="EV40" i="1"/>
  <c r="EW40" i="1"/>
  <c r="EX40" i="1"/>
  <c r="EY40" i="1"/>
  <c r="EZ40" i="1"/>
  <c r="FA40" i="1"/>
  <c r="FB40" i="1"/>
  <c r="FC40" i="1"/>
  <c r="FD40" i="1"/>
  <c r="FE40" i="1"/>
  <c r="FE42" i="1" s="1"/>
  <c r="FF40" i="1"/>
  <c r="FG40" i="1"/>
  <c r="FH40" i="1"/>
  <c r="FI40" i="1"/>
  <c r="FJ40" i="1"/>
  <c r="FK40" i="1"/>
  <c r="FL40" i="1"/>
  <c r="FM40" i="1"/>
  <c r="FN40" i="1"/>
  <c r="FO40" i="1"/>
  <c r="FP40" i="1"/>
  <c r="FQ40" i="1"/>
  <c r="FR40" i="1"/>
  <c r="FS40" i="1"/>
  <c r="FT40" i="1"/>
  <c r="FU40" i="1"/>
  <c r="FV40" i="1"/>
  <c r="FW40" i="1"/>
  <c r="FX40" i="1"/>
  <c r="FY40" i="1"/>
  <c r="FZ40" i="1"/>
  <c r="GA40" i="1"/>
  <c r="GB40" i="1"/>
  <c r="GC40" i="1"/>
  <c r="GD40" i="1"/>
  <c r="GE40" i="1"/>
  <c r="GF40" i="1"/>
  <c r="GG40" i="1"/>
  <c r="GH40" i="1"/>
  <c r="GI40" i="1"/>
  <c r="GJ40" i="1"/>
  <c r="GK40" i="1"/>
  <c r="GK42" i="1" s="1"/>
  <c r="GL40" i="1"/>
  <c r="GM40" i="1"/>
  <c r="GN40" i="1"/>
  <c r="GO40" i="1"/>
  <c r="GP40" i="1"/>
  <c r="GQ40" i="1"/>
  <c r="GR40" i="1"/>
  <c r="GS40" i="1"/>
  <c r="GT40" i="1"/>
  <c r="GU40" i="1"/>
  <c r="GV40" i="1"/>
  <c r="GW40" i="1"/>
  <c r="GX40" i="1"/>
  <c r="GY40" i="1"/>
  <c r="GZ40" i="1"/>
  <c r="HA40" i="1"/>
  <c r="HB40" i="1"/>
  <c r="HC40" i="1"/>
  <c r="HD40" i="1"/>
  <c r="HE40" i="1"/>
  <c r="HF40" i="1"/>
  <c r="HG40" i="1"/>
  <c r="HH40" i="1"/>
  <c r="HI40" i="1"/>
  <c r="HJ40" i="1"/>
  <c r="HK40" i="1"/>
  <c r="HL40" i="1"/>
  <c r="HM40" i="1"/>
  <c r="HN40" i="1"/>
  <c r="HO40" i="1"/>
  <c r="HO42" i="1" s="1"/>
  <c r="HP40" i="1"/>
  <c r="HP42" i="1" s="1"/>
  <c r="HQ40" i="1"/>
  <c r="HQ42" i="1" s="1"/>
  <c r="AH40" i="1"/>
  <c r="AH37" i="1"/>
  <c r="AH34" i="1"/>
  <c r="AH31" i="1"/>
  <c r="AH28" i="1"/>
  <c r="AH25" i="1"/>
  <c r="AH22" i="1"/>
  <c r="AH19" i="1"/>
  <c r="AH16" i="1"/>
  <c r="AH13" i="1"/>
  <c r="AH10" i="1"/>
  <c r="AI7" i="1"/>
  <c r="AJ7" i="1"/>
  <c r="AJ9" i="1" s="1"/>
  <c r="AJ10" i="5" s="1"/>
  <c r="AK7" i="1"/>
  <c r="AK9" i="1" s="1"/>
  <c r="AK10" i="5" s="1"/>
  <c r="AL7" i="1"/>
  <c r="AL9" i="1" s="1"/>
  <c r="AL10" i="5" s="1"/>
  <c r="AM7" i="1"/>
  <c r="AM9" i="1" s="1"/>
  <c r="AM10" i="5" s="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Q9" i="1" s="1"/>
  <c r="BR7" i="1"/>
  <c r="BR9" i="1" s="1"/>
  <c r="BS7" i="1"/>
  <c r="BS9" i="1" s="1"/>
  <c r="BT7" i="1"/>
  <c r="BT9" i="1" s="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V9" i="1" s="1"/>
  <c r="CW7" i="1"/>
  <c r="CW9" i="1" s="1"/>
  <c r="CX7" i="1"/>
  <c r="CX9" i="1" s="1"/>
  <c r="CY7" i="1"/>
  <c r="CY9" i="1" s="1"/>
  <c r="CZ7" i="1"/>
  <c r="CZ9" i="1" s="1"/>
  <c r="DA7" i="1"/>
  <c r="DB7" i="1"/>
  <c r="DC7" i="1"/>
  <c r="DD7" i="1"/>
  <c r="DE7" i="1"/>
  <c r="DF7" i="1"/>
  <c r="DG7" i="1"/>
  <c r="DH7" i="1"/>
  <c r="DI7" i="1"/>
  <c r="DJ7" i="1"/>
  <c r="DK7" i="1"/>
  <c r="DL7" i="1"/>
  <c r="DM7" i="1"/>
  <c r="DN7" i="1"/>
  <c r="DO7" i="1"/>
  <c r="DP7" i="1"/>
  <c r="DQ7" i="1"/>
  <c r="DR7" i="1"/>
  <c r="DS7" i="1"/>
  <c r="DT7" i="1"/>
  <c r="DU7" i="1"/>
  <c r="DV7" i="1"/>
  <c r="DW7" i="1"/>
  <c r="DX7" i="1"/>
  <c r="DY7" i="1"/>
  <c r="DZ7" i="1"/>
  <c r="EA7" i="1"/>
  <c r="EB7" i="1"/>
  <c r="EB9" i="1" s="1"/>
  <c r="EC7" i="1"/>
  <c r="EC9" i="1" s="1"/>
  <c r="ED7" i="1"/>
  <c r="ED9" i="1" s="1"/>
  <c r="EE7" i="1"/>
  <c r="EE9" i="1" s="1"/>
  <c r="EF7" i="1"/>
  <c r="EG7" i="1"/>
  <c r="EH7" i="1"/>
  <c r="EI7" i="1"/>
  <c r="EJ7" i="1"/>
  <c r="EK7" i="1"/>
  <c r="EL7" i="1"/>
  <c r="EM7" i="1"/>
  <c r="EN7" i="1"/>
  <c r="EO7" i="1"/>
  <c r="EP7" i="1"/>
  <c r="EQ7" i="1"/>
  <c r="ER7" i="1"/>
  <c r="ES7" i="1"/>
  <c r="ET7" i="1"/>
  <c r="EU7" i="1"/>
  <c r="EV7" i="1"/>
  <c r="EW7" i="1"/>
  <c r="EX7" i="1"/>
  <c r="EY7" i="1"/>
  <c r="EZ7" i="1"/>
  <c r="FA7" i="1"/>
  <c r="FB7" i="1"/>
  <c r="FC7" i="1"/>
  <c r="FD7" i="1"/>
  <c r="FE7" i="1"/>
  <c r="FF7" i="1"/>
  <c r="FG7" i="1"/>
  <c r="FH7" i="1"/>
  <c r="FH9" i="1" s="1"/>
  <c r="FI7" i="1"/>
  <c r="FI9" i="1" s="1"/>
  <c r="FJ7" i="1"/>
  <c r="FJ9" i="1" s="1"/>
  <c r="FK7" i="1"/>
  <c r="FK9" i="1" s="1"/>
  <c r="FL7" i="1"/>
  <c r="FL9" i="1" s="1"/>
  <c r="FM7" i="1"/>
  <c r="FN7" i="1"/>
  <c r="FO7" i="1"/>
  <c r="FP7" i="1"/>
  <c r="FQ7" i="1"/>
  <c r="FR7" i="1"/>
  <c r="FS7" i="1"/>
  <c r="FT7" i="1"/>
  <c r="FU7" i="1"/>
  <c r="FV7" i="1"/>
  <c r="FW7" i="1"/>
  <c r="FX7" i="1"/>
  <c r="FY7" i="1"/>
  <c r="FZ7" i="1"/>
  <c r="GA7" i="1"/>
  <c r="GB7" i="1"/>
  <c r="GC7" i="1"/>
  <c r="GD7" i="1"/>
  <c r="GE7" i="1"/>
  <c r="GF7" i="1"/>
  <c r="GG7" i="1"/>
  <c r="GH7" i="1"/>
  <c r="GI7" i="1"/>
  <c r="GJ7" i="1"/>
  <c r="GK7" i="1"/>
  <c r="GL7" i="1"/>
  <c r="GM7" i="1"/>
  <c r="GN7" i="1"/>
  <c r="GN9" i="1" s="1"/>
  <c r="GO7" i="1"/>
  <c r="GO9" i="1" s="1"/>
  <c r="GP7" i="1"/>
  <c r="GP9" i="1" s="1"/>
  <c r="GQ7" i="1"/>
  <c r="GR7" i="1"/>
  <c r="GS7" i="1"/>
  <c r="GT7" i="1"/>
  <c r="GU7" i="1"/>
  <c r="GV7" i="1"/>
  <c r="GW7" i="1"/>
  <c r="GX7" i="1"/>
  <c r="GY7" i="1"/>
  <c r="GZ7" i="1"/>
  <c r="HA7" i="1"/>
  <c r="HB7" i="1"/>
  <c r="HC7" i="1"/>
  <c r="HD7" i="1"/>
  <c r="HE7" i="1"/>
  <c r="HF7" i="1"/>
  <c r="HG7" i="1"/>
  <c r="HH7" i="1"/>
  <c r="HI7" i="1"/>
  <c r="HJ7" i="1"/>
  <c r="HK7" i="1"/>
  <c r="HL7" i="1"/>
  <c r="HM7" i="1"/>
  <c r="HN7" i="1"/>
  <c r="HO7" i="1"/>
  <c r="HP7" i="1"/>
  <c r="HQ7" i="1"/>
  <c r="AH7" i="1"/>
  <c r="AB36" i="1"/>
  <c r="AB37" i="5" s="1"/>
  <c r="AA36" i="1"/>
  <c r="AA37" i="5" s="1"/>
  <c r="W33" i="1"/>
  <c r="W34" i="5" s="1"/>
  <c r="X33" i="1"/>
  <c r="X34" i="5" s="1"/>
  <c r="Y33" i="1"/>
  <c r="Y34" i="5" s="1"/>
  <c r="Z33" i="1"/>
  <c r="Z34" i="5" s="1"/>
  <c r="V33" i="1"/>
  <c r="V34" i="4" s="1"/>
  <c r="V30" i="1"/>
  <c r="V31" i="4" s="1"/>
  <c r="W30" i="1"/>
  <c r="W31" i="4" s="1"/>
  <c r="X30" i="1"/>
  <c r="X31" i="4" s="1"/>
  <c r="U30" i="1"/>
  <c r="U31" i="5" s="1"/>
  <c r="T27" i="1"/>
  <c r="T28" i="5" s="1"/>
  <c r="U27" i="1"/>
  <c r="U28" i="5" s="1"/>
  <c r="V27" i="1"/>
  <c r="V28" i="5" s="1"/>
  <c r="S27" i="1"/>
  <c r="T24" i="1"/>
  <c r="T25" i="4" s="1"/>
  <c r="R24" i="1"/>
  <c r="R25" i="4" s="1"/>
  <c r="S24" i="1"/>
  <c r="S25" i="5" s="1"/>
  <c r="Q24" i="1"/>
  <c r="Q25" i="5" s="1"/>
  <c r="O21" i="1"/>
  <c r="O22" i="5" s="1"/>
  <c r="P21" i="1"/>
  <c r="P22" i="5" s="1"/>
  <c r="Q21" i="1"/>
  <c r="Q22" i="5" s="1"/>
  <c r="N21" i="1"/>
  <c r="M18" i="1"/>
  <c r="M19" i="4" s="1"/>
  <c r="L18" i="1"/>
  <c r="L19" i="5" s="1"/>
  <c r="J15" i="1"/>
  <c r="J16" i="5" s="1"/>
  <c r="K15" i="1"/>
  <c r="K16" i="5" s="1"/>
  <c r="I15" i="1"/>
  <c r="G12" i="1"/>
  <c r="G13" i="4" s="1"/>
  <c r="H12" i="1"/>
  <c r="H13" i="4" s="1"/>
  <c r="I12" i="1"/>
  <c r="I13" i="4" s="1"/>
  <c r="J12" i="1"/>
  <c r="J13" i="4" s="1"/>
  <c r="F12" i="1"/>
  <c r="F13" i="4" s="1"/>
  <c r="D9" i="1"/>
  <c r="D10" i="5" s="1"/>
  <c r="E9" i="1"/>
  <c r="E10" i="5" s="1"/>
  <c r="F9" i="1"/>
  <c r="F10" i="5" s="1"/>
  <c r="G9" i="1"/>
  <c r="G10" i="5" s="1"/>
  <c r="C6" i="1"/>
  <c r="C7" i="5" s="1"/>
  <c r="D6" i="1"/>
  <c r="D7" i="5" s="1"/>
  <c r="E6" i="1"/>
  <c r="E7" i="4" s="1"/>
  <c r="B6" i="1"/>
  <c r="B7" i="4" s="1"/>
  <c r="HR27" i="1" l="1"/>
  <c r="HS27" i="1" s="1"/>
  <c r="BC31" i="4"/>
  <c r="AV22" i="5"/>
  <c r="HR33" i="1"/>
  <c r="HS33" i="1" s="1"/>
  <c r="Z34" i="4"/>
  <c r="BB31" i="4"/>
  <c r="AT22" i="5"/>
  <c r="HR21" i="1"/>
  <c r="HS21" i="1" s="1"/>
  <c r="Y34" i="4"/>
  <c r="BA31" i="4"/>
  <c r="AW25" i="5"/>
  <c r="X34" i="4"/>
  <c r="B7" i="5"/>
  <c r="T25" i="5"/>
  <c r="AE43" i="4"/>
  <c r="AK7" i="5"/>
  <c r="X31" i="5"/>
  <c r="AG46" i="4"/>
  <c r="AJ7" i="5"/>
  <c r="W31" i="5"/>
  <c r="D7" i="4"/>
  <c r="AI7" i="5"/>
  <c r="V31" i="5"/>
  <c r="C7" i="4"/>
  <c r="F13" i="5"/>
  <c r="AB40" i="5"/>
  <c r="HR12" i="1"/>
  <c r="HS12" i="1" s="1"/>
  <c r="AO13" i="5"/>
  <c r="BJ40" i="5"/>
  <c r="AN13" i="5"/>
  <c r="AE40" i="5"/>
  <c r="AM13" i="5"/>
  <c r="AD40" i="5"/>
  <c r="G10" i="4"/>
  <c r="AO16" i="4"/>
  <c r="AL13" i="5"/>
  <c r="AC40" i="5"/>
  <c r="HR15" i="1"/>
  <c r="HS15" i="1" s="1"/>
  <c r="N22" i="4"/>
  <c r="AS19" i="4"/>
  <c r="Q22" i="4"/>
  <c r="AR19" i="4"/>
  <c r="P22" i="4"/>
  <c r="AQ19" i="4"/>
  <c r="O22" i="4"/>
  <c r="N22" i="5"/>
  <c r="AF43" i="5"/>
  <c r="D10" i="4"/>
  <c r="BI40" i="5"/>
  <c r="HR6" i="1"/>
  <c r="HS6" i="1" s="1"/>
  <c r="F10" i="4"/>
  <c r="Q25" i="4"/>
  <c r="W34" i="4"/>
  <c r="BF34" i="4"/>
  <c r="M19" i="5"/>
  <c r="R25" i="5"/>
  <c r="BH40" i="5"/>
  <c r="HR9" i="1"/>
  <c r="HS9" i="1" s="1"/>
  <c r="E10" i="4"/>
  <c r="Z37" i="4"/>
  <c r="AW22" i="4"/>
  <c r="BE34" i="4"/>
  <c r="AH7" i="5"/>
  <c r="S28" i="5"/>
  <c r="HR45" i="1"/>
  <c r="HS45" i="1" s="1"/>
  <c r="S25" i="4"/>
  <c r="AB37" i="4"/>
  <c r="BD34" i="4"/>
  <c r="E7" i="5"/>
  <c r="J13" i="5"/>
  <c r="BB28" i="5"/>
  <c r="HR42" i="1"/>
  <c r="HS42" i="1" s="1"/>
  <c r="AA37" i="4"/>
  <c r="AM10" i="4"/>
  <c r="AU22" i="4"/>
  <c r="BC34" i="4"/>
  <c r="I13" i="5"/>
  <c r="BA28" i="5"/>
  <c r="HR39" i="1"/>
  <c r="HS39" i="1" s="1"/>
  <c r="S28" i="4"/>
  <c r="AL10" i="4"/>
  <c r="BG37" i="4"/>
  <c r="H13" i="5"/>
  <c r="AZ28" i="5"/>
  <c r="HR36" i="1"/>
  <c r="HS36" i="1" s="1"/>
  <c r="V28" i="4"/>
  <c r="AK10" i="4"/>
  <c r="AZ25" i="4"/>
  <c r="BF37" i="4"/>
  <c r="G13" i="5"/>
  <c r="U28" i="4"/>
  <c r="AJ10" i="4"/>
  <c r="AY25" i="4"/>
  <c r="I16" i="5"/>
  <c r="BK43" i="5"/>
  <c r="HR30" i="1"/>
  <c r="HS30" i="1" s="1"/>
  <c r="I16" i="4"/>
  <c r="T28" i="4"/>
  <c r="AX25" i="4"/>
  <c r="AQ16" i="5"/>
  <c r="K16" i="4"/>
  <c r="U31" i="4"/>
  <c r="AP16" i="5"/>
  <c r="HR24" i="1"/>
  <c r="HS24" i="1" s="1"/>
  <c r="J16" i="4"/>
  <c r="AG43" i="4"/>
  <c r="BD31" i="5"/>
  <c r="BM46" i="5"/>
  <c r="L19" i="4"/>
  <c r="BL46" i="5"/>
  <c r="HR18" i="1"/>
  <c r="HS18" i="1" s="1"/>
</calcChain>
</file>

<file path=xl/sharedStrings.xml><?xml version="1.0" encoding="utf-8"?>
<sst xmlns="http://schemas.openxmlformats.org/spreadsheetml/2006/main" count="80" uniqueCount="22">
  <si>
    <t>MPS</t>
  </si>
  <si>
    <t>Tap Points</t>
  </si>
  <si>
    <t>Diffs</t>
  </si>
  <si>
    <t>Swcon Configuration 0 = "00000000000000000000000000000000"</t>
  </si>
  <si>
    <t>Swcon Configuration 1 = "10101010101010101010101010101010"</t>
  </si>
  <si>
    <t>Swcon Configuration 2 = "01010101010101010101010101010101"</t>
  </si>
  <si>
    <t>Swcon Configuration 3 = "00000000000000001111111111111111"</t>
  </si>
  <si>
    <t>Swcon Configuration 4 = "11111111111111110000000000000000"</t>
  </si>
  <si>
    <t>Swcon Configuration 5 = "11111111111111111111111111111111"</t>
  </si>
  <si>
    <t>Swcon Configuration 6 = "00011001100110010000001000100110"</t>
  </si>
  <si>
    <t>Tap Selection</t>
  </si>
  <si>
    <t>BUF</t>
  </si>
  <si>
    <t>N/A</t>
  </si>
  <si>
    <t xml:space="preserve">  </t>
  </si>
  <si>
    <t>Average</t>
  </si>
  <si>
    <t>Round</t>
  </si>
  <si>
    <t>Conf. 1</t>
  </si>
  <si>
    <t>Conf. 2</t>
  </si>
  <si>
    <t xml:space="preserve">Difference in Digital Value under 60~65 degrees </t>
  </si>
  <si>
    <t>Under higher temperature, more 0s appear in the FF, signal propagates slow, which make sense</t>
  </si>
  <si>
    <t xml:space="preserve">Difference in Digital Value under 0~5 degrees </t>
  </si>
  <si>
    <t xml:space="preserve">Under lower temperature, the result is not very consistent, but the majority results have negetive values, which means that less 0s appears in the FF. Signal propagates faster under lower temperature, which make sense.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</si>
</sst>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rgb="FFFFC000"/>
        <bgColor indexed="64"/>
      </patternFill>
    </fill>
    <fill>
      <patternFill patternType="solid">
        <fgColor theme="4"/>
        <bgColor indexed="64"/>
      </patternFill>
    </fill>
  </fills>
  <borders count="4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right style="thick">
        <color indexed="64"/>
      </right>
      <top/>
      <bottom style="medium">
        <color indexed="64"/>
      </bottom>
      <diagonal/>
    </border>
    <border>
      <left/>
      <right style="thick">
        <color indexed="64"/>
      </right>
      <top style="medium">
        <color indexed="64"/>
      </top>
      <bottom style="thin">
        <color indexed="64"/>
      </bottom>
      <diagonal/>
    </border>
    <border>
      <left style="thin">
        <color indexed="64"/>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 xfId="0" applyBorder="1"/>
    <xf numFmtId="0" fontId="0" fillId="0" borderId="6"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xf numFmtId="0" fontId="0" fillId="2" borderId="20"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3" xfId="0" applyFill="1" applyBorder="1"/>
    <xf numFmtId="0" fontId="0" fillId="2" borderId="18" xfId="0" applyFill="1" applyBorder="1" applyAlignment="1">
      <alignment horizontal="center"/>
    </xf>
    <xf numFmtId="0" fontId="0" fillId="2" borderId="14" xfId="0" applyFill="1" applyBorder="1" applyAlignment="1">
      <alignment horizontal="center"/>
    </xf>
    <xf numFmtId="0" fontId="0" fillId="2" borderId="8"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0" fillId="2" borderId="0" xfId="0" applyFill="1"/>
    <xf numFmtId="0" fontId="1" fillId="0" borderId="0" xfId="0" applyFont="1" applyFill="1" applyAlignment="1">
      <alignment horizontal="center"/>
    </xf>
    <xf numFmtId="0" fontId="1" fillId="0" borderId="0" xfId="0" applyFont="1" applyFill="1"/>
    <xf numFmtId="0" fontId="0" fillId="0" borderId="0" xfId="0" applyFill="1" applyAlignment="1">
      <alignment horizontal="center"/>
    </xf>
    <xf numFmtId="0" fontId="0" fillId="3" borderId="0" xfId="0" applyFill="1" applyAlignment="1">
      <alignment horizontal="center"/>
    </xf>
    <xf numFmtId="0" fontId="0" fillId="0" borderId="0" xfId="0" applyFill="1" applyBorder="1" applyAlignment="1">
      <alignment horizontal="center"/>
    </xf>
    <xf numFmtId="0" fontId="0" fillId="4" borderId="17" xfId="0" applyFill="1" applyBorder="1" applyAlignment="1">
      <alignment horizontal="center"/>
    </xf>
    <xf numFmtId="0" fontId="0" fillId="4" borderId="3" xfId="0" applyFill="1" applyBorder="1" applyAlignment="1">
      <alignment horizontal="center"/>
    </xf>
    <xf numFmtId="0" fontId="0" fillId="4" borderId="18" xfId="0" applyFill="1" applyBorder="1" applyAlignment="1">
      <alignment horizontal="center"/>
    </xf>
    <xf numFmtId="0" fontId="0" fillId="4" borderId="4" xfId="0"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2" borderId="25" xfId="0" applyFill="1" applyBorder="1" applyAlignment="1">
      <alignment horizontal="center"/>
    </xf>
    <xf numFmtId="0" fontId="0" fillId="2" borderId="24" xfId="0" applyFill="1" applyBorder="1" applyAlignment="1">
      <alignment horizontal="center"/>
    </xf>
    <xf numFmtId="0" fontId="0" fillId="2" borderId="22" xfId="0"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8" xfId="0" applyFill="1" applyBorder="1" applyAlignment="1">
      <alignment horizontal="center"/>
    </xf>
    <xf numFmtId="0" fontId="0" fillId="4" borderId="22" xfId="0" applyFill="1" applyBorder="1" applyAlignment="1">
      <alignment horizontal="center"/>
    </xf>
    <xf numFmtId="0" fontId="0" fillId="0" borderId="2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4" borderId="32" xfId="0" applyFill="1" applyBorder="1" applyAlignment="1">
      <alignment horizontal="center"/>
    </xf>
    <xf numFmtId="0" fontId="0" fillId="4" borderId="18" xfId="0" applyFont="1" applyFill="1" applyBorder="1" applyAlignment="1">
      <alignment horizontal="center"/>
    </xf>
    <xf numFmtId="0" fontId="0" fillId="0" borderId="11" xfId="0" applyBorder="1" applyAlignment="1">
      <alignment horizontal="center"/>
    </xf>
    <xf numFmtId="0" fontId="0" fillId="0" borderId="3" xfId="0" applyFill="1" applyBorder="1" applyAlignment="1">
      <alignment horizontal="center"/>
    </xf>
    <xf numFmtId="0" fontId="0" fillId="0" borderId="0" xfId="0" applyFill="1"/>
    <xf numFmtId="0" fontId="0" fillId="0" borderId="11" xfId="0" applyFill="1" applyBorder="1" applyAlignment="1">
      <alignment horizontal="center"/>
    </xf>
    <xf numFmtId="0" fontId="0" fillId="0" borderId="11" xfId="0" applyFill="1" applyBorder="1" applyAlignment="1">
      <alignment horizontal="center"/>
    </xf>
    <xf numFmtId="0" fontId="0" fillId="0" borderId="15" xfId="0" applyFill="1" applyBorder="1" applyAlignment="1">
      <alignment horizontal="center"/>
    </xf>
    <xf numFmtId="0" fontId="0" fillId="0" borderId="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1" xfId="0" applyFill="1" applyBorder="1" applyAlignment="1">
      <alignment horizontal="center"/>
    </xf>
    <xf numFmtId="0" fontId="0" fillId="0" borderId="21" xfId="0" applyFill="1" applyBorder="1" applyAlignment="1">
      <alignment horizontal="center"/>
    </xf>
    <xf numFmtId="0" fontId="0" fillId="0" borderId="4" xfId="0" applyFill="1" applyBorder="1" applyAlignment="1">
      <alignment horizontal="center"/>
    </xf>
    <xf numFmtId="0" fontId="0" fillId="0" borderId="9" xfId="0" applyFill="1" applyBorder="1" applyAlignment="1">
      <alignment horizontal="center"/>
    </xf>
    <xf numFmtId="0" fontId="0" fillId="0" borderId="34" xfId="0" applyBorder="1"/>
    <xf numFmtId="0" fontId="0" fillId="0" borderId="35"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2" borderId="36" xfId="0" applyFill="1" applyBorder="1" applyAlignment="1">
      <alignment horizontal="center"/>
    </xf>
    <xf numFmtId="0" fontId="0" fillId="0" borderId="36" xfId="0" applyFill="1" applyBorder="1" applyAlignment="1">
      <alignment horizontal="center"/>
    </xf>
    <xf numFmtId="0" fontId="0" fillId="0" borderId="22" xfId="0" applyFill="1" applyBorder="1" applyAlignment="1">
      <alignment horizontal="center"/>
    </xf>
    <xf numFmtId="0" fontId="0" fillId="0" borderId="24" xfId="0" applyFill="1" applyBorder="1" applyAlignment="1">
      <alignment horizontal="center"/>
    </xf>
    <xf numFmtId="0" fontId="0" fillId="0" borderId="2" xfId="0" applyFill="1" applyBorder="1" applyAlignment="1">
      <alignment horizontal="center"/>
    </xf>
    <xf numFmtId="0" fontId="0" fillId="0" borderId="28" xfId="0" applyFill="1" applyBorder="1" applyAlignment="1">
      <alignment horizontal="center"/>
    </xf>
    <xf numFmtId="0" fontId="0" fillId="0" borderId="32" xfId="0" applyFill="1" applyBorder="1" applyAlignment="1">
      <alignment horizontal="center"/>
    </xf>
    <xf numFmtId="0" fontId="0" fillId="0" borderId="6" xfId="0" applyBorder="1"/>
    <xf numFmtId="0" fontId="0" fillId="0" borderId="0" xfId="0" applyBorder="1"/>
    <xf numFmtId="0" fontId="0" fillId="0" borderId="7" xfId="0" applyBorder="1"/>
    <xf numFmtId="0" fontId="0" fillId="0" borderId="8" xfId="0" applyBorder="1"/>
    <xf numFmtId="0" fontId="0" fillId="0" borderId="4" xfId="0" applyBorder="1"/>
    <xf numFmtId="0" fontId="0" fillId="0" borderId="9" xfId="0" applyBorder="1"/>
    <xf numFmtId="0" fontId="0" fillId="0" borderId="0" xfId="0" applyFill="1" applyBorder="1"/>
    <xf numFmtId="0" fontId="0" fillId="0" borderId="11" xfId="0" applyFill="1" applyBorder="1" applyAlignment="1"/>
    <xf numFmtId="0" fontId="0" fillId="0" borderId="12" xfId="0" applyFill="1" applyBorder="1" applyAlignment="1"/>
    <xf numFmtId="0" fontId="0" fillId="0" borderId="31" xfId="0" applyBorder="1" applyAlignment="1">
      <alignment horizontal="center"/>
    </xf>
    <xf numFmtId="0" fontId="0" fillId="0" borderId="11"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31" xfId="0" applyFill="1" applyBorder="1" applyAlignment="1">
      <alignment horizontal="center"/>
    </xf>
    <xf numFmtId="0" fontId="0" fillId="0" borderId="11" xfId="0" applyFill="1" applyBorder="1" applyAlignment="1">
      <alignment horizontal="center"/>
    </xf>
    <xf numFmtId="0" fontId="0" fillId="0" borderId="29"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5B9BD5"/>
      <color rgb="FF264478"/>
      <color rgb="FF9E480E"/>
      <color rgb="FFA5A5A5"/>
      <color rgb="FF997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ltLang="zh-CN">
                <a:solidFill>
                  <a:schemeClr val="tx1"/>
                </a:solidFill>
              </a:rPr>
              <a:t>Average</a:t>
            </a:r>
            <a:r>
              <a:rPr lang="en-US" altLang="zh-CN" baseline="0">
                <a:solidFill>
                  <a:schemeClr val="tx1"/>
                </a:solidFill>
              </a:rPr>
              <a:t> OFfsets Between tap points</a:t>
            </a:r>
            <a:endParaRPr lang="en-US">
              <a:solidFill>
                <a:schemeClr val="tx1"/>
              </a:solidFill>
            </a:endParaRPr>
          </a:p>
        </c:rich>
      </c:tx>
      <c:layout>
        <c:manualLayout>
          <c:xMode val="edge"/>
          <c:yMode val="edge"/>
          <c:x val="7.2118592737837384E-2"/>
          <c:y val="2.87999999999999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lotArea>
      <c:layout>
        <c:manualLayout>
          <c:layoutTarget val="inner"/>
          <c:xMode val="edge"/>
          <c:yMode val="edge"/>
          <c:x val="0.11715048118985125"/>
          <c:y val="0.10517733955821895"/>
          <c:w val="0.60187614623485874"/>
          <c:h val="0.76700144881889765"/>
        </c:manualLayout>
      </c:layout>
      <c:scatterChart>
        <c:scatterStyle val="lineMarker"/>
        <c:varyColors val="0"/>
        <c:ser>
          <c:idx val="0"/>
          <c:order val="0"/>
          <c:tx>
            <c:v>0 &amp; 1</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Temp'!$HU$6:$IA$6</c:f>
              <c:numCache>
                <c:formatCode>General</c:formatCode>
                <c:ptCount val="7"/>
                <c:pt idx="0">
                  <c:v>34</c:v>
                </c:pt>
                <c:pt idx="1">
                  <c:v>34.5</c:v>
                </c:pt>
                <c:pt idx="2">
                  <c:v>34.200000000000003</c:v>
                </c:pt>
                <c:pt idx="3">
                  <c:v>33.799999999999997</c:v>
                </c:pt>
                <c:pt idx="4">
                  <c:v>33.5</c:v>
                </c:pt>
                <c:pt idx="5">
                  <c:v>34</c:v>
                </c:pt>
                <c:pt idx="6">
                  <c:v>35</c:v>
                </c:pt>
              </c:numCache>
            </c:numRef>
          </c:yVal>
          <c:smooth val="0"/>
          <c:extLst>
            <c:ext xmlns:c16="http://schemas.microsoft.com/office/drawing/2014/chart" uri="{C3380CC4-5D6E-409C-BE32-E72D297353CC}">
              <c16:uniqueId val="{00000000-F471-41B5-8669-55635AD6A4DE}"/>
            </c:ext>
          </c:extLst>
        </c:ser>
        <c:ser>
          <c:idx val="1"/>
          <c:order val="1"/>
          <c:tx>
            <c:v>1 &amp; 2</c:v>
          </c:tx>
          <c:spPr>
            <a:ln w="22225" cap="rnd">
              <a:solidFill>
                <a:schemeClr val="accent2"/>
              </a:solidFill>
              <a:round/>
            </a:ln>
            <a:effectLst/>
          </c:spPr>
          <c:marker>
            <c:symbol val="circle"/>
            <c:size val="6"/>
            <c:spPr>
              <a:solidFill>
                <a:schemeClr val="accent2"/>
              </a:solidFill>
              <a:ln w="9525">
                <a:solidFill>
                  <a:schemeClr val="accent2"/>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Temp'!$HU$9:$IA$9</c:f>
              <c:numCache>
                <c:formatCode>General</c:formatCode>
                <c:ptCount val="7"/>
                <c:pt idx="0">
                  <c:v>55</c:v>
                </c:pt>
                <c:pt idx="1">
                  <c:v>52.5</c:v>
                </c:pt>
                <c:pt idx="2">
                  <c:v>53.75</c:v>
                </c:pt>
                <c:pt idx="3">
                  <c:v>54.2</c:v>
                </c:pt>
                <c:pt idx="4">
                  <c:v>55.5</c:v>
                </c:pt>
                <c:pt idx="5">
                  <c:v>53.8</c:v>
                </c:pt>
                <c:pt idx="6">
                  <c:v>54.333333333333336</c:v>
                </c:pt>
              </c:numCache>
            </c:numRef>
          </c:yVal>
          <c:smooth val="0"/>
          <c:extLst>
            <c:ext xmlns:c16="http://schemas.microsoft.com/office/drawing/2014/chart" uri="{C3380CC4-5D6E-409C-BE32-E72D297353CC}">
              <c16:uniqueId val="{00000002-F471-41B5-8669-55635AD6A4DE}"/>
            </c:ext>
          </c:extLst>
        </c:ser>
        <c:ser>
          <c:idx val="2"/>
          <c:order val="2"/>
          <c:tx>
            <c:v>2 &amp; 3</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Temp'!$HU$12:$IA$12</c:f>
              <c:numCache>
                <c:formatCode>General</c:formatCode>
                <c:ptCount val="7"/>
                <c:pt idx="0">
                  <c:v>34</c:v>
                </c:pt>
                <c:pt idx="1">
                  <c:v>35.75</c:v>
                </c:pt>
                <c:pt idx="2">
                  <c:v>35.4</c:v>
                </c:pt>
                <c:pt idx="3">
                  <c:v>35.4</c:v>
                </c:pt>
                <c:pt idx="4">
                  <c:v>35</c:v>
                </c:pt>
                <c:pt idx="5">
                  <c:v>36</c:v>
                </c:pt>
                <c:pt idx="6">
                  <c:v>35.5</c:v>
                </c:pt>
              </c:numCache>
            </c:numRef>
          </c:yVal>
          <c:smooth val="0"/>
          <c:extLst>
            <c:ext xmlns:c16="http://schemas.microsoft.com/office/drawing/2014/chart" uri="{C3380CC4-5D6E-409C-BE32-E72D297353CC}">
              <c16:uniqueId val="{00000003-F471-41B5-8669-55635AD6A4DE}"/>
            </c:ext>
          </c:extLst>
        </c:ser>
        <c:ser>
          <c:idx val="3"/>
          <c:order val="3"/>
          <c:tx>
            <c:v>3 &amp; 4</c:v>
          </c:tx>
          <c:spPr>
            <a:ln w="22225" cap="rnd">
              <a:solidFill>
                <a:schemeClr val="accent4"/>
              </a:solidFill>
              <a:round/>
            </a:ln>
            <a:effectLst/>
          </c:spPr>
          <c:marker>
            <c:symbol val="x"/>
            <c:size val="6"/>
            <c:spPr>
              <a:noFill/>
              <a:ln w="9525">
                <a:solidFill>
                  <a:schemeClr val="accent4"/>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Temp'!$HU$15:$IA$15</c:f>
              <c:numCache>
                <c:formatCode>General</c:formatCode>
                <c:ptCount val="7"/>
                <c:pt idx="0">
                  <c:v>68.333333333333329</c:v>
                </c:pt>
                <c:pt idx="1">
                  <c:v>69</c:v>
                </c:pt>
                <c:pt idx="2">
                  <c:v>69.5</c:v>
                </c:pt>
                <c:pt idx="3">
                  <c:v>69</c:v>
                </c:pt>
                <c:pt idx="4">
                  <c:v>68.333333333333329</c:v>
                </c:pt>
                <c:pt idx="5">
                  <c:v>68.5</c:v>
                </c:pt>
                <c:pt idx="6">
                  <c:v>69.333333333333329</c:v>
                </c:pt>
              </c:numCache>
            </c:numRef>
          </c:yVal>
          <c:smooth val="0"/>
          <c:extLst>
            <c:ext xmlns:c16="http://schemas.microsoft.com/office/drawing/2014/chart" uri="{C3380CC4-5D6E-409C-BE32-E72D297353CC}">
              <c16:uniqueId val="{00000004-F471-41B5-8669-55635AD6A4DE}"/>
            </c:ext>
          </c:extLst>
        </c:ser>
        <c:ser>
          <c:idx val="4"/>
          <c:order val="4"/>
          <c:tx>
            <c:v>4 &amp; 5</c:v>
          </c:tx>
          <c:spPr>
            <a:ln w="22225" cap="rnd">
              <a:solidFill>
                <a:schemeClr val="accent5"/>
              </a:solidFill>
              <a:round/>
            </a:ln>
            <a:effectLst/>
          </c:spPr>
          <c:marker>
            <c:symbol val="circle"/>
            <c:size val="6"/>
            <c:spPr>
              <a:solidFill>
                <a:schemeClr val="accent5"/>
              </a:solidFill>
              <a:ln w="9525">
                <a:solidFill>
                  <a:schemeClr val="accent5"/>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Temp'!$HU$18:$IA$18</c:f>
              <c:numCache>
                <c:formatCode>General</c:formatCode>
                <c:ptCount val="7"/>
                <c:pt idx="0">
                  <c:v>51</c:v>
                </c:pt>
                <c:pt idx="1">
                  <c:v>50.666666666666664</c:v>
                </c:pt>
                <c:pt idx="2">
                  <c:v>50.25</c:v>
                </c:pt>
                <c:pt idx="3">
                  <c:v>49.25</c:v>
                </c:pt>
                <c:pt idx="4">
                  <c:v>51</c:v>
                </c:pt>
                <c:pt idx="5">
                  <c:v>49</c:v>
                </c:pt>
                <c:pt idx="6">
                  <c:v>51.75</c:v>
                </c:pt>
              </c:numCache>
            </c:numRef>
          </c:yVal>
          <c:smooth val="0"/>
          <c:extLst>
            <c:ext xmlns:c16="http://schemas.microsoft.com/office/drawing/2014/chart" uri="{C3380CC4-5D6E-409C-BE32-E72D297353CC}">
              <c16:uniqueId val="{00000005-F471-41B5-8669-55635AD6A4DE}"/>
            </c:ext>
          </c:extLst>
        </c:ser>
        <c:ser>
          <c:idx val="5"/>
          <c:order val="5"/>
          <c:tx>
            <c:v>5 &amp; 6</c:v>
          </c:tx>
          <c:spPr>
            <a:ln w="22225" cap="rnd">
              <a:solidFill>
                <a:schemeClr val="accent6"/>
              </a:solidFill>
              <a:round/>
            </a:ln>
            <a:effectLst/>
          </c:spPr>
          <c:marker>
            <c:symbol val="circle"/>
            <c:size val="6"/>
            <c:spPr>
              <a:solidFill>
                <a:schemeClr val="accent6"/>
              </a:solidFill>
              <a:ln w="9525">
                <a:solidFill>
                  <a:schemeClr val="accent6"/>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Temp'!$HU$21:$IA$21</c:f>
              <c:numCache>
                <c:formatCode>General</c:formatCode>
                <c:ptCount val="7"/>
                <c:pt idx="0">
                  <c:v>69.5</c:v>
                </c:pt>
                <c:pt idx="1">
                  <c:v>69</c:v>
                </c:pt>
                <c:pt idx="2">
                  <c:v>69.333333333333329</c:v>
                </c:pt>
                <c:pt idx="3">
                  <c:v>69.333333333333329</c:v>
                </c:pt>
                <c:pt idx="4">
                  <c:v>69.25</c:v>
                </c:pt>
                <c:pt idx="5">
                  <c:v>69</c:v>
                </c:pt>
                <c:pt idx="6">
                  <c:v>69.5</c:v>
                </c:pt>
              </c:numCache>
            </c:numRef>
          </c:yVal>
          <c:smooth val="0"/>
          <c:extLst>
            <c:ext xmlns:c16="http://schemas.microsoft.com/office/drawing/2014/chart" uri="{C3380CC4-5D6E-409C-BE32-E72D297353CC}">
              <c16:uniqueId val="{00000006-F471-41B5-8669-55635AD6A4DE}"/>
            </c:ext>
          </c:extLst>
        </c:ser>
        <c:ser>
          <c:idx val="6"/>
          <c:order val="6"/>
          <c:tx>
            <c:v>6 &amp; 7</c:v>
          </c:tx>
          <c:spPr>
            <a:ln w="22225" cap="rnd">
              <a:solidFill>
                <a:schemeClr val="accent1">
                  <a:lumMod val="60000"/>
                </a:schemeClr>
              </a:solidFill>
              <a:round/>
            </a:ln>
            <a:effectLst/>
          </c:spPr>
          <c:marker>
            <c:symbol val="square"/>
            <c:size val="6"/>
            <c:spPr>
              <a:solidFill>
                <a:schemeClr val="accent1">
                  <a:lumMod val="60000"/>
                </a:schemeClr>
              </a:solidFill>
              <a:ln w="9525">
                <a:solidFill>
                  <a:schemeClr val="accent1">
                    <a:lumMod val="6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Temp'!$HU$24:$IA$24</c:f>
              <c:numCache>
                <c:formatCode>General</c:formatCode>
                <c:ptCount val="7"/>
                <c:pt idx="0">
                  <c:v>44.5</c:v>
                </c:pt>
                <c:pt idx="1">
                  <c:v>43.75</c:v>
                </c:pt>
                <c:pt idx="2">
                  <c:v>45.2</c:v>
                </c:pt>
                <c:pt idx="3">
                  <c:v>43.25</c:v>
                </c:pt>
                <c:pt idx="4">
                  <c:v>43.8</c:v>
                </c:pt>
                <c:pt idx="5">
                  <c:v>44</c:v>
                </c:pt>
                <c:pt idx="6">
                  <c:v>43.666666666666664</c:v>
                </c:pt>
              </c:numCache>
            </c:numRef>
          </c:yVal>
          <c:smooth val="0"/>
          <c:extLst>
            <c:ext xmlns:c16="http://schemas.microsoft.com/office/drawing/2014/chart" uri="{C3380CC4-5D6E-409C-BE32-E72D297353CC}">
              <c16:uniqueId val="{00000007-F471-41B5-8669-55635AD6A4DE}"/>
            </c:ext>
          </c:extLst>
        </c:ser>
        <c:ser>
          <c:idx val="7"/>
          <c:order val="7"/>
          <c:tx>
            <c:v>7 &amp; 8</c:v>
          </c:tx>
          <c:spPr>
            <a:ln w="22225" cap="rnd">
              <a:solidFill>
                <a:schemeClr val="accent2">
                  <a:lumMod val="60000"/>
                </a:schemeClr>
              </a:solidFill>
              <a:round/>
            </a:ln>
            <a:effectLst/>
          </c:spPr>
          <c:marker>
            <c:symbol val="circle"/>
            <c:size val="6"/>
            <c:spPr>
              <a:solidFill>
                <a:schemeClr val="accent2">
                  <a:lumMod val="60000"/>
                </a:schemeClr>
              </a:solidFill>
              <a:ln w="9525">
                <a:solidFill>
                  <a:schemeClr val="accent2">
                    <a:lumMod val="6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Temp'!$HU$27:$IA$27</c:f>
              <c:numCache>
                <c:formatCode>General</c:formatCode>
                <c:ptCount val="7"/>
                <c:pt idx="0">
                  <c:v>40.75</c:v>
                </c:pt>
                <c:pt idx="1">
                  <c:v>41.333333333333336</c:v>
                </c:pt>
                <c:pt idx="2">
                  <c:v>41</c:v>
                </c:pt>
                <c:pt idx="3">
                  <c:v>42</c:v>
                </c:pt>
                <c:pt idx="4">
                  <c:v>41.5</c:v>
                </c:pt>
                <c:pt idx="5">
                  <c:v>41.8</c:v>
                </c:pt>
                <c:pt idx="6">
                  <c:v>41</c:v>
                </c:pt>
              </c:numCache>
            </c:numRef>
          </c:yVal>
          <c:smooth val="0"/>
          <c:extLst>
            <c:ext xmlns:c16="http://schemas.microsoft.com/office/drawing/2014/chart" uri="{C3380CC4-5D6E-409C-BE32-E72D297353CC}">
              <c16:uniqueId val="{00000008-F471-41B5-8669-55635AD6A4DE}"/>
            </c:ext>
          </c:extLst>
        </c:ser>
        <c:ser>
          <c:idx val="8"/>
          <c:order val="8"/>
          <c:tx>
            <c:v>8 &amp; 9</c:v>
          </c:tx>
          <c:spPr>
            <a:ln w="22225" cap="rnd">
              <a:solidFill>
                <a:schemeClr val="accent3">
                  <a:lumMod val="60000"/>
                </a:schemeClr>
              </a:solidFill>
              <a:round/>
            </a:ln>
            <a:effectLst/>
          </c:spPr>
          <c:marker>
            <c:symbol val="triangle"/>
            <c:size val="6"/>
            <c:spPr>
              <a:solidFill>
                <a:schemeClr val="accent3">
                  <a:lumMod val="60000"/>
                </a:schemeClr>
              </a:solidFill>
              <a:ln w="9525">
                <a:solidFill>
                  <a:schemeClr val="accent3">
                    <a:lumMod val="6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Temp'!$HU$30:$IA$30</c:f>
              <c:numCache>
                <c:formatCode>General</c:formatCode>
                <c:ptCount val="7"/>
                <c:pt idx="0">
                  <c:v>49</c:v>
                </c:pt>
                <c:pt idx="1">
                  <c:v>49.75</c:v>
                </c:pt>
                <c:pt idx="2">
                  <c:v>48.666666666666664</c:v>
                </c:pt>
                <c:pt idx="3">
                  <c:v>49</c:v>
                </c:pt>
                <c:pt idx="4">
                  <c:v>49.75</c:v>
                </c:pt>
                <c:pt idx="5">
                  <c:v>49.2</c:v>
                </c:pt>
                <c:pt idx="6">
                  <c:v>49.25</c:v>
                </c:pt>
              </c:numCache>
            </c:numRef>
          </c:yVal>
          <c:smooth val="0"/>
          <c:extLst>
            <c:ext xmlns:c16="http://schemas.microsoft.com/office/drawing/2014/chart" uri="{C3380CC4-5D6E-409C-BE32-E72D297353CC}">
              <c16:uniqueId val="{00000009-F471-41B5-8669-55635AD6A4DE}"/>
            </c:ext>
          </c:extLst>
        </c:ser>
        <c:ser>
          <c:idx val="9"/>
          <c:order val="9"/>
          <c:tx>
            <c:v>9 &amp; 10</c:v>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Temp'!$HU$33:$IA$33</c:f>
              <c:numCache>
                <c:formatCode>General</c:formatCode>
                <c:ptCount val="7"/>
                <c:pt idx="0">
                  <c:v>31.8</c:v>
                </c:pt>
                <c:pt idx="1">
                  <c:v>29.5</c:v>
                </c:pt>
                <c:pt idx="2">
                  <c:v>31</c:v>
                </c:pt>
                <c:pt idx="3">
                  <c:v>30.666666666666668</c:v>
                </c:pt>
                <c:pt idx="4">
                  <c:v>30.6</c:v>
                </c:pt>
                <c:pt idx="5">
                  <c:v>30.166666666666668</c:v>
                </c:pt>
                <c:pt idx="6">
                  <c:v>30.2</c:v>
                </c:pt>
              </c:numCache>
            </c:numRef>
          </c:yVal>
          <c:smooth val="0"/>
          <c:extLst>
            <c:ext xmlns:c16="http://schemas.microsoft.com/office/drawing/2014/chart" uri="{C3380CC4-5D6E-409C-BE32-E72D297353CC}">
              <c16:uniqueId val="{0000000B-F471-41B5-8669-55635AD6A4DE}"/>
            </c:ext>
          </c:extLst>
        </c:ser>
        <c:ser>
          <c:idx val="10"/>
          <c:order val="10"/>
          <c:tx>
            <c:v>10 &amp; 11</c:v>
          </c:tx>
          <c:spPr>
            <a:ln w="22225" cap="rnd">
              <a:solidFill>
                <a:schemeClr val="accent5">
                  <a:lumMod val="60000"/>
                </a:schemeClr>
              </a:solidFill>
              <a:round/>
            </a:ln>
            <a:effectLst/>
          </c:spPr>
          <c:marker>
            <c:symbol val="square"/>
            <c:size val="6"/>
            <c:spPr>
              <a:solidFill>
                <a:schemeClr val="accent5">
                  <a:lumMod val="60000"/>
                </a:schemeClr>
              </a:solidFill>
              <a:ln w="9525">
                <a:solidFill>
                  <a:schemeClr val="accent5">
                    <a:lumMod val="6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Temp'!$HU$36:$IA$36</c:f>
              <c:numCache>
                <c:formatCode>General</c:formatCode>
                <c:ptCount val="7"/>
                <c:pt idx="0">
                  <c:v>58</c:v>
                </c:pt>
                <c:pt idx="1">
                  <c:v>59.5</c:v>
                </c:pt>
                <c:pt idx="2">
                  <c:v>59.666666666666664</c:v>
                </c:pt>
                <c:pt idx="3">
                  <c:v>59.333333333333336</c:v>
                </c:pt>
                <c:pt idx="4">
                  <c:v>59.75</c:v>
                </c:pt>
                <c:pt idx="5">
                  <c:v>57.5</c:v>
                </c:pt>
                <c:pt idx="6">
                  <c:v>59.333333333333336</c:v>
                </c:pt>
              </c:numCache>
            </c:numRef>
          </c:yVal>
          <c:smooth val="0"/>
          <c:extLst>
            <c:ext xmlns:c16="http://schemas.microsoft.com/office/drawing/2014/chart" uri="{C3380CC4-5D6E-409C-BE32-E72D297353CC}">
              <c16:uniqueId val="{0000000C-F471-41B5-8669-55635AD6A4DE}"/>
            </c:ext>
          </c:extLst>
        </c:ser>
        <c:ser>
          <c:idx val="11"/>
          <c:order val="11"/>
          <c:spPr>
            <a:ln w="12700" cap="rnd">
              <a:solidFill>
                <a:schemeClr val="accent1"/>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Temp'!$ID$6:$IE$6</c:f>
              <c:numCache>
                <c:formatCode>General</c:formatCode>
                <c:ptCount val="2"/>
                <c:pt idx="0">
                  <c:v>34</c:v>
                </c:pt>
                <c:pt idx="1">
                  <c:v>34</c:v>
                </c:pt>
              </c:numCache>
            </c:numRef>
          </c:yVal>
          <c:smooth val="0"/>
          <c:extLst>
            <c:ext xmlns:c16="http://schemas.microsoft.com/office/drawing/2014/chart" uri="{C3380CC4-5D6E-409C-BE32-E72D297353CC}">
              <c16:uniqueId val="{00000011-F471-41B5-8669-55635AD6A4DE}"/>
            </c:ext>
          </c:extLst>
        </c:ser>
        <c:ser>
          <c:idx val="12"/>
          <c:order val="12"/>
          <c:tx>
            <c:v>11 &amp; 12</c:v>
          </c:tx>
          <c:spPr>
            <a:ln w="22225" cap="rnd">
              <a:solidFill>
                <a:schemeClr val="accent6">
                  <a:lumMod val="75000"/>
                </a:schemeClr>
              </a:solidFill>
              <a:round/>
            </a:ln>
            <a:effectLst/>
          </c:spPr>
          <c:marker>
            <c:symbol val="square"/>
            <c:size val="6"/>
            <c:spPr>
              <a:solidFill>
                <a:schemeClr val="accent6"/>
              </a:solidFill>
              <a:ln w="9525">
                <a:solidFill>
                  <a:schemeClr val="accent1">
                    <a:lumMod val="80000"/>
                    <a:lumOff val="2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Temp'!$HU$39:$IA$39</c:f>
              <c:numCache>
                <c:formatCode>General</c:formatCode>
                <c:ptCount val="7"/>
                <c:pt idx="0">
                  <c:v>52</c:v>
                </c:pt>
                <c:pt idx="1">
                  <c:v>52.666666666666664</c:v>
                </c:pt>
                <c:pt idx="2">
                  <c:v>50</c:v>
                </c:pt>
                <c:pt idx="3">
                  <c:v>52.25</c:v>
                </c:pt>
                <c:pt idx="4">
                  <c:v>51</c:v>
                </c:pt>
                <c:pt idx="5">
                  <c:v>53.333333333333336</c:v>
                </c:pt>
                <c:pt idx="6">
                  <c:v>54</c:v>
                </c:pt>
              </c:numCache>
            </c:numRef>
          </c:yVal>
          <c:smooth val="0"/>
          <c:extLst>
            <c:ext xmlns:c16="http://schemas.microsoft.com/office/drawing/2014/chart" uri="{C3380CC4-5D6E-409C-BE32-E72D297353CC}">
              <c16:uniqueId val="{00000013-F471-41B5-8669-55635AD6A4DE}"/>
            </c:ext>
          </c:extLst>
        </c:ser>
        <c:ser>
          <c:idx val="13"/>
          <c:order val="13"/>
          <c:tx>
            <c:v>12 &amp; 13</c:v>
          </c:tx>
          <c:spPr>
            <a:ln w="22225" cap="rnd">
              <a:solidFill>
                <a:schemeClr val="accent2">
                  <a:lumMod val="80000"/>
                  <a:lumOff val="20000"/>
                </a:schemeClr>
              </a:solidFill>
              <a:round/>
            </a:ln>
            <a:effectLst/>
          </c:spPr>
          <c:marker>
            <c:symbol val="star"/>
            <c:size val="6"/>
            <c:spPr>
              <a:noFill/>
              <a:ln w="9525">
                <a:solidFill>
                  <a:schemeClr val="accent2">
                    <a:lumMod val="80000"/>
                    <a:lumOff val="20000"/>
                  </a:schemeClr>
                </a:solidFill>
                <a:round/>
              </a:ln>
              <a:effectLst/>
            </c:spPr>
          </c:marker>
          <c:xVal>
            <c:numRef>
              <c:f>'Room Temp'!$HU$5:$IA$5</c:f>
              <c:numCache>
                <c:formatCode>General</c:formatCode>
                <c:ptCount val="7"/>
                <c:pt idx="0">
                  <c:v>0</c:v>
                </c:pt>
                <c:pt idx="1">
                  <c:v>1</c:v>
                </c:pt>
                <c:pt idx="2">
                  <c:v>2</c:v>
                </c:pt>
                <c:pt idx="3">
                  <c:v>3</c:v>
                </c:pt>
                <c:pt idx="4">
                  <c:v>4</c:v>
                </c:pt>
                <c:pt idx="5">
                  <c:v>5</c:v>
                </c:pt>
                <c:pt idx="6">
                  <c:v>6</c:v>
                </c:pt>
              </c:numCache>
            </c:numRef>
          </c:xVal>
          <c:yVal>
            <c:numRef>
              <c:f>'Room Temp'!$HU$42:$IA$42</c:f>
              <c:numCache>
                <c:formatCode>General</c:formatCode>
                <c:ptCount val="7"/>
                <c:pt idx="0">
                  <c:v>49.333333333333336</c:v>
                </c:pt>
                <c:pt idx="1">
                  <c:v>48.5</c:v>
                </c:pt>
                <c:pt idx="2">
                  <c:v>48.5</c:v>
                </c:pt>
                <c:pt idx="3">
                  <c:v>48.5</c:v>
                </c:pt>
                <c:pt idx="4">
                  <c:v>49</c:v>
                </c:pt>
                <c:pt idx="5">
                  <c:v>49</c:v>
                </c:pt>
                <c:pt idx="6">
                  <c:v>49</c:v>
                </c:pt>
              </c:numCache>
            </c:numRef>
          </c:yVal>
          <c:smooth val="0"/>
          <c:extLst>
            <c:ext xmlns:c16="http://schemas.microsoft.com/office/drawing/2014/chart" uri="{C3380CC4-5D6E-409C-BE32-E72D297353CC}">
              <c16:uniqueId val="{00000014-F471-41B5-8669-55635AD6A4DE}"/>
            </c:ext>
          </c:extLst>
        </c:ser>
        <c:ser>
          <c:idx val="14"/>
          <c:order val="14"/>
          <c:spPr>
            <a:ln w="12700" cap="rnd">
              <a:solidFill>
                <a:schemeClr val="accent2"/>
              </a:solidFill>
              <a:prstDash val="sysDot"/>
              <a:round/>
            </a:ln>
            <a:effectLst/>
          </c:spPr>
          <c:marker>
            <c:symbol val="none"/>
          </c:marker>
          <c:dLbls>
            <c:dLbl>
              <c:idx val="1"/>
              <c:layout>
                <c:manualLayout>
                  <c:x val="0"/>
                  <c:y val="-6.40000000000000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Temp'!$ID$7:$IE$7</c:f>
              <c:numCache>
                <c:formatCode>General</c:formatCode>
                <c:ptCount val="2"/>
                <c:pt idx="0">
                  <c:v>54</c:v>
                </c:pt>
                <c:pt idx="1">
                  <c:v>54</c:v>
                </c:pt>
              </c:numCache>
            </c:numRef>
          </c:yVal>
          <c:smooth val="0"/>
          <c:extLst>
            <c:ext xmlns:c16="http://schemas.microsoft.com/office/drawing/2014/chart" uri="{C3380CC4-5D6E-409C-BE32-E72D297353CC}">
              <c16:uniqueId val="{00000015-F471-41B5-8669-55635AD6A4DE}"/>
            </c:ext>
          </c:extLst>
        </c:ser>
        <c:ser>
          <c:idx val="15"/>
          <c:order val="15"/>
          <c:spPr>
            <a:ln w="12700" cap="rnd">
              <a:solidFill>
                <a:srgbClr val="A5A5A5"/>
              </a:solidFill>
              <a:prstDash val="sysDot"/>
              <a:round/>
            </a:ln>
            <a:effectLst/>
          </c:spPr>
          <c:marker>
            <c:symbol val="none"/>
          </c:marker>
          <c:dLbls>
            <c:dLbl>
              <c:idx val="1"/>
              <c:layout>
                <c:manualLayout>
                  <c:x val="0"/>
                  <c:y val="-9.599999999999999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Temp'!$ID$8:$IE$8</c:f>
              <c:numCache>
                <c:formatCode>General</c:formatCode>
                <c:ptCount val="2"/>
                <c:pt idx="0">
                  <c:v>35</c:v>
                </c:pt>
                <c:pt idx="1">
                  <c:v>35</c:v>
                </c:pt>
              </c:numCache>
            </c:numRef>
          </c:yVal>
          <c:smooth val="0"/>
          <c:extLst>
            <c:ext xmlns:c16="http://schemas.microsoft.com/office/drawing/2014/chart" uri="{C3380CC4-5D6E-409C-BE32-E72D297353CC}">
              <c16:uniqueId val="{00000016-F471-41B5-8669-55635AD6A4DE}"/>
            </c:ext>
          </c:extLst>
        </c:ser>
        <c:ser>
          <c:idx val="16"/>
          <c:order val="16"/>
          <c:spPr>
            <a:ln w="12700" cap="rnd">
              <a:solidFill>
                <a:schemeClr val="accent5">
                  <a:lumMod val="80000"/>
                  <a:lumOff val="20000"/>
                </a:schemeClr>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Temp'!$ID$9:$IE$9</c:f>
              <c:numCache>
                <c:formatCode>General</c:formatCode>
                <c:ptCount val="2"/>
                <c:pt idx="0">
                  <c:v>69</c:v>
                </c:pt>
                <c:pt idx="1">
                  <c:v>69</c:v>
                </c:pt>
              </c:numCache>
            </c:numRef>
          </c:yVal>
          <c:smooth val="0"/>
          <c:extLst>
            <c:ext xmlns:c16="http://schemas.microsoft.com/office/drawing/2014/chart" uri="{C3380CC4-5D6E-409C-BE32-E72D297353CC}">
              <c16:uniqueId val="{00000017-F471-41B5-8669-55635AD6A4DE}"/>
            </c:ext>
          </c:extLst>
        </c:ser>
        <c:ser>
          <c:idx val="17"/>
          <c:order val="17"/>
          <c:spPr>
            <a:ln w="22225" cap="rnd">
              <a:solidFill>
                <a:schemeClr val="accent6">
                  <a:lumMod val="80000"/>
                  <a:lumOff val="20000"/>
                </a:schemeClr>
              </a:solidFill>
              <a:round/>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Pt>
            <c:idx val="1"/>
            <c:marker>
              <c:symbol val="none"/>
            </c:marker>
            <c:bubble3D val="0"/>
            <c:spPr>
              <a:ln w="12700" cap="rnd">
                <a:solidFill>
                  <a:srgbClr val="5B9BD5"/>
                </a:solidFill>
                <a:prstDash val="sysDot"/>
                <a:round/>
              </a:ln>
              <a:effectLst/>
            </c:spPr>
            <c:extLst>
              <c:ext xmlns:c16="http://schemas.microsoft.com/office/drawing/2014/chart" uri="{C3380CC4-5D6E-409C-BE32-E72D297353CC}">
                <c16:uniqueId val="{00000025-F471-41B5-8669-55635AD6A4DE}"/>
              </c:ext>
            </c:extLst>
          </c:dPt>
          <c:dLbls>
            <c:dLbl>
              <c:idx val="1"/>
              <c:layout>
                <c:manualLayout>
                  <c:x val="0"/>
                  <c:y val="-9.60000000000005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Temp'!$ID$10:$IE$10</c:f>
              <c:numCache>
                <c:formatCode>General</c:formatCode>
                <c:ptCount val="2"/>
                <c:pt idx="0">
                  <c:v>50</c:v>
                </c:pt>
                <c:pt idx="1">
                  <c:v>50</c:v>
                </c:pt>
              </c:numCache>
            </c:numRef>
          </c:yVal>
          <c:smooth val="0"/>
          <c:extLst>
            <c:ext xmlns:c16="http://schemas.microsoft.com/office/drawing/2014/chart" uri="{C3380CC4-5D6E-409C-BE32-E72D297353CC}">
              <c16:uniqueId val="{00000018-F471-41B5-8669-55635AD6A4DE}"/>
            </c:ext>
          </c:extLst>
        </c:ser>
        <c:ser>
          <c:idx val="18"/>
          <c:order val="18"/>
          <c:spPr>
            <a:ln w="12700" cap="rnd">
              <a:solidFill>
                <a:srgbClr val="9E480E"/>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Temp'!$ID$13:$IE$13</c:f>
              <c:numCache>
                <c:formatCode>General</c:formatCode>
                <c:ptCount val="2"/>
                <c:pt idx="0">
                  <c:v>41</c:v>
                </c:pt>
                <c:pt idx="1">
                  <c:v>41</c:v>
                </c:pt>
              </c:numCache>
            </c:numRef>
          </c:yVal>
          <c:smooth val="0"/>
          <c:extLst>
            <c:ext xmlns:c16="http://schemas.microsoft.com/office/drawing/2014/chart" uri="{C3380CC4-5D6E-409C-BE32-E72D297353CC}">
              <c16:uniqueId val="{00000019-F471-41B5-8669-55635AD6A4DE}"/>
            </c:ext>
          </c:extLst>
        </c:ser>
        <c:ser>
          <c:idx val="19"/>
          <c:order val="19"/>
          <c:tx>
            <c:strRef>
              <c:f>'Room Temp'!$ID$5:$IE$5</c:f>
              <c:strCache>
                <c:ptCount val="2"/>
                <c:pt idx="0">
                  <c:v>0</c:v>
                </c:pt>
                <c:pt idx="1">
                  <c:v>7</c:v>
                </c:pt>
              </c:strCache>
            </c:strRef>
          </c:tx>
          <c:spPr>
            <a:ln w="22225" cap="rnd">
              <a:solidFill>
                <a:schemeClr val="accent2">
                  <a:lumMod val="80000"/>
                </a:schemeClr>
              </a:solidFill>
              <a:round/>
            </a:ln>
            <a:effectLst/>
          </c:spPr>
          <c:marker>
            <c:symbol val="none"/>
          </c:marker>
          <c:dPt>
            <c:idx val="1"/>
            <c:marker>
              <c:symbol val="none"/>
            </c:marker>
            <c:bubble3D val="0"/>
            <c:spPr>
              <a:ln w="12700" cap="rnd">
                <a:solidFill>
                  <a:schemeClr val="accent2">
                    <a:lumMod val="80000"/>
                  </a:schemeClr>
                </a:solidFill>
                <a:prstDash val="sysDot"/>
                <a:round/>
              </a:ln>
              <a:effectLst/>
            </c:spPr>
            <c:extLst>
              <c:ext xmlns:c16="http://schemas.microsoft.com/office/drawing/2014/chart" uri="{C3380CC4-5D6E-409C-BE32-E72D297353CC}">
                <c16:uniqueId val="{00000024-F471-41B5-8669-55635AD6A4DE}"/>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Temp'!$ID$14:$IE$14</c:f>
              <c:numCache>
                <c:formatCode>General</c:formatCode>
                <c:ptCount val="2"/>
                <c:pt idx="0">
                  <c:v>49</c:v>
                </c:pt>
                <c:pt idx="1">
                  <c:v>49</c:v>
                </c:pt>
              </c:numCache>
            </c:numRef>
          </c:yVal>
          <c:smooth val="0"/>
          <c:extLst>
            <c:ext xmlns:c16="http://schemas.microsoft.com/office/drawing/2014/chart" uri="{C3380CC4-5D6E-409C-BE32-E72D297353CC}">
              <c16:uniqueId val="{0000001A-F471-41B5-8669-55635AD6A4DE}"/>
            </c:ext>
          </c:extLst>
        </c:ser>
        <c:ser>
          <c:idx val="20"/>
          <c:order val="20"/>
          <c:spPr>
            <a:ln w="12700" cap="rnd">
              <a:solidFill>
                <a:srgbClr val="997300"/>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Temp'!$ID$15:$IE$15</c:f>
              <c:numCache>
                <c:formatCode>General</c:formatCode>
                <c:ptCount val="2"/>
                <c:pt idx="0">
                  <c:v>31</c:v>
                </c:pt>
                <c:pt idx="1">
                  <c:v>31</c:v>
                </c:pt>
              </c:numCache>
            </c:numRef>
          </c:yVal>
          <c:smooth val="0"/>
          <c:extLst>
            <c:ext xmlns:c16="http://schemas.microsoft.com/office/drawing/2014/chart" uri="{C3380CC4-5D6E-409C-BE32-E72D297353CC}">
              <c16:uniqueId val="{0000001B-F471-41B5-8669-55635AD6A4DE}"/>
            </c:ext>
          </c:extLst>
        </c:ser>
        <c:ser>
          <c:idx val="21"/>
          <c:order val="21"/>
          <c:spPr>
            <a:ln w="12700" cap="rnd">
              <a:solidFill>
                <a:schemeClr val="accent6"/>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Temp'!$ID$17:$IE$17</c:f>
              <c:numCache>
                <c:formatCode>General</c:formatCode>
                <c:ptCount val="2"/>
                <c:pt idx="0">
                  <c:v>53</c:v>
                </c:pt>
                <c:pt idx="1">
                  <c:v>53</c:v>
                </c:pt>
              </c:numCache>
            </c:numRef>
          </c:yVal>
          <c:smooth val="0"/>
          <c:extLst>
            <c:ext xmlns:c16="http://schemas.microsoft.com/office/drawing/2014/chart" uri="{C3380CC4-5D6E-409C-BE32-E72D297353CC}">
              <c16:uniqueId val="{0000001C-F471-41B5-8669-55635AD6A4DE}"/>
            </c:ext>
          </c:extLst>
        </c:ser>
        <c:ser>
          <c:idx val="23"/>
          <c:order val="22"/>
          <c:spPr>
            <a:ln w="12700" cap="rnd">
              <a:solidFill>
                <a:srgbClr val="264478"/>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Temp'!$ID$12:$IE$12</c:f>
              <c:numCache>
                <c:formatCode>General</c:formatCode>
                <c:ptCount val="2"/>
                <c:pt idx="0">
                  <c:v>44</c:v>
                </c:pt>
                <c:pt idx="1">
                  <c:v>44</c:v>
                </c:pt>
              </c:numCache>
            </c:numRef>
          </c:yVal>
          <c:smooth val="0"/>
          <c:extLst>
            <c:ext xmlns:c16="http://schemas.microsoft.com/office/drawing/2014/chart" uri="{C3380CC4-5D6E-409C-BE32-E72D297353CC}">
              <c16:uniqueId val="{00000021-F471-41B5-8669-55635AD6A4DE}"/>
            </c:ext>
          </c:extLst>
        </c:ser>
        <c:ser>
          <c:idx val="22"/>
          <c:order val="23"/>
          <c:tx>
            <c:strRef>
              <c:f>'Room Temp'!$ID$5:$IE$5</c:f>
              <c:strCache>
                <c:ptCount val="2"/>
                <c:pt idx="0">
                  <c:v>0</c:v>
                </c:pt>
                <c:pt idx="1">
                  <c:v>7</c:v>
                </c:pt>
              </c:strCache>
            </c:strRef>
          </c:tx>
          <c:spPr>
            <a:ln w="12700" cap="rnd">
              <a:solidFill>
                <a:schemeClr val="accent5">
                  <a:lumMod val="80000"/>
                </a:schemeClr>
              </a:solidFill>
              <a:prstDash val="sysDot"/>
              <a:round/>
            </a:ln>
            <a:effectLst/>
          </c:spPr>
          <c:marker>
            <c:symbol val="none"/>
          </c:marker>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471-41B5-8669-55635AD6A4D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'Room Temp'!$ID$5:$IE$5</c:f>
              <c:numCache>
                <c:formatCode>General</c:formatCode>
                <c:ptCount val="2"/>
                <c:pt idx="0">
                  <c:v>0</c:v>
                </c:pt>
                <c:pt idx="1">
                  <c:v>7</c:v>
                </c:pt>
              </c:numCache>
            </c:numRef>
          </c:xVal>
          <c:yVal>
            <c:numRef>
              <c:f>'Room Temp'!$ID$16:$IE$16</c:f>
              <c:numCache>
                <c:formatCode>General</c:formatCode>
                <c:ptCount val="2"/>
                <c:pt idx="0">
                  <c:v>59</c:v>
                </c:pt>
                <c:pt idx="1">
                  <c:v>59</c:v>
                </c:pt>
              </c:numCache>
            </c:numRef>
          </c:yVal>
          <c:smooth val="0"/>
          <c:extLst>
            <c:ext xmlns:c16="http://schemas.microsoft.com/office/drawing/2014/chart" uri="{C3380CC4-5D6E-409C-BE32-E72D297353CC}">
              <c16:uniqueId val="{00000028-F471-41B5-8669-55635AD6A4DE}"/>
            </c:ext>
          </c:extLst>
        </c:ser>
        <c:dLbls>
          <c:showLegendKey val="0"/>
          <c:showVal val="0"/>
          <c:showCatName val="0"/>
          <c:showSerName val="0"/>
          <c:showPercent val="0"/>
          <c:showBubbleSize val="0"/>
        </c:dLbls>
        <c:axId val="1592277312"/>
        <c:axId val="1592276896"/>
      </c:scatterChart>
      <c:valAx>
        <c:axId val="1592277312"/>
        <c:scaling>
          <c:orientation val="minMax"/>
          <c:max val="7"/>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Test Path Configuration</a:t>
                </a:r>
              </a:p>
            </c:rich>
          </c:tx>
          <c:layout>
            <c:manualLayout>
              <c:xMode val="edge"/>
              <c:yMode val="edge"/>
              <c:x val="0.28648458691617518"/>
              <c:y val="0.9251079055118109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92276896"/>
        <c:crosses val="autoZero"/>
        <c:crossBetween val="midCat"/>
      </c:valAx>
      <c:valAx>
        <c:axId val="1592276896"/>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Offset</a:t>
                </a:r>
              </a:p>
            </c:rich>
          </c:tx>
          <c:layout>
            <c:manualLayout>
              <c:xMode val="edge"/>
              <c:yMode val="edge"/>
              <c:x val="2.2222222222222223E-2"/>
              <c:y val="0.4114158646835812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77312"/>
        <c:crosses val="autoZero"/>
        <c:crossBetween val="midCat"/>
        <c:majorUnit val="10"/>
      </c:valAx>
      <c:spPr>
        <a:noFill/>
        <a:ln>
          <a:noFill/>
        </a:ln>
        <a:effectLst/>
      </c:spPr>
    </c:plotArea>
    <c:legend>
      <c:legendPos val="t"/>
      <c:legendEntry>
        <c:idx val="11"/>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ayout>
        <c:manualLayout>
          <c:xMode val="edge"/>
          <c:yMode val="edge"/>
          <c:x val="0.79019711604875298"/>
          <c:y val="0.110496"/>
          <c:w val="0.15233648163056923"/>
          <c:h val="0.742801133858267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ltLang="zh-CN">
                <a:solidFill>
                  <a:schemeClr val="tx1"/>
                </a:solidFill>
              </a:rPr>
              <a:t>Digital Value Difference Under 0</a:t>
            </a:r>
            <a:r>
              <a:rPr lang="en-US" altLang="zh-CN" baseline="0">
                <a:solidFill>
                  <a:schemeClr val="tx1"/>
                </a:solidFill>
              </a:rPr>
              <a:t> - 5 °C</a:t>
            </a:r>
            <a:endParaRPr lang="en-US">
              <a:solidFill>
                <a:schemeClr val="tx1"/>
              </a:solidFill>
            </a:endParaRPr>
          </a:p>
        </c:rich>
      </c:tx>
      <c:layout>
        <c:manualLayout>
          <c:xMode val="edge"/>
          <c:yMode val="edge"/>
          <c:x val="0.26137185316624162"/>
          <c:y val="0.1172083380881737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lotArea>
      <c:layout>
        <c:manualLayout>
          <c:layoutTarget val="inner"/>
          <c:xMode val="edge"/>
          <c:yMode val="edge"/>
          <c:x val="0.11715048118985125"/>
          <c:y val="0.22208768267223383"/>
          <c:w val="0.73567196602495943"/>
          <c:h val="0.57697630187530902"/>
        </c:manualLayout>
      </c:layout>
      <c:scatterChart>
        <c:scatterStyle val="lineMarker"/>
        <c:varyColors val="0"/>
        <c:ser>
          <c:idx val="0"/>
          <c:order val="0"/>
          <c:tx>
            <c:v>Conf. 0</c:v>
          </c:tx>
          <c:spPr>
            <a:ln w="22225" cap="rnd">
              <a:noFill/>
              <a:round/>
            </a:ln>
            <a:effectLst/>
          </c:spPr>
          <c:marker>
            <c:symbol val="circle"/>
            <c:size val="5"/>
            <c:spPr>
              <a:solidFill>
                <a:schemeClr val="accent1"/>
              </a:solidFill>
              <a:ln w="9525">
                <a:solidFill>
                  <a:schemeClr val="tx1">
                    <a:alpha val="0"/>
                  </a:schemeClr>
                </a:solidFill>
                <a:round/>
              </a:ln>
              <a:effectLst/>
            </c:spPr>
          </c:marker>
          <c:xVal>
            <c:numRef>
              <c:f>'comp 0~5'!$B$53:$AY$53</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numCache>
            </c:numRef>
          </c:xVal>
          <c:yVal>
            <c:numRef>
              <c:f>'comp 0~5'!$B$55:$AY$55</c:f>
              <c:numCache>
                <c:formatCode>General</c:formatCode>
                <c:ptCount val="50"/>
                <c:pt idx="0">
                  <c:v>0</c:v>
                </c:pt>
                <c:pt idx="1">
                  <c:v>-1</c:v>
                </c:pt>
                <c:pt idx="2">
                  <c:v>0</c:v>
                </c:pt>
                <c:pt idx="3">
                  <c:v>-1</c:v>
                </c:pt>
                <c:pt idx="4">
                  <c:v>-1</c:v>
                </c:pt>
                <c:pt idx="5">
                  <c:v>1</c:v>
                </c:pt>
                <c:pt idx="6">
                  <c:v>-2</c:v>
                </c:pt>
                <c:pt idx="7">
                  <c:v>-2</c:v>
                </c:pt>
                <c:pt idx="8">
                  <c:v>0</c:v>
                </c:pt>
                <c:pt idx="9">
                  <c:v>1</c:v>
                </c:pt>
                <c:pt idx="10">
                  <c:v>0</c:v>
                </c:pt>
                <c:pt idx="11">
                  <c:v>1</c:v>
                </c:pt>
                <c:pt idx="12">
                  <c:v>-1</c:v>
                </c:pt>
                <c:pt idx="13">
                  <c:v>-2</c:v>
                </c:pt>
                <c:pt idx="14">
                  <c:v>0</c:v>
                </c:pt>
                <c:pt idx="15">
                  <c:v>0</c:v>
                </c:pt>
                <c:pt idx="16">
                  <c:v>-2</c:v>
                </c:pt>
                <c:pt idx="17">
                  <c:v>-2</c:v>
                </c:pt>
                <c:pt idx="18">
                  <c:v>-1</c:v>
                </c:pt>
                <c:pt idx="19">
                  <c:v>-2</c:v>
                </c:pt>
                <c:pt idx="20">
                  <c:v>-3</c:v>
                </c:pt>
                <c:pt idx="21">
                  <c:v>-1</c:v>
                </c:pt>
                <c:pt idx="22">
                  <c:v>0</c:v>
                </c:pt>
                <c:pt idx="23">
                  <c:v>0</c:v>
                </c:pt>
                <c:pt idx="24">
                  <c:v>2</c:v>
                </c:pt>
                <c:pt idx="25">
                  <c:v>-2</c:v>
                </c:pt>
                <c:pt idx="26">
                  <c:v>-1</c:v>
                </c:pt>
                <c:pt idx="27">
                  <c:v>2</c:v>
                </c:pt>
                <c:pt idx="28">
                  <c:v>0</c:v>
                </c:pt>
                <c:pt idx="29">
                  <c:v>-1</c:v>
                </c:pt>
                <c:pt idx="30">
                  <c:v>0</c:v>
                </c:pt>
                <c:pt idx="31">
                  <c:v>-2</c:v>
                </c:pt>
                <c:pt idx="32">
                  <c:v>0</c:v>
                </c:pt>
                <c:pt idx="33">
                  <c:v>2</c:v>
                </c:pt>
                <c:pt idx="34">
                  <c:v>-1</c:v>
                </c:pt>
                <c:pt idx="35">
                  <c:v>0</c:v>
                </c:pt>
                <c:pt idx="36">
                  <c:v>-3</c:v>
                </c:pt>
                <c:pt idx="37">
                  <c:v>-2</c:v>
                </c:pt>
                <c:pt idx="38">
                  <c:v>0</c:v>
                </c:pt>
                <c:pt idx="39">
                  <c:v>-1</c:v>
                </c:pt>
                <c:pt idx="40">
                  <c:v>0</c:v>
                </c:pt>
                <c:pt idx="41">
                  <c:v>-3</c:v>
                </c:pt>
                <c:pt idx="42">
                  <c:v>0</c:v>
                </c:pt>
                <c:pt idx="43">
                  <c:v>1</c:v>
                </c:pt>
                <c:pt idx="44">
                  <c:v>0</c:v>
                </c:pt>
                <c:pt idx="45">
                  <c:v>-1</c:v>
                </c:pt>
                <c:pt idx="46">
                  <c:v>0</c:v>
                </c:pt>
                <c:pt idx="47">
                  <c:v>0</c:v>
                </c:pt>
                <c:pt idx="48">
                  <c:v>-3</c:v>
                </c:pt>
                <c:pt idx="49">
                  <c:v>0</c:v>
                </c:pt>
              </c:numCache>
            </c:numRef>
          </c:yVal>
          <c:smooth val="0"/>
          <c:extLst>
            <c:ext xmlns:c16="http://schemas.microsoft.com/office/drawing/2014/chart" uri="{C3380CC4-5D6E-409C-BE32-E72D297353CC}">
              <c16:uniqueId val="{00000026-6B1F-4882-9F60-20E49ECED4B1}"/>
            </c:ext>
          </c:extLst>
        </c:ser>
        <c:ser>
          <c:idx val="1"/>
          <c:order val="1"/>
          <c:tx>
            <c:v>Conf. 1</c:v>
          </c:tx>
          <c:spPr>
            <a:ln w="22225" cap="rnd">
              <a:noFill/>
              <a:prstDash val="sysDot"/>
              <a:round/>
            </a:ln>
            <a:effectLst/>
          </c:spPr>
          <c:marker>
            <c:symbol val="star"/>
            <c:size val="5"/>
            <c:spPr>
              <a:noFill/>
              <a:ln w="9525">
                <a:solidFill>
                  <a:schemeClr val="accent2"/>
                </a:solidFill>
                <a:round/>
              </a:ln>
              <a:effectLst/>
            </c:spPr>
          </c:marker>
          <c:xVal>
            <c:numRef>
              <c:f>'comp 0~5'!$B$53:$AU$53</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xVal>
          <c:yVal>
            <c:numRef>
              <c:f>'comp 0~5'!$B$57:$AU$57</c:f>
              <c:numCache>
                <c:formatCode>General</c:formatCode>
                <c:ptCount val="46"/>
                <c:pt idx="0">
                  <c:v>1</c:v>
                </c:pt>
                <c:pt idx="1">
                  <c:v>0</c:v>
                </c:pt>
                <c:pt idx="2">
                  <c:v>1</c:v>
                </c:pt>
                <c:pt idx="3">
                  <c:v>1</c:v>
                </c:pt>
                <c:pt idx="4">
                  <c:v>-1</c:v>
                </c:pt>
                <c:pt idx="5">
                  <c:v>-1</c:v>
                </c:pt>
                <c:pt idx="6">
                  <c:v>-1</c:v>
                </c:pt>
                <c:pt idx="7">
                  <c:v>-1</c:v>
                </c:pt>
                <c:pt idx="8">
                  <c:v>-3</c:v>
                </c:pt>
                <c:pt idx="9">
                  <c:v>1</c:v>
                </c:pt>
                <c:pt idx="10">
                  <c:v>0</c:v>
                </c:pt>
                <c:pt idx="11">
                  <c:v>1</c:v>
                </c:pt>
                <c:pt idx="12">
                  <c:v>0</c:v>
                </c:pt>
                <c:pt idx="13">
                  <c:v>-1</c:v>
                </c:pt>
                <c:pt idx="14">
                  <c:v>1</c:v>
                </c:pt>
                <c:pt idx="15">
                  <c:v>-2</c:v>
                </c:pt>
                <c:pt idx="16">
                  <c:v>0</c:v>
                </c:pt>
                <c:pt idx="17">
                  <c:v>2</c:v>
                </c:pt>
                <c:pt idx="18">
                  <c:v>-2</c:v>
                </c:pt>
                <c:pt idx="19">
                  <c:v>0</c:v>
                </c:pt>
                <c:pt idx="20">
                  <c:v>0</c:v>
                </c:pt>
                <c:pt idx="21">
                  <c:v>0</c:v>
                </c:pt>
                <c:pt idx="22">
                  <c:v>0</c:v>
                </c:pt>
                <c:pt idx="23">
                  <c:v>1</c:v>
                </c:pt>
                <c:pt idx="24">
                  <c:v>0</c:v>
                </c:pt>
                <c:pt idx="25">
                  <c:v>0</c:v>
                </c:pt>
                <c:pt idx="26">
                  <c:v>-2</c:v>
                </c:pt>
                <c:pt idx="27">
                  <c:v>1</c:v>
                </c:pt>
                <c:pt idx="28">
                  <c:v>-1</c:v>
                </c:pt>
                <c:pt idx="29">
                  <c:v>0</c:v>
                </c:pt>
                <c:pt idx="30">
                  <c:v>1</c:v>
                </c:pt>
                <c:pt idx="31">
                  <c:v>2</c:v>
                </c:pt>
                <c:pt idx="32">
                  <c:v>-1</c:v>
                </c:pt>
                <c:pt idx="33">
                  <c:v>-2</c:v>
                </c:pt>
                <c:pt idx="34">
                  <c:v>1</c:v>
                </c:pt>
                <c:pt idx="35">
                  <c:v>1</c:v>
                </c:pt>
                <c:pt idx="36">
                  <c:v>0</c:v>
                </c:pt>
                <c:pt idx="37">
                  <c:v>-1</c:v>
                </c:pt>
                <c:pt idx="38">
                  <c:v>0</c:v>
                </c:pt>
                <c:pt idx="39">
                  <c:v>0</c:v>
                </c:pt>
                <c:pt idx="40">
                  <c:v>-2</c:v>
                </c:pt>
                <c:pt idx="41">
                  <c:v>0</c:v>
                </c:pt>
                <c:pt idx="42">
                  <c:v>-2</c:v>
                </c:pt>
                <c:pt idx="43">
                  <c:v>1</c:v>
                </c:pt>
                <c:pt idx="44">
                  <c:v>0</c:v>
                </c:pt>
                <c:pt idx="45">
                  <c:v>0</c:v>
                </c:pt>
              </c:numCache>
            </c:numRef>
          </c:yVal>
          <c:smooth val="0"/>
          <c:extLst>
            <c:ext xmlns:c16="http://schemas.microsoft.com/office/drawing/2014/chart" uri="{C3380CC4-5D6E-409C-BE32-E72D297353CC}">
              <c16:uniqueId val="{00000027-6B1F-4882-9F60-20E49ECED4B1}"/>
            </c:ext>
          </c:extLst>
        </c:ser>
        <c:ser>
          <c:idx val="2"/>
          <c:order val="2"/>
          <c:spPr>
            <a:ln w="25400" cap="rnd">
              <a:noFill/>
              <a:round/>
            </a:ln>
            <a:effectLst/>
          </c:spPr>
          <c:marker>
            <c:symbol val="none"/>
          </c:marker>
          <c:dPt>
            <c:idx val="1"/>
            <c:marker>
              <c:symbol val="none"/>
            </c:marker>
            <c:bubble3D val="0"/>
            <c:spPr>
              <a:ln w="12700" cap="rnd">
                <a:solidFill>
                  <a:schemeClr val="tx1"/>
                </a:solidFill>
                <a:round/>
              </a:ln>
              <a:effectLst/>
            </c:spPr>
            <c:extLst>
              <c:ext xmlns:c16="http://schemas.microsoft.com/office/drawing/2014/chart" uri="{C3380CC4-5D6E-409C-BE32-E72D297353CC}">
                <c16:uniqueId val="{00000029-6B1F-4882-9F60-20E49ECED4B1}"/>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B1F-4882-9F60-20E49ECED4B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'comp 0~5'!$AA$59:$AB$59</c:f>
              <c:numCache>
                <c:formatCode>General</c:formatCode>
                <c:ptCount val="2"/>
                <c:pt idx="0">
                  <c:v>0</c:v>
                </c:pt>
                <c:pt idx="1">
                  <c:v>55</c:v>
                </c:pt>
              </c:numCache>
            </c:numRef>
          </c:xVal>
          <c:yVal>
            <c:numRef>
              <c:f>'comp 0~5'!$AA$60:$AB$60</c:f>
              <c:numCache>
                <c:formatCode>General</c:formatCode>
                <c:ptCount val="2"/>
                <c:pt idx="0">
                  <c:v>0</c:v>
                </c:pt>
                <c:pt idx="1">
                  <c:v>0</c:v>
                </c:pt>
              </c:numCache>
            </c:numRef>
          </c:yVal>
          <c:smooth val="0"/>
          <c:extLst>
            <c:ext xmlns:c16="http://schemas.microsoft.com/office/drawing/2014/chart" uri="{C3380CC4-5D6E-409C-BE32-E72D297353CC}">
              <c16:uniqueId val="{00000028-6B1F-4882-9F60-20E49ECED4B1}"/>
            </c:ext>
          </c:extLst>
        </c:ser>
        <c:dLbls>
          <c:showLegendKey val="0"/>
          <c:showVal val="0"/>
          <c:showCatName val="0"/>
          <c:showSerName val="0"/>
          <c:showPercent val="0"/>
          <c:showBubbleSize val="0"/>
        </c:dLbls>
        <c:axId val="1592277312"/>
        <c:axId val="1592276896"/>
      </c:scatterChart>
      <c:valAx>
        <c:axId val="1592277312"/>
        <c:scaling>
          <c:orientation val="minMax"/>
          <c:max val="5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92276896"/>
        <c:crosses val="autoZero"/>
        <c:crossBetween val="midCat"/>
      </c:valAx>
      <c:valAx>
        <c:axId val="1592276896"/>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Digital value Difference</a:t>
                </a:r>
              </a:p>
            </c:rich>
          </c:tx>
          <c:layout>
            <c:manualLayout>
              <c:xMode val="edge"/>
              <c:yMode val="edge"/>
              <c:x val="6.0250415881113455E-2"/>
              <c:y val="0.277820830205554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77312"/>
        <c:crosses val="autoZero"/>
        <c:crossBetween val="midCat"/>
        <c:majorUnit val="1"/>
      </c:valAx>
      <c:spPr>
        <a:noFill/>
        <a:ln>
          <a:noFill/>
        </a:ln>
        <a:effectLst/>
      </c:spPr>
    </c:plotArea>
    <c:legend>
      <c:legendPos val="t"/>
      <c:legendEntry>
        <c:idx val="2"/>
        <c:delete val="1"/>
      </c:legendEntry>
      <c:layout>
        <c:manualLayout>
          <c:xMode val="edge"/>
          <c:yMode val="edge"/>
          <c:x val="0.88069945658201176"/>
          <c:y val="0.33969968427859565"/>
          <c:w val="7.6366308084728843E-2"/>
          <c:h val="0.32875790815165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altLang="zh-CN">
                <a:solidFill>
                  <a:schemeClr val="tx1"/>
                </a:solidFill>
              </a:rPr>
              <a:t>Digital Value Difference Under 65</a:t>
            </a:r>
            <a:r>
              <a:rPr lang="en-US" altLang="zh-CN" baseline="0">
                <a:solidFill>
                  <a:schemeClr val="tx1"/>
                </a:solidFill>
              </a:rPr>
              <a:t> - 70 °C</a:t>
            </a:r>
            <a:endParaRPr lang="en-US">
              <a:solidFill>
                <a:schemeClr val="tx1"/>
              </a:solidFill>
            </a:endParaRPr>
          </a:p>
        </c:rich>
      </c:tx>
      <c:layout>
        <c:manualLayout>
          <c:xMode val="edge"/>
          <c:yMode val="edge"/>
          <c:x val="0.23038593767328377"/>
          <c:y val="0.10503809234798997"/>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lotArea>
      <c:layout>
        <c:manualLayout>
          <c:layoutTarget val="inner"/>
          <c:xMode val="edge"/>
          <c:yMode val="edge"/>
          <c:x val="0.11715048118985125"/>
          <c:y val="0.22208768267223383"/>
          <c:w val="0.73567196602495943"/>
          <c:h val="0.57697630187530902"/>
        </c:manualLayout>
      </c:layout>
      <c:scatterChart>
        <c:scatterStyle val="lineMarker"/>
        <c:varyColors val="0"/>
        <c:ser>
          <c:idx val="0"/>
          <c:order val="0"/>
          <c:tx>
            <c:v>Conf. 0</c:v>
          </c:tx>
          <c:spPr>
            <a:ln w="25400" cap="rnd">
              <a:noFill/>
              <a:round/>
            </a:ln>
            <a:effectLst/>
          </c:spPr>
          <c:marker>
            <c:symbol val="circle"/>
            <c:size val="5"/>
            <c:spPr>
              <a:solidFill>
                <a:schemeClr val="accent1"/>
              </a:solidFill>
              <a:ln w="9525">
                <a:solidFill>
                  <a:schemeClr val="tx1">
                    <a:alpha val="0"/>
                  </a:schemeClr>
                </a:solidFill>
                <a:round/>
              </a:ln>
              <a:effectLst/>
            </c:spPr>
          </c:marker>
          <c:xVal>
            <c:numRef>
              <c:f>'comp 60~65'!$B$52:$AX$52</c:f>
              <c:numCache>
                <c:formatCode>General</c:formatCode>
                <c:ptCount val="4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numCache>
            </c:numRef>
          </c:xVal>
          <c:yVal>
            <c:numRef>
              <c:f>'comp 60~65'!$B$54:$AX$54</c:f>
              <c:numCache>
                <c:formatCode>General</c:formatCode>
                <c:ptCount val="49"/>
                <c:pt idx="0">
                  <c:v>0</c:v>
                </c:pt>
                <c:pt idx="1">
                  <c:v>2</c:v>
                </c:pt>
                <c:pt idx="2">
                  <c:v>1</c:v>
                </c:pt>
                <c:pt idx="3">
                  <c:v>1</c:v>
                </c:pt>
                <c:pt idx="4">
                  <c:v>2</c:v>
                </c:pt>
                <c:pt idx="5">
                  <c:v>2</c:v>
                </c:pt>
                <c:pt idx="6">
                  <c:v>0</c:v>
                </c:pt>
                <c:pt idx="7">
                  <c:v>0</c:v>
                </c:pt>
                <c:pt idx="8">
                  <c:v>2</c:v>
                </c:pt>
                <c:pt idx="9">
                  <c:v>1</c:v>
                </c:pt>
                <c:pt idx="10">
                  <c:v>0</c:v>
                </c:pt>
                <c:pt idx="11">
                  <c:v>1</c:v>
                </c:pt>
                <c:pt idx="12">
                  <c:v>0</c:v>
                </c:pt>
                <c:pt idx="13">
                  <c:v>3</c:v>
                </c:pt>
                <c:pt idx="14">
                  <c:v>2</c:v>
                </c:pt>
                <c:pt idx="15">
                  <c:v>2</c:v>
                </c:pt>
                <c:pt idx="16">
                  <c:v>2</c:v>
                </c:pt>
                <c:pt idx="17">
                  <c:v>2</c:v>
                </c:pt>
                <c:pt idx="18">
                  <c:v>1</c:v>
                </c:pt>
                <c:pt idx="19">
                  <c:v>2</c:v>
                </c:pt>
                <c:pt idx="20">
                  <c:v>2</c:v>
                </c:pt>
                <c:pt idx="21">
                  <c:v>2</c:v>
                </c:pt>
                <c:pt idx="22">
                  <c:v>2</c:v>
                </c:pt>
                <c:pt idx="23">
                  <c:v>2</c:v>
                </c:pt>
                <c:pt idx="24">
                  <c:v>2</c:v>
                </c:pt>
                <c:pt idx="25">
                  <c:v>2</c:v>
                </c:pt>
                <c:pt idx="26">
                  <c:v>2</c:v>
                </c:pt>
                <c:pt idx="27">
                  <c:v>2</c:v>
                </c:pt>
                <c:pt idx="28">
                  <c:v>2</c:v>
                </c:pt>
                <c:pt idx="29">
                  <c:v>2</c:v>
                </c:pt>
                <c:pt idx="30">
                  <c:v>2</c:v>
                </c:pt>
                <c:pt idx="31">
                  <c:v>0</c:v>
                </c:pt>
                <c:pt idx="32">
                  <c:v>2</c:v>
                </c:pt>
                <c:pt idx="33">
                  <c:v>2</c:v>
                </c:pt>
                <c:pt idx="34">
                  <c:v>2</c:v>
                </c:pt>
                <c:pt idx="35">
                  <c:v>3</c:v>
                </c:pt>
                <c:pt idx="36">
                  <c:v>3</c:v>
                </c:pt>
                <c:pt idx="37">
                  <c:v>2</c:v>
                </c:pt>
                <c:pt idx="38">
                  <c:v>3</c:v>
                </c:pt>
                <c:pt idx="39">
                  <c:v>2</c:v>
                </c:pt>
                <c:pt idx="40">
                  <c:v>2</c:v>
                </c:pt>
                <c:pt idx="41">
                  <c:v>0</c:v>
                </c:pt>
                <c:pt idx="42">
                  <c:v>3</c:v>
                </c:pt>
                <c:pt idx="43">
                  <c:v>0</c:v>
                </c:pt>
                <c:pt idx="44">
                  <c:v>1</c:v>
                </c:pt>
                <c:pt idx="45">
                  <c:v>1</c:v>
                </c:pt>
                <c:pt idx="46">
                  <c:v>2</c:v>
                </c:pt>
                <c:pt idx="47">
                  <c:v>-1</c:v>
                </c:pt>
                <c:pt idx="48">
                  <c:v>-1</c:v>
                </c:pt>
              </c:numCache>
            </c:numRef>
          </c:yVal>
          <c:smooth val="0"/>
          <c:extLst>
            <c:ext xmlns:c16="http://schemas.microsoft.com/office/drawing/2014/chart" uri="{C3380CC4-5D6E-409C-BE32-E72D297353CC}">
              <c16:uniqueId val="{00000000-281A-49BB-B8DF-BF520FDE73C4}"/>
            </c:ext>
          </c:extLst>
        </c:ser>
        <c:ser>
          <c:idx val="1"/>
          <c:order val="1"/>
          <c:tx>
            <c:v>Conf. 1</c:v>
          </c:tx>
          <c:spPr>
            <a:ln w="25400" cap="rnd">
              <a:noFill/>
              <a:round/>
            </a:ln>
            <a:effectLst/>
          </c:spPr>
          <c:marker>
            <c:symbol val="star"/>
            <c:size val="5"/>
            <c:spPr>
              <a:noFill/>
              <a:ln w="9525">
                <a:solidFill>
                  <a:schemeClr val="accent2"/>
                </a:solidFill>
                <a:round/>
              </a:ln>
              <a:effectLst/>
            </c:spPr>
          </c:marker>
          <c:xVal>
            <c:numRef>
              <c:f>'comp 60~65'!$B$52:$AU$52</c:f>
              <c:numCache>
                <c:formatCode>General</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xVal>
          <c:yVal>
            <c:numRef>
              <c:f>'comp 60~65'!$B$56:$AU$56</c:f>
              <c:numCache>
                <c:formatCode>General</c:formatCode>
                <c:ptCount val="46"/>
                <c:pt idx="0">
                  <c:v>1</c:v>
                </c:pt>
                <c:pt idx="1">
                  <c:v>0</c:v>
                </c:pt>
                <c:pt idx="2">
                  <c:v>2</c:v>
                </c:pt>
                <c:pt idx="3">
                  <c:v>1</c:v>
                </c:pt>
                <c:pt idx="4">
                  <c:v>0</c:v>
                </c:pt>
                <c:pt idx="5">
                  <c:v>3</c:v>
                </c:pt>
                <c:pt idx="6">
                  <c:v>2</c:v>
                </c:pt>
                <c:pt idx="7">
                  <c:v>2</c:v>
                </c:pt>
                <c:pt idx="8">
                  <c:v>-2</c:v>
                </c:pt>
                <c:pt idx="9">
                  <c:v>0</c:v>
                </c:pt>
                <c:pt idx="10">
                  <c:v>0</c:v>
                </c:pt>
                <c:pt idx="11">
                  <c:v>-1</c:v>
                </c:pt>
                <c:pt idx="12">
                  <c:v>2</c:v>
                </c:pt>
                <c:pt idx="13">
                  <c:v>1</c:v>
                </c:pt>
                <c:pt idx="14">
                  <c:v>0</c:v>
                </c:pt>
                <c:pt idx="15">
                  <c:v>3</c:v>
                </c:pt>
                <c:pt idx="16">
                  <c:v>1</c:v>
                </c:pt>
                <c:pt idx="17">
                  <c:v>2</c:v>
                </c:pt>
                <c:pt idx="18">
                  <c:v>0</c:v>
                </c:pt>
                <c:pt idx="19">
                  <c:v>4</c:v>
                </c:pt>
                <c:pt idx="20">
                  <c:v>0</c:v>
                </c:pt>
                <c:pt idx="21">
                  <c:v>1</c:v>
                </c:pt>
                <c:pt idx="22">
                  <c:v>0</c:v>
                </c:pt>
                <c:pt idx="23">
                  <c:v>1</c:v>
                </c:pt>
                <c:pt idx="24">
                  <c:v>0</c:v>
                </c:pt>
                <c:pt idx="25">
                  <c:v>2</c:v>
                </c:pt>
                <c:pt idx="26">
                  <c:v>-1</c:v>
                </c:pt>
                <c:pt idx="27">
                  <c:v>1</c:v>
                </c:pt>
                <c:pt idx="28">
                  <c:v>3</c:v>
                </c:pt>
                <c:pt idx="29">
                  <c:v>3</c:v>
                </c:pt>
                <c:pt idx="30">
                  <c:v>-1</c:v>
                </c:pt>
                <c:pt idx="31">
                  <c:v>1</c:v>
                </c:pt>
                <c:pt idx="32">
                  <c:v>1</c:v>
                </c:pt>
                <c:pt idx="33">
                  <c:v>0</c:v>
                </c:pt>
                <c:pt idx="34">
                  <c:v>3</c:v>
                </c:pt>
                <c:pt idx="35">
                  <c:v>1</c:v>
                </c:pt>
                <c:pt idx="36">
                  <c:v>-1</c:v>
                </c:pt>
                <c:pt idx="37">
                  <c:v>1</c:v>
                </c:pt>
                <c:pt idx="38">
                  <c:v>2</c:v>
                </c:pt>
                <c:pt idx="39">
                  <c:v>1</c:v>
                </c:pt>
                <c:pt idx="40">
                  <c:v>0</c:v>
                </c:pt>
                <c:pt idx="41">
                  <c:v>0</c:v>
                </c:pt>
                <c:pt idx="42">
                  <c:v>2</c:v>
                </c:pt>
                <c:pt idx="43">
                  <c:v>0</c:v>
                </c:pt>
                <c:pt idx="44">
                  <c:v>2</c:v>
                </c:pt>
                <c:pt idx="45">
                  <c:v>0</c:v>
                </c:pt>
              </c:numCache>
            </c:numRef>
          </c:yVal>
          <c:smooth val="0"/>
          <c:extLst>
            <c:ext xmlns:c16="http://schemas.microsoft.com/office/drawing/2014/chart" uri="{C3380CC4-5D6E-409C-BE32-E72D297353CC}">
              <c16:uniqueId val="{00000001-281A-49BB-B8DF-BF520FDE73C4}"/>
            </c:ext>
          </c:extLst>
        </c:ser>
        <c:ser>
          <c:idx val="2"/>
          <c:order val="2"/>
          <c:spPr>
            <a:ln w="25400" cap="rnd">
              <a:noFill/>
              <a:round/>
            </a:ln>
            <a:effectLst/>
          </c:spPr>
          <c:marker>
            <c:symbol val="none"/>
          </c:marker>
          <c:dPt>
            <c:idx val="1"/>
            <c:marker>
              <c:symbol val="none"/>
            </c:marker>
            <c:bubble3D val="0"/>
            <c:spPr>
              <a:ln w="12700" cap="rnd">
                <a:solidFill>
                  <a:schemeClr val="tx1"/>
                </a:solidFill>
                <a:round/>
              </a:ln>
              <a:effectLst/>
            </c:spPr>
            <c:extLst>
              <c:ext xmlns:c16="http://schemas.microsoft.com/office/drawing/2014/chart" uri="{C3380CC4-5D6E-409C-BE32-E72D297353CC}">
                <c16:uniqueId val="{00000003-281A-49BB-B8DF-BF520FDE73C4}"/>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1A-49BB-B8DF-BF520FDE73C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'comp 0~5'!$AA$59:$AB$59</c:f>
              <c:numCache>
                <c:formatCode>General</c:formatCode>
                <c:ptCount val="2"/>
                <c:pt idx="0">
                  <c:v>0</c:v>
                </c:pt>
                <c:pt idx="1">
                  <c:v>55</c:v>
                </c:pt>
              </c:numCache>
            </c:numRef>
          </c:xVal>
          <c:yVal>
            <c:numRef>
              <c:f>'comp 0~5'!$AA$60:$AB$60</c:f>
              <c:numCache>
                <c:formatCode>General</c:formatCode>
                <c:ptCount val="2"/>
                <c:pt idx="0">
                  <c:v>0</c:v>
                </c:pt>
                <c:pt idx="1">
                  <c:v>0</c:v>
                </c:pt>
              </c:numCache>
            </c:numRef>
          </c:yVal>
          <c:smooth val="0"/>
          <c:extLst>
            <c:ext xmlns:c16="http://schemas.microsoft.com/office/drawing/2014/chart" uri="{C3380CC4-5D6E-409C-BE32-E72D297353CC}">
              <c16:uniqueId val="{00000004-281A-49BB-B8DF-BF520FDE73C4}"/>
            </c:ext>
          </c:extLst>
        </c:ser>
        <c:dLbls>
          <c:showLegendKey val="0"/>
          <c:showVal val="0"/>
          <c:showCatName val="0"/>
          <c:showSerName val="0"/>
          <c:showPercent val="0"/>
          <c:showBubbleSize val="0"/>
        </c:dLbls>
        <c:axId val="1592277312"/>
        <c:axId val="1592276896"/>
      </c:scatterChart>
      <c:valAx>
        <c:axId val="1592277312"/>
        <c:scaling>
          <c:orientation val="minMax"/>
          <c:max val="5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592276896"/>
        <c:crosses val="autoZero"/>
        <c:crossBetween val="midCat"/>
      </c:valAx>
      <c:valAx>
        <c:axId val="1592276896"/>
        <c:scaling>
          <c:orientation val="minMax"/>
          <c:max val="5"/>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Digital value Difference</a:t>
                </a:r>
              </a:p>
            </c:rich>
          </c:tx>
          <c:layout>
            <c:manualLayout>
              <c:xMode val="edge"/>
              <c:yMode val="edge"/>
              <c:x val="6.0250415881113455E-2"/>
              <c:y val="0.277820830205554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77312"/>
        <c:crosses val="autoZero"/>
        <c:crossBetween val="midCat"/>
        <c:majorUnit val="1"/>
      </c:valAx>
      <c:spPr>
        <a:noFill/>
        <a:ln>
          <a:noFill/>
        </a:ln>
        <a:effectLst/>
      </c:spPr>
    </c:plotArea>
    <c:legend>
      <c:legendPos val="t"/>
      <c:legendEntry>
        <c:idx val="2"/>
        <c:delete val="1"/>
      </c:legendEntry>
      <c:layout>
        <c:manualLayout>
          <c:xMode val="edge"/>
          <c:yMode val="edge"/>
          <c:x val="0.88069945658201176"/>
          <c:y val="0.33969968427859565"/>
          <c:w val="7.6366308084728843E-2"/>
          <c:h val="0.32875790815165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239</xdr:col>
      <xdr:colOff>266700</xdr:colOff>
      <xdr:row>13</xdr:row>
      <xdr:rowOff>146050</xdr:rowOff>
    </xdr:from>
    <xdr:to>
      <xdr:col>252</xdr:col>
      <xdr:colOff>38100</xdr:colOff>
      <xdr:row>33</xdr:row>
      <xdr:rowOff>177800</xdr:rowOff>
    </xdr:to>
    <xdr:graphicFrame macro="">
      <xdr:nvGraphicFramePr>
        <xdr:cNvPr id="2" name="Chart 1">
          <a:extLst>
            <a:ext uri="{FF2B5EF4-FFF2-40B4-BE49-F238E27FC236}">
              <a16:creationId xmlns:a16="http://schemas.microsoft.com/office/drawing/2014/main" id="{B267BBFB-09B7-4DA5-B2A2-710FEE4B1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228600</xdr:colOff>
      <xdr:row>68</xdr:row>
      <xdr:rowOff>158750</xdr:rowOff>
    </xdr:from>
    <xdr:to>
      <xdr:col>36</xdr:col>
      <xdr:colOff>165100</xdr:colOff>
      <xdr:row>84</xdr:row>
      <xdr:rowOff>139700</xdr:rowOff>
    </xdr:to>
    <xdr:graphicFrame macro="">
      <xdr:nvGraphicFramePr>
        <xdr:cNvPr id="2" name="Chart 1">
          <a:extLst>
            <a:ext uri="{FF2B5EF4-FFF2-40B4-BE49-F238E27FC236}">
              <a16:creationId xmlns:a16="http://schemas.microsoft.com/office/drawing/2014/main" id="{B34878C8-71C0-424F-8FD8-FB910D180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61</xdr:row>
      <xdr:rowOff>0</xdr:rowOff>
    </xdr:from>
    <xdr:to>
      <xdr:col>30</xdr:col>
      <xdr:colOff>285750</xdr:colOff>
      <xdr:row>76</xdr:row>
      <xdr:rowOff>177800</xdr:rowOff>
    </xdr:to>
    <xdr:graphicFrame macro="">
      <xdr:nvGraphicFramePr>
        <xdr:cNvPr id="2" name="Chart 1">
          <a:extLst>
            <a:ext uri="{FF2B5EF4-FFF2-40B4-BE49-F238E27FC236}">
              <a16:creationId xmlns:a16="http://schemas.microsoft.com/office/drawing/2014/main" id="{65980D3D-5039-470F-890C-B41D8FA53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60FC0-FCB5-F144-B390-DE2619BACA5A}">
  <dimension ref="A1:JA57"/>
  <sheetViews>
    <sheetView topLeftCell="HS4" zoomScaleNormal="100" workbookViewId="0">
      <selection activeCell="IU31" sqref="IU31"/>
    </sheetView>
  </sheetViews>
  <sheetFormatPr defaultColWidth="10.6640625" defaultRowHeight="15.5" x14ac:dyDescent="0.35"/>
  <cols>
    <col min="1" max="1" width="11.33203125" style="1" customWidth="1"/>
    <col min="2" max="33" width="4.83203125" style="1" customWidth="1"/>
    <col min="34" max="225" width="4.83203125" customWidth="1"/>
    <col min="226" max="226" width="19.9140625" customWidth="1"/>
    <col min="227" max="227" width="10.5" customWidth="1"/>
    <col min="228" max="261" width="4.83203125" customWidth="1"/>
  </cols>
  <sheetData>
    <row r="1" spans="1:261" ht="16" thickBot="1" x14ac:dyDescent="0.4">
      <c r="HR1" t="s">
        <v>14</v>
      </c>
      <c r="HS1" s="61" t="s">
        <v>15</v>
      </c>
      <c r="HT1" s="50"/>
      <c r="HU1" s="50"/>
      <c r="HV1" s="50"/>
      <c r="HW1" s="50"/>
      <c r="HX1" s="50"/>
      <c r="HY1" s="50"/>
      <c r="HZ1" s="50"/>
      <c r="IA1" s="50"/>
      <c r="IB1" s="50"/>
      <c r="IC1" s="50"/>
      <c r="ID1" s="50"/>
      <c r="IE1" s="50"/>
      <c r="IF1" s="50"/>
      <c r="IG1" s="50"/>
      <c r="IH1" s="50"/>
      <c r="II1" s="50"/>
      <c r="IJ1" s="50"/>
      <c r="IK1" s="50"/>
      <c r="IL1" s="50"/>
      <c r="IM1" s="50"/>
      <c r="IN1" s="50"/>
      <c r="IO1" s="50"/>
      <c r="IP1" s="50"/>
      <c r="IQ1" s="50"/>
      <c r="IR1" s="50"/>
      <c r="IS1" s="50"/>
      <c r="IT1" s="50"/>
      <c r="IU1" s="50"/>
      <c r="IV1" s="50"/>
      <c r="IW1" s="50"/>
      <c r="IX1" s="50"/>
      <c r="IY1" s="50"/>
      <c r="IZ1" s="50"/>
      <c r="JA1" s="50"/>
    </row>
    <row r="2" spans="1:261" x14ac:dyDescent="0.35">
      <c r="A2" s="8" t="s">
        <v>0</v>
      </c>
      <c r="B2" s="84" t="s">
        <v>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3"/>
      <c r="AH2" s="81" t="s">
        <v>4</v>
      </c>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3"/>
      <c r="BN2" s="81" t="s">
        <v>5</v>
      </c>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3"/>
      <c r="CT2" s="81" t="s">
        <v>6</v>
      </c>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3"/>
      <c r="DZ2" s="81" t="s">
        <v>7</v>
      </c>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3"/>
      <c r="FF2" s="81" t="s">
        <v>8</v>
      </c>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3"/>
      <c r="GL2" s="81" t="s">
        <v>9</v>
      </c>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3"/>
      <c r="HR2" s="48"/>
      <c r="HS2" s="62"/>
      <c r="HT2" s="51"/>
      <c r="HU2" s="51">
        <v>1</v>
      </c>
      <c r="HV2" s="79">
        <v>2</v>
      </c>
      <c r="HW2" s="79">
        <v>3</v>
      </c>
      <c r="HX2" s="52">
        <v>4</v>
      </c>
      <c r="HY2" s="79">
        <v>5</v>
      </c>
      <c r="HZ2" s="79">
        <v>6</v>
      </c>
      <c r="IA2" s="52">
        <v>7</v>
      </c>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80"/>
    </row>
    <row r="3" spans="1:261" s="6" customFormat="1" x14ac:dyDescent="0.35">
      <c r="A3" s="9" t="s">
        <v>1</v>
      </c>
      <c r="B3" s="4">
        <v>0</v>
      </c>
      <c r="C3" s="5">
        <v>1</v>
      </c>
      <c r="D3" s="5">
        <v>2</v>
      </c>
      <c r="E3" s="5">
        <v>3</v>
      </c>
      <c r="F3" s="5">
        <v>4</v>
      </c>
      <c r="G3" s="5">
        <v>5</v>
      </c>
      <c r="H3" s="5">
        <v>6</v>
      </c>
      <c r="I3" s="5">
        <v>7</v>
      </c>
      <c r="J3" s="5">
        <v>8</v>
      </c>
      <c r="K3" s="5">
        <v>9</v>
      </c>
      <c r="L3" s="5">
        <v>10</v>
      </c>
      <c r="M3" s="5">
        <v>11</v>
      </c>
      <c r="N3" s="5">
        <v>12</v>
      </c>
      <c r="O3" s="5">
        <v>13</v>
      </c>
      <c r="P3" s="5">
        <v>14</v>
      </c>
      <c r="Q3" s="5">
        <v>15</v>
      </c>
      <c r="R3" s="5">
        <v>16</v>
      </c>
      <c r="S3" s="5">
        <v>17</v>
      </c>
      <c r="T3" s="5">
        <v>18</v>
      </c>
      <c r="U3" s="5">
        <v>19</v>
      </c>
      <c r="V3" s="5">
        <v>20</v>
      </c>
      <c r="W3" s="5">
        <v>21</v>
      </c>
      <c r="X3" s="5">
        <v>22</v>
      </c>
      <c r="Y3" s="5">
        <v>23</v>
      </c>
      <c r="Z3" s="5">
        <v>24</v>
      </c>
      <c r="AA3" s="5">
        <v>25</v>
      </c>
      <c r="AB3" s="5">
        <v>26</v>
      </c>
      <c r="AC3" s="5">
        <v>27</v>
      </c>
      <c r="AD3" s="5">
        <v>28</v>
      </c>
      <c r="AE3" s="5">
        <v>29</v>
      </c>
      <c r="AF3" s="5">
        <v>30</v>
      </c>
      <c r="AG3" s="33">
        <v>31</v>
      </c>
      <c r="AH3" s="5">
        <v>0</v>
      </c>
      <c r="AI3" s="5">
        <v>1</v>
      </c>
      <c r="AJ3" s="5">
        <v>2</v>
      </c>
      <c r="AK3" s="5">
        <v>3</v>
      </c>
      <c r="AL3" s="5">
        <v>4</v>
      </c>
      <c r="AM3" s="5">
        <v>5</v>
      </c>
      <c r="AN3" s="5">
        <v>6</v>
      </c>
      <c r="AO3" s="5">
        <v>7</v>
      </c>
      <c r="AP3" s="5">
        <v>8</v>
      </c>
      <c r="AQ3" s="5">
        <v>9</v>
      </c>
      <c r="AR3" s="5">
        <v>10</v>
      </c>
      <c r="AS3" s="5">
        <v>11</v>
      </c>
      <c r="AT3" s="5">
        <v>12</v>
      </c>
      <c r="AU3" s="5">
        <v>13</v>
      </c>
      <c r="AV3" s="5">
        <v>14</v>
      </c>
      <c r="AW3" s="5">
        <v>15</v>
      </c>
      <c r="AX3" s="5">
        <v>16</v>
      </c>
      <c r="AY3" s="5">
        <v>17</v>
      </c>
      <c r="AZ3" s="5">
        <v>18</v>
      </c>
      <c r="BA3" s="5">
        <v>19</v>
      </c>
      <c r="BB3" s="5">
        <v>20</v>
      </c>
      <c r="BC3" s="5">
        <v>21</v>
      </c>
      <c r="BD3" s="5">
        <v>22</v>
      </c>
      <c r="BE3" s="5">
        <v>23</v>
      </c>
      <c r="BF3" s="5">
        <v>24</v>
      </c>
      <c r="BG3" s="5">
        <v>25</v>
      </c>
      <c r="BH3" s="5">
        <v>26</v>
      </c>
      <c r="BI3" s="5">
        <v>27</v>
      </c>
      <c r="BJ3" s="5">
        <v>28</v>
      </c>
      <c r="BK3" s="5">
        <v>29</v>
      </c>
      <c r="BL3" s="5">
        <v>30</v>
      </c>
      <c r="BM3" s="33">
        <v>31</v>
      </c>
      <c r="BN3" s="5">
        <v>0</v>
      </c>
      <c r="BO3" s="5">
        <v>1</v>
      </c>
      <c r="BP3" s="5">
        <v>2</v>
      </c>
      <c r="BQ3" s="5">
        <v>3</v>
      </c>
      <c r="BR3" s="5">
        <v>4</v>
      </c>
      <c r="BS3" s="5">
        <v>5</v>
      </c>
      <c r="BT3" s="5">
        <v>6</v>
      </c>
      <c r="BU3" s="5">
        <v>7</v>
      </c>
      <c r="BV3" s="5">
        <v>8</v>
      </c>
      <c r="BW3" s="5">
        <v>9</v>
      </c>
      <c r="BX3" s="5">
        <v>10</v>
      </c>
      <c r="BY3" s="5">
        <v>11</v>
      </c>
      <c r="BZ3" s="5">
        <v>12</v>
      </c>
      <c r="CA3" s="5">
        <v>13</v>
      </c>
      <c r="CB3" s="5">
        <v>14</v>
      </c>
      <c r="CC3" s="5">
        <v>15</v>
      </c>
      <c r="CD3" s="5">
        <v>16</v>
      </c>
      <c r="CE3" s="5">
        <v>17</v>
      </c>
      <c r="CF3" s="5">
        <v>18</v>
      </c>
      <c r="CG3" s="5">
        <v>19</v>
      </c>
      <c r="CH3" s="5">
        <v>20</v>
      </c>
      <c r="CI3" s="5">
        <v>21</v>
      </c>
      <c r="CJ3" s="5">
        <v>22</v>
      </c>
      <c r="CK3" s="5">
        <v>23</v>
      </c>
      <c r="CL3" s="5">
        <v>24</v>
      </c>
      <c r="CM3" s="5">
        <v>25</v>
      </c>
      <c r="CN3" s="5">
        <v>26</v>
      </c>
      <c r="CO3" s="5">
        <v>27</v>
      </c>
      <c r="CP3" s="5">
        <v>28</v>
      </c>
      <c r="CQ3" s="5">
        <v>29</v>
      </c>
      <c r="CR3" s="5">
        <v>30</v>
      </c>
      <c r="CS3" s="33">
        <v>31</v>
      </c>
      <c r="CT3" s="5">
        <v>0</v>
      </c>
      <c r="CU3" s="5">
        <v>1</v>
      </c>
      <c r="CV3" s="5">
        <v>2</v>
      </c>
      <c r="CW3" s="5">
        <v>3</v>
      </c>
      <c r="CX3" s="5">
        <v>4</v>
      </c>
      <c r="CY3" s="5">
        <v>5</v>
      </c>
      <c r="CZ3" s="5">
        <v>6</v>
      </c>
      <c r="DA3" s="5">
        <v>7</v>
      </c>
      <c r="DB3" s="5">
        <v>8</v>
      </c>
      <c r="DC3" s="5">
        <v>9</v>
      </c>
      <c r="DD3" s="5">
        <v>10</v>
      </c>
      <c r="DE3" s="5">
        <v>11</v>
      </c>
      <c r="DF3" s="5">
        <v>12</v>
      </c>
      <c r="DG3" s="5">
        <v>13</v>
      </c>
      <c r="DH3" s="5">
        <v>14</v>
      </c>
      <c r="DI3" s="5">
        <v>15</v>
      </c>
      <c r="DJ3" s="5">
        <v>16</v>
      </c>
      <c r="DK3" s="5">
        <v>17</v>
      </c>
      <c r="DL3" s="5">
        <v>18</v>
      </c>
      <c r="DM3" s="5">
        <v>19</v>
      </c>
      <c r="DN3" s="5">
        <v>20</v>
      </c>
      <c r="DO3" s="5">
        <v>21</v>
      </c>
      <c r="DP3" s="5">
        <v>22</v>
      </c>
      <c r="DQ3" s="5">
        <v>23</v>
      </c>
      <c r="DR3" s="5">
        <v>24</v>
      </c>
      <c r="DS3" s="5">
        <v>25</v>
      </c>
      <c r="DT3" s="5">
        <v>26</v>
      </c>
      <c r="DU3" s="5">
        <v>27</v>
      </c>
      <c r="DV3" s="5">
        <v>28</v>
      </c>
      <c r="DW3" s="5">
        <v>29</v>
      </c>
      <c r="DX3" s="5">
        <v>30</v>
      </c>
      <c r="DY3" s="33">
        <v>31</v>
      </c>
      <c r="DZ3" s="5">
        <v>0</v>
      </c>
      <c r="EA3" s="5">
        <v>1</v>
      </c>
      <c r="EB3" s="5">
        <v>2</v>
      </c>
      <c r="EC3" s="5">
        <v>3</v>
      </c>
      <c r="ED3" s="5">
        <v>4</v>
      </c>
      <c r="EE3" s="5">
        <v>5</v>
      </c>
      <c r="EF3" s="5">
        <v>6</v>
      </c>
      <c r="EG3" s="5">
        <v>7</v>
      </c>
      <c r="EH3" s="5">
        <v>8</v>
      </c>
      <c r="EI3" s="5">
        <v>9</v>
      </c>
      <c r="EJ3" s="5">
        <v>10</v>
      </c>
      <c r="EK3" s="5">
        <v>11</v>
      </c>
      <c r="EL3" s="5">
        <v>12</v>
      </c>
      <c r="EM3" s="5">
        <v>13</v>
      </c>
      <c r="EN3" s="5">
        <v>14</v>
      </c>
      <c r="EO3" s="5">
        <v>15</v>
      </c>
      <c r="EP3" s="5">
        <v>16</v>
      </c>
      <c r="EQ3" s="5">
        <v>17</v>
      </c>
      <c r="ER3" s="5">
        <v>18</v>
      </c>
      <c r="ES3" s="5">
        <v>19</v>
      </c>
      <c r="ET3" s="5">
        <v>20</v>
      </c>
      <c r="EU3" s="5">
        <v>21</v>
      </c>
      <c r="EV3" s="5">
        <v>22</v>
      </c>
      <c r="EW3" s="5">
        <v>23</v>
      </c>
      <c r="EX3" s="5">
        <v>24</v>
      </c>
      <c r="EY3" s="5">
        <v>25</v>
      </c>
      <c r="EZ3" s="5">
        <v>26</v>
      </c>
      <c r="FA3" s="5">
        <v>27</v>
      </c>
      <c r="FB3" s="5">
        <v>28</v>
      </c>
      <c r="FC3" s="5">
        <v>29</v>
      </c>
      <c r="FD3" s="5">
        <v>30</v>
      </c>
      <c r="FE3" s="33">
        <v>31</v>
      </c>
      <c r="FF3" s="5">
        <v>0</v>
      </c>
      <c r="FG3" s="5">
        <v>1</v>
      </c>
      <c r="FH3" s="5">
        <v>2</v>
      </c>
      <c r="FI3" s="5">
        <v>3</v>
      </c>
      <c r="FJ3" s="5">
        <v>4</v>
      </c>
      <c r="FK3" s="5">
        <v>5</v>
      </c>
      <c r="FL3" s="5">
        <v>6</v>
      </c>
      <c r="FM3" s="5">
        <v>7</v>
      </c>
      <c r="FN3" s="5">
        <v>8</v>
      </c>
      <c r="FO3" s="5">
        <v>9</v>
      </c>
      <c r="FP3" s="5">
        <v>10</v>
      </c>
      <c r="FQ3" s="5">
        <v>11</v>
      </c>
      <c r="FR3" s="5">
        <v>12</v>
      </c>
      <c r="FS3" s="5">
        <v>13</v>
      </c>
      <c r="FT3" s="5">
        <v>14</v>
      </c>
      <c r="FU3" s="5">
        <v>15</v>
      </c>
      <c r="FV3" s="5">
        <v>16</v>
      </c>
      <c r="FW3" s="5">
        <v>17</v>
      </c>
      <c r="FX3" s="5">
        <v>18</v>
      </c>
      <c r="FY3" s="5">
        <v>19</v>
      </c>
      <c r="FZ3" s="5">
        <v>20</v>
      </c>
      <c r="GA3" s="5">
        <v>21</v>
      </c>
      <c r="GB3" s="5">
        <v>22</v>
      </c>
      <c r="GC3" s="5">
        <v>23</v>
      </c>
      <c r="GD3" s="5">
        <v>24</v>
      </c>
      <c r="GE3" s="5">
        <v>25</v>
      </c>
      <c r="GF3" s="5">
        <v>26</v>
      </c>
      <c r="GG3" s="5">
        <v>27</v>
      </c>
      <c r="GH3" s="5">
        <v>28</v>
      </c>
      <c r="GI3" s="5">
        <v>29</v>
      </c>
      <c r="GJ3" s="5">
        <v>30</v>
      </c>
      <c r="GK3" s="33">
        <v>31</v>
      </c>
      <c r="GL3" s="5">
        <v>0</v>
      </c>
      <c r="GM3" s="5">
        <v>1</v>
      </c>
      <c r="GN3" s="5">
        <v>2</v>
      </c>
      <c r="GO3" s="5">
        <v>3</v>
      </c>
      <c r="GP3" s="5">
        <v>4</v>
      </c>
      <c r="GQ3" s="5">
        <v>5</v>
      </c>
      <c r="GR3" s="5">
        <v>6</v>
      </c>
      <c r="GS3" s="5">
        <v>7</v>
      </c>
      <c r="GT3" s="5">
        <v>8</v>
      </c>
      <c r="GU3" s="5">
        <v>9</v>
      </c>
      <c r="GV3" s="5">
        <v>10</v>
      </c>
      <c r="GW3" s="5">
        <v>11</v>
      </c>
      <c r="GX3" s="5">
        <v>12</v>
      </c>
      <c r="GY3" s="5">
        <v>13</v>
      </c>
      <c r="GZ3" s="5">
        <v>14</v>
      </c>
      <c r="HA3" s="5">
        <v>15</v>
      </c>
      <c r="HB3" s="5">
        <v>16</v>
      </c>
      <c r="HC3" s="5">
        <v>17</v>
      </c>
      <c r="HD3" s="5">
        <v>18</v>
      </c>
      <c r="HE3" s="5">
        <v>19</v>
      </c>
      <c r="HF3" s="5">
        <v>20</v>
      </c>
      <c r="HG3" s="5">
        <v>21</v>
      </c>
      <c r="HH3" s="5">
        <v>22</v>
      </c>
      <c r="HI3" s="5">
        <v>23</v>
      </c>
      <c r="HJ3" s="5">
        <v>24</v>
      </c>
      <c r="HK3" s="5">
        <v>25</v>
      </c>
      <c r="HL3" s="5">
        <v>26</v>
      </c>
      <c r="HM3" s="5">
        <v>27</v>
      </c>
      <c r="HN3" s="5">
        <v>28</v>
      </c>
      <c r="HO3" s="5">
        <v>29</v>
      </c>
      <c r="HP3" s="5">
        <v>30</v>
      </c>
      <c r="HQ3" s="33">
        <v>31</v>
      </c>
      <c r="HR3" s="5"/>
      <c r="HS3" s="63"/>
      <c r="HT3" s="49"/>
      <c r="HU3" s="49"/>
      <c r="HV3" s="49"/>
      <c r="HW3" s="49"/>
      <c r="HX3" s="49"/>
      <c r="HY3" s="49"/>
      <c r="HZ3" s="49"/>
      <c r="IA3" s="49"/>
      <c r="IB3" s="49"/>
      <c r="IC3" s="49"/>
      <c r="ID3" s="49"/>
      <c r="IE3" s="49"/>
      <c r="IF3" s="49"/>
      <c r="IG3" s="49"/>
      <c r="IH3" s="49"/>
      <c r="II3" s="49"/>
      <c r="IJ3" s="49"/>
      <c r="IK3" s="49"/>
      <c r="IL3" s="49"/>
      <c r="IM3" s="49"/>
      <c r="IN3" s="49"/>
      <c r="IO3" s="49"/>
      <c r="IP3" s="49"/>
      <c r="IQ3" s="49"/>
      <c r="IR3" s="49"/>
      <c r="IS3" s="49"/>
      <c r="IT3" s="49"/>
      <c r="IU3" s="49"/>
      <c r="IV3" s="49"/>
      <c r="IW3" s="49"/>
      <c r="IX3" s="49"/>
      <c r="IY3" s="49"/>
      <c r="IZ3" s="49"/>
      <c r="JA3" s="53"/>
    </row>
    <row r="4" spans="1:261" x14ac:dyDescent="0.35">
      <c r="A4" s="7">
        <v>0</v>
      </c>
      <c r="B4" s="2">
        <v>52</v>
      </c>
      <c r="C4" s="3">
        <v>74</v>
      </c>
      <c r="D4" s="3">
        <v>94</v>
      </c>
      <c r="E4" s="3">
        <v>122</v>
      </c>
      <c r="F4" s="3">
        <v>128</v>
      </c>
      <c r="G4" s="3"/>
      <c r="H4" s="3"/>
      <c r="I4" s="3"/>
      <c r="J4" s="3"/>
      <c r="K4" s="3"/>
      <c r="L4" s="3"/>
      <c r="M4" s="3"/>
      <c r="N4" s="3"/>
      <c r="O4" s="3"/>
      <c r="P4" s="3"/>
      <c r="Q4" s="3"/>
      <c r="R4" s="3"/>
      <c r="S4" s="3"/>
      <c r="T4" s="3"/>
      <c r="U4" s="3"/>
      <c r="V4" s="3"/>
      <c r="W4" s="3"/>
      <c r="X4" s="3"/>
      <c r="Y4" s="3"/>
      <c r="Z4" s="3"/>
      <c r="AA4" s="3"/>
      <c r="AB4" s="3"/>
      <c r="AC4" s="3"/>
      <c r="AD4" s="3"/>
      <c r="AE4" s="3"/>
      <c r="AF4" s="3"/>
      <c r="AG4" s="34"/>
      <c r="AH4" s="3">
        <v>52</v>
      </c>
      <c r="AI4" s="28">
        <v>82</v>
      </c>
      <c r="AJ4" s="28">
        <v>102</v>
      </c>
      <c r="AK4" s="28">
        <v>114</v>
      </c>
      <c r="AL4" s="28">
        <v>128</v>
      </c>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43"/>
      <c r="BN4" s="3">
        <v>44</v>
      </c>
      <c r="BO4" s="3">
        <v>62</v>
      </c>
      <c r="BP4" s="3">
        <v>82</v>
      </c>
      <c r="BQ4" s="3">
        <v>94</v>
      </c>
      <c r="BR4" s="3">
        <v>123</v>
      </c>
      <c r="BS4" s="3">
        <v>128</v>
      </c>
      <c r="BT4" s="3"/>
      <c r="BU4" s="3"/>
      <c r="BV4" s="3"/>
      <c r="BW4" s="3"/>
      <c r="BX4" s="3"/>
      <c r="BY4" s="3"/>
      <c r="BZ4" s="3"/>
      <c r="CA4" s="3"/>
      <c r="CB4" s="3"/>
      <c r="CC4" s="3"/>
      <c r="CD4" s="3"/>
      <c r="CE4" s="3"/>
      <c r="CF4" s="3"/>
      <c r="CG4" s="3"/>
      <c r="CH4" s="3"/>
      <c r="CI4" s="3"/>
      <c r="CJ4" s="3"/>
      <c r="CK4" s="3"/>
      <c r="CL4" s="3"/>
      <c r="CM4" s="3"/>
      <c r="CN4" s="3"/>
      <c r="CO4" s="3"/>
      <c r="CP4" s="3"/>
      <c r="CQ4" s="3"/>
      <c r="CR4" s="3"/>
      <c r="CS4" s="34"/>
      <c r="CT4" s="3">
        <v>44</v>
      </c>
      <c r="CU4" s="3">
        <v>70</v>
      </c>
      <c r="CV4" s="3">
        <v>94</v>
      </c>
      <c r="CW4" s="3">
        <v>106</v>
      </c>
      <c r="CX4" s="3">
        <v>127</v>
      </c>
      <c r="CY4" s="3">
        <v>128</v>
      </c>
      <c r="CZ4" s="3"/>
      <c r="DA4" s="3"/>
      <c r="DB4" s="3"/>
      <c r="DC4" s="3"/>
      <c r="DD4" s="3"/>
      <c r="DE4" s="3"/>
      <c r="DF4" s="3"/>
      <c r="DG4" s="3"/>
      <c r="DH4" s="3"/>
      <c r="DI4" s="3"/>
      <c r="DJ4" s="3"/>
      <c r="DK4" s="3"/>
      <c r="DL4" s="3"/>
      <c r="DM4" s="3"/>
      <c r="DN4" s="3"/>
      <c r="DO4" s="3"/>
      <c r="DP4" s="3"/>
      <c r="DQ4" s="3"/>
      <c r="DR4" s="3"/>
      <c r="DS4" s="3"/>
      <c r="DT4" s="3"/>
      <c r="DU4" s="3"/>
      <c r="DV4" s="3"/>
      <c r="DW4" s="3"/>
      <c r="DX4" s="3"/>
      <c r="DY4" s="34"/>
      <c r="DZ4" s="3">
        <v>52</v>
      </c>
      <c r="EA4" s="3">
        <v>74</v>
      </c>
      <c r="EB4" s="3">
        <v>94</v>
      </c>
      <c r="EC4" s="3">
        <v>122</v>
      </c>
      <c r="ED4" s="3">
        <v>128</v>
      </c>
      <c r="EE4" s="3"/>
      <c r="EF4" s="3"/>
      <c r="EG4" s="3"/>
      <c r="EH4" s="3"/>
      <c r="EI4" s="3"/>
      <c r="EJ4" s="3"/>
      <c r="EK4" s="3"/>
      <c r="EL4" s="3"/>
      <c r="EM4" s="3"/>
      <c r="EN4" s="3"/>
      <c r="EO4" s="3"/>
      <c r="EP4" s="3"/>
      <c r="EQ4" s="3"/>
      <c r="ER4" s="3"/>
      <c r="ES4" s="3"/>
      <c r="ET4" s="3"/>
      <c r="EU4" s="3"/>
      <c r="EV4" s="3"/>
      <c r="EW4" s="3"/>
      <c r="EX4" s="3"/>
      <c r="EY4" s="3"/>
      <c r="EZ4" s="3"/>
      <c r="FA4" s="3"/>
      <c r="FB4" s="3"/>
      <c r="FC4" s="3"/>
      <c r="FD4" s="3"/>
      <c r="FE4" s="34"/>
      <c r="FF4" s="3">
        <v>44</v>
      </c>
      <c r="FG4" s="3">
        <v>71</v>
      </c>
      <c r="FH4" s="3">
        <v>94</v>
      </c>
      <c r="FI4" s="3">
        <v>106</v>
      </c>
      <c r="FJ4" s="3">
        <v>127</v>
      </c>
      <c r="FK4" s="3">
        <v>128</v>
      </c>
      <c r="FL4" s="3"/>
      <c r="FM4" s="3"/>
      <c r="FN4" s="3"/>
      <c r="FO4" s="3"/>
      <c r="FP4" s="3"/>
      <c r="FQ4" s="3"/>
      <c r="FR4" s="3"/>
      <c r="FS4" s="3"/>
      <c r="FT4" s="3"/>
      <c r="FU4" s="3"/>
      <c r="FV4" s="3"/>
      <c r="FW4" s="3"/>
      <c r="FX4" s="3"/>
      <c r="FY4" s="3"/>
      <c r="FZ4" s="3"/>
      <c r="GA4" s="3"/>
      <c r="GB4" s="3"/>
      <c r="GC4" s="3"/>
      <c r="GD4" s="3"/>
      <c r="GE4" s="3"/>
      <c r="GF4" s="3"/>
      <c r="GG4" s="3"/>
      <c r="GH4" s="3"/>
      <c r="GI4" s="3"/>
      <c r="GJ4" s="3"/>
      <c r="GK4" s="34"/>
      <c r="GL4" s="3">
        <v>52</v>
      </c>
      <c r="GM4" s="3">
        <v>82</v>
      </c>
      <c r="GN4" s="3">
        <v>108</v>
      </c>
      <c r="GO4" s="3">
        <v>116</v>
      </c>
      <c r="GP4" s="3">
        <v>128</v>
      </c>
      <c r="GQ4" s="3"/>
      <c r="GR4" s="3"/>
      <c r="GS4" s="3"/>
      <c r="GT4" s="3"/>
      <c r="GU4" s="3"/>
      <c r="GV4" s="3"/>
      <c r="GW4" s="3"/>
      <c r="GX4" s="3"/>
      <c r="GY4" s="3"/>
      <c r="GZ4" s="3"/>
      <c r="HA4" s="3"/>
      <c r="HB4" s="3"/>
      <c r="HC4" s="3"/>
      <c r="HD4" s="3"/>
      <c r="HE4" s="3"/>
      <c r="HF4" s="3"/>
      <c r="HG4" s="3"/>
      <c r="HH4" s="3"/>
      <c r="HI4" s="3"/>
      <c r="HJ4" s="3"/>
      <c r="HK4" s="3"/>
      <c r="HL4" s="3"/>
      <c r="HM4" s="3"/>
      <c r="HN4" s="3"/>
      <c r="HO4" s="3"/>
      <c r="HP4" s="3"/>
      <c r="HQ4" s="34"/>
      <c r="HR4" s="3"/>
      <c r="HS4" s="64"/>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c r="IT4" s="28"/>
      <c r="IU4" s="28"/>
      <c r="IV4" s="28"/>
      <c r="IW4" s="28"/>
      <c r="IX4" s="28"/>
      <c r="IY4" s="28"/>
      <c r="IZ4" s="28"/>
      <c r="JA4" s="54"/>
    </row>
    <row r="5" spans="1:261" s="6" customFormat="1" x14ac:dyDescent="0.35">
      <c r="A5" s="9">
        <v>1</v>
      </c>
      <c r="B5" s="4">
        <v>18</v>
      </c>
      <c r="C5" s="5">
        <v>42</v>
      </c>
      <c r="D5" s="5">
        <v>59</v>
      </c>
      <c r="E5" s="5">
        <v>87</v>
      </c>
      <c r="F5" s="5">
        <v>110</v>
      </c>
      <c r="G5" s="5">
        <v>122</v>
      </c>
      <c r="H5" s="5">
        <v>128</v>
      </c>
      <c r="I5" s="5"/>
      <c r="J5" s="5"/>
      <c r="K5" s="5"/>
      <c r="L5" s="5"/>
      <c r="M5" s="5"/>
      <c r="N5" s="5"/>
      <c r="O5" s="5"/>
      <c r="P5" s="5"/>
      <c r="Q5" s="5"/>
      <c r="R5" s="5"/>
      <c r="S5" s="5"/>
      <c r="T5" s="5"/>
      <c r="U5" s="5"/>
      <c r="V5" s="5"/>
      <c r="W5" s="5"/>
      <c r="X5" s="5"/>
      <c r="Y5" s="5"/>
      <c r="Z5" s="5"/>
      <c r="AA5" s="5"/>
      <c r="AB5" s="5"/>
      <c r="AC5" s="5"/>
      <c r="AD5" s="5"/>
      <c r="AE5" s="5"/>
      <c r="AF5" s="5"/>
      <c r="AG5" s="35"/>
      <c r="AH5" s="5">
        <v>19</v>
      </c>
      <c r="AI5" s="5">
        <v>48</v>
      </c>
      <c r="AJ5" s="5">
        <v>66</v>
      </c>
      <c r="AK5" s="5">
        <v>79</v>
      </c>
      <c r="AL5" s="5">
        <v>102</v>
      </c>
      <c r="AM5" s="5">
        <v>127</v>
      </c>
      <c r="AN5" s="5">
        <v>128</v>
      </c>
      <c r="AO5" s="5"/>
      <c r="AP5" s="5"/>
      <c r="AQ5" s="5"/>
      <c r="AR5" s="5"/>
      <c r="AS5" s="5"/>
      <c r="AT5" s="5"/>
      <c r="AU5" s="5"/>
      <c r="AV5" s="5"/>
      <c r="AW5" s="5"/>
      <c r="AX5" s="5"/>
      <c r="AY5" s="5"/>
      <c r="AZ5" s="5"/>
      <c r="BA5" s="5"/>
      <c r="BB5" s="5"/>
      <c r="BC5" s="5"/>
      <c r="BD5" s="5"/>
      <c r="BE5" s="5"/>
      <c r="BF5" s="5"/>
      <c r="BG5" s="5"/>
      <c r="BH5" s="5"/>
      <c r="BI5" s="5"/>
      <c r="BJ5" s="5"/>
      <c r="BK5" s="5"/>
      <c r="BL5" s="5"/>
      <c r="BM5" s="35"/>
      <c r="BN5" s="5">
        <v>8</v>
      </c>
      <c r="BO5" s="5">
        <v>30</v>
      </c>
      <c r="BP5" s="5">
        <v>48</v>
      </c>
      <c r="BQ5" s="5">
        <v>60</v>
      </c>
      <c r="BR5" s="5">
        <v>88</v>
      </c>
      <c r="BS5" s="5">
        <v>101</v>
      </c>
      <c r="BT5" s="5">
        <v>111</v>
      </c>
      <c r="BU5" s="5">
        <v>128</v>
      </c>
      <c r="BV5" s="5"/>
      <c r="BW5" s="5"/>
      <c r="BX5" s="5"/>
      <c r="BY5" s="5"/>
      <c r="BZ5" s="5"/>
      <c r="CA5" s="5"/>
      <c r="CB5" s="5"/>
      <c r="CC5" s="5"/>
      <c r="CD5" s="5"/>
      <c r="CE5" s="5"/>
      <c r="CF5" s="5"/>
      <c r="CG5" s="5"/>
      <c r="CH5" s="5"/>
      <c r="CI5" s="5"/>
      <c r="CJ5" s="5"/>
      <c r="CK5" s="5"/>
      <c r="CL5" s="5"/>
      <c r="CM5" s="5"/>
      <c r="CN5" s="5"/>
      <c r="CO5" s="5"/>
      <c r="CP5" s="5"/>
      <c r="CQ5" s="5"/>
      <c r="CR5" s="5"/>
      <c r="CS5" s="35"/>
      <c r="CT5" s="5">
        <v>8</v>
      </c>
      <c r="CU5" s="5">
        <v>38</v>
      </c>
      <c r="CV5" s="5">
        <v>60</v>
      </c>
      <c r="CW5" s="5">
        <v>70</v>
      </c>
      <c r="CX5" s="5">
        <v>96</v>
      </c>
      <c r="CY5" s="5">
        <v>114</v>
      </c>
      <c r="CZ5" s="5">
        <v>125</v>
      </c>
      <c r="DA5" s="5">
        <v>128</v>
      </c>
      <c r="DB5" s="5"/>
      <c r="DC5" s="5"/>
      <c r="DD5" s="5"/>
      <c r="DE5" s="5"/>
      <c r="DF5" s="5"/>
      <c r="DG5" s="5"/>
      <c r="DH5" s="5"/>
      <c r="DI5" s="5"/>
      <c r="DJ5" s="5"/>
      <c r="DK5" s="5"/>
      <c r="DL5" s="5"/>
      <c r="DM5" s="5"/>
      <c r="DN5" s="5"/>
      <c r="DO5" s="5"/>
      <c r="DP5" s="5"/>
      <c r="DQ5" s="5"/>
      <c r="DR5" s="5"/>
      <c r="DS5" s="5"/>
      <c r="DT5" s="5"/>
      <c r="DU5" s="5"/>
      <c r="DV5" s="5"/>
      <c r="DW5" s="5"/>
      <c r="DX5" s="5"/>
      <c r="DY5" s="35"/>
      <c r="DZ5" s="5">
        <v>18</v>
      </c>
      <c r="EA5" s="5">
        <v>42</v>
      </c>
      <c r="EB5" s="5">
        <v>60</v>
      </c>
      <c r="EC5" s="5">
        <v>88</v>
      </c>
      <c r="ED5" s="5">
        <v>110</v>
      </c>
      <c r="EE5" s="5">
        <v>122</v>
      </c>
      <c r="EF5" s="5">
        <v>128</v>
      </c>
      <c r="EG5" s="5"/>
      <c r="EH5" s="5"/>
      <c r="EI5" s="5"/>
      <c r="EJ5" s="5"/>
      <c r="EK5" s="5"/>
      <c r="EL5" s="5"/>
      <c r="EM5" s="5"/>
      <c r="EN5" s="5"/>
      <c r="EO5" s="5"/>
      <c r="EP5" s="5"/>
      <c r="EQ5" s="5"/>
      <c r="ER5" s="5"/>
      <c r="ES5" s="5"/>
      <c r="ET5" s="5"/>
      <c r="EU5" s="5"/>
      <c r="EV5" s="5"/>
      <c r="EW5" s="5"/>
      <c r="EX5" s="5"/>
      <c r="EY5" s="5"/>
      <c r="EZ5" s="5"/>
      <c r="FA5" s="5"/>
      <c r="FB5" s="5"/>
      <c r="FC5" s="5"/>
      <c r="FD5" s="5"/>
      <c r="FE5" s="35"/>
      <c r="FF5" s="5">
        <v>8</v>
      </c>
      <c r="FG5" s="5">
        <v>38</v>
      </c>
      <c r="FH5" s="5">
        <v>60</v>
      </c>
      <c r="FI5" s="5">
        <v>70</v>
      </c>
      <c r="FJ5" s="5">
        <v>96</v>
      </c>
      <c r="FK5" s="5">
        <v>116</v>
      </c>
      <c r="FL5" s="5">
        <v>125</v>
      </c>
      <c r="FM5" s="5">
        <v>128</v>
      </c>
      <c r="FN5" s="5"/>
      <c r="FO5" s="5"/>
      <c r="FP5" s="5"/>
      <c r="FQ5" s="5"/>
      <c r="FR5" s="5"/>
      <c r="FS5" s="5"/>
      <c r="FT5" s="5"/>
      <c r="FU5" s="5"/>
      <c r="FV5" s="5"/>
      <c r="FW5" s="5"/>
      <c r="FX5" s="5"/>
      <c r="FY5" s="5"/>
      <c r="FZ5" s="5"/>
      <c r="GA5" s="5"/>
      <c r="GB5" s="5"/>
      <c r="GC5" s="5"/>
      <c r="GD5" s="5"/>
      <c r="GE5" s="5"/>
      <c r="GF5" s="5"/>
      <c r="GG5" s="5"/>
      <c r="GH5" s="5"/>
      <c r="GI5" s="5"/>
      <c r="GJ5" s="5"/>
      <c r="GK5" s="35"/>
      <c r="GL5" s="5">
        <v>18</v>
      </c>
      <c r="GM5" s="5">
        <v>48</v>
      </c>
      <c r="GN5" s="5">
        <v>72</v>
      </c>
      <c r="GO5" s="5">
        <v>80</v>
      </c>
      <c r="GP5" s="5">
        <v>102</v>
      </c>
      <c r="GQ5" s="5">
        <v>128</v>
      </c>
      <c r="GR5" s="5"/>
      <c r="GS5" s="5"/>
      <c r="GT5" s="5"/>
      <c r="GU5" s="5"/>
      <c r="GV5" s="5"/>
      <c r="GW5" s="5"/>
      <c r="GX5" s="5"/>
      <c r="GY5" s="5"/>
      <c r="GZ5" s="5"/>
      <c r="HA5" s="5"/>
      <c r="HB5" s="5"/>
      <c r="HC5" s="5"/>
      <c r="HD5" s="5"/>
      <c r="HE5" s="5"/>
      <c r="HF5" s="5"/>
      <c r="HG5" s="5"/>
      <c r="HH5" s="5"/>
      <c r="HI5" s="5"/>
      <c r="HJ5" s="5"/>
      <c r="HK5" s="5"/>
      <c r="HL5" s="5"/>
      <c r="HM5" s="5"/>
      <c r="HN5" s="5"/>
      <c r="HO5" s="5"/>
      <c r="HP5" s="5"/>
      <c r="HQ5" s="35"/>
      <c r="HR5" s="5"/>
      <c r="HS5" s="63"/>
      <c r="HT5" s="49"/>
      <c r="HU5" s="49">
        <v>0</v>
      </c>
      <c r="HV5" s="49">
        <v>1</v>
      </c>
      <c r="HW5" s="49">
        <v>2</v>
      </c>
      <c r="HX5" s="49">
        <v>3</v>
      </c>
      <c r="HY5" s="49">
        <v>4</v>
      </c>
      <c r="HZ5" s="49">
        <v>5</v>
      </c>
      <c r="IA5" s="49">
        <v>6</v>
      </c>
      <c r="IB5" s="49"/>
      <c r="IC5" s="49"/>
      <c r="ID5" s="49">
        <v>0</v>
      </c>
      <c r="IE5" s="49">
        <v>7</v>
      </c>
      <c r="IF5" s="49"/>
      <c r="IG5" s="49"/>
      <c r="IH5" s="49"/>
      <c r="II5" s="49"/>
      <c r="IJ5" s="49"/>
      <c r="IK5" s="49"/>
      <c r="IL5" s="49"/>
      <c r="IM5" s="49"/>
      <c r="IN5" s="49"/>
      <c r="IO5" s="49"/>
      <c r="IP5" s="49"/>
      <c r="IQ5" s="49"/>
      <c r="IR5" s="49"/>
      <c r="IS5" s="49"/>
      <c r="IT5" s="49"/>
      <c r="IU5" s="49"/>
      <c r="IV5" s="49"/>
      <c r="IW5" s="49"/>
      <c r="IX5" s="49"/>
      <c r="IY5" s="49"/>
      <c r="IZ5" s="49"/>
      <c r="JA5" s="53"/>
    </row>
    <row r="6" spans="1:261" s="13" customFormat="1" x14ac:dyDescent="0.35">
      <c r="A6" s="11" t="s">
        <v>2</v>
      </c>
      <c r="B6" s="29">
        <f>B4-B5</f>
        <v>34</v>
      </c>
      <c r="C6" s="29">
        <f t="shared" ref="C6:E6" si="0">C4-C5</f>
        <v>32</v>
      </c>
      <c r="D6" s="29">
        <f t="shared" si="0"/>
        <v>35</v>
      </c>
      <c r="E6" s="29">
        <f t="shared" si="0"/>
        <v>35</v>
      </c>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36"/>
      <c r="AH6" s="31">
        <f>AH4-AH5</f>
        <v>33</v>
      </c>
      <c r="AI6" s="29">
        <f t="shared" ref="AI6:AK6" si="1">AI4-AI5</f>
        <v>34</v>
      </c>
      <c r="AJ6" s="29">
        <f t="shared" si="1"/>
        <v>36</v>
      </c>
      <c r="AK6" s="29">
        <f t="shared" si="1"/>
        <v>35</v>
      </c>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38"/>
      <c r="BN6" s="31">
        <f>BN4-BN5</f>
        <v>36</v>
      </c>
      <c r="BO6" s="31">
        <f t="shared" ref="BO6:BR6" si="2">BO4-BO5</f>
        <v>32</v>
      </c>
      <c r="BP6" s="31">
        <f t="shared" si="2"/>
        <v>34</v>
      </c>
      <c r="BQ6" s="31">
        <f t="shared" si="2"/>
        <v>34</v>
      </c>
      <c r="BR6" s="31">
        <f t="shared" si="2"/>
        <v>35</v>
      </c>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38"/>
      <c r="CT6" s="31">
        <f>CT4-CT5</f>
        <v>36</v>
      </c>
      <c r="CU6" s="31">
        <f t="shared" ref="CU6:CX6" si="3">CU4-CU5</f>
        <v>32</v>
      </c>
      <c r="CV6" s="31">
        <f t="shared" si="3"/>
        <v>34</v>
      </c>
      <c r="CW6" s="31">
        <f t="shared" si="3"/>
        <v>36</v>
      </c>
      <c r="CX6" s="31">
        <f t="shared" si="3"/>
        <v>31</v>
      </c>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38"/>
      <c r="DZ6" s="31">
        <f>DZ4-DZ5</f>
        <v>34</v>
      </c>
      <c r="EA6" s="31">
        <f t="shared" ref="EA6:EC6" si="4">EA4-EA5</f>
        <v>32</v>
      </c>
      <c r="EB6" s="31">
        <f t="shared" si="4"/>
        <v>34</v>
      </c>
      <c r="EC6" s="31">
        <f t="shared" si="4"/>
        <v>34</v>
      </c>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38"/>
      <c r="FF6" s="31">
        <f>FF4-FF5</f>
        <v>36</v>
      </c>
      <c r="FG6" s="31">
        <f t="shared" ref="FG6:FJ6" si="5">FG4-FG5</f>
        <v>33</v>
      </c>
      <c r="FH6" s="31">
        <f t="shared" si="5"/>
        <v>34</v>
      </c>
      <c r="FI6" s="31">
        <f t="shared" si="5"/>
        <v>36</v>
      </c>
      <c r="FJ6" s="31">
        <f t="shared" si="5"/>
        <v>31</v>
      </c>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38"/>
      <c r="GL6" s="47">
        <f>GL4-GL5</f>
        <v>34</v>
      </c>
      <c r="GM6" s="47">
        <f t="shared" ref="GM6:GO6" si="6">GM4-GM5</f>
        <v>34</v>
      </c>
      <c r="GN6" s="47">
        <f t="shared" si="6"/>
        <v>36</v>
      </c>
      <c r="GO6" s="47">
        <f t="shared" si="6"/>
        <v>36</v>
      </c>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38"/>
      <c r="HR6" s="18">
        <f>(B6+C6+D6+E6+AH6+AI6+AJ6+AK6+BN6+BO6+BP6+BQ6+BR6+CT6+CU6+CV6+CW6+CX6+DZ6+EA6+EB6+EC6+FF6+FG6+FH6+FI6+FJ6+GL6+GM6+GN6+GO6)/31</f>
        <v>34.12903225806452</v>
      </c>
      <c r="HS6" s="65">
        <f>ROUND(HR6,0)</f>
        <v>34</v>
      </c>
      <c r="HT6" s="55"/>
      <c r="HU6" s="55">
        <f>AVERAGE(B6:E6)</f>
        <v>34</v>
      </c>
      <c r="HV6" s="55">
        <f>AVERAGE(AH6:BM6)</f>
        <v>34.5</v>
      </c>
      <c r="HW6" s="55">
        <f>AVERAGE(BN6:CS6)</f>
        <v>34.200000000000003</v>
      </c>
      <c r="HX6" s="55">
        <f>AVERAGE(CT6:DY6)</f>
        <v>33.799999999999997</v>
      </c>
      <c r="HY6" s="55">
        <f>AVERAGE(DZ6:FE6)</f>
        <v>33.5</v>
      </c>
      <c r="HZ6" s="55">
        <f>AVERAGE(FF6:GK6)</f>
        <v>34</v>
      </c>
      <c r="IA6" s="55">
        <f>AVERAGE(GL6:HQ6)</f>
        <v>35</v>
      </c>
      <c r="IB6" s="55"/>
      <c r="IC6" s="55"/>
      <c r="ID6" s="55">
        <v>34</v>
      </c>
      <c r="IE6" s="55">
        <v>34</v>
      </c>
      <c r="IF6" s="55"/>
      <c r="IG6" s="55"/>
      <c r="IH6" s="55"/>
      <c r="II6" s="55"/>
      <c r="IJ6" s="55"/>
      <c r="IK6" s="55"/>
      <c r="IL6" s="55"/>
      <c r="IM6" s="55"/>
      <c r="IN6" s="55"/>
      <c r="IO6" s="55"/>
      <c r="IP6" s="55"/>
      <c r="IQ6" s="55"/>
      <c r="IR6" s="55"/>
      <c r="IS6" s="55"/>
      <c r="IT6" s="55"/>
      <c r="IU6" s="55"/>
      <c r="IV6" s="55"/>
      <c r="IW6" s="55"/>
      <c r="IX6" s="55"/>
      <c r="IY6" s="55"/>
      <c r="IZ6" s="55"/>
      <c r="JA6" s="56"/>
    </row>
    <row r="7" spans="1:261" x14ac:dyDescent="0.35">
      <c r="A7" s="7">
        <v>1</v>
      </c>
      <c r="B7" s="4">
        <v>18</v>
      </c>
      <c r="C7" s="5">
        <v>42</v>
      </c>
      <c r="D7" s="5">
        <v>59</v>
      </c>
      <c r="E7" s="5">
        <v>87</v>
      </c>
      <c r="F7" s="5">
        <v>110</v>
      </c>
      <c r="G7" s="5">
        <v>122</v>
      </c>
      <c r="H7" s="5">
        <v>128</v>
      </c>
      <c r="I7" s="5"/>
      <c r="J7" s="5"/>
      <c r="K7" s="5"/>
      <c r="L7" s="5"/>
      <c r="M7" s="5"/>
      <c r="N7" s="5"/>
      <c r="O7" s="5"/>
      <c r="P7" s="5"/>
      <c r="Q7" s="5"/>
      <c r="R7" s="5"/>
      <c r="S7" s="5"/>
      <c r="T7" s="5"/>
      <c r="U7" s="5"/>
      <c r="V7" s="5"/>
      <c r="W7" s="5"/>
      <c r="X7" s="5"/>
      <c r="Y7" s="5"/>
      <c r="Z7" s="5"/>
      <c r="AA7" s="5"/>
      <c r="AB7" s="5"/>
      <c r="AC7" s="5"/>
      <c r="AD7" s="5"/>
      <c r="AE7" s="5"/>
      <c r="AF7" s="5"/>
      <c r="AG7" s="35"/>
      <c r="AH7" s="3">
        <f>AH5</f>
        <v>19</v>
      </c>
      <c r="AI7" s="2">
        <f t="shared" ref="AI7:CT7" si="7">AI5</f>
        <v>48</v>
      </c>
      <c r="AJ7" s="2">
        <f t="shared" si="7"/>
        <v>66</v>
      </c>
      <c r="AK7" s="2">
        <f t="shared" si="7"/>
        <v>79</v>
      </c>
      <c r="AL7" s="2">
        <f t="shared" si="7"/>
        <v>102</v>
      </c>
      <c r="AM7" s="2">
        <f t="shared" si="7"/>
        <v>127</v>
      </c>
      <c r="AN7" s="2">
        <f t="shared" si="7"/>
        <v>128</v>
      </c>
      <c r="AO7" s="2">
        <f t="shared" si="7"/>
        <v>0</v>
      </c>
      <c r="AP7" s="2">
        <f t="shared" si="7"/>
        <v>0</v>
      </c>
      <c r="AQ7" s="2">
        <f t="shared" si="7"/>
        <v>0</v>
      </c>
      <c r="AR7" s="2">
        <f t="shared" si="7"/>
        <v>0</v>
      </c>
      <c r="AS7" s="2">
        <f t="shared" si="7"/>
        <v>0</v>
      </c>
      <c r="AT7" s="2">
        <f t="shared" si="7"/>
        <v>0</v>
      </c>
      <c r="AU7" s="2">
        <f t="shared" si="7"/>
        <v>0</v>
      </c>
      <c r="AV7" s="2">
        <f t="shared" si="7"/>
        <v>0</v>
      </c>
      <c r="AW7" s="2">
        <f t="shared" si="7"/>
        <v>0</v>
      </c>
      <c r="AX7" s="2">
        <f t="shared" si="7"/>
        <v>0</v>
      </c>
      <c r="AY7" s="2">
        <f t="shared" si="7"/>
        <v>0</v>
      </c>
      <c r="AZ7" s="2">
        <f t="shared" si="7"/>
        <v>0</v>
      </c>
      <c r="BA7" s="2">
        <f t="shared" si="7"/>
        <v>0</v>
      </c>
      <c r="BB7" s="2">
        <f t="shared" si="7"/>
        <v>0</v>
      </c>
      <c r="BC7" s="2">
        <f t="shared" si="7"/>
        <v>0</v>
      </c>
      <c r="BD7" s="2">
        <f t="shared" si="7"/>
        <v>0</v>
      </c>
      <c r="BE7" s="2">
        <f t="shared" si="7"/>
        <v>0</v>
      </c>
      <c r="BF7" s="2">
        <f t="shared" si="7"/>
        <v>0</v>
      </c>
      <c r="BG7" s="2">
        <f t="shared" si="7"/>
        <v>0</v>
      </c>
      <c r="BH7" s="2">
        <f t="shared" si="7"/>
        <v>0</v>
      </c>
      <c r="BI7" s="2">
        <f t="shared" si="7"/>
        <v>0</v>
      </c>
      <c r="BJ7" s="2">
        <f t="shared" si="7"/>
        <v>0</v>
      </c>
      <c r="BK7" s="2">
        <f t="shared" si="7"/>
        <v>0</v>
      </c>
      <c r="BL7" s="2">
        <f t="shared" si="7"/>
        <v>0</v>
      </c>
      <c r="BM7" s="39">
        <f t="shared" si="7"/>
        <v>0</v>
      </c>
      <c r="BN7" s="3">
        <f t="shared" si="7"/>
        <v>8</v>
      </c>
      <c r="BO7" s="2">
        <f t="shared" si="7"/>
        <v>30</v>
      </c>
      <c r="BP7" s="2">
        <f t="shared" si="7"/>
        <v>48</v>
      </c>
      <c r="BQ7" s="2">
        <f t="shared" si="7"/>
        <v>60</v>
      </c>
      <c r="BR7" s="2">
        <f t="shared" si="7"/>
        <v>88</v>
      </c>
      <c r="BS7" s="2">
        <f t="shared" si="7"/>
        <v>101</v>
      </c>
      <c r="BT7" s="2">
        <f t="shared" si="7"/>
        <v>111</v>
      </c>
      <c r="BU7" s="2">
        <f t="shared" si="7"/>
        <v>128</v>
      </c>
      <c r="BV7" s="2">
        <f t="shared" si="7"/>
        <v>0</v>
      </c>
      <c r="BW7" s="2">
        <f t="shared" si="7"/>
        <v>0</v>
      </c>
      <c r="BX7" s="2">
        <f t="shared" si="7"/>
        <v>0</v>
      </c>
      <c r="BY7" s="2">
        <f t="shared" si="7"/>
        <v>0</v>
      </c>
      <c r="BZ7" s="2">
        <f t="shared" si="7"/>
        <v>0</v>
      </c>
      <c r="CA7" s="2">
        <f t="shared" si="7"/>
        <v>0</v>
      </c>
      <c r="CB7" s="2">
        <f t="shared" si="7"/>
        <v>0</v>
      </c>
      <c r="CC7" s="2">
        <f t="shared" si="7"/>
        <v>0</v>
      </c>
      <c r="CD7" s="2">
        <f t="shared" si="7"/>
        <v>0</v>
      </c>
      <c r="CE7" s="2">
        <f t="shared" si="7"/>
        <v>0</v>
      </c>
      <c r="CF7" s="2">
        <f t="shared" si="7"/>
        <v>0</v>
      </c>
      <c r="CG7" s="2">
        <f t="shared" si="7"/>
        <v>0</v>
      </c>
      <c r="CH7" s="2">
        <f t="shared" si="7"/>
        <v>0</v>
      </c>
      <c r="CI7" s="2">
        <f t="shared" si="7"/>
        <v>0</v>
      </c>
      <c r="CJ7" s="2">
        <f t="shared" si="7"/>
        <v>0</v>
      </c>
      <c r="CK7" s="2">
        <f t="shared" si="7"/>
        <v>0</v>
      </c>
      <c r="CL7" s="2">
        <f t="shared" si="7"/>
        <v>0</v>
      </c>
      <c r="CM7" s="2">
        <f t="shared" si="7"/>
        <v>0</v>
      </c>
      <c r="CN7" s="2">
        <f t="shared" si="7"/>
        <v>0</v>
      </c>
      <c r="CO7" s="2">
        <f t="shared" si="7"/>
        <v>0</v>
      </c>
      <c r="CP7" s="2">
        <f t="shared" si="7"/>
        <v>0</v>
      </c>
      <c r="CQ7" s="2">
        <f t="shared" si="7"/>
        <v>0</v>
      </c>
      <c r="CR7" s="2">
        <f t="shared" si="7"/>
        <v>0</v>
      </c>
      <c r="CS7" s="39">
        <f t="shared" si="7"/>
        <v>0</v>
      </c>
      <c r="CT7" s="3">
        <f t="shared" si="7"/>
        <v>8</v>
      </c>
      <c r="CU7" s="2">
        <f t="shared" ref="CU7:FF7" si="8">CU5</f>
        <v>38</v>
      </c>
      <c r="CV7" s="2">
        <f t="shared" si="8"/>
        <v>60</v>
      </c>
      <c r="CW7" s="2">
        <f t="shared" si="8"/>
        <v>70</v>
      </c>
      <c r="CX7" s="2">
        <f t="shared" si="8"/>
        <v>96</v>
      </c>
      <c r="CY7" s="2">
        <f t="shared" si="8"/>
        <v>114</v>
      </c>
      <c r="CZ7" s="2">
        <f t="shared" si="8"/>
        <v>125</v>
      </c>
      <c r="DA7" s="2">
        <f t="shared" si="8"/>
        <v>128</v>
      </c>
      <c r="DB7" s="2">
        <f t="shared" si="8"/>
        <v>0</v>
      </c>
      <c r="DC7" s="2">
        <f t="shared" si="8"/>
        <v>0</v>
      </c>
      <c r="DD7" s="2">
        <f t="shared" si="8"/>
        <v>0</v>
      </c>
      <c r="DE7" s="2">
        <f t="shared" si="8"/>
        <v>0</v>
      </c>
      <c r="DF7" s="2">
        <f t="shared" si="8"/>
        <v>0</v>
      </c>
      <c r="DG7" s="2">
        <f t="shared" si="8"/>
        <v>0</v>
      </c>
      <c r="DH7" s="2">
        <f t="shared" si="8"/>
        <v>0</v>
      </c>
      <c r="DI7" s="2">
        <f t="shared" si="8"/>
        <v>0</v>
      </c>
      <c r="DJ7" s="2">
        <f t="shared" si="8"/>
        <v>0</v>
      </c>
      <c r="DK7" s="2">
        <f t="shared" si="8"/>
        <v>0</v>
      </c>
      <c r="DL7" s="2">
        <f t="shared" si="8"/>
        <v>0</v>
      </c>
      <c r="DM7" s="2">
        <f t="shared" si="8"/>
        <v>0</v>
      </c>
      <c r="DN7" s="2">
        <f t="shared" si="8"/>
        <v>0</v>
      </c>
      <c r="DO7" s="2">
        <f t="shared" si="8"/>
        <v>0</v>
      </c>
      <c r="DP7" s="2">
        <f t="shared" si="8"/>
        <v>0</v>
      </c>
      <c r="DQ7" s="2">
        <f t="shared" si="8"/>
        <v>0</v>
      </c>
      <c r="DR7" s="2">
        <f t="shared" si="8"/>
        <v>0</v>
      </c>
      <c r="DS7" s="2">
        <f t="shared" si="8"/>
        <v>0</v>
      </c>
      <c r="DT7" s="2">
        <f t="shared" si="8"/>
        <v>0</v>
      </c>
      <c r="DU7" s="2">
        <f t="shared" si="8"/>
        <v>0</v>
      </c>
      <c r="DV7" s="2">
        <f t="shared" si="8"/>
        <v>0</v>
      </c>
      <c r="DW7" s="2">
        <f t="shared" si="8"/>
        <v>0</v>
      </c>
      <c r="DX7" s="2">
        <f t="shared" si="8"/>
        <v>0</v>
      </c>
      <c r="DY7" s="39">
        <f t="shared" si="8"/>
        <v>0</v>
      </c>
      <c r="DZ7" s="3">
        <f t="shared" si="8"/>
        <v>18</v>
      </c>
      <c r="EA7" s="2">
        <f t="shared" si="8"/>
        <v>42</v>
      </c>
      <c r="EB7" s="2">
        <f t="shared" si="8"/>
        <v>60</v>
      </c>
      <c r="EC7" s="2">
        <f t="shared" si="8"/>
        <v>88</v>
      </c>
      <c r="ED7" s="2">
        <f t="shared" si="8"/>
        <v>110</v>
      </c>
      <c r="EE7" s="2">
        <f t="shared" si="8"/>
        <v>122</v>
      </c>
      <c r="EF7" s="2">
        <f t="shared" si="8"/>
        <v>128</v>
      </c>
      <c r="EG7" s="2">
        <f t="shared" si="8"/>
        <v>0</v>
      </c>
      <c r="EH7" s="2">
        <f t="shared" si="8"/>
        <v>0</v>
      </c>
      <c r="EI7" s="2">
        <f t="shared" si="8"/>
        <v>0</v>
      </c>
      <c r="EJ7" s="2">
        <f t="shared" si="8"/>
        <v>0</v>
      </c>
      <c r="EK7" s="2">
        <f t="shared" si="8"/>
        <v>0</v>
      </c>
      <c r="EL7" s="2">
        <f t="shared" si="8"/>
        <v>0</v>
      </c>
      <c r="EM7" s="2">
        <f t="shared" si="8"/>
        <v>0</v>
      </c>
      <c r="EN7" s="2">
        <f t="shared" si="8"/>
        <v>0</v>
      </c>
      <c r="EO7" s="2">
        <f t="shared" si="8"/>
        <v>0</v>
      </c>
      <c r="EP7" s="2">
        <f t="shared" si="8"/>
        <v>0</v>
      </c>
      <c r="EQ7" s="2">
        <f t="shared" si="8"/>
        <v>0</v>
      </c>
      <c r="ER7" s="2">
        <f t="shared" si="8"/>
        <v>0</v>
      </c>
      <c r="ES7" s="2">
        <f t="shared" si="8"/>
        <v>0</v>
      </c>
      <c r="ET7" s="2">
        <f t="shared" si="8"/>
        <v>0</v>
      </c>
      <c r="EU7" s="2">
        <f t="shared" si="8"/>
        <v>0</v>
      </c>
      <c r="EV7" s="2">
        <f t="shared" si="8"/>
        <v>0</v>
      </c>
      <c r="EW7" s="2">
        <f t="shared" si="8"/>
        <v>0</v>
      </c>
      <c r="EX7" s="2">
        <f t="shared" si="8"/>
        <v>0</v>
      </c>
      <c r="EY7" s="2">
        <f t="shared" si="8"/>
        <v>0</v>
      </c>
      <c r="EZ7" s="2">
        <f t="shared" si="8"/>
        <v>0</v>
      </c>
      <c r="FA7" s="2">
        <f t="shared" si="8"/>
        <v>0</v>
      </c>
      <c r="FB7" s="2">
        <f t="shared" si="8"/>
        <v>0</v>
      </c>
      <c r="FC7" s="2">
        <f t="shared" si="8"/>
        <v>0</v>
      </c>
      <c r="FD7" s="2">
        <f t="shared" si="8"/>
        <v>0</v>
      </c>
      <c r="FE7" s="39">
        <f t="shared" si="8"/>
        <v>0</v>
      </c>
      <c r="FF7" s="3">
        <f t="shared" si="8"/>
        <v>8</v>
      </c>
      <c r="FG7" s="2">
        <f t="shared" ref="FG7:HQ7" si="9">FG5</f>
        <v>38</v>
      </c>
      <c r="FH7" s="2">
        <f t="shared" si="9"/>
        <v>60</v>
      </c>
      <c r="FI7" s="2">
        <f t="shared" si="9"/>
        <v>70</v>
      </c>
      <c r="FJ7" s="2">
        <f t="shared" si="9"/>
        <v>96</v>
      </c>
      <c r="FK7" s="2">
        <f t="shared" si="9"/>
        <v>116</v>
      </c>
      <c r="FL7" s="2">
        <f t="shared" si="9"/>
        <v>125</v>
      </c>
      <c r="FM7" s="2">
        <f t="shared" si="9"/>
        <v>128</v>
      </c>
      <c r="FN7" s="2">
        <f t="shared" si="9"/>
        <v>0</v>
      </c>
      <c r="FO7" s="2">
        <f t="shared" si="9"/>
        <v>0</v>
      </c>
      <c r="FP7" s="2">
        <f t="shared" si="9"/>
        <v>0</v>
      </c>
      <c r="FQ7" s="2">
        <f t="shared" si="9"/>
        <v>0</v>
      </c>
      <c r="FR7" s="2">
        <f t="shared" si="9"/>
        <v>0</v>
      </c>
      <c r="FS7" s="2">
        <f t="shared" si="9"/>
        <v>0</v>
      </c>
      <c r="FT7" s="2">
        <f t="shared" si="9"/>
        <v>0</v>
      </c>
      <c r="FU7" s="2">
        <f t="shared" si="9"/>
        <v>0</v>
      </c>
      <c r="FV7" s="2">
        <f t="shared" si="9"/>
        <v>0</v>
      </c>
      <c r="FW7" s="2">
        <f t="shared" si="9"/>
        <v>0</v>
      </c>
      <c r="FX7" s="2">
        <f t="shared" si="9"/>
        <v>0</v>
      </c>
      <c r="FY7" s="2">
        <f t="shared" si="9"/>
        <v>0</v>
      </c>
      <c r="FZ7" s="2">
        <f t="shared" si="9"/>
        <v>0</v>
      </c>
      <c r="GA7" s="2">
        <f t="shared" si="9"/>
        <v>0</v>
      </c>
      <c r="GB7" s="2">
        <f t="shared" si="9"/>
        <v>0</v>
      </c>
      <c r="GC7" s="2">
        <f t="shared" si="9"/>
        <v>0</v>
      </c>
      <c r="GD7" s="2">
        <f t="shared" si="9"/>
        <v>0</v>
      </c>
      <c r="GE7" s="2">
        <f t="shared" si="9"/>
        <v>0</v>
      </c>
      <c r="GF7" s="2">
        <f t="shared" si="9"/>
        <v>0</v>
      </c>
      <c r="GG7" s="2">
        <f t="shared" si="9"/>
        <v>0</v>
      </c>
      <c r="GH7" s="2">
        <f t="shared" si="9"/>
        <v>0</v>
      </c>
      <c r="GI7" s="2">
        <f t="shared" si="9"/>
        <v>0</v>
      </c>
      <c r="GJ7" s="2">
        <f t="shared" si="9"/>
        <v>0</v>
      </c>
      <c r="GK7" s="39">
        <f t="shared" si="9"/>
        <v>0</v>
      </c>
      <c r="GL7" s="3">
        <f t="shared" si="9"/>
        <v>18</v>
      </c>
      <c r="GM7" s="2">
        <f t="shared" si="9"/>
        <v>48</v>
      </c>
      <c r="GN7" s="2">
        <f t="shared" si="9"/>
        <v>72</v>
      </c>
      <c r="GO7" s="2">
        <f t="shared" si="9"/>
        <v>80</v>
      </c>
      <c r="GP7" s="2">
        <f t="shared" si="9"/>
        <v>102</v>
      </c>
      <c r="GQ7" s="2">
        <f t="shared" si="9"/>
        <v>128</v>
      </c>
      <c r="GR7" s="2">
        <f t="shared" si="9"/>
        <v>0</v>
      </c>
      <c r="GS7" s="2">
        <f t="shared" si="9"/>
        <v>0</v>
      </c>
      <c r="GT7" s="2">
        <f t="shared" si="9"/>
        <v>0</v>
      </c>
      <c r="GU7" s="2">
        <f t="shared" si="9"/>
        <v>0</v>
      </c>
      <c r="GV7" s="2">
        <f t="shared" si="9"/>
        <v>0</v>
      </c>
      <c r="GW7" s="2">
        <f t="shared" si="9"/>
        <v>0</v>
      </c>
      <c r="GX7" s="2">
        <f t="shared" si="9"/>
        <v>0</v>
      </c>
      <c r="GY7" s="2">
        <f t="shared" si="9"/>
        <v>0</v>
      </c>
      <c r="GZ7" s="2">
        <f t="shared" si="9"/>
        <v>0</v>
      </c>
      <c r="HA7" s="2">
        <f t="shared" si="9"/>
        <v>0</v>
      </c>
      <c r="HB7" s="2">
        <f t="shared" si="9"/>
        <v>0</v>
      </c>
      <c r="HC7" s="2">
        <f t="shared" si="9"/>
        <v>0</v>
      </c>
      <c r="HD7" s="2">
        <f t="shared" si="9"/>
        <v>0</v>
      </c>
      <c r="HE7" s="2">
        <f t="shared" si="9"/>
        <v>0</v>
      </c>
      <c r="HF7" s="2">
        <f t="shared" si="9"/>
        <v>0</v>
      </c>
      <c r="HG7" s="2">
        <f t="shared" si="9"/>
        <v>0</v>
      </c>
      <c r="HH7" s="2">
        <f t="shared" si="9"/>
        <v>0</v>
      </c>
      <c r="HI7" s="2">
        <f t="shared" si="9"/>
        <v>0</v>
      </c>
      <c r="HJ7" s="2">
        <f t="shared" si="9"/>
        <v>0</v>
      </c>
      <c r="HK7" s="2">
        <f t="shared" si="9"/>
        <v>0</v>
      </c>
      <c r="HL7" s="2">
        <f t="shared" si="9"/>
        <v>0</v>
      </c>
      <c r="HM7" s="2">
        <f t="shared" si="9"/>
        <v>0</v>
      </c>
      <c r="HN7" s="2">
        <f t="shared" si="9"/>
        <v>0</v>
      </c>
      <c r="HO7" s="2">
        <f t="shared" si="9"/>
        <v>0</v>
      </c>
      <c r="HP7" s="2">
        <f t="shared" si="9"/>
        <v>0</v>
      </c>
      <c r="HQ7" s="39">
        <f t="shared" si="9"/>
        <v>0</v>
      </c>
      <c r="HR7" s="3"/>
      <c r="HS7" s="66"/>
      <c r="HT7" s="28"/>
      <c r="HU7" s="28">
        <v>34</v>
      </c>
      <c r="HV7" s="28">
        <v>34</v>
      </c>
      <c r="HW7" s="28">
        <v>34</v>
      </c>
      <c r="HX7" s="28">
        <v>34</v>
      </c>
      <c r="HY7" s="28">
        <v>34</v>
      </c>
      <c r="HZ7" s="28">
        <v>34</v>
      </c>
      <c r="IA7" s="28">
        <v>34</v>
      </c>
      <c r="IB7" s="57"/>
      <c r="IC7" s="57"/>
      <c r="ID7" s="57">
        <v>54</v>
      </c>
      <c r="IE7" s="57">
        <v>54</v>
      </c>
      <c r="IF7" s="57"/>
      <c r="IG7" s="57"/>
      <c r="IH7" s="57"/>
      <c r="II7" s="57"/>
      <c r="IJ7" s="57"/>
      <c r="IK7" s="57"/>
      <c r="IL7" s="57"/>
      <c r="IM7" s="57"/>
      <c r="IN7" s="57"/>
      <c r="IO7" s="57"/>
      <c r="IP7" s="57"/>
      <c r="IQ7" s="57"/>
      <c r="IR7" s="57"/>
      <c r="IS7" s="57"/>
      <c r="IT7" s="57"/>
      <c r="IU7" s="57"/>
      <c r="IV7" s="57"/>
      <c r="IW7" s="57"/>
      <c r="IX7" s="57"/>
      <c r="IY7" s="57"/>
      <c r="IZ7" s="57"/>
      <c r="JA7" s="58"/>
    </row>
    <row r="8" spans="1:261" s="6" customFormat="1" x14ac:dyDescent="0.35">
      <c r="A8" s="10">
        <v>2</v>
      </c>
      <c r="B8" s="4">
        <v>0</v>
      </c>
      <c r="C8" s="5">
        <v>0</v>
      </c>
      <c r="D8" s="5">
        <v>6</v>
      </c>
      <c r="E8" s="5">
        <v>34</v>
      </c>
      <c r="F8" s="5">
        <v>54</v>
      </c>
      <c r="G8" s="5">
        <v>64</v>
      </c>
      <c r="H8" s="5">
        <v>82</v>
      </c>
      <c r="I8" s="5">
        <v>108</v>
      </c>
      <c r="J8" s="5">
        <v>125</v>
      </c>
      <c r="K8" s="5">
        <v>128</v>
      </c>
      <c r="L8" s="5"/>
      <c r="M8" s="5"/>
      <c r="N8" s="5"/>
      <c r="O8" s="5"/>
      <c r="P8" s="5"/>
      <c r="Q8" s="5"/>
      <c r="R8" s="5"/>
      <c r="S8" s="5"/>
      <c r="T8" s="5"/>
      <c r="U8" s="5"/>
      <c r="V8" s="5"/>
      <c r="W8" s="5"/>
      <c r="X8" s="5"/>
      <c r="Y8" s="5"/>
      <c r="Z8" s="5"/>
      <c r="AA8" s="5"/>
      <c r="AB8" s="5"/>
      <c r="AC8" s="5"/>
      <c r="AD8" s="5"/>
      <c r="AE8" s="5"/>
      <c r="AF8" s="5"/>
      <c r="AG8" s="35"/>
      <c r="AH8" s="5">
        <v>0</v>
      </c>
      <c r="AI8" s="4">
        <v>0</v>
      </c>
      <c r="AJ8" s="5">
        <v>14</v>
      </c>
      <c r="AK8" s="5">
        <v>26</v>
      </c>
      <c r="AL8" s="5">
        <v>48</v>
      </c>
      <c r="AM8" s="5">
        <v>76</v>
      </c>
      <c r="AN8" s="5">
        <v>90</v>
      </c>
      <c r="AO8" s="5">
        <v>119</v>
      </c>
      <c r="AP8" s="5">
        <v>128</v>
      </c>
      <c r="AQ8" s="5"/>
      <c r="AR8" s="5"/>
      <c r="AS8" s="5"/>
      <c r="AT8" s="5"/>
      <c r="AU8" s="5"/>
      <c r="AV8" s="5"/>
      <c r="AW8" s="5"/>
      <c r="AX8" s="5"/>
      <c r="AY8" s="5"/>
      <c r="AZ8" s="5"/>
      <c r="BA8" s="5"/>
      <c r="BB8" s="5"/>
      <c r="BC8" s="5"/>
      <c r="BD8" s="5"/>
      <c r="BE8" s="5"/>
      <c r="BF8" s="5"/>
      <c r="BG8" s="5"/>
      <c r="BH8" s="5"/>
      <c r="BI8" s="5"/>
      <c r="BJ8" s="5"/>
      <c r="BK8" s="5"/>
      <c r="BL8" s="5"/>
      <c r="BM8" s="35"/>
      <c r="BN8" s="5">
        <v>0</v>
      </c>
      <c r="BO8" s="5">
        <v>0</v>
      </c>
      <c r="BP8" s="5">
        <v>0</v>
      </c>
      <c r="BQ8" s="5">
        <v>7</v>
      </c>
      <c r="BR8" s="5">
        <v>34</v>
      </c>
      <c r="BS8" s="5">
        <v>48</v>
      </c>
      <c r="BT8" s="5">
        <v>56</v>
      </c>
      <c r="BU8" s="5">
        <v>95</v>
      </c>
      <c r="BV8" s="5">
        <v>117</v>
      </c>
      <c r="BW8" s="5">
        <v>126</v>
      </c>
      <c r="BX8" s="5">
        <v>128</v>
      </c>
      <c r="BY8" s="5"/>
      <c r="BZ8" s="5"/>
      <c r="CA8" s="5"/>
      <c r="CB8" s="5"/>
      <c r="CC8" s="5"/>
      <c r="CD8" s="5"/>
      <c r="CE8" s="5"/>
      <c r="CF8" s="5"/>
      <c r="CG8" s="5"/>
      <c r="CH8" s="5"/>
      <c r="CI8" s="5"/>
      <c r="CJ8" s="5"/>
      <c r="CK8" s="5"/>
      <c r="CL8" s="5"/>
      <c r="CM8" s="5"/>
      <c r="CN8" s="5"/>
      <c r="CO8" s="5"/>
      <c r="CP8" s="5"/>
      <c r="CQ8" s="5"/>
      <c r="CR8" s="5"/>
      <c r="CS8" s="35"/>
      <c r="CT8" s="5"/>
      <c r="CU8" s="5"/>
      <c r="CV8" s="5">
        <v>7</v>
      </c>
      <c r="CW8" s="5">
        <v>16</v>
      </c>
      <c r="CX8" s="5">
        <v>43</v>
      </c>
      <c r="CY8" s="5">
        <v>58</v>
      </c>
      <c r="CZ8" s="5">
        <v>70</v>
      </c>
      <c r="DA8" s="5">
        <v>100</v>
      </c>
      <c r="DB8" s="5">
        <v>116</v>
      </c>
      <c r="DC8" s="5">
        <v>128</v>
      </c>
      <c r="DD8" s="5"/>
      <c r="DE8" s="5"/>
      <c r="DF8" s="5"/>
      <c r="DG8" s="5"/>
      <c r="DH8" s="5"/>
      <c r="DI8" s="5"/>
      <c r="DJ8" s="5"/>
      <c r="DK8" s="5"/>
      <c r="DL8" s="5"/>
      <c r="DM8" s="5"/>
      <c r="DN8" s="5"/>
      <c r="DO8" s="5"/>
      <c r="DP8" s="5"/>
      <c r="DQ8" s="5"/>
      <c r="DR8" s="5"/>
      <c r="DS8" s="5"/>
      <c r="DT8" s="5"/>
      <c r="DU8" s="5"/>
      <c r="DV8" s="5"/>
      <c r="DW8" s="5"/>
      <c r="DX8" s="5"/>
      <c r="DY8" s="35"/>
      <c r="DZ8" s="5"/>
      <c r="EA8" s="5"/>
      <c r="EB8" s="5">
        <v>6</v>
      </c>
      <c r="EC8" s="5">
        <v>34</v>
      </c>
      <c r="ED8" s="5">
        <v>54</v>
      </c>
      <c r="EE8" s="5">
        <v>64</v>
      </c>
      <c r="EF8" s="5">
        <v>84</v>
      </c>
      <c r="EG8" s="5">
        <v>110</v>
      </c>
      <c r="EH8" s="5">
        <v>126</v>
      </c>
      <c r="EI8" s="5">
        <v>128</v>
      </c>
      <c r="EJ8" s="5"/>
      <c r="EK8" s="5"/>
      <c r="EL8" s="5"/>
      <c r="EM8" s="5"/>
      <c r="EN8" s="5"/>
      <c r="EO8" s="5"/>
      <c r="EP8" s="5"/>
      <c r="EQ8" s="5"/>
      <c r="ER8" s="5"/>
      <c r="ES8" s="5"/>
      <c r="ET8" s="5"/>
      <c r="EU8" s="5"/>
      <c r="EV8" s="5"/>
      <c r="EW8" s="5"/>
      <c r="EX8" s="5"/>
      <c r="EY8" s="5"/>
      <c r="EZ8" s="5"/>
      <c r="FA8" s="5"/>
      <c r="FB8" s="5"/>
      <c r="FC8" s="5"/>
      <c r="FD8" s="5"/>
      <c r="FE8" s="35"/>
      <c r="FF8" s="5"/>
      <c r="FG8" s="5"/>
      <c r="FH8" s="5">
        <v>8</v>
      </c>
      <c r="FI8" s="5">
        <v>16</v>
      </c>
      <c r="FJ8" s="5">
        <v>44</v>
      </c>
      <c r="FK8" s="5">
        <v>59</v>
      </c>
      <c r="FL8" s="5">
        <v>71</v>
      </c>
      <c r="FM8" s="5">
        <v>100</v>
      </c>
      <c r="FN8" s="5">
        <v>116</v>
      </c>
      <c r="FO8" s="5">
        <v>128</v>
      </c>
      <c r="FP8" s="5"/>
      <c r="FQ8" s="5"/>
      <c r="FR8" s="5"/>
      <c r="FS8" s="5"/>
      <c r="FT8" s="5"/>
      <c r="FU8" s="5"/>
      <c r="FV8" s="5"/>
      <c r="FW8" s="5"/>
      <c r="FX8" s="5"/>
      <c r="FY8" s="5"/>
      <c r="FZ8" s="5"/>
      <c r="GA8" s="5"/>
      <c r="GB8" s="5"/>
      <c r="GC8" s="5"/>
      <c r="GD8" s="5"/>
      <c r="GE8" s="5"/>
      <c r="GF8" s="5"/>
      <c r="GG8" s="5"/>
      <c r="GH8" s="5"/>
      <c r="GI8" s="5"/>
      <c r="GJ8" s="5"/>
      <c r="GK8" s="35"/>
      <c r="GL8" s="5"/>
      <c r="GM8" s="5"/>
      <c r="GN8" s="5">
        <v>17</v>
      </c>
      <c r="GO8" s="5">
        <v>26</v>
      </c>
      <c r="GP8" s="5">
        <v>48</v>
      </c>
      <c r="GQ8" s="5">
        <v>76</v>
      </c>
      <c r="GR8" s="5">
        <v>92</v>
      </c>
      <c r="GS8" s="5">
        <v>122</v>
      </c>
      <c r="GT8" s="5">
        <v>128</v>
      </c>
      <c r="GU8" s="5"/>
      <c r="GV8" s="5"/>
      <c r="GW8" s="5"/>
      <c r="GX8" s="5"/>
      <c r="GY8" s="5"/>
      <c r="GZ8" s="5"/>
      <c r="HA8" s="5"/>
      <c r="HB8" s="5"/>
      <c r="HC8" s="5"/>
      <c r="HD8" s="5"/>
      <c r="HE8" s="5"/>
      <c r="HF8" s="5"/>
      <c r="HG8" s="5"/>
      <c r="HH8" s="5"/>
      <c r="HI8" s="5"/>
      <c r="HJ8" s="5"/>
      <c r="HK8" s="5"/>
      <c r="HL8" s="5"/>
      <c r="HM8" s="5"/>
      <c r="HN8" s="5"/>
      <c r="HO8" s="5"/>
      <c r="HP8" s="5"/>
      <c r="HQ8" s="35"/>
      <c r="HR8" s="5"/>
      <c r="HS8" s="66"/>
      <c r="HT8" s="49"/>
      <c r="HU8" s="49"/>
      <c r="HV8" s="55"/>
      <c r="HW8" s="55"/>
      <c r="HX8" s="55"/>
      <c r="HY8" s="55"/>
      <c r="HZ8" s="55"/>
      <c r="IA8" s="55"/>
      <c r="IB8" s="49"/>
      <c r="IC8" s="49"/>
      <c r="ID8" s="49">
        <v>35</v>
      </c>
      <c r="IE8" s="49">
        <v>35</v>
      </c>
      <c r="IF8" s="49"/>
      <c r="IG8" s="49"/>
      <c r="IH8" s="49"/>
      <c r="II8" s="49"/>
      <c r="IJ8" s="49"/>
      <c r="IK8" s="49"/>
      <c r="IL8" s="49"/>
      <c r="IM8" s="49"/>
      <c r="IN8" s="49"/>
      <c r="IO8" s="49"/>
      <c r="IP8" s="49"/>
      <c r="IQ8" s="49"/>
      <c r="IR8" s="49"/>
      <c r="IS8" s="49"/>
      <c r="IT8" s="49"/>
      <c r="IU8" s="49"/>
      <c r="IV8" s="49"/>
      <c r="IW8" s="49"/>
      <c r="IX8" s="49"/>
      <c r="IY8" s="49"/>
      <c r="IZ8" s="49"/>
      <c r="JA8" s="53"/>
    </row>
    <row r="9" spans="1:261" s="17" customFormat="1" x14ac:dyDescent="0.35">
      <c r="A9" s="14" t="s">
        <v>2</v>
      </c>
      <c r="B9" s="15"/>
      <c r="C9" s="15"/>
      <c r="D9" s="30">
        <f>D7-D8</f>
        <v>53</v>
      </c>
      <c r="E9" s="30">
        <f>E7-E8</f>
        <v>53</v>
      </c>
      <c r="F9" s="30">
        <f t="shared" ref="F9:G9" si="10">F7-F8</f>
        <v>56</v>
      </c>
      <c r="G9" s="30">
        <f t="shared" si="10"/>
        <v>58</v>
      </c>
      <c r="H9" s="16"/>
      <c r="I9" s="16"/>
      <c r="J9" s="16"/>
      <c r="K9" s="16"/>
      <c r="L9" s="16"/>
      <c r="M9" s="16"/>
      <c r="N9" s="16"/>
      <c r="O9" s="16"/>
      <c r="P9" s="16"/>
      <c r="Q9" s="16"/>
      <c r="R9" s="16"/>
      <c r="S9" s="16"/>
      <c r="T9" s="16"/>
      <c r="U9" s="16"/>
      <c r="V9" s="16"/>
      <c r="W9" s="16"/>
      <c r="X9" s="16"/>
      <c r="Y9" s="16"/>
      <c r="Z9" s="16"/>
      <c r="AA9" s="16"/>
      <c r="AB9" s="16"/>
      <c r="AC9" s="16"/>
      <c r="AD9" s="16"/>
      <c r="AE9" s="16"/>
      <c r="AF9" s="16"/>
      <c r="AG9" s="37"/>
      <c r="AH9" s="16"/>
      <c r="AI9" s="15"/>
      <c r="AJ9" s="30">
        <f>AJ7-AJ8</f>
        <v>52</v>
      </c>
      <c r="AK9" s="30">
        <f t="shared" ref="AK9:AM9" si="11">AK7-AK8</f>
        <v>53</v>
      </c>
      <c r="AL9" s="30">
        <f t="shared" si="11"/>
        <v>54</v>
      </c>
      <c r="AM9" s="30">
        <f t="shared" si="11"/>
        <v>51</v>
      </c>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37"/>
      <c r="BN9" s="16"/>
      <c r="BO9" s="16"/>
      <c r="BP9" s="16"/>
      <c r="BQ9" s="30">
        <f>BQ7-BQ8</f>
        <v>53</v>
      </c>
      <c r="BR9" s="30">
        <f t="shared" ref="BR9:BT9" si="12">BR7-BR8</f>
        <v>54</v>
      </c>
      <c r="BS9" s="30">
        <f t="shared" si="12"/>
        <v>53</v>
      </c>
      <c r="BT9" s="30">
        <f t="shared" si="12"/>
        <v>55</v>
      </c>
      <c r="BU9" s="16"/>
      <c r="BV9" s="16"/>
      <c r="BW9" s="16"/>
      <c r="BX9" s="16"/>
      <c r="BY9" s="16"/>
      <c r="BZ9" s="16"/>
      <c r="CA9" s="16"/>
      <c r="CB9" s="16"/>
      <c r="CC9" s="16"/>
      <c r="CD9" s="16"/>
      <c r="CE9" s="16"/>
      <c r="CF9" s="16"/>
      <c r="CG9" s="16"/>
      <c r="CH9" s="16"/>
      <c r="CI9" s="16"/>
      <c r="CJ9" s="16"/>
      <c r="CK9" s="16"/>
      <c r="CL9" s="16"/>
      <c r="CM9" s="16"/>
      <c r="CN9" s="16"/>
      <c r="CO9" s="16"/>
      <c r="CP9" s="16"/>
      <c r="CQ9" s="16"/>
      <c r="CR9" s="16"/>
      <c r="CS9" s="37"/>
      <c r="CT9" s="16"/>
      <c r="CU9" s="16"/>
      <c r="CV9" s="30">
        <f>CV7-CV8</f>
        <v>53</v>
      </c>
      <c r="CW9" s="30">
        <f t="shared" ref="CW9:CZ9" si="13">CW7-CW8</f>
        <v>54</v>
      </c>
      <c r="CX9" s="30">
        <f t="shared" si="13"/>
        <v>53</v>
      </c>
      <c r="CY9" s="30">
        <f t="shared" si="13"/>
        <v>56</v>
      </c>
      <c r="CZ9" s="30">
        <f t="shared" si="13"/>
        <v>55</v>
      </c>
      <c r="DA9" s="16"/>
      <c r="DB9" s="16"/>
      <c r="DC9" s="16"/>
      <c r="DD9" s="16"/>
      <c r="DE9" s="16"/>
      <c r="DF9" s="16"/>
      <c r="DG9" s="16"/>
      <c r="DH9" s="16"/>
      <c r="DI9" s="16"/>
      <c r="DJ9" s="16"/>
      <c r="DK9" s="16"/>
      <c r="DL9" s="16"/>
      <c r="DM9" s="16"/>
      <c r="DN9" s="16"/>
      <c r="DO9" s="16"/>
      <c r="DP9" s="16"/>
      <c r="DQ9" s="16"/>
      <c r="DR9" s="16"/>
      <c r="DS9" s="16"/>
      <c r="DT9" s="16"/>
      <c r="DU9" s="16"/>
      <c r="DV9" s="16"/>
      <c r="DW9" s="16"/>
      <c r="DX9" s="16"/>
      <c r="DY9" s="37"/>
      <c r="DZ9" s="16"/>
      <c r="EA9" s="16"/>
      <c r="EB9" s="30">
        <f>EB7-EB8</f>
        <v>54</v>
      </c>
      <c r="EC9" s="30">
        <f t="shared" ref="EC9:EE9" si="14">EC7-EC8</f>
        <v>54</v>
      </c>
      <c r="ED9" s="30">
        <f t="shared" si="14"/>
        <v>56</v>
      </c>
      <c r="EE9" s="30">
        <f t="shared" si="14"/>
        <v>58</v>
      </c>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37"/>
      <c r="FF9" s="16"/>
      <c r="FG9" s="16"/>
      <c r="FH9" s="30">
        <f>FH7-FH8</f>
        <v>52</v>
      </c>
      <c r="FI9" s="30">
        <f t="shared" ref="FI9:FL9" si="15">FI7-FI8</f>
        <v>54</v>
      </c>
      <c r="FJ9" s="30">
        <f t="shared" si="15"/>
        <v>52</v>
      </c>
      <c r="FK9" s="30">
        <f t="shared" si="15"/>
        <v>57</v>
      </c>
      <c r="FL9" s="30">
        <f t="shared" si="15"/>
        <v>54</v>
      </c>
      <c r="FM9" s="16"/>
      <c r="FN9" s="16"/>
      <c r="FO9" s="16"/>
      <c r="FP9" s="16"/>
      <c r="FQ9" s="16"/>
      <c r="FR9" s="16"/>
      <c r="FS9" s="16"/>
      <c r="FT9" s="16"/>
      <c r="FU9" s="16"/>
      <c r="FV9" s="16"/>
      <c r="FW9" s="16"/>
      <c r="FX9" s="16"/>
      <c r="FY9" s="16"/>
      <c r="FZ9" s="16"/>
      <c r="GA9" s="16"/>
      <c r="GB9" s="16"/>
      <c r="GC9" s="16"/>
      <c r="GD9" s="16"/>
      <c r="GE9" s="16"/>
      <c r="GF9" s="16"/>
      <c r="GG9" s="16"/>
      <c r="GH9" s="16"/>
      <c r="GI9" s="16"/>
      <c r="GJ9" s="16"/>
      <c r="GK9" s="37"/>
      <c r="GL9" s="16"/>
      <c r="GM9" s="16"/>
      <c r="GN9" s="30">
        <f>GN7-GN8</f>
        <v>55</v>
      </c>
      <c r="GO9" s="30">
        <f t="shared" ref="GO9:GP9" si="16">GO7-GO8</f>
        <v>54</v>
      </c>
      <c r="GP9" s="30">
        <f t="shared" si="16"/>
        <v>54</v>
      </c>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37"/>
      <c r="HR9" s="16">
        <f>AVERAGE(B9:HQ9)</f>
        <v>54.137931034482762</v>
      </c>
      <c r="HS9" s="65">
        <f t="shared" ref="HS9:HS45" si="17">ROUND(HR9,0)</f>
        <v>54</v>
      </c>
      <c r="HT9" s="49"/>
      <c r="HU9" s="49">
        <f>AVERAGE(D9:G9)</f>
        <v>55</v>
      </c>
      <c r="HV9" s="55">
        <f t="shared" ref="HV9:HV45" si="18">AVERAGE(AH9:BM9)</f>
        <v>52.5</v>
      </c>
      <c r="HW9" s="55">
        <f t="shared" ref="HW9:HW39" si="19">AVERAGE(BN9:CS9)</f>
        <v>53.75</v>
      </c>
      <c r="HX9" s="55">
        <f t="shared" ref="HX9:HX45" si="20">AVERAGE(CT9:DY9)</f>
        <v>54.2</v>
      </c>
      <c r="HY9" s="55">
        <f t="shared" ref="HY9:HY42" si="21">AVERAGE(DZ9:FE9)</f>
        <v>55.5</v>
      </c>
      <c r="HZ9" s="55">
        <f t="shared" ref="HZ9:HZ42" si="22">AVERAGE(FF9:GK9)</f>
        <v>53.8</v>
      </c>
      <c r="IA9" s="55">
        <f t="shared" ref="IA9:IA45" si="23">AVERAGE(GL9:HQ9)</f>
        <v>54.333333333333336</v>
      </c>
      <c r="IB9" s="49"/>
      <c r="IC9" s="49"/>
      <c r="ID9" s="49">
        <v>69</v>
      </c>
      <c r="IE9" s="49">
        <v>69</v>
      </c>
      <c r="IF9" s="49"/>
      <c r="IG9" s="49"/>
      <c r="IH9" s="49"/>
      <c r="II9" s="49"/>
      <c r="IJ9" s="49"/>
      <c r="IK9" s="49"/>
      <c r="IL9" s="49"/>
      <c r="IM9" s="49"/>
      <c r="IN9" s="49"/>
      <c r="IO9" s="49"/>
      <c r="IP9" s="49"/>
      <c r="IQ9" s="49"/>
      <c r="IR9" s="49"/>
      <c r="IS9" s="49"/>
      <c r="IT9" s="49"/>
      <c r="IU9" s="49"/>
      <c r="IV9" s="49"/>
      <c r="IW9" s="49"/>
      <c r="IX9" s="49"/>
      <c r="IY9" s="49"/>
      <c r="IZ9" s="49"/>
      <c r="JA9" s="53"/>
    </row>
    <row r="10" spans="1:261" x14ac:dyDescent="0.35">
      <c r="A10" s="7">
        <v>2</v>
      </c>
      <c r="B10" s="4">
        <v>0</v>
      </c>
      <c r="C10" s="5">
        <v>0</v>
      </c>
      <c r="D10" s="5">
        <v>6</v>
      </c>
      <c r="E10" s="5">
        <v>34</v>
      </c>
      <c r="F10" s="5">
        <v>54</v>
      </c>
      <c r="G10" s="5">
        <v>64</v>
      </c>
      <c r="H10" s="5">
        <v>82</v>
      </c>
      <c r="I10" s="5">
        <v>108</v>
      </c>
      <c r="J10" s="5">
        <v>125</v>
      </c>
      <c r="K10" s="5">
        <v>128</v>
      </c>
      <c r="L10" s="5"/>
      <c r="M10" s="5"/>
      <c r="N10" s="5"/>
      <c r="O10" s="5"/>
      <c r="P10" s="5"/>
      <c r="Q10" s="5"/>
      <c r="R10" s="5"/>
      <c r="S10" s="5"/>
      <c r="T10" s="5"/>
      <c r="U10" s="5"/>
      <c r="V10" s="5"/>
      <c r="W10" s="5"/>
      <c r="X10" s="5"/>
      <c r="Y10" s="5"/>
      <c r="Z10" s="5"/>
      <c r="AA10" s="5"/>
      <c r="AB10" s="5"/>
      <c r="AC10" s="5"/>
      <c r="AD10" s="5"/>
      <c r="AE10" s="5"/>
      <c r="AF10" s="5"/>
      <c r="AG10" s="35"/>
      <c r="AH10" s="3">
        <f>AH8</f>
        <v>0</v>
      </c>
      <c r="AI10" s="2">
        <f t="shared" ref="AI10:CT10" si="24">AI8</f>
        <v>0</v>
      </c>
      <c r="AJ10" s="2">
        <f t="shared" si="24"/>
        <v>14</v>
      </c>
      <c r="AK10" s="2">
        <f t="shared" si="24"/>
        <v>26</v>
      </c>
      <c r="AL10" s="2">
        <f t="shared" si="24"/>
        <v>48</v>
      </c>
      <c r="AM10" s="2">
        <f t="shared" si="24"/>
        <v>76</v>
      </c>
      <c r="AN10" s="2">
        <f t="shared" si="24"/>
        <v>90</v>
      </c>
      <c r="AO10" s="2">
        <f t="shared" si="24"/>
        <v>119</v>
      </c>
      <c r="AP10" s="2">
        <f t="shared" si="24"/>
        <v>128</v>
      </c>
      <c r="AQ10" s="2">
        <f t="shared" si="24"/>
        <v>0</v>
      </c>
      <c r="AR10" s="2">
        <f t="shared" si="24"/>
        <v>0</v>
      </c>
      <c r="AS10" s="2">
        <f t="shared" si="24"/>
        <v>0</v>
      </c>
      <c r="AT10" s="2">
        <f t="shared" si="24"/>
        <v>0</v>
      </c>
      <c r="AU10" s="2">
        <f t="shared" si="24"/>
        <v>0</v>
      </c>
      <c r="AV10" s="2">
        <f t="shared" si="24"/>
        <v>0</v>
      </c>
      <c r="AW10" s="2">
        <f t="shared" si="24"/>
        <v>0</v>
      </c>
      <c r="AX10" s="2">
        <f t="shared" si="24"/>
        <v>0</v>
      </c>
      <c r="AY10" s="2">
        <f t="shared" si="24"/>
        <v>0</v>
      </c>
      <c r="AZ10" s="2">
        <f t="shared" si="24"/>
        <v>0</v>
      </c>
      <c r="BA10" s="2">
        <f t="shared" si="24"/>
        <v>0</v>
      </c>
      <c r="BB10" s="2">
        <f t="shared" si="24"/>
        <v>0</v>
      </c>
      <c r="BC10" s="2">
        <f t="shared" si="24"/>
        <v>0</v>
      </c>
      <c r="BD10" s="2">
        <f t="shared" si="24"/>
        <v>0</v>
      </c>
      <c r="BE10" s="2">
        <f t="shared" si="24"/>
        <v>0</v>
      </c>
      <c r="BF10" s="2">
        <f t="shared" si="24"/>
        <v>0</v>
      </c>
      <c r="BG10" s="2">
        <f t="shared" si="24"/>
        <v>0</v>
      </c>
      <c r="BH10" s="2">
        <f t="shared" si="24"/>
        <v>0</v>
      </c>
      <c r="BI10" s="2">
        <f t="shared" si="24"/>
        <v>0</v>
      </c>
      <c r="BJ10" s="2">
        <f t="shared" si="24"/>
        <v>0</v>
      </c>
      <c r="BK10" s="2">
        <f t="shared" si="24"/>
        <v>0</v>
      </c>
      <c r="BL10" s="2">
        <f t="shared" si="24"/>
        <v>0</v>
      </c>
      <c r="BM10" s="39">
        <f t="shared" si="24"/>
        <v>0</v>
      </c>
      <c r="BN10" s="3">
        <f t="shared" si="24"/>
        <v>0</v>
      </c>
      <c r="BO10" s="2">
        <f t="shared" si="24"/>
        <v>0</v>
      </c>
      <c r="BP10" s="2">
        <f t="shared" si="24"/>
        <v>0</v>
      </c>
      <c r="BQ10" s="2">
        <f t="shared" si="24"/>
        <v>7</v>
      </c>
      <c r="BR10" s="2">
        <f t="shared" si="24"/>
        <v>34</v>
      </c>
      <c r="BS10" s="2">
        <f t="shared" si="24"/>
        <v>48</v>
      </c>
      <c r="BT10" s="2">
        <f t="shared" si="24"/>
        <v>56</v>
      </c>
      <c r="BU10" s="2">
        <f t="shared" si="24"/>
        <v>95</v>
      </c>
      <c r="BV10" s="2">
        <f t="shared" si="24"/>
        <v>117</v>
      </c>
      <c r="BW10" s="2">
        <f t="shared" si="24"/>
        <v>126</v>
      </c>
      <c r="BX10" s="2">
        <f t="shared" si="24"/>
        <v>128</v>
      </c>
      <c r="BY10" s="2">
        <f t="shared" si="24"/>
        <v>0</v>
      </c>
      <c r="BZ10" s="2">
        <f t="shared" si="24"/>
        <v>0</v>
      </c>
      <c r="CA10" s="2">
        <f t="shared" si="24"/>
        <v>0</v>
      </c>
      <c r="CB10" s="2">
        <f t="shared" si="24"/>
        <v>0</v>
      </c>
      <c r="CC10" s="2">
        <f t="shared" si="24"/>
        <v>0</v>
      </c>
      <c r="CD10" s="2">
        <f t="shared" si="24"/>
        <v>0</v>
      </c>
      <c r="CE10" s="2">
        <f t="shared" si="24"/>
        <v>0</v>
      </c>
      <c r="CF10" s="2">
        <f t="shared" si="24"/>
        <v>0</v>
      </c>
      <c r="CG10" s="2">
        <f t="shared" si="24"/>
        <v>0</v>
      </c>
      <c r="CH10" s="2">
        <f t="shared" si="24"/>
        <v>0</v>
      </c>
      <c r="CI10" s="2">
        <f t="shared" si="24"/>
        <v>0</v>
      </c>
      <c r="CJ10" s="2">
        <f t="shared" si="24"/>
        <v>0</v>
      </c>
      <c r="CK10" s="2">
        <f t="shared" si="24"/>
        <v>0</v>
      </c>
      <c r="CL10" s="2">
        <f t="shared" si="24"/>
        <v>0</v>
      </c>
      <c r="CM10" s="2">
        <f t="shared" si="24"/>
        <v>0</v>
      </c>
      <c r="CN10" s="2">
        <f t="shared" si="24"/>
        <v>0</v>
      </c>
      <c r="CO10" s="2">
        <f t="shared" si="24"/>
        <v>0</v>
      </c>
      <c r="CP10" s="2">
        <f t="shared" si="24"/>
        <v>0</v>
      </c>
      <c r="CQ10" s="2">
        <f t="shared" si="24"/>
        <v>0</v>
      </c>
      <c r="CR10" s="2">
        <f t="shared" si="24"/>
        <v>0</v>
      </c>
      <c r="CS10" s="39">
        <f t="shared" si="24"/>
        <v>0</v>
      </c>
      <c r="CT10" s="3">
        <f t="shared" si="24"/>
        <v>0</v>
      </c>
      <c r="CU10" s="2">
        <f t="shared" ref="CU10:FF10" si="25">CU8</f>
        <v>0</v>
      </c>
      <c r="CV10" s="2">
        <f t="shared" si="25"/>
        <v>7</v>
      </c>
      <c r="CW10" s="2">
        <f t="shared" si="25"/>
        <v>16</v>
      </c>
      <c r="CX10" s="2">
        <f t="shared" si="25"/>
        <v>43</v>
      </c>
      <c r="CY10" s="2">
        <f t="shared" si="25"/>
        <v>58</v>
      </c>
      <c r="CZ10" s="2">
        <f t="shared" si="25"/>
        <v>70</v>
      </c>
      <c r="DA10" s="2">
        <f t="shared" si="25"/>
        <v>100</v>
      </c>
      <c r="DB10" s="2">
        <f t="shared" si="25"/>
        <v>116</v>
      </c>
      <c r="DC10" s="2">
        <f t="shared" si="25"/>
        <v>128</v>
      </c>
      <c r="DD10" s="2">
        <f t="shared" si="25"/>
        <v>0</v>
      </c>
      <c r="DE10" s="2">
        <f t="shared" si="25"/>
        <v>0</v>
      </c>
      <c r="DF10" s="2">
        <f t="shared" si="25"/>
        <v>0</v>
      </c>
      <c r="DG10" s="2">
        <f t="shared" si="25"/>
        <v>0</v>
      </c>
      <c r="DH10" s="2">
        <f t="shared" si="25"/>
        <v>0</v>
      </c>
      <c r="DI10" s="2">
        <f t="shared" si="25"/>
        <v>0</v>
      </c>
      <c r="DJ10" s="2">
        <f t="shared" si="25"/>
        <v>0</v>
      </c>
      <c r="DK10" s="2">
        <f t="shared" si="25"/>
        <v>0</v>
      </c>
      <c r="DL10" s="2">
        <f t="shared" si="25"/>
        <v>0</v>
      </c>
      <c r="DM10" s="2">
        <f t="shared" si="25"/>
        <v>0</v>
      </c>
      <c r="DN10" s="2">
        <f t="shared" si="25"/>
        <v>0</v>
      </c>
      <c r="DO10" s="2">
        <f t="shared" si="25"/>
        <v>0</v>
      </c>
      <c r="DP10" s="2">
        <f t="shared" si="25"/>
        <v>0</v>
      </c>
      <c r="DQ10" s="2">
        <f t="shared" si="25"/>
        <v>0</v>
      </c>
      <c r="DR10" s="2">
        <f t="shared" si="25"/>
        <v>0</v>
      </c>
      <c r="DS10" s="2">
        <f t="shared" si="25"/>
        <v>0</v>
      </c>
      <c r="DT10" s="2">
        <f t="shared" si="25"/>
        <v>0</v>
      </c>
      <c r="DU10" s="2">
        <f t="shared" si="25"/>
        <v>0</v>
      </c>
      <c r="DV10" s="2">
        <f t="shared" si="25"/>
        <v>0</v>
      </c>
      <c r="DW10" s="2">
        <f t="shared" si="25"/>
        <v>0</v>
      </c>
      <c r="DX10" s="2">
        <f t="shared" si="25"/>
        <v>0</v>
      </c>
      <c r="DY10" s="39">
        <f t="shared" si="25"/>
        <v>0</v>
      </c>
      <c r="DZ10" s="3">
        <f t="shared" si="25"/>
        <v>0</v>
      </c>
      <c r="EA10" s="2">
        <f t="shared" si="25"/>
        <v>0</v>
      </c>
      <c r="EB10" s="2">
        <f t="shared" si="25"/>
        <v>6</v>
      </c>
      <c r="EC10" s="2">
        <f t="shared" si="25"/>
        <v>34</v>
      </c>
      <c r="ED10" s="2">
        <f t="shared" si="25"/>
        <v>54</v>
      </c>
      <c r="EE10" s="2">
        <f t="shared" si="25"/>
        <v>64</v>
      </c>
      <c r="EF10" s="2">
        <f t="shared" si="25"/>
        <v>84</v>
      </c>
      <c r="EG10" s="2">
        <f t="shared" si="25"/>
        <v>110</v>
      </c>
      <c r="EH10" s="2">
        <f t="shared" si="25"/>
        <v>126</v>
      </c>
      <c r="EI10" s="2">
        <f t="shared" si="25"/>
        <v>128</v>
      </c>
      <c r="EJ10" s="2">
        <f t="shared" si="25"/>
        <v>0</v>
      </c>
      <c r="EK10" s="2">
        <f t="shared" si="25"/>
        <v>0</v>
      </c>
      <c r="EL10" s="2">
        <f t="shared" si="25"/>
        <v>0</v>
      </c>
      <c r="EM10" s="2">
        <f t="shared" si="25"/>
        <v>0</v>
      </c>
      <c r="EN10" s="2">
        <f t="shared" si="25"/>
        <v>0</v>
      </c>
      <c r="EO10" s="2">
        <f t="shared" si="25"/>
        <v>0</v>
      </c>
      <c r="EP10" s="2">
        <f t="shared" si="25"/>
        <v>0</v>
      </c>
      <c r="EQ10" s="2">
        <f t="shared" si="25"/>
        <v>0</v>
      </c>
      <c r="ER10" s="2">
        <f t="shared" si="25"/>
        <v>0</v>
      </c>
      <c r="ES10" s="2">
        <f t="shared" si="25"/>
        <v>0</v>
      </c>
      <c r="ET10" s="2">
        <f t="shared" si="25"/>
        <v>0</v>
      </c>
      <c r="EU10" s="2">
        <f t="shared" si="25"/>
        <v>0</v>
      </c>
      <c r="EV10" s="2">
        <f t="shared" si="25"/>
        <v>0</v>
      </c>
      <c r="EW10" s="2">
        <f t="shared" si="25"/>
        <v>0</v>
      </c>
      <c r="EX10" s="2">
        <f t="shared" si="25"/>
        <v>0</v>
      </c>
      <c r="EY10" s="2">
        <f t="shared" si="25"/>
        <v>0</v>
      </c>
      <c r="EZ10" s="2">
        <f t="shared" si="25"/>
        <v>0</v>
      </c>
      <c r="FA10" s="2">
        <f t="shared" si="25"/>
        <v>0</v>
      </c>
      <c r="FB10" s="2">
        <f t="shared" si="25"/>
        <v>0</v>
      </c>
      <c r="FC10" s="2">
        <f t="shared" si="25"/>
        <v>0</v>
      </c>
      <c r="FD10" s="2">
        <f t="shared" si="25"/>
        <v>0</v>
      </c>
      <c r="FE10" s="39">
        <f t="shared" si="25"/>
        <v>0</v>
      </c>
      <c r="FF10" s="3">
        <f t="shared" si="25"/>
        <v>0</v>
      </c>
      <c r="FG10" s="2">
        <f t="shared" ref="FG10:HQ10" si="26">FG8</f>
        <v>0</v>
      </c>
      <c r="FH10" s="2">
        <f t="shared" si="26"/>
        <v>8</v>
      </c>
      <c r="FI10" s="2">
        <f t="shared" si="26"/>
        <v>16</v>
      </c>
      <c r="FJ10" s="2">
        <f t="shared" si="26"/>
        <v>44</v>
      </c>
      <c r="FK10" s="2">
        <f t="shared" si="26"/>
        <v>59</v>
      </c>
      <c r="FL10" s="2">
        <f t="shared" si="26"/>
        <v>71</v>
      </c>
      <c r="FM10" s="2">
        <f t="shared" si="26"/>
        <v>100</v>
      </c>
      <c r="FN10" s="2">
        <f t="shared" si="26"/>
        <v>116</v>
      </c>
      <c r="FO10" s="2">
        <f t="shared" si="26"/>
        <v>128</v>
      </c>
      <c r="FP10" s="2">
        <f t="shared" si="26"/>
        <v>0</v>
      </c>
      <c r="FQ10" s="2">
        <f t="shared" si="26"/>
        <v>0</v>
      </c>
      <c r="FR10" s="2">
        <f t="shared" si="26"/>
        <v>0</v>
      </c>
      <c r="FS10" s="2">
        <f t="shared" si="26"/>
        <v>0</v>
      </c>
      <c r="FT10" s="2">
        <f t="shared" si="26"/>
        <v>0</v>
      </c>
      <c r="FU10" s="2">
        <f t="shared" si="26"/>
        <v>0</v>
      </c>
      <c r="FV10" s="2">
        <f t="shared" si="26"/>
        <v>0</v>
      </c>
      <c r="FW10" s="2">
        <f t="shared" si="26"/>
        <v>0</v>
      </c>
      <c r="FX10" s="2">
        <f t="shared" si="26"/>
        <v>0</v>
      </c>
      <c r="FY10" s="2">
        <f t="shared" si="26"/>
        <v>0</v>
      </c>
      <c r="FZ10" s="2">
        <f t="shared" si="26"/>
        <v>0</v>
      </c>
      <c r="GA10" s="2">
        <f t="shared" si="26"/>
        <v>0</v>
      </c>
      <c r="GB10" s="2">
        <f t="shared" si="26"/>
        <v>0</v>
      </c>
      <c r="GC10" s="2">
        <f t="shared" si="26"/>
        <v>0</v>
      </c>
      <c r="GD10" s="2">
        <f t="shared" si="26"/>
        <v>0</v>
      </c>
      <c r="GE10" s="2">
        <f t="shared" si="26"/>
        <v>0</v>
      </c>
      <c r="GF10" s="2">
        <f t="shared" si="26"/>
        <v>0</v>
      </c>
      <c r="GG10" s="2">
        <f t="shared" si="26"/>
        <v>0</v>
      </c>
      <c r="GH10" s="2">
        <f t="shared" si="26"/>
        <v>0</v>
      </c>
      <c r="GI10" s="2">
        <f t="shared" si="26"/>
        <v>0</v>
      </c>
      <c r="GJ10" s="2">
        <f t="shared" si="26"/>
        <v>0</v>
      </c>
      <c r="GK10" s="39">
        <f t="shared" si="26"/>
        <v>0</v>
      </c>
      <c r="GL10" s="3">
        <f t="shared" si="26"/>
        <v>0</v>
      </c>
      <c r="GM10" s="2">
        <f t="shared" si="26"/>
        <v>0</v>
      </c>
      <c r="GN10" s="2">
        <f t="shared" si="26"/>
        <v>17</v>
      </c>
      <c r="GO10" s="2">
        <f t="shared" si="26"/>
        <v>26</v>
      </c>
      <c r="GP10" s="2">
        <f t="shared" si="26"/>
        <v>48</v>
      </c>
      <c r="GQ10" s="2">
        <f t="shared" si="26"/>
        <v>76</v>
      </c>
      <c r="GR10" s="2">
        <f t="shared" si="26"/>
        <v>92</v>
      </c>
      <c r="GS10" s="2">
        <f t="shared" si="26"/>
        <v>122</v>
      </c>
      <c r="GT10" s="2">
        <f t="shared" si="26"/>
        <v>128</v>
      </c>
      <c r="GU10" s="2">
        <f t="shared" si="26"/>
        <v>0</v>
      </c>
      <c r="GV10" s="2">
        <f t="shared" si="26"/>
        <v>0</v>
      </c>
      <c r="GW10" s="2">
        <f t="shared" si="26"/>
        <v>0</v>
      </c>
      <c r="GX10" s="2">
        <f t="shared" si="26"/>
        <v>0</v>
      </c>
      <c r="GY10" s="2">
        <f t="shared" si="26"/>
        <v>0</v>
      </c>
      <c r="GZ10" s="2">
        <f t="shared" si="26"/>
        <v>0</v>
      </c>
      <c r="HA10" s="2">
        <f t="shared" si="26"/>
        <v>0</v>
      </c>
      <c r="HB10" s="2">
        <f t="shared" si="26"/>
        <v>0</v>
      </c>
      <c r="HC10" s="2">
        <f t="shared" si="26"/>
        <v>0</v>
      </c>
      <c r="HD10" s="2">
        <f t="shared" si="26"/>
        <v>0</v>
      </c>
      <c r="HE10" s="2">
        <f t="shared" si="26"/>
        <v>0</v>
      </c>
      <c r="HF10" s="2">
        <f t="shared" si="26"/>
        <v>0</v>
      </c>
      <c r="HG10" s="2">
        <f t="shared" si="26"/>
        <v>0</v>
      </c>
      <c r="HH10" s="2">
        <f t="shared" si="26"/>
        <v>0</v>
      </c>
      <c r="HI10" s="2">
        <f t="shared" si="26"/>
        <v>0</v>
      </c>
      <c r="HJ10" s="2">
        <f t="shared" si="26"/>
        <v>0</v>
      </c>
      <c r="HK10" s="2">
        <f t="shared" si="26"/>
        <v>0</v>
      </c>
      <c r="HL10" s="2">
        <f t="shared" si="26"/>
        <v>0</v>
      </c>
      <c r="HM10" s="2">
        <f t="shared" si="26"/>
        <v>0</v>
      </c>
      <c r="HN10" s="2">
        <f t="shared" si="26"/>
        <v>0</v>
      </c>
      <c r="HO10" s="2">
        <f t="shared" si="26"/>
        <v>0</v>
      </c>
      <c r="HP10" s="2">
        <f t="shared" si="26"/>
        <v>0</v>
      </c>
      <c r="HQ10" s="39">
        <f t="shared" si="26"/>
        <v>0</v>
      </c>
      <c r="HR10" s="49"/>
      <c r="HS10" s="66"/>
      <c r="HT10" s="28"/>
      <c r="HU10" s="28">
        <v>54</v>
      </c>
      <c r="HV10" s="28">
        <v>54</v>
      </c>
      <c r="HW10" s="28">
        <v>54</v>
      </c>
      <c r="HX10" s="28">
        <v>54</v>
      </c>
      <c r="HY10" s="28">
        <v>54</v>
      </c>
      <c r="HZ10" s="28">
        <v>54</v>
      </c>
      <c r="IA10" s="28">
        <v>54</v>
      </c>
      <c r="IB10" s="57"/>
      <c r="IC10" s="57"/>
      <c r="ID10" s="57">
        <v>50</v>
      </c>
      <c r="IE10" s="57">
        <v>50</v>
      </c>
      <c r="IF10" s="57"/>
      <c r="IG10" s="57"/>
      <c r="IH10" s="57"/>
      <c r="II10" s="57"/>
      <c r="IJ10" s="57"/>
      <c r="IK10" s="57"/>
      <c r="IL10" s="57"/>
      <c r="IM10" s="57"/>
      <c r="IN10" s="57"/>
      <c r="IO10" s="57"/>
      <c r="IP10" s="57"/>
      <c r="IQ10" s="57"/>
      <c r="IR10" s="57"/>
      <c r="IS10" s="57"/>
      <c r="IT10" s="57"/>
      <c r="IU10" s="57"/>
      <c r="IV10" s="57"/>
      <c r="IW10" s="57"/>
      <c r="IX10" s="57"/>
      <c r="IY10" s="57"/>
      <c r="IZ10" s="57"/>
      <c r="JA10" s="58"/>
    </row>
    <row r="11" spans="1:261" s="6" customFormat="1" x14ac:dyDescent="0.35">
      <c r="A11" s="9">
        <v>3</v>
      </c>
      <c r="B11" s="4">
        <v>0</v>
      </c>
      <c r="C11" s="5">
        <v>0</v>
      </c>
      <c r="D11" s="5">
        <v>0</v>
      </c>
      <c r="E11" s="5">
        <v>0</v>
      </c>
      <c r="F11" s="5">
        <v>20</v>
      </c>
      <c r="G11" s="5">
        <v>32</v>
      </c>
      <c r="H11" s="5">
        <v>48</v>
      </c>
      <c r="I11" s="5">
        <v>73</v>
      </c>
      <c r="J11" s="5">
        <v>90</v>
      </c>
      <c r="K11" s="5">
        <v>100</v>
      </c>
      <c r="L11" s="5">
        <v>128</v>
      </c>
      <c r="M11" s="5"/>
      <c r="N11" s="5"/>
      <c r="O11" s="5"/>
      <c r="P11" s="5"/>
      <c r="Q11" s="5"/>
      <c r="R11" s="5"/>
      <c r="S11" s="5"/>
      <c r="T11" s="5"/>
      <c r="U11" s="5"/>
      <c r="V11" s="5"/>
      <c r="W11" s="5"/>
      <c r="X11" s="5"/>
      <c r="Y11" s="5"/>
      <c r="Z11" s="5"/>
      <c r="AA11" s="5"/>
      <c r="AB11" s="5"/>
      <c r="AC11" s="5"/>
      <c r="AD11" s="5"/>
      <c r="AE11" s="5"/>
      <c r="AF11" s="5"/>
      <c r="AG11" s="35"/>
      <c r="AH11" s="5">
        <v>0</v>
      </c>
      <c r="AI11" s="4">
        <v>0</v>
      </c>
      <c r="AJ11" s="4">
        <v>0</v>
      </c>
      <c r="AK11" s="4">
        <v>0</v>
      </c>
      <c r="AL11" s="5">
        <v>10</v>
      </c>
      <c r="AM11" s="5">
        <v>42</v>
      </c>
      <c r="AN11" s="5">
        <v>54</v>
      </c>
      <c r="AO11" s="5">
        <v>84</v>
      </c>
      <c r="AP11" s="5">
        <v>101</v>
      </c>
      <c r="AQ11" s="5">
        <v>124</v>
      </c>
      <c r="AR11" s="5">
        <v>128</v>
      </c>
      <c r="AS11" s="5"/>
      <c r="AT11" s="5"/>
      <c r="AU11" s="5"/>
      <c r="AV11" s="5"/>
      <c r="AW11" s="5"/>
      <c r="AX11" s="5"/>
      <c r="AY11" s="5"/>
      <c r="AZ11" s="5"/>
      <c r="BA11" s="5"/>
      <c r="BB11" s="5"/>
      <c r="BC11" s="5"/>
      <c r="BD11" s="5"/>
      <c r="BE11" s="5"/>
      <c r="BF11" s="5"/>
      <c r="BG11" s="5"/>
      <c r="BH11" s="5"/>
      <c r="BI11" s="5"/>
      <c r="BJ11" s="5"/>
      <c r="BK11" s="5"/>
      <c r="BL11" s="5"/>
      <c r="BM11" s="35"/>
      <c r="BN11" s="5">
        <v>0</v>
      </c>
      <c r="BO11" s="5">
        <v>0</v>
      </c>
      <c r="BP11" s="5">
        <v>0</v>
      </c>
      <c r="BQ11" s="5">
        <v>0</v>
      </c>
      <c r="BR11" s="5">
        <v>0</v>
      </c>
      <c r="BS11" s="5">
        <v>10</v>
      </c>
      <c r="BT11" s="5">
        <v>22</v>
      </c>
      <c r="BU11" s="5">
        <v>59</v>
      </c>
      <c r="BV11" s="5">
        <v>82</v>
      </c>
      <c r="BW11" s="5">
        <v>92</v>
      </c>
      <c r="BX11" s="5">
        <v>128</v>
      </c>
      <c r="BY11" s="5">
        <v>128</v>
      </c>
      <c r="BZ11" s="5"/>
      <c r="CA11" s="5"/>
      <c r="CB11" s="5"/>
      <c r="CC11" s="5"/>
      <c r="CD11" s="5"/>
      <c r="CE11" s="5"/>
      <c r="CF11" s="5"/>
      <c r="CG11" s="5"/>
      <c r="CH11" s="5"/>
      <c r="CI11" s="5"/>
      <c r="CJ11" s="5"/>
      <c r="CK11" s="5"/>
      <c r="CL11" s="5"/>
      <c r="CM11" s="5"/>
      <c r="CN11" s="5"/>
      <c r="CO11" s="5"/>
      <c r="CP11" s="5"/>
      <c r="CQ11" s="5"/>
      <c r="CR11" s="5"/>
      <c r="CS11" s="35"/>
      <c r="CT11" s="5"/>
      <c r="CU11" s="5"/>
      <c r="CV11" s="5"/>
      <c r="CW11" s="5"/>
      <c r="CX11" s="5">
        <v>6</v>
      </c>
      <c r="CY11" s="5">
        <v>24</v>
      </c>
      <c r="CZ11" s="5">
        <v>36</v>
      </c>
      <c r="DA11" s="5">
        <v>62</v>
      </c>
      <c r="DB11" s="5">
        <v>82</v>
      </c>
      <c r="DC11" s="5">
        <v>102</v>
      </c>
      <c r="DD11" s="5">
        <v>128</v>
      </c>
      <c r="DE11" s="5"/>
      <c r="DF11" s="5"/>
      <c r="DG11" s="5"/>
      <c r="DH11" s="5"/>
      <c r="DI11" s="5"/>
      <c r="DJ11" s="5"/>
      <c r="DK11" s="5"/>
      <c r="DL11" s="5"/>
      <c r="DM11" s="5"/>
      <c r="DN11" s="5"/>
      <c r="DO11" s="5"/>
      <c r="DP11" s="5"/>
      <c r="DQ11" s="5"/>
      <c r="DR11" s="5"/>
      <c r="DS11" s="5"/>
      <c r="DT11" s="5"/>
      <c r="DU11" s="5"/>
      <c r="DV11" s="5"/>
      <c r="DW11" s="5"/>
      <c r="DX11" s="5"/>
      <c r="DY11" s="35"/>
      <c r="DZ11" s="5"/>
      <c r="EA11" s="5"/>
      <c r="EB11" s="5"/>
      <c r="EC11" s="5"/>
      <c r="ED11" s="5">
        <v>20</v>
      </c>
      <c r="EE11" s="5">
        <v>32</v>
      </c>
      <c r="EF11" s="5">
        <v>48</v>
      </c>
      <c r="EG11" s="5">
        <v>73</v>
      </c>
      <c r="EH11" s="5">
        <v>90</v>
      </c>
      <c r="EI11" s="5">
        <v>100</v>
      </c>
      <c r="EJ11" s="5">
        <v>128</v>
      </c>
      <c r="EK11" s="5"/>
      <c r="EL11" s="5"/>
      <c r="EM11" s="5"/>
      <c r="EN11" s="5"/>
      <c r="EO11" s="5"/>
      <c r="EP11" s="5"/>
      <c r="EQ11" s="5"/>
      <c r="ER11" s="5"/>
      <c r="ES11" s="5"/>
      <c r="ET11" s="5"/>
      <c r="EU11" s="5"/>
      <c r="EV11" s="5"/>
      <c r="EW11" s="5"/>
      <c r="EX11" s="5"/>
      <c r="EY11" s="5"/>
      <c r="EZ11" s="5"/>
      <c r="FA11" s="5"/>
      <c r="FB11" s="5"/>
      <c r="FC11" s="5"/>
      <c r="FD11" s="5"/>
      <c r="FE11" s="35"/>
      <c r="FF11" s="5"/>
      <c r="FG11" s="5"/>
      <c r="FH11" s="5"/>
      <c r="FI11" s="5"/>
      <c r="FJ11" s="5">
        <v>7</v>
      </c>
      <c r="FK11" s="5">
        <v>24</v>
      </c>
      <c r="FL11" s="5">
        <v>36</v>
      </c>
      <c r="FM11" s="5">
        <v>62</v>
      </c>
      <c r="FN11" s="5">
        <v>81</v>
      </c>
      <c r="FO11" s="5">
        <v>102</v>
      </c>
      <c r="FP11" s="5">
        <v>128</v>
      </c>
      <c r="FQ11" s="5"/>
      <c r="FR11" s="5"/>
      <c r="FS11" s="5"/>
      <c r="FT11" s="5"/>
      <c r="FU11" s="5"/>
      <c r="FV11" s="5"/>
      <c r="FW11" s="5"/>
      <c r="FX11" s="5"/>
      <c r="FY11" s="5"/>
      <c r="FZ11" s="5"/>
      <c r="GA11" s="5"/>
      <c r="GB11" s="5"/>
      <c r="GC11" s="5"/>
      <c r="GD11" s="5"/>
      <c r="GE11" s="5"/>
      <c r="GF11" s="5"/>
      <c r="GG11" s="5"/>
      <c r="GH11" s="5"/>
      <c r="GI11" s="5"/>
      <c r="GJ11" s="5"/>
      <c r="GK11" s="35"/>
      <c r="GL11" s="5"/>
      <c r="GM11" s="5"/>
      <c r="GN11" s="5"/>
      <c r="GO11" s="5"/>
      <c r="GP11" s="5">
        <v>12</v>
      </c>
      <c r="GQ11" s="5">
        <v>42</v>
      </c>
      <c r="GR11" s="5">
        <v>56</v>
      </c>
      <c r="GS11" s="5">
        <v>86</v>
      </c>
      <c r="GT11" s="5">
        <v>104</v>
      </c>
      <c r="GU11" s="5">
        <v>126</v>
      </c>
      <c r="GV11" s="5">
        <v>128</v>
      </c>
      <c r="GW11" s="5"/>
      <c r="GX11" s="5"/>
      <c r="GY11" s="5"/>
      <c r="GZ11" s="5"/>
      <c r="HA11" s="5"/>
      <c r="HB11" s="5"/>
      <c r="HC11" s="5"/>
      <c r="HD11" s="5"/>
      <c r="HE11" s="5"/>
      <c r="HF11" s="5"/>
      <c r="HG11" s="5"/>
      <c r="HH11" s="5"/>
      <c r="HI11" s="5"/>
      <c r="HJ11" s="5"/>
      <c r="HK11" s="5"/>
      <c r="HL11" s="5"/>
      <c r="HM11" s="5"/>
      <c r="HN11" s="5"/>
      <c r="HO11" s="5"/>
      <c r="HP11" s="5"/>
      <c r="HQ11" s="35"/>
      <c r="HR11" s="49"/>
      <c r="HS11" s="66"/>
      <c r="HT11" s="49"/>
      <c r="HU11" s="49"/>
      <c r="HV11" s="55"/>
      <c r="HW11" s="55"/>
      <c r="HX11" s="55"/>
      <c r="HY11" s="55"/>
      <c r="HZ11" s="55"/>
      <c r="IA11" s="55"/>
      <c r="IB11" s="49"/>
      <c r="IC11" s="49"/>
      <c r="ID11" s="49">
        <v>69</v>
      </c>
      <c r="IE11" s="49">
        <v>69</v>
      </c>
      <c r="IF11" s="49"/>
      <c r="IG11" s="49"/>
      <c r="IH11" s="49"/>
      <c r="II11" s="49"/>
      <c r="IJ11" s="49"/>
      <c r="IK11" s="49"/>
      <c r="IL11" s="49"/>
      <c r="IM11" s="49"/>
      <c r="IN11" s="49"/>
      <c r="IO11" s="49"/>
      <c r="IP11" s="49"/>
      <c r="IQ11" s="49"/>
      <c r="IR11" s="49"/>
      <c r="IS11" s="49"/>
      <c r="IT11" s="49"/>
      <c r="IU11" s="49"/>
      <c r="IV11" s="49"/>
      <c r="IW11" s="49"/>
      <c r="IX11" s="49"/>
      <c r="IY11" s="49"/>
      <c r="IZ11" s="49"/>
      <c r="JA11" s="53"/>
    </row>
    <row r="12" spans="1:261" s="13" customFormat="1" x14ac:dyDescent="0.35">
      <c r="A12" s="11" t="s">
        <v>2</v>
      </c>
      <c r="B12" s="12"/>
      <c r="C12" s="12"/>
      <c r="D12" s="12"/>
      <c r="E12" s="12"/>
      <c r="F12" s="31">
        <f>F10-F11</f>
        <v>34</v>
      </c>
      <c r="G12" s="31">
        <f t="shared" ref="G12:J12" si="27">G10-G11</f>
        <v>32</v>
      </c>
      <c r="H12" s="31">
        <f t="shared" si="27"/>
        <v>34</v>
      </c>
      <c r="I12" s="31">
        <f t="shared" si="27"/>
        <v>35</v>
      </c>
      <c r="J12" s="31">
        <f t="shared" si="27"/>
        <v>35</v>
      </c>
      <c r="K12" s="18"/>
      <c r="L12" s="18"/>
      <c r="M12" s="18"/>
      <c r="N12" s="18"/>
      <c r="O12" s="18"/>
      <c r="P12" s="18"/>
      <c r="Q12" s="18"/>
      <c r="R12" s="18"/>
      <c r="S12" s="18"/>
      <c r="T12" s="18"/>
      <c r="U12" s="18"/>
      <c r="V12" s="18"/>
      <c r="W12" s="18"/>
      <c r="X12" s="18"/>
      <c r="Y12" s="18"/>
      <c r="Z12" s="18"/>
      <c r="AA12" s="18"/>
      <c r="AB12" s="18"/>
      <c r="AC12" s="18"/>
      <c r="AD12" s="18"/>
      <c r="AE12" s="18"/>
      <c r="AF12" s="18"/>
      <c r="AG12" s="38"/>
      <c r="AH12" s="18"/>
      <c r="AI12" s="12"/>
      <c r="AJ12" s="12"/>
      <c r="AK12" s="12"/>
      <c r="AL12" s="31">
        <f>AL10-AL11</f>
        <v>38</v>
      </c>
      <c r="AM12" s="31">
        <f t="shared" ref="AM12:AO12" si="28">AM10-AM11</f>
        <v>34</v>
      </c>
      <c r="AN12" s="31">
        <f t="shared" si="28"/>
        <v>36</v>
      </c>
      <c r="AO12" s="31">
        <f t="shared" si="28"/>
        <v>35</v>
      </c>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38"/>
      <c r="BN12" s="18"/>
      <c r="BO12" s="18"/>
      <c r="BP12" s="18"/>
      <c r="BQ12" s="18"/>
      <c r="BR12" s="18"/>
      <c r="BS12" s="31">
        <f>BS10-BS11</f>
        <v>38</v>
      </c>
      <c r="BT12" s="31">
        <f t="shared" ref="BT12:BW12" si="29">BT10-BT11</f>
        <v>34</v>
      </c>
      <c r="BU12" s="31">
        <f t="shared" si="29"/>
        <v>36</v>
      </c>
      <c r="BV12" s="31">
        <f t="shared" si="29"/>
        <v>35</v>
      </c>
      <c r="BW12" s="31">
        <f t="shared" si="29"/>
        <v>34</v>
      </c>
      <c r="BX12" s="18"/>
      <c r="BY12" s="18"/>
      <c r="BZ12" s="18"/>
      <c r="CA12" s="18"/>
      <c r="CB12" s="18"/>
      <c r="CC12" s="18"/>
      <c r="CD12" s="18"/>
      <c r="CE12" s="18"/>
      <c r="CF12" s="18"/>
      <c r="CG12" s="18"/>
      <c r="CH12" s="18"/>
      <c r="CI12" s="18"/>
      <c r="CJ12" s="18"/>
      <c r="CK12" s="18"/>
      <c r="CL12" s="18"/>
      <c r="CM12" s="18"/>
      <c r="CN12" s="18"/>
      <c r="CO12" s="18"/>
      <c r="CP12" s="18"/>
      <c r="CQ12" s="18"/>
      <c r="CR12" s="18"/>
      <c r="CS12" s="38"/>
      <c r="CT12" s="18"/>
      <c r="CU12" s="18"/>
      <c r="CV12" s="18"/>
      <c r="CW12" s="18"/>
      <c r="CX12" s="31">
        <f>CX10-CX11</f>
        <v>37</v>
      </c>
      <c r="CY12" s="31">
        <f t="shared" ref="CY12:DB12" si="30">CY10-CY11</f>
        <v>34</v>
      </c>
      <c r="CZ12" s="31">
        <f t="shared" si="30"/>
        <v>34</v>
      </c>
      <c r="DA12" s="31">
        <f t="shared" si="30"/>
        <v>38</v>
      </c>
      <c r="DB12" s="31">
        <f t="shared" si="30"/>
        <v>34</v>
      </c>
      <c r="DC12" s="18"/>
      <c r="DD12" s="18"/>
      <c r="DE12" s="18"/>
      <c r="DF12" s="18"/>
      <c r="DG12" s="18"/>
      <c r="DH12" s="18"/>
      <c r="DI12" s="18"/>
      <c r="DJ12" s="18"/>
      <c r="DK12" s="18"/>
      <c r="DL12" s="18"/>
      <c r="DM12" s="18"/>
      <c r="DN12" s="18"/>
      <c r="DO12" s="18"/>
      <c r="DP12" s="18"/>
      <c r="DQ12" s="18"/>
      <c r="DR12" s="18"/>
      <c r="DS12" s="18"/>
      <c r="DT12" s="18"/>
      <c r="DU12" s="18"/>
      <c r="DV12" s="18"/>
      <c r="DW12" s="18"/>
      <c r="DX12" s="18"/>
      <c r="DY12" s="38"/>
      <c r="DZ12" s="18"/>
      <c r="EA12" s="18"/>
      <c r="EB12" s="18"/>
      <c r="EC12" s="18"/>
      <c r="ED12" s="31">
        <f>ED10-ED11</f>
        <v>34</v>
      </c>
      <c r="EE12" s="31">
        <f t="shared" ref="EE12:EH12" si="31">EE10-EE11</f>
        <v>32</v>
      </c>
      <c r="EF12" s="31">
        <f t="shared" si="31"/>
        <v>36</v>
      </c>
      <c r="EG12" s="31">
        <f t="shared" si="31"/>
        <v>37</v>
      </c>
      <c r="EH12" s="31">
        <f t="shared" si="31"/>
        <v>36</v>
      </c>
      <c r="EI12" s="18"/>
      <c r="EJ12" s="18"/>
      <c r="EK12" s="18"/>
      <c r="EL12" s="18"/>
      <c r="EM12" s="18"/>
      <c r="EN12" s="18"/>
      <c r="EO12" s="18"/>
      <c r="EP12" s="18"/>
      <c r="EQ12" s="18"/>
      <c r="ER12" s="18"/>
      <c r="ES12" s="18"/>
      <c r="ET12" s="18"/>
      <c r="EU12" s="18"/>
      <c r="EV12" s="18"/>
      <c r="EW12" s="18"/>
      <c r="EX12" s="18"/>
      <c r="EY12" s="18"/>
      <c r="EZ12" s="18"/>
      <c r="FA12" s="18"/>
      <c r="FB12" s="18"/>
      <c r="FC12" s="18"/>
      <c r="FD12" s="18"/>
      <c r="FE12" s="38"/>
      <c r="FF12" s="18"/>
      <c r="FG12" s="18"/>
      <c r="FH12" s="18"/>
      <c r="FI12" s="18"/>
      <c r="FJ12" s="31">
        <f>FJ10-FJ11</f>
        <v>37</v>
      </c>
      <c r="FK12" s="31">
        <f t="shared" ref="FK12:FN12" si="32">FK10-FK11</f>
        <v>35</v>
      </c>
      <c r="FL12" s="31">
        <f t="shared" si="32"/>
        <v>35</v>
      </c>
      <c r="FM12" s="31">
        <f t="shared" si="32"/>
        <v>38</v>
      </c>
      <c r="FN12" s="31">
        <f t="shared" si="32"/>
        <v>35</v>
      </c>
      <c r="FO12" s="18"/>
      <c r="FP12" s="18"/>
      <c r="FQ12" s="18"/>
      <c r="FR12" s="18"/>
      <c r="FS12" s="18"/>
      <c r="FT12" s="18"/>
      <c r="FU12" s="18"/>
      <c r="FV12" s="18"/>
      <c r="FW12" s="18"/>
      <c r="FX12" s="18"/>
      <c r="FY12" s="18"/>
      <c r="FZ12" s="18"/>
      <c r="GA12" s="18"/>
      <c r="GB12" s="18"/>
      <c r="GC12" s="18"/>
      <c r="GD12" s="18"/>
      <c r="GE12" s="18"/>
      <c r="GF12" s="18"/>
      <c r="GG12" s="18"/>
      <c r="GH12" s="18"/>
      <c r="GI12" s="18"/>
      <c r="GJ12" s="18"/>
      <c r="GK12" s="38"/>
      <c r="GL12" s="18"/>
      <c r="GM12" s="18"/>
      <c r="GN12" s="18"/>
      <c r="GO12" s="18"/>
      <c r="GP12" s="31">
        <f>GP10-GP11</f>
        <v>36</v>
      </c>
      <c r="GQ12" s="31">
        <f t="shared" ref="GQ12:GS12" si="33">GQ10-GQ11</f>
        <v>34</v>
      </c>
      <c r="GR12" s="31">
        <f t="shared" si="33"/>
        <v>36</v>
      </c>
      <c r="GS12" s="31">
        <f t="shared" si="33"/>
        <v>36</v>
      </c>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38"/>
      <c r="HR12" s="16">
        <f>AVERAGE(B12:HQ12)</f>
        <v>35.272727272727273</v>
      </c>
      <c r="HS12" s="65">
        <f t="shared" si="17"/>
        <v>35</v>
      </c>
      <c r="HT12" s="55"/>
      <c r="HU12" s="55">
        <f>AVERAGE(F12:J12)</f>
        <v>34</v>
      </c>
      <c r="HV12" s="55">
        <f t="shared" si="18"/>
        <v>35.75</v>
      </c>
      <c r="HW12" s="55">
        <f t="shared" si="19"/>
        <v>35.4</v>
      </c>
      <c r="HX12" s="55">
        <f t="shared" si="20"/>
        <v>35.4</v>
      </c>
      <c r="HY12" s="55">
        <f t="shared" si="21"/>
        <v>35</v>
      </c>
      <c r="HZ12" s="55">
        <f t="shared" si="22"/>
        <v>36</v>
      </c>
      <c r="IA12" s="55">
        <f t="shared" si="23"/>
        <v>35.5</v>
      </c>
      <c r="IB12" s="55"/>
      <c r="IC12" s="55"/>
      <c r="ID12" s="55">
        <v>44</v>
      </c>
      <c r="IE12" s="55">
        <v>44</v>
      </c>
      <c r="IF12" s="55"/>
      <c r="IG12" s="55"/>
      <c r="IH12" s="55"/>
      <c r="II12" s="55"/>
      <c r="IJ12" s="55"/>
      <c r="IK12" s="55"/>
      <c r="IL12" s="55"/>
      <c r="IM12" s="55"/>
      <c r="IN12" s="55"/>
      <c r="IO12" s="55"/>
      <c r="IP12" s="55"/>
      <c r="IQ12" s="55"/>
      <c r="IR12" s="55"/>
      <c r="IS12" s="55"/>
      <c r="IT12" s="55"/>
      <c r="IU12" s="55"/>
      <c r="IV12" s="55"/>
      <c r="IW12" s="55"/>
      <c r="IX12" s="55"/>
      <c r="IY12" s="55"/>
      <c r="IZ12" s="55"/>
      <c r="JA12" s="56"/>
    </row>
    <row r="13" spans="1:261" x14ac:dyDescent="0.35">
      <c r="A13" s="7">
        <v>3</v>
      </c>
      <c r="B13" s="4">
        <v>0</v>
      </c>
      <c r="C13" s="5">
        <v>0</v>
      </c>
      <c r="D13" s="5">
        <v>0</v>
      </c>
      <c r="E13" s="5">
        <v>0</v>
      </c>
      <c r="F13" s="5">
        <v>20</v>
      </c>
      <c r="G13" s="5">
        <v>32</v>
      </c>
      <c r="H13" s="5">
        <v>48</v>
      </c>
      <c r="I13" s="5">
        <v>73</v>
      </c>
      <c r="J13" s="5">
        <v>90</v>
      </c>
      <c r="K13" s="5">
        <v>100</v>
      </c>
      <c r="L13" s="5">
        <v>128</v>
      </c>
      <c r="M13" s="5"/>
      <c r="N13" s="5"/>
      <c r="O13" s="5"/>
      <c r="P13" s="5"/>
      <c r="Q13" s="5"/>
      <c r="R13" s="5"/>
      <c r="S13" s="5"/>
      <c r="T13" s="5"/>
      <c r="U13" s="5"/>
      <c r="V13" s="5"/>
      <c r="W13" s="5"/>
      <c r="X13" s="5"/>
      <c r="Y13" s="5"/>
      <c r="Z13" s="5"/>
      <c r="AA13" s="5"/>
      <c r="AB13" s="5"/>
      <c r="AC13" s="5"/>
      <c r="AD13" s="5"/>
      <c r="AE13" s="5"/>
      <c r="AF13" s="5"/>
      <c r="AG13" s="35"/>
      <c r="AH13" s="3">
        <f>AH11</f>
        <v>0</v>
      </c>
      <c r="AI13" s="2">
        <f t="shared" ref="AI13:CT13" si="34">AI11</f>
        <v>0</v>
      </c>
      <c r="AJ13" s="2">
        <f t="shared" si="34"/>
        <v>0</v>
      </c>
      <c r="AK13" s="2">
        <f t="shared" si="34"/>
        <v>0</v>
      </c>
      <c r="AL13" s="2">
        <f t="shared" si="34"/>
        <v>10</v>
      </c>
      <c r="AM13" s="2">
        <f t="shared" si="34"/>
        <v>42</v>
      </c>
      <c r="AN13" s="2">
        <f t="shared" si="34"/>
        <v>54</v>
      </c>
      <c r="AO13" s="2">
        <f t="shared" si="34"/>
        <v>84</v>
      </c>
      <c r="AP13" s="2">
        <f t="shared" si="34"/>
        <v>101</v>
      </c>
      <c r="AQ13" s="2">
        <f t="shared" si="34"/>
        <v>124</v>
      </c>
      <c r="AR13" s="2">
        <f t="shared" si="34"/>
        <v>128</v>
      </c>
      <c r="AS13" s="2">
        <f t="shared" si="34"/>
        <v>0</v>
      </c>
      <c r="AT13" s="2">
        <f t="shared" si="34"/>
        <v>0</v>
      </c>
      <c r="AU13" s="2">
        <f t="shared" si="34"/>
        <v>0</v>
      </c>
      <c r="AV13" s="2">
        <f t="shared" si="34"/>
        <v>0</v>
      </c>
      <c r="AW13" s="2">
        <f t="shared" si="34"/>
        <v>0</v>
      </c>
      <c r="AX13" s="2">
        <f t="shared" si="34"/>
        <v>0</v>
      </c>
      <c r="AY13" s="2">
        <f t="shared" si="34"/>
        <v>0</v>
      </c>
      <c r="AZ13" s="2">
        <f t="shared" si="34"/>
        <v>0</v>
      </c>
      <c r="BA13" s="2">
        <f t="shared" si="34"/>
        <v>0</v>
      </c>
      <c r="BB13" s="2">
        <f t="shared" si="34"/>
        <v>0</v>
      </c>
      <c r="BC13" s="2">
        <f t="shared" si="34"/>
        <v>0</v>
      </c>
      <c r="BD13" s="2">
        <f t="shared" si="34"/>
        <v>0</v>
      </c>
      <c r="BE13" s="2">
        <f t="shared" si="34"/>
        <v>0</v>
      </c>
      <c r="BF13" s="2">
        <f t="shared" si="34"/>
        <v>0</v>
      </c>
      <c r="BG13" s="2">
        <f t="shared" si="34"/>
        <v>0</v>
      </c>
      <c r="BH13" s="2">
        <f t="shared" si="34"/>
        <v>0</v>
      </c>
      <c r="BI13" s="2">
        <f t="shared" si="34"/>
        <v>0</v>
      </c>
      <c r="BJ13" s="2">
        <f t="shared" si="34"/>
        <v>0</v>
      </c>
      <c r="BK13" s="2">
        <f t="shared" si="34"/>
        <v>0</v>
      </c>
      <c r="BL13" s="2">
        <f t="shared" si="34"/>
        <v>0</v>
      </c>
      <c r="BM13" s="39">
        <f t="shared" si="34"/>
        <v>0</v>
      </c>
      <c r="BN13" s="3">
        <f t="shared" si="34"/>
        <v>0</v>
      </c>
      <c r="BO13" s="2">
        <f t="shared" si="34"/>
        <v>0</v>
      </c>
      <c r="BP13" s="2">
        <f t="shared" si="34"/>
        <v>0</v>
      </c>
      <c r="BQ13" s="2">
        <f t="shared" si="34"/>
        <v>0</v>
      </c>
      <c r="BR13" s="2">
        <f t="shared" si="34"/>
        <v>0</v>
      </c>
      <c r="BS13" s="2">
        <f t="shared" si="34"/>
        <v>10</v>
      </c>
      <c r="BT13" s="2">
        <f t="shared" si="34"/>
        <v>22</v>
      </c>
      <c r="BU13" s="2">
        <f t="shared" si="34"/>
        <v>59</v>
      </c>
      <c r="BV13" s="2">
        <f t="shared" si="34"/>
        <v>82</v>
      </c>
      <c r="BW13" s="2">
        <f t="shared" si="34"/>
        <v>92</v>
      </c>
      <c r="BX13" s="2">
        <f t="shared" si="34"/>
        <v>128</v>
      </c>
      <c r="BY13" s="2">
        <f t="shared" si="34"/>
        <v>128</v>
      </c>
      <c r="BZ13" s="2">
        <f t="shared" si="34"/>
        <v>0</v>
      </c>
      <c r="CA13" s="2">
        <f t="shared" si="34"/>
        <v>0</v>
      </c>
      <c r="CB13" s="2">
        <f t="shared" si="34"/>
        <v>0</v>
      </c>
      <c r="CC13" s="2">
        <f t="shared" si="34"/>
        <v>0</v>
      </c>
      <c r="CD13" s="2">
        <f t="shared" si="34"/>
        <v>0</v>
      </c>
      <c r="CE13" s="2">
        <f t="shared" si="34"/>
        <v>0</v>
      </c>
      <c r="CF13" s="2">
        <f t="shared" si="34"/>
        <v>0</v>
      </c>
      <c r="CG13" s="2">
        <f t="shared" si="34"/>
        <v>0</v>
      </c>
      <c r="CH13" s="2">
        <f t="shared" si="34"/>
        <v>0</v>
      </c>
      <c r="CI13" s="2">
        <f t="shared" si="34"/>
        <v>0</v>
      </c>
      <c r="CJ13" s="2">
        <f t="shared" si="34"/>
        <v>0</v>
      </c>
      <c r="CK13" s="2">
        <f t="shared" si="34"/>
        <v>0</v>
      </c>
      <c r="CL13" s="2">
        <f t="shared" si="34"/>
        <v>0</v>
      </c>
      <c r="CM13" s="2">
        <f t="shared" si="34"/>
        <v>0</v>
      </c>
      <c r="CN13" s="2">
        <f t="shared" si="34"/>
        <v>0</v>
      </c>
      <c r="CO13" s="2">
        <f t="shared" si="34"/>
        <v>0</v>
      </c>
      <c r="CP13" s="2">
        <f t="shared" si="34"/>
        <v>0</v>
      </c>
      <c r="CQ13" s="2">
        <f t="shared" si="34"/>
        <v>0</v>
      </c>
      <c r="CR13" s="2">
        <f t="shared" si="34"/>
        <v>0</v>
      </c>
      <c r="CS13" s="39">
        <f t="shared" si="34"/>
        <v>0</v>
      </c>
      <c r="CT13" s="3">
        <f t="shared" si="34"/>
        <v>0</v>
      </c>
      <c r="CU13" s="2">
        <f t="shared" ref="CU13:FF13" si="35">CU11</f>
        <v>0</v>
      </c>
      <c r="CV13" s="2">
        <f t="shared" si="35"/>
        <v>0</v>
      </c>
      <c r="CW13" s="2">
        <f t="shared" si="35"/>
        <v>0</v>
      </c>
      <c r="CX13" s="2">
        <f t="shared" si="35"/>
        <v>6</v>
      </c>
      <c r="CY13" s="2">
        <f t="shared" si="35"/>
        <v>24</v>
      </c>
      <c r="CZ13" s="2">
        <f t="shared" si="35"/>
        <v>36</v>
      </c>
      <c r="DA13" s="2">
        <f t="shared" si="35"/>
        <v>62</v>
      </c>
      <c r="DB13" s="2">
        <f t="shared" si="35"/>
        <v>82</v>
      </c>
      <c r="DC13" s="2">
        <f t="shared" si="35"/>
        <v>102</v>
      </c>
      <c r="DD13" s="2">
        <f t="shared" si="35"/>
        <v>128</v>
      </c>
      <c r="DE13" s="2">
        <f t="shared" si="35"/>
        <v>0</v>
      </c>
      <c r="DF13" s="2">
        <f t="shared" si="35"/>
        <v>0</v>
      </c>
      <c r="DG13" s="2">
        <f t="shared" si="35"/>
        <v>0</v>
      </c>
      <c r="DH13" s="2">
        <f t="shared" si="35"/>
        <v>0</v>
      </c>
      <c r="DI13" s="2">
        <f t="shared" si="35"/>
        <v>0</v>
      </c>
      <c r="DJ13" s="2">
        <f t="shared" si="35"/>
        <v>0</v>
      </c>
      <c r="DK13" s="2">
        <f t="shared" si="35"/>
        <v>0</v>
      </c>
      <c r="DL13" s="2">
        <f t="shared" si="35"/>
        <v>0</v>
      </c>
      <c r="DM13" s="2">
        <f t="shared" si="35"/>
        <v>0</v>
      </c>
      <c r="DN13" s="2">
        <f t="shared" si="35"/>
        <v>0</v>
      </c>
      <c r="DO13" s="2">
        <f t="shared" si="35"/>
        <v>0</v>
      </c>
      <c r="DP13" s="2">
        <f t="shared" si="35"/>
        <v>0</v>
      </c>
      <c r="DQ13" s="2">
        <f t="shared" si="35"/>
        <v>0</v>
      </c>
      <c r="DR13" s="2">
        <f t="shared" si="35"/>
        <v>0</v>
      </c>
      <c r="DS13" s="2">
        <f t="shared" si="35"/>
        <v>0</v>
      </c>
      <c r="DT13" s="2">
        <f t="shared" si="35"/>
        <v>0</v>
      </c>
      <c r="DU13" s="2">
        <f t="shared" si="35"/>
        <v>0</v>
      </c>
      <c r="DV13" s="2">
        <f t="shared" si="35"/>
        <v>0</v>
      </c>
      <c r="DW13" s="2">
        <f t="shared" si="35"/>
        <v>0</v>
      </c>
      <c r="DX13" s="2">
        <f t="shared" si="35"/>
        <v>0</v>
      </c>
      <c r="DY13" s="39">
        <f t="shared" si="35"/>
        <v>0</v>
      </c>
      <c r="DZ13" s="3">
        <f t="shared" si="35"/>
        <v>0</v>
      </c>
      <c r="EA13" s="2">
        <f t="shared" si="35"/>
        <v>0</v>
      </c>
      <c r="EB13" s="2">
        <f t="shared" si="35"/>
        <v>0</v>
      </c>
      <c r="EC13" s="2">
        <f t="shared" si="35"/>
        <v>0</v>
      </c>
      <c r="ED13" s="2">
        <f t="shared" si="35"/>
        <v>20</v>
      </c>
      <c r="EE13" s="2">
        <f t="shared" si="35"/>
        <v>32</v>
      </c>
      <c r="EF13" s="2">
        <f t="shared" si="35"/>
        <v>48</v>
      </c>
      <c r="EG13" s="2">
        <f t="shared" si="35"/>
        <v>73</v>
      </c>
      <c r="EH13" s="2">
        <f t="shared" si="35"/>
        <v>90</v>
      </c>
      <c r="EI13" s="2">
        <f t="shared" si="35"/>
        <v>100</v>
      </c>
      <c r="EJ13" s="2">
        <f t="shared" si="35"/>
        <v>128</v>
      </c>
      <c r="EK13" s="2">
        <f t="shared" si="35"/>
        <v>0</v>
      </c>
      <c r="EL13" s="2">
        <f t="shared" si="35"/>
        <v>0</v>
      </c>
      <c r="EM13" s="2">
        <f t="shared" si="35"/>
        <v>0</v>
      </c>
      <c r="EN13" s="2">
        <f t="shared" si="35"/>
        <v>0</v>
      </c>
      <c r="EO13" s="2">
        <f t="shared" si="35"/>
        <v>0</v>
      </c>
      <c r="EP13" s="2">
        <f t="shared" si="35"/>
        <v>0</v>
      </c>
      <c r="EQ13" s="2">
        <f t="shared" si="35"/>
        <v>0</v>
      </c>
      <c r="ER13" s="2">
        <f t="shared" si="35"/>
        <v>0</v>
      </c>
      <c r="ES13" s="2">
        <f t="shared" si="35"/>
        <v>0</v>
      </c>
      <c r="ET13" s="2">
        <f t="shared" si="35"/>
        <v>0</v>
      </c>
      <c r="EU13" s="2">
        <f t="shared" si="35"/>
        <v>0</v>
      </c>
      <c r="EV13" s="2">
        <f t="shared" si="35"/>
        <v>0</v>
      </c>
      <c r="EW13" s="2">
        <f t="shared" si="35"/>
        <v>0</v>
      </c>
      <c r="EX13" s="2">
        <f t="shared" si="35"/>
        <v>0</v>
      </c>
      <c r="EY13" s="2">
        <f t="shared" si="35"/>
        <v>0</v>
      </c>
      <c r="EZ13" s="2">
        <f t="shared" si="35"/>
        <v>0</v>
      </c>
      <c r="FA13" s="2">
        <f t="shared" si="35"/>
        <v>0</v>
      </c>
      <c r="FB13" s="2">
        <f t="shared" si="35"/>
        <v>0</v>
      </c>
      <c r="FC13" s="2">
        <f t="shared" si="35"/>
        <v>0</v>
      </c>
      <c r="FD13" s="2">
        <f t="shared" si="35"/>
        <v>0</v>
      </c>
      <c r="FE13" s="39">
        <f t="shared" si="35"/>
        <v>0</v>
      </c>
      <c r="FF13" s="3">
        <f t="shared" si="35"/>
        <v>0</v>
      </c>
      <c r="FG13" s="2">
        <f t="shared" ref="FG13:HQ13" si="36">FG11</f>
        <v>0</v>
      </c>
      <c r="FH13" s="2">
        <f t="shared" si="36"/>
        <v>0</v>
      </c>
      <c r="FI13" s="2">
        <f t="shared" si="36"/>
        <v>0</v>
      </c>
      <c r="FJ13" s="2">
        <f t="shared" si="36"/>
        <v>7</v>
      </c>
      <c r="FK13" s="2">
        <f t="shared" si="36"/>
        <v>24</v>
      </c>
      <c r="FL13" s="2">
        <f t="shared" si="36"/>
        <v>36</v>
      </c>
      <c r="FM13" s="2">
        <f t="shared" si="36"/>
        <v>62</v>
      </c>
      <c r="FN13" s="2">
        <f t="shared" si="36"/>
        <v>81</v>
      </c>
      <c r="FO13" s="2">
        <f t="shared" si="36"/>
        <v>102</v>
      </c>
      <c r="FP13" s="2">
        <f t="shared" si="36"/>
        <v>128</v>
      </c>
      <c r="FQ13" s="2">
        <f t="shared" si="36"/>
        <v>0</v>
      </c>
      <c r="FR13" s="2">
        <f t="shared" si="36"/>
        <v>0</v>
      </c>
      <c r="FS13" s="2">
        <f t="shared" si="36"/>
        <v>0</v>
      </c>
      <c r="FT13" s="2">
        <f t="shared" si="36"/>
        <v>0</v>
      </c>
      <c r="FU13" s="2">
        <f t="shared" si="36"/>
        <v>0</v>
      </c>
      <c r="FV13" s="2">
        <f t="shared" si="36"/>
        <v>0</v>
      </c>
      <c r="FW13" s="2">
        <f t="shared" si="36"/>
        <v>0</v>
      </c>
      <c r="FX13" s="2">
        <f t="shared" si="36"/>
        <v>0</v>
      </c>
      <c r="FY13" s="2">
        <f t="shared" si="36"/>
        <v>0</v>
      </c>
      <c r="FZ13" s="2">
        <f t="shared" si="36"/>
        <v>0</v>
      </c>
      <c r="GA13" s="2">
        <f t="shared" si="36"/>
        <v>0</v>
      </c>
      <c r="GB13" s="2">
        <f t="shared" si="36"/>
        <v>0</v>
      </c>
      <c r="GC13" s="2">
        <f t="shared" si="36"/>
        <v>0</v>
      </c>
      <c r="GD13" s="2">
        <f t="shared" si="36"/>
        <v>0</v>
      </c>
      <c r="GE13" s="2">
        <f t="shared" si="36"/>
        <v>0</v>
      </c>
      <c r="GF13" s="2">
        <f t="shared" si="36"/>
        <v>0</v>
      </c>
      <c r="GG13" s="2">
        <f t="shared" si="36"/>
        <v>0</v>
      </c>
      <c r="GH13" s="2">
        <f t="shared" si="36"/>
        <v>0</v>
      </c>
      <c r="GI13" s="2">
        <f t="shared" si="36"/>
        <v>0</v>
      </c>
      <c r="GJ13" s="2">
        <f t="shared" si="36"/>
        <v>0</v>
      </c>
      <c r="GK13" s="39">
        <f t="shared" si="36"/>
        <v>0</v>
      </c>
      <c r="GL13" s="3">
        <f t="shared" si="36"/>
        <v>0</v>
      </c>
      <c r="GM13" s="2">
        <f t="shared" si="36"/>
        <v>0</v>
      </c>
      <c r="GN13" s="2">
        <f t="shared" si="36"/>
        <v>0</v>
      </c>
      <c r="GO13" s="2">
        <f t="shared" si="36"/>
        <v>0</v>
      </c>
      <c r="GP13" s="2">
        <f t="shared" si="36"/>
        <v>12</v>
      </c>
      <c r="GQ13" s="2">
        <f t="shared" si="36"/>
        <v>42</v>
      </c>
      <c r="GR13" s="2">
        <f t="shared" si="36"/>
        <v>56</v>
      </c>
      <c r="GS13" s="2">
        <f t="shared" si="36"/>
        <v>86</v>
      </c>
      <c r="GT13" s="2">
        <f t="shared" si="36"/>
        <v>104</v>
      </c>
      <c r="GU13" s="2">
        <f t="shared" si="36"/>
        <v>126</v>
      </c>
      <c r="GV13" s="2">
        <f t="shared" si="36"/>
        <v>128</v>
      </c>
      <c r="GW13" s="2">
        <f t="shared" si="36"/>
        <v>0</v>
      </c>
      <c r="GX13" s="2">
        <f t="shared" si="36"/>
        <v>0</v>
      </c>
      <c r="GY13" s="2">
        <f t="shared" si="36"/>
        <v>0</v>
      </c>
      <c r="GZ13" s="2">
        <f t="shared" si="36"/>
        <v>0</v>
      </c>
      <c r="HA13" s="2">
        <f t="shared" si="36"/>
        <v>0</v>
      </c>
      <c r="HB13" s="2">
        <f t="shared" si="36"/>
        <v>0</v>
      </c>
      <c r="HC13" s="2">
        <f t="shared" si="36"/>
        <v>0</v>
      </c>
      <c r="HD13" s="2">
        <f t="shared" si="36"/>
        <v>0</v>
      </c>
      <c r="HE13" s="2">
        <f t="shared" si="36"/>
        <v>0</v>
      </c>
      <c r="HF13" s="2">
        <f t="shared" si="36"/>
        <v>0</v>
      </c>
      <c r="HG13" s="2">
        <f t="shared" si="36"/>
        <v>0</v>
      </c>
      <c r="HH13" s="2">
        <f t="shared" si="36"/>
        <v>0</v>
      </c>
      <c r="HI13" s="2">
        <f t="shared" si="36"/>
        <v>0</v>
      </c>
      <c r="HJ13" s="2">
        <f t="shared" si="36"/>
        <v>0</v>
      </c>
      <c r="HK13" s="2">
        <f t="shared" si="36"/>
        <v>0</v>
      </c>
      <c r="HL13" s="2">
        <f t="shared" si="36"/>
        <v>0</v>
      </c>
      <c r="HM13" s="2">
        <f t="shared" si="36"/>
        <v>0</v>
      </c>
      <c r="HN13" s="2">
        <f t="shared" si="36"/>
        <v>0</v>
      </c>
      <c r="HO13" s="2">
        <f t="shared" si="36"/>
        <v>0</v>
      </c>
      <c r="HP13" s="2">
        <f t="shared" si="36"/>
        <v>0</v>
      </c>
      <c r="HQ13" s="39">
        <f t="shared" si="36"/>
        <v>0</v>
      </c>
      <c r="HR13" s="49"/>
      <c r="HS13" s="66"/>
      <c r="HT13" s="28"/>
      <c r="HU13" s="28">
        <v>35</v>
      </c>
      <c r="HV13" s="28">
        <v>35</v>
      </c>
      <c r="HW13" s="28">
        <v>35</v>
      </c>
      <c r="HX13" s="28">
        <v>35</v>
      </c>
      <c r="HY13" s="28">
        <v>35</v>
      </c>
      <c r="HZ13" s="28">
        <v>35</v>
      </c>
      <c r="IA13" s="28">
        <v>35</v>
      </c>
      <c r="IB13" s="57"/>
      <c r="IC13" s="57"/>
      <c r="ID13" s="57">
        <v>41</v>
      </c>
      <c r="IE13" s="57">
        <v>41</v>
      </c>
      <c r="IF13" s="57"/>
      <c r="IG13" s="57"/>
      <c r="IH13" s="57"/>
      <c r="II13" s="57"/>
      <c r="IJ13" s="57"/>
      <c r="IK13" s="57"/>
      <c r="IL13" s="57"/>
      <c r="IM13" s="57"/>
      <c r="IN13" s="57"/>
      <c r="IO13" s="57"/>
      <c r="IP13" s="57"/>
      <c r="IQ13" s="57"/>
      <c r="IR13" s="57"/>
      <c r="IS13" s="57"/>
      <c r="IT13" s="57"/>
      <c r="IU13" s="57"/>
      <c r="IV13" s="57"/>
      <c r="IW13" s="57"/>
      <c r="IX13" s="57"/>
      <c r="IY13" s="57"/>
      <c r="IZ13" s="57"/>
      <c r="JA13" s="58"/>
    </row>
    <row r="14" spans="1:261" s="6" customFormat="1" x14ac:dyDescent="0.35">
      <c r="A14" s="9">
        <v>4</v>
      </c>
      <c r="B14" s="4">
        <v>0</v>
      </c>
      <c r="C14" s="5">
        <v>0</v>
      </c>
      <c r="D14" s="5">
        <v>0</v>
      </c>
      <c r="E14" s="5">
        <v>0</v>
      </c>
      <c r="F14" s="5">
        <v>0</v>
      </c>
      <c r="G14" s="5">
        <v>0</v>
      </c>
      <c r="H14" s="5">
        <v>0</v>
      </c>
      <c r="I14" s="5">
        <v>4</v>
      </c>
      <c r="J14" s="5">
        <v>22</v>
      </c>
      <c r="K14" s="5">
        <v>32</v>
      </c>
      <c r="L14" s="5">
        <v>82</v>
      </c>
      <c r="M14" s="5">
        <v>108</v>
      </c>
      <c r="N14" s="5">
        <v>128</v>
      </c>
      <c r="O14" s="5"/>
      <c r="P14" s="5"/>
      <c r="Q14" s="5"/>
      <c r="R14" s="5"/>
      <c r="S14" s="5"/>
      <c r="T14" s="5"/>
      <c r="U14" s="5"/>
      <c r="V14" s="5"/>
      <c r="W14" s="5"/>
      <c r="X14" s="5"/>
      <c r="Y14" s="5"/>
      <c r="Z14" s="5"/>
      <c r="AA14" s="5"/>
      <c r="AB14" s="5"/>
      <c r="AC14" s="5"/>
      <c r="AD14" s="5"/>
      <c r="AE14" s="5"/>
      <c r="AF14" s="5"/>
      <c r="AG14" s="35"/>
      <c r="AH14" s="5">
        <v>0</v>
      </c>
      <c r="AI14" s="4">
        <v>0</v>
      </c>
      <c r="AJ14" s="4">
        <v>0</v>
      </c>
      <c r="AK14" s="4">
        <v>0</v>
      </c>
      <c r="AL14" s="4">
        <v>0</v>
      </c>
      <c r="AM14" s="4">
        <v>0</v>
      </c>
      <c r="AN14" s="4">
        <v>0</v>
      </c>
      <c r="AO14" s="5">
        <v>16</v>
      </c>
      <c r="AP14" s="5">
        <v>32</v>
      </c>
      <c r="AQ14" s="5">
        <v>54</v>
      </c>
      <c r="AR14" s="5">
        <v>106</v>
      </c>
      <c r="AS14" s="5">
        <v>102</v>
      </c>
      <c r="AT14" s="5">
        <v>128</v>
      </c>
      <c r="AU14" s="5"/>
      <c r="AV14" s="5"/>
      <c r="AW14" s="5"/>
      <c r="AX14" s="5"/>
      <c r="AY14" s="5"/>
      <c r="AZ14" s="5"/>
      <c r="BA14" s="5"/>
      <c r="BB14" s="5"/>
      <c r="BC14" s="5"/>
      <c r="BD14" s="5"/>
      <c r="BE14" s="5"/>
      <c r="BF14" s="5"/>
      <c r="BG14" s="5"/>
      <c r="BH14" s="5"/>
      <c r="BI14" s="5"/>
      <c r="BJ14" s="5"/>
      <c r="BK14" s="5"/>
      <c r="BL14" s="5"/>
      <c r="BM14" s="35"/>
      <c r="BN14" s="5">
        <v>0</v>
      </c>
      <c r="BO14" s="5">
        <v>0</v>
      </c>
      <c r="BP14" s="5">
        <v>0</v>
      </c>
      <c r="BQ14" s="5">
        <v>0</v>
      </c>
      <c r="BR14" s="5">
        <v>0</v>
      </c>
      <c r="BS14" s="5">
        <v>0</v>
      </c>
      <c r="BT14" s="5">
        <v>0</v>
      </c>
      <c r="BU14" s="5">
        <v>0</v>
      </c>
      <c r="BV14" s="5">
        <v>13</v>
      </c>
      <c r="BW14" s="5">
        <v>22</v>
      </c>
      <c r="BX14" s="5">
        <v>62</v>
      </c>
      <c r="BY14" s="5">
        <v>72</v>
      </c>
      <c r="BZ14" s="5">
        <v>84</v>
      </c>
      <c r="CA14" s="5">
        <v>88</v>
      </c>
      <c r="CB14" s="5">
        <v>110</v>
      </c>
      <c r="CC14" s="5">
        <v>108</v>
      </c>
      <c r="CD14" s="5">
        <v>114</v>
      </c>
      <c r="CE14" s="5">
        <v>127</v>
      </c>
      <c r="CF14" s="5">
        <v>128</v>
      </c>
      <c r="CG14" s="5"/>
      <c r="CH14" s="5"/>
      <c r="CI14" s="5"/>
      <c r="CJ14" s="5"/>
      <c r="CK14" s="5"/>
      <c r="CL14" s="5"/>
      <c r="CM14" s="5"/>
      <c r="CN14" s="5"/>
      <c r="CO14" s="5"/>
      <c r="CP14" s="5"/>
      <c r="CQ14" s="5"/>
      <c r="CR14" s="5"/>
      <c r="CS14" s="35"/>
      <c r="CT14" s="5"/>
      <c r="CU14" s="5"/>
      <c r="CV14" s="5"/>
      <c r="CW14" s="5"/>
      <c r="CX14" s="5"/>
      <c r="CY14" s="5"/>
      <c r="CZ14" s="5"/>
      <c r="DA14" s="5"/>
      <c r="DB14" s="5">
        <v>12</v>
      </c>
      <c r="DC14" s="5">
        <v>34</v>
      </c>
      <c r="DD14" s="5">
        <v>74</v>
      </c>
      <c r="DE14" s="5">
        <v>72</v>
      </c>
      <c r="DF14" s="5">
        <v>95</v>
      </c>
      <c r="DG14" s="5">
        <v>121</v>
      </c>
      <c r="DH14" s="5">
        <v>128</v>
      </c>
      <c r="DI14" s="5"/>
      <c r="DJ14" s="5"/>
      <c r="DK14" s="5"/>
      <c r="DL14" s="5"/>
      <c r="DM14" s="5"/>
      <c r="DN14" s="5"/>
      <c r="DO14" s="5"/>
      <c r="DP14" s="5"/>
      <c r="DQ14" s="5"/>
      <c r="DR14" s="5"/>
      <c r="DS14" s="5"/>
      <c r="DT14" s="5"/>
      <c r="DU14" s="5"/>
      <c r="DV14" s="5"/>
      <c r="DW14" s="5"/>
      <c r="DX14" s="5"/>
      <c r="DY14" s="35"/>
      <c r="DZ14" s="5"/>
      <c r="EA14" s="5"/>
      <c r="EB14" s="5"/>
      <c r="EC14" s="5"/>
      <c r="ED14" s="5"/>
      <c r="EE14" s="5"/>
      <c r="EF14" s="5"/>
      <c r="EG14" s="5">
        <v>4</v>
      </c>
      <c r="EH14" s="5">
        <v>22</v>
      </c>
      <c r="EI14" s="5">
        <v>32</v>
      </c>
      <c r="EJ14" s="5">
        <v>82</v>
      </c>
      <c r="EK14" s="5">
        <v>108</v>
      </c>
      <c r="EL14" s="5">
        <v>128</v>
      </c>
      <c r="EM14" s="5"/>
      <c r="EN14" s="5"/>
      <c r="EO14" s="5"/>
      <c r="EP14" s="5"/>
      <c r="EQ14" s="5"/>
      <c r="ER14" s="5"/>
      <c r="ES14" s="5"/>
      <c r="ET14" s="5"/>
      <c r="EU14" s="5"/>
      <c r="EV14" s="5"/>
      <c r="EW14" s="5"/>
      <c r="EX14" s="5"/>
      <c r="EY14" s="5"/>
      <c r="EZ14" s="5"/>
      <c r="FA14" s="5"/>
      <c r="FB14" s="5"/>
      <c r="FC14" s="5"/>
      <c r="FD14" s="5"/>
      <c r="FE14" s="35"/>
      <c r="FF14" s="5"/>
      <c r="FG14" s="5"/>
      <c r="FH14" s="5"/>
      <c r="FI14" s="5"/>
      <c r="FJ14" s="5"/>
      <c r="FK14" s="5"/>
      <c r="FL14" s="5"/>
      <c r="FM14" s="5"/>
      <c r="FN14" s="5">
        <v>12</v>
      </c>
      <c r="FO14" s="5">
        <v>34</v>
      </c>
      <c r="FP14" s="5">
        <v>74</v>
      </c>
      <c r="FQ14" s="5">
        <v>72</v>
      </c>
      <c r="FR14" s="5">
        <v>95</v>
      </c>
      <c r="FS14" s="5">
        <v>120</v>
      </c>
      <c r="FT14" s="5">
        <v>128</v>
      </c>
      <c r="FU14" s="5"/>
      <c r="FV14" s="5"/>
      <c r="FW14" s="5"/>
      <c r="FX14" s="5"/>
      <c r="FY14" s="5"/>
      <c r="FZ14" s="5"/>
      <c r="GA14" s="5"/>
      <c r="GB14" s="5"/>
      <c r="GC14" s="5"/>
      <c r="GD14" s="5"/>
      <c r="GE14" s="5"/>
      <c r="GF14" s="5"/>
      <c r="GG14" s="5"/>
      <c r="GH14" s="5"/>
      <c r="GI14" s="5"/>
      <c r="GJ14" s="5"/>
      <c r="GK14" s="35"/>
      <c r="GL14" s="5"/>
      <c r="GM14" s="5"/>
      <c r="GN14" s="5"/>
      <c r="GO14" s="5"/>
      <c r="GP14" s="5"/>
      <c r="GQ14" s="5"/>
      <c r="GR14" s="5"/>
      <c r="GS14" s="5">
        <v>18</v>
      </c>
      <c r="GT14" s="5">
        <v>34</v>
      </c>
      <c r="GU14" s="5">
        <v>56</v>
      </c>
      <c r="GV14" s="5">
        <v>108</v>
      </c>
      <c r="GW14" s="5">
        <v>116</v>
      </c>
      <c r="GX14" s="5">
        <v>122</v>
      </c>
      <c r="GY14" s="5">
        <v>128</v>
      </c>
      <c r="GZ14" s="5"/>
      <c r="HA14" s="5"/>
      <c r="HB14" s="5"/>
      <c r="HC14" s="5"/>
      <c r="HD14" s="5"/>
      <c r="HE14" s="5"/>
      <c r="HF14" s="5"/>
      <c r="HG14" s="5"/>
      <c r="HH14" s="5"/>
      <c r="HI14" s="5"/>
      <c r="HJ14" s="5"/>
      <c r="HK14" s="5"/>
      <c r="HL14" s="5"/>
      <c r="HM14" s="5"/>
      <c r="HN14" s="5"/>
      <c r="HO14" s="5"/>
      <c r="HP14" s="5"/>
      <c r="HQ14" s="35"/>
      <c r="HR14" s="49"/>
      <c r="HS14" s="66"/>
      <c r="HT14" s="49"/>
      <c r="HU14" s="49"/>
      <c r="HV14" s="55"/>
      <c r="HW14" s="55"/>
      <c r="HX14" s="55"/>
      <c r="HY14" s="55"/>
      <c r="HZ14" s="55"/>
      <c r="IA14" s="55"/>
      <c r="IB14" s="49"/>
      <c r="IC14" s="49"/>
      <c r="ID14" s="49">
        <v>49</v>
      </c>
      <c r="IE14" s="49">
        <v>49</v>
      </c>
      <c r="IF14" s="49"/>
      <c r="IG14" s="49"/>
      <c r="IH14" s="49"/>
      <c r="II14" s="49"/>
      <c r="IJ14" s="49"/>
      <c r="IK14" s="49"/>
      <c r="IL14" s="49"/>
      <c r="IM14" s="49"/>
      <c r="IN14" s="49"/>
      <c r="IO14" s="49"/>
      <c r="IP14" s="49"/>
      <c r="IQ14" s="49"/>
      <c r="IR14" s="49"/>
      <c r="IS14" s="49"/>
      <c r="IT14" s="49"/>
      <c r="IU14" s="49"/>
      <c r="IV14" s="49"/>
      <c r="IW14" s="49"/>
      <c r="IX14" s="49"/>
      <c r="IY14" s="49"/>
      <c r="IZ14" s="49"/>
      <c r="JA14" s="53"/>
    </row>
    <row r="15" spans="1:261" s="13" customFormat="1" x14ac:dyDescent="0.35">
      <c r="A15" s="11" t="s">
        <v>2</v>
      </c>
      <c r="B15" s="12"/>
      <c r="C15" s="12"/>
      <c r="D15" s="12"/>
      <c r="E15" s="12"/>
      <c r="F15" s="12"/>
      <c r="G15" s="12"/>
      <c r="H15" s="12"/>
      <c r="I15" s="31">
        <f>I13-I14</f>
        <v>69</v>
      </c>
      <c r="J15" s="31">
        <f t="shared" ref="J15:K15" si="37">J13-J14</f>
        <v>68</v>
      </c>
      <c r="K15" s="31">
        <f t="shared" si="37"/>
        <v>68</v>
      </c>
      <c r="L15" s="18"/>
      <c r="M15" s="18"/>
      <c r="N15" s="18"/>
      <c r="O15" s="18"/>
      <c r="P15" s="18"/>
      <c r="Q15" s="18"/>
      <c r="R15" s="18"/>
      <c r="S15" s="18"/>
      <c r="T15" s="18"/>
      <c r="U15" s="18"/>
      <c r="V15" s="18"/>
      <c r="W15" s="18"/>
      <c r="X15" s="18"/>
      <c r="Y15" s="18"/>
      <c r="Z15" s="18"/>
      <c r="AA15" s="18"/>
      <c r="AB15" s="18"/>
      <c r="AC15" s="18"/>
      <c r="AD15" s="18"/>
      <c r="AE15" s="18"/>
      <c r="AF15" s="18"/>
      <c r="AG15" s="38"/>
      <c r="AH15" s="18"/>
      <c r="AI15" s="12"/>
      <c r="AJ15" s="12"/>
      <c r="AK15" s="12"/>
      <c r="AL15" s="12"/>
      <c r="AM15" s="12"/>
      <c r="AN15" s="12"/>
      <c r="AO15" s="31">
        <f>AO13-AO14</f>
        <v>68</v>
      </c>
      <c r="AP15" s="31">
        <f t="shared" ref="AP15:AQ15" si="38">AP13-AP14</f>
        <v>69</v>
      </c>
      <c r="AQ15" s="31">
        <f t="shared" si="38"/>
        <v>70</v>
      </c>
      <c r="AR15" s="18"/>
      <c r="AS15" s="18"/>
      <c r="AT15" s="18"/>
      <c r="AU15" s="18"/>
      <c r="AV15" s="18"/>
      <c r="AW15" s="18"/>
      <c r="AX15" s="18"/>
      <c r="AY15" s="18"/>
      <c r="AZ15" s="18"/>
      <c r="BA15" s="18"/>
      <c r="BB15" s="18"/>
      <c r="BC15" s="18"/>
      <c r="BD15" s="18"/>
      <c r="BE15" s="18"/>
      <c r="BF15" s="18"/>
      <c r="BG15" s="18"/>
      <c r="BH15" s="18"/>
      <c r="BI15" s="18"/>
      <c r="BJ15" s="18"/>
      <c r="BK15" s="18"/>
      <c r="BL15" s="18"/>
      <c r="BM15" s="38"/>
      <c r="BN15" s="18"/>
      <c r="BO15" s="18"/>
      <c r="BP15" s="18"/>
      <c r="BQ15" s="18"/>
      <c r="BR15" s="18"/>
      <c r="BS15" s="18"/>
      <c r="BT15" s="18"/>
      <c r="BU15" s="18"/>
      <c r="BV15" s="31">
        <f>BV13-BV14</f>
        <v>69</v>
      </c>
      <c r="BW15" s="31">
        <f>BW13-BW14</f>
        <v>70</v>
      </c>
      <c r="BX15" s="18"/>
      <c r="BY15" s="18"/>
      <c r="BZ15" s="18"/>
      <c r="CA15" s="18"/>
      <c r="CB15" s="18"/>
      <c r="CC15" s="18"/>
      <c r="CD15" s="18"/>
      <c r="CE15" s="18"/>
      <c r="CF15" s="18"/>
      <c r="CG15" s="18"/>
      <c r="CH15" s="18"/>
      <c r="CI15" s="18"/>
      <c r="CJ15" s="18"/>
      <c r="CK15" s="18"/>
      <c r="CL15" s="18"/>
      <c r="CM15" s="18"/>
      <c r="CN15" s="18"/>
      <c r="CO15" s="18"/>
      <c r="CP15" s="18"/>
      <c r="CQ15" s="18"/>
      <c r="CR15" s="18"/>
      <c r="CS15" s="38"/>
      <c r="CT15" s="18"/>
      <c r="CU15" s="18"/>
      <c r="CV15" s="18"/>
      <c r="CW15" s="18"/>
      <c r="CX15" s="18"/>
      <c r="CY15" s="18"/>
      <c r="CZ15" s="18"/>
      <c r="DA15" s="18"/>
      <c r="DB15" s="31">
        <f>DB13-DB14</f>
        <v>70</v>
      </c>
      <c r="DC15" s="31">
        <f>DC13-DC14</f>
        <v>68</v>
      </c>
      <c r="DD15" s="18"/>
      <c r="DE15" s="18"/>
      <c r="DF15" s="18"/>
      <c r="DG15" s="18"/>
      <c r="DH15" s="18"/>
      <c r="DI15" s="18"/>
      <c r="DJ15" s="18"/>
      <c r="DK15" s="18"/>
      <c r="DL15" s="18"/>
      <c r="DM15" s="18"/>
      <c r="DN15" s="18"/>
      <c r="DO15" s="18"/>
      <c r="DP15" s="18"/>
      <c r="DQ15" s="18"/>
      <c r="DR15" s="18"/>
      <c r="DS15" s="18"/>
      <c r="DT15" s="18"/>
      <c r="DU15" s="18"/>
      <c r="DV15" s="18"/>
      <c r="DW15" s="18"/>
      <c r="DX15" s="18"/>
      <c r="DY15" s="38"/>
      <c r="DZ15" s="18"/>
      <c r="EA15" s="18"/>
      <c r="EB15" s="18"/>
      <c r="EC15" s="18"/>
      <c r="ED15" s="18"/>
      <c r="EE15" s="18"/>
      <c r="EF15" s="18"/>
      <c r="EG15" s="31">
        <f>EG13-EG14</f>
        <v>69</v>
      </c>
      <c r="EH15" s="31">
        <f t="shared" ref="EH15:EI15" si="39">EH13-EH14</f>
        <v>68</v>
      </c>
      <c r="EI15" s="31">
        <f t="shared" si="39"/>
        <v>68</v>
      </c>
      <c r="EJ15" s="18"/>
      <c r="EK15" s="18"/>
      <c r="EL15" s="18"/>
      <c r="EM15" s="18"/>
      <c r="EN15" s="18"/>
      <c r="EO15" s="18"/>
      <c r="EP15" s="18"/>
      <c r="EQ15" s="18"/>
      <c r="ER15" s="18"/>
      <c r="ES15" s="18"/>
      <c r="ET15" s="18"/>
      <c r="EU15" s="18"/>
      <c r="EV15" s="18"/>
      <c r="EW15" s="18"/>
      <c r="EX15" s="18"/>
      <c r="EY15" s="18"/>
      <c r="EZ15" s="18"/>
      <c r="FA15" s="18"/>
      <c r="FB15" s="18"/>
      <c r="FC15" s="18"/>
      <c r="FD15" s="18"/>
      <c r="FE15" s="38"/>
      <c r="FF15" s="18"/>
      <c r="FG15" s="18"/>
      <c r="FH15" s="18"/>
      <c r="FI15" s="18"/>
      <c r="FJ15" s="18"/>
      <c r="FK15" s="18"/>
      <c r="FL15" s="18"/>
      <c r="FM15" s="18"/>
      <c r="FN15" s="31">
        <f>FN13-FN14</f>
        <v>69</v>
      </c>
      <c r="FO15" s="31">
        <f>FO13-FO14</f>
        <v>68</v>
      </c>
      <c r="FP15" s="18"/>
      <c r="FQ15" s="18"/>
      <c r="FR15" s="18"/>
      <c r="FS15" s="18"/>
      <c r="FT15" s="18"/>
      <c r="FU15" s="18"/>
      <c r="FV15" s="18"/>
      <c r="FW15" s="18"/>
      <c r="FX15" s="18"/>
      <c r="FY15" s="18"/>
      <c r="FZ15" s="18"/>
      <c r="GA15" s="18"/>
      <c r="GB15" s="18"/>
      <c r="GC15" s="18"/>
      <c r="GD15" s="18"/>
      <c r="GE15" s="18"/>
      <c r="GF15" s="18"/>
      <c r="GG15" s="18"/>
      <c r="GH15" s="18"/>
      <c r="GI15" s="18"/>
      <c r="GJ15" s="18"/>
      <c r="GK15" s="38"/>
      <c r="GL15" s="18"/>
      <c r="GM15" s="18"/>
      <c r="GN15" s="18"/>
      <c r="GO15" s="18"/>
      <c r="GP15" s="18"/>
      <c r="GQ15" s="18"/>
      <c r="GR15" s="18"/>
      <c r="GS15" s="31">
        <f>GS13-GS14</f>
        <v>68</v>
      </c>
      <c r="GT15" s="31">
        <f t="shared" ref="GT15:GU15" si="40">GT13-GT14</f>
        <v>70</v>
      </c>
      <c r="GU15" s="31">
        <f t="shared" si="40"/>
        <v>70</v>
      </c>
      <c r="GV15" s="18"/>
      <c r="GW15" s="18"/>
      <c r="GX15" s="18"/>
      <c r="GY15" s="18"/>
      <c r="GZ15" s="18"/>
      <c r="HA15" s="18"/>
      <c r="HB15" s="18"/>
      <c r="HC15" s="18"/>
      <c r="HD15" s="18"/>
      <c r="HE15" s="18"/>
      <c r="HF15" s="18"/>
      <c r="HG15" s="18"/>
      <c r="HH15" s="18"/>
      <c r="HI15" s="18"/>
      <c r="HJ15" s="18"/>
      <c r="HK15" s="18"/>
      <c r="HL15" s="18"/>
      <c r="HM15" s="18"/>
      <c r="HN15" s="18"/>
      <c r="HO15" s="18"/>
      <c r="HP15" s="18"/>
      <c r="HQ15" s="38"/>
      <c r="HR15" s="16">
        <f>AVERAGE(B15:HQ15)</f>
        <v>68.833333333333329</v>
      </c>
      <c r="HS15" s="65">
        <f t="shared" si="17"/>
        <v>69</v>
      </c>
      <c r="HT15" s="55"/>
      <c r="HU15" s="55">
        <f>AVERAGE(I15:K15)</f>
        <v>68.333333333333329</v>
      </c>
      <c r="HV15" s="55">
        <f t="shared" si="18"/>
        <v>69</v>
      </c>
      <c r="HW15" s="55">
        <f t="shared" si="19"/>
        <v>69.5</v>
      </c>
      <c r="HX15" s="55">
        <f t="shared" si="20"/>
        <v>69</v>
      </c>
      <c r="HY15" s="55">
        <f t="shared" si="21"/>
        <v>68.333333333333329</v>
      </c>
      <c r="HZ15" s="55">
        <f t="shared" si="22"/>
        <v>68.5</v>
      </c>
      <c r="IA15" s="55">
        <f t="shared" si="23"/>
        <v>69.333333333333329</v>
      </c>
      <c r="IB15" s="55"/>
      <c r="IC15" s="55"/>
      <c r="ID15" s="55">
        <v>31</v>
      </c>
      <c r="IE15" s="55">
        <v>31</v>
      </c>
      <c r="IF15" s="55"/>
      <c r="IG15" s="55"/>
      <c r="IH15" s="55"/>
      <c r="II15" s="55"/>
      <c r="IJ15" s="55"/>
      <c r="IK15" s="55"/>
      <c r="IL15" s="55"/>
      <c r="IM15" s="55"/>
      <c r="IN15" s="55"/>
      <c r="IO15" s="55"/>
      <c r="IP15" s="55"/>
      <c r="IQ15" s="55"/>
      <c r="IR15" s="55"/>
      <c r="IS15" s="55"/>
      <c r="IT15" s="55"/>
      <c r="IU15" s="55"/>
      <c r="IV15" s="55"/>
      <c r="IW15" s="55"/>
      <c r="IX15" s="55"/>
      <c r="IY15" s="55"/>
      <c r="IZ15" s="55"/>
      <c r="JA15" s="56"/>
    </row>
    <row r="16" spans="1:261" x14ac:dyDescent="0.35">
      <c r="A16" s="7">
        <v>4</v>
      </c>
      <c r="B16" s="4">
        <v>0</v>
      </c>
      <c r="C16" s="5">
        <v>0</v>
      </c>
      <c r="D16" s="5">
        <v>0</v>
      </c>
      <c r="E16" s="5">
        <v>0</v>
      </c>
      <c r="F16" s="5">
        <v>0</v>
      </c>
      <c r="G16" s="5">
        <v>0</v>
      </c>
      <c r="H16" s="5">
        <v>0</v>
      </c>
      <c r="I16" s="5">
        <v>4</v>
      </c>
      <c r="J16" s="5">
        <v>22</v>
      </c>
      <c r="K16" s="5">
        <v>32</v>
      </c>
      <c r="L16" s="5">
        <v>82</v>
      </c>
      <c r="M16" s="5">
        <v>108</v>
      </c>
      <c r="N16" s="5">
        <v>128</v>
      </c>
      <c r="O16" s="5"/>
      <c r="P16" s="5"/>
      <c r="Q16" s="5"/>
      <c r="R16" s="5"/>
      <c r="S16" s="5"/>
      <c r="T16" s="5"/>
      <c r="U16" s="5"/>
      <c r="V16" s="5"/>
      <c r="W16" s="5"/>
      <c r="X16" s="5"/>
      <c r="Y16" s="5"/>
      <c r="Z16" s="5"/>
      <c r="AA16" s="5"/>
      <c r="AB16" s="5"/>
      <c r="AC16" s="5"/>
      <c r="AD16" s="5"/>
      <c r="AE16" s="5"/>
      <c r="AF16" s="5"/>
      <c r="AG16" s="35"/>
      <c r="AH16" s="3">
        <f>AH14</f>
        <v>0</v>
      </c>
      <c r="AI16" s="2">
        <f t="shared" ref="AI16:CT16" si="41">AI14</f>
        <v>0</v>
      </c>
      <c r="AJ16" s="2">
        <f t="shared" si="41"/>
        <v>0</v>
      </c>
      <c r="AK16" s="2">
        <f t="shared" si="41"/>
        <v>0</v>
      </c>
      <c r="AL16" s="2">
        <f t="shared" si="41"/>
        <v>0</v>
      </c>
      <c r="AM16" s="2">
        <f t="shared" si="41"/>
        <v>0</v>
      </c>
      <c r="AN16" s="2">
        <f t="shared" si="41"/>
        <v>0</v>
      </c>
      <c r="AO16" s="2">
        <f t="shared" si="41"/>
        <v>16</v>
      </c>
      <c r="AP16" s="2">
        <f t="shared" si="41"/>
        <v>32</v>
      </c>
      <c r="AQ16" s="2">
        <f t="shared" si="41"/>
        <v>54</v>
      </c>
      <c r="AR16" s="2">
        <f t="shared" si="41"/>
        <v>106</v>
      </c>
      <c r="AS16" s="2">
        <f t="shared" si="41"/>
        <v>102</v>
      </c>
      <c r="AT16" s="2">
        <f t="shared" si="41"/>
        <v>128</v>
      </c>
      <c r="AU16" s="2">
        <f t="shared" si="41"/>
        <v>0</v>
      </c>
      <c r="AV16" s="2">
        <f t="shared" si="41"/>
        <v>0</v>
      </c>
      <c r="AW16" s="2">
        <f t="shared" si="41"/>
        <v>0</v>
      </c>
      <c r="AX16" s="2">
        <f t="shared" si="41"/>
        <v>0</v>
      </c>
      <c r="AY16" s="2">
        <f t="shared" si="41"/>
        <v>0</v>
      </c>
      <c r="AZ16" s="2">
        <f t="shared" si="41"/>
        <v>0</v>
      </c>
      <c r="BA16" s="2">
        <f t="shared" si="41"/>
        <v>0</v>
      </c>
      <c r="BB16" s="2">
        <f t="shared" si="41"/>
        <v>0</v>
      </c>
      <c r="BC16" s="2">
        <f t="shared" si="41"/>
        <v>0</v>
      </c>
      <c r="BD16" s="2">
        <f t="shared" si="41"/>
        <v>0</v>
      </c>
      <c r="BE16" s="2">
        <f t="shared" si="41"/>
        <v>0</v>
      </c>
      <c r="BF16" s="2">
        <f t="shared" si="41"/>
        <v>0</v>
      </c>
      <c r="BG16" s="2">
        <f t="shared" si="41"/>
        <v>0</v>
      </c>
      <c r="BH16" s="2">
        <f t="shared" si="41"/>
        <v>0</v>
      </c>
      <c r="BI16" s="2">
        <f t="shared" si="41"/>
        <v>0</v>
      </c>
      <c r="BJ16" s="2">
        <f t="shared" si="41"/>
        <v>0</v>
      </c>
      <c r="BK16" s="2">
        <f t="shared" si="41"/>
        <v>0</v>
      </c>
      <c r="BL16" s="2">
        <f t="shared" si="41"/>
        <v>0</v>
      </c>
      <c r="BM16" s="39">
        <f t="shared" si="41"/>
        <v>0</v>
      </c>
      <c r="BN16" s="3">
        <f t="shared" si="41"/>
        <v>0</v>
      </c>
      <c r="BO16" s="2">
        <f t="shared" si="41"/>
        <v>0</v>
      </c>
      <c r="BP16" s="2">
        <f t="shared" si="41"/>
        <v>0</v>
      </c>
      <c r="BQ16" s="2">
        <f t="shared" si="41"/>
        <v>0</v>
      </c>
      <c r="BR16" s="2">
        <f t="shared" si="41"/>
        <v>0</v>
      </c>
      <c r="BS16" s="2">
        <f t="shared" si="41"/>
        <v>0</v>
      </c>
      <c r="BT16" s="2">
        <f t="shared" si="41"/>
        <v>0</v>
      </c>
      <c r="BU16" s="2">
        <f t="shared" si="41"/>
        <v>0</v>
      </c>
      <c r="BV16" s="2">
        <f t="shared" si="41"/>
        <v>13</v>
      </c>
      <c r="BW16" s="2">
        <f t="shared" si="41"/>
        <v>22</v>
      </c>
      <c r="BX16" s="2">
        <f t="shared" si="41"/>
        <v>62</v>
      </c>
      <c r="BY16" s="2">
        <f t="shared" si="41"/>
        <v>72</v>
      </c>
      <c r="BZ16" s="2">
        <f t="shared" si="41"/>
        <v>84</v>
      </c>
      <c r="CA16" s="2">
        <f t="shared" si="41"/>
        <v>88</v>
      </c>
      <c r="CB16" s="2">
        <f t="shared" si="41"/>
        <v>110</v>
      </c>
      <c r="CC16" s="2">
        <f t="shared" si="41"/>
        <v>108</v>
      </c>
      <c r="CD16" s="2">
        <f t="shared" si="41"/>
        <v>114</v>
      </c>
      <c r="CE16" s="2">
        <f t="shared" si="41"/>
        <v>127</v>
      </c>
      <c r="CF16" s="2">
        <f t="shared" si="41"/>
        <v>128</v>
      </c>
      <c r="CG16" s="2">
        <f t="shared" si="41"/>
        <v>0</v>
      </c>
      <c r="CH16" s="2">
        <f t="shared" si="41"/>
        <v>0</v>
      </c>
      <c r="CI16" s="2">
        <f t="shared" si="41"/>
        <v>0</v>
      </c>
      <c r="CJ16" s="2">
        <f t="shared" si="41"/>
        <v>0</v>
      </c>
      <c r="CK16" s="2">
        <f t="shared" si="41"/>
        <v>0</v>
      </c>
      <c r="CL16" s="2">
        <f t="shared" si="41"/>
        <v>0</v>
      </c>
      <c r="CM16" s="2">
        <f t="shared" si="41"/>
        <v>0</v>
      </c>
      <c r="CN16" s="2">
        <f t="shared" si="41"/>
        <v>0</v>
      </c>
      <c r="CO16" s="2">
        <f t="shared" si="41"/>
        <v>0</v>
      </c>
      <c r="CP16" s="2">
        <f t="shared" si="41"/>
        <v>0</v>
      </c>
      <c r="CQ16" s="2">
        <f t="shared" si="41"/>
        <v>0</v>
      </c>
      <c r="CR16" s="2">
        <f t="shared" si="41"/>
        <v>0</v>
      </c>
      <c r="CS16" s="39">
        <f t="shared" si="41"/>
        <v>0</v>
      </c>
      <c r="CT16" s="3">
        <f t="shared" si="41"/>
        <v>0</v>
      </c>
      <c r="CU16" s="2">
        <f t="shared" ref="CU16:FF16" si="42">CU14</f>
        <v>0</v>
      </c>
      <c r="CV16" s="2">
        <f t="shared" si="42"/>
        <v>0</v>
      </c>
      <c r="CW16" s="2">
        <f t="shared" si="42"/>
        <v>0</v>
      </c>
      <c r="CX16" s="2">
        <f t="shared" si="42"/>
        <v>0</v>
      </c>
      <c r="CY16" s="2">
        <f t="shared" si="42"/>
        <v>0</v>
      </c>
      <c r="CZ16" s="2">
        <f t="shared" si="42"/>
        <v>0</v>
      </c>
      <c r="DA16" s="2">
        <f t="shared" si="42"/>
        <v>0</v>
      </c>
      <c r="DB16" s="2">
        <f t="shared" si="42"/>
        <v>12</v>
      </c>
      <c r="DC16" s="2">
        <f t="shared" si="42"/>
        <v>34</v>
      </c>
      <c r="DD16" s="2">
        <f t="shared" si="42"/>
        <v>74</v>
      </c>
      <c r="DE16" s="2">
        <f t="shared" si="42"/>
        <v>72</v>
      </c>
      <c r="DF16" s="2">
        <f t="shared" si="42"/>
        <v>95</v>
      </c>
      <c r="DG16" s="2">
        <f t="shared" si="42"/>
        <v>121</v>
      </c>
      <c r="DH16" s="2">
        <f t="shared" si="42"/>
        <v>128</v>
      </c>
      <c r="DI16" s="2">
        <f t="shared" si="42"/>
        <v>0</v>
      </c>
      <c r="DJ16" s="2">
        <f t="shared" si="42"/>
        <v>0</v>
      </c>
      <c r="DK16" s="2">
        <f t="shared" si="42"/>
        <v>0</v>
      </c>
      <c r="DL16" s="2">
        <f t="shared" si="42"/>
        <v>0</v>
      </c>
      <c r="DM16" s="2">
        <f t="shared" si="42"/>
        <v>0</v>
      </c>
      <c r="DN16" s="2">
        <f t="shared" si="42"/>
        <v>0</v>
      </c>
      <c r="DO16" s="2">
        <f t="shared" si="42"/>
        <v>0</v>
      </c>
      <c r="DP16" s="2">
        <f t="shared" si="42"/>
        <v>0</v>
      </c>
      <c r="DQ16" s="2">
        <f t="shared" si="42"/>
        <v>0</v>
      </c>
      <c r="DR16" s="2">
        <f t="shared" si="42"/>
        <v>0</v>
      </c>
      <c r="DS16" s="2">
        <f t="shared" si="42"/>
        <v>0</v>
      </c>
      <c r="DT16" s="2">
        <f t="shared" si="42"/>
        <v>0</v>
      </c>
      <c r="DU16" s="2">
        <f t="shared" si="42"/>
        <v>0</v>
      </c>
      <c r="DV16" s="2">
        <f t="shared" si="42"/>
        <v>0</v>
      </c>
      <c r="DW16" s="2">
        <f t="shared" si="42"/>
        <v>0</v>
      </c>
      <c r="DX16" s="2">
        <f t="shared" si="42"/>
        <v>0</v>
      </c>
      <c r="DY16" s="39">
        <f t="shared" si="42"/>
        <v>0</v>
      </c>
      <c r="DZ16" s="3">
        <f t="shared" si="42"/>
        <v>0</v>
      </c>
      <c r="EA16" s="2">
        <f t="shared" si="42"/>
        <v>0</v>
      </c>
      <c r="EB16" s="2">
        <f t="shared" si="42"/>
        <v>0</v>
      </c>
      <c r="EC16" s="2">
        <f t="shared" si="42"/>
        <v>0</v>
      </c>
      <c r="ED16" s="2">
        <f t="shared" si="42"/>
        <v>0</v>
      </c>
      <c r="EE16" s="2">
        <f t="shared" si="42"/>
        <v>0</v>
      </c>
      <c r="EF16" s="2">
        <f t="shared" si="42"/>
        <v>0</v>
      </c>
      <c r="EG16" s="2">
        <f t="shared" si="42"/>
        <v>4</v>
      </c>
      <c r="EH16" s="2">
        <f t="shared" si="42"/>
        <v>22</v>
      </c>
      <c r="EI16" s="2">
        <f t="shared" si="42"/>
        <v>32</v>
      </c>
      <c r="EJ16" s="2">
        <f t="shared" si="42"/>
        <v>82</v>
      </c>
      <c r="EK16" s="2">
        <f t="shared" si="42"/>
        <v>108</v>
      </c>
      <c r="EL16" s="2">
        <f t="shared" si="42"/>
        <v>128</v>
      </c>
      <c r="EM16" s="2">
        <f t="shared" si="42"/>
        <v>0</v>
      </c>
      <c r="EN16" s="2">
        <f t="shared" si="42"/>
        <v>0</v>
      </c>
      <c r="EO16" s="2">
        <f t="shared" si="42"/>
        <v>0</v>
      </c>
      <c r="EP16" s="2">
        <f t="shared" si="42"/>
        <v>0</v>
      </c>
      <c r="EQ16" s="2">
        <f t="shared" si="42"/>
        <v>0</v>
      </c>
      <c r="ER16" s="2">
        <f t="shared" si="42"/>
        <v>0</v>
      </c>
      <c r="ES16" s="2">
        <f t="shared" si="42"/>
        <v>0</v>
      </c>
      <c r="ET16" s="2">
        <f t="shared" si="42"/>
        <v>0</v>
      </c>
      <c r="EU16" s="2">
        <f t="shared" si="42"/>
        <v>0</v>
      </c>
      <c r="EV16" s="2">
        <f t="shared" si="42"/>
        <v>0</v>
      </c>
      <c r="EW16" s="2">
        <f t="shared" si="42"/>
        <v>0</v>
      </c>
      <c r="EX16" s="2">
        <f t="shared" si="42"/>
        <v>0</v>
      </c>
      <c r="EY16" s="2">
        <f t="shared" si="42"/>
        <v>0</v>
      </c>
      <c r="EZ16" s="2">
        <f t="shared" si="42"/>
        <v>0</v>
      </c>
      <c r="FA16" s="2">
        <f t="shared" si="42"/>
        <v>0</v>
      </c>
      <c r="FB16" s="2">
        <f t="shared" si="42"/>
        <v>0</v>
      </c>
      <c r="FC16" s="2">
        <f t="shared" si="42"/>
        <v>0</v>
      </c>
      <c r="FD16" s="2">
        <f t="shared" si="42"/>
        <v>0</v>
      </c>
      <c r="FE16" s="39">
        <f t="shared" si="42"/>
        <v>0</v>
      </c>
      <c r="FF16" s="3">
        <f t="shared" si="42"/>
        <v>0</v>
      </c>
      <c r="FG16" s="2">
        <f t="shared" ref="FG16:HQ16" si="43">FG14</f>
        <v>0</v>
      </c>
      <c r="FH16" s="2">
        <f t="shared" si="43"/>
        <v>0</v>
      </c>
      <c r="FI16" s="2">
        <f t="shared" si="43"/>
        <v>0</v>
      </c>
      <c r="FJ16" s="2">
        <f t="shared" si="43"/>
        <v>0</v>
      </c>
      <c r="FK16" s="2">
        <f t="shared" si="43"/>
        <v>0</v>
      </c>
      <c r="FL16" s="2">
        <f t="shared" si="43"/>
        <v>0</v>
      </c>
      <c r="FM16" s="2">
        <f t="shared" si="43"/>
        <v>0</v>
      </c>
      <c r="FN16" s="2">
        <f t="shared" si="43"/>
        <v>12</v>
      </c>
      <c r="FO16" s="2">
        <f t="shared" si="43"/>
        <v>34</v>
      </c>
      <c r="FP16" s="2">
        <f t="shared" si="43"/>
        <v>74</v>
      </c>
      <c r="FQ16" s="2">
        <f t="shared" si="43"/>
        <v>72</v>
      </c>
      <c r="FR16" s="2">
        <f t="shared" si="43"/>
        <v>95</v>
      </c>
      <c r="FS16" s="2">
        <f t="shared" si="43"/>
        <v>120</v>
      </c>
      <c r="FT16" s="2">
        <f t="shared" si="43"/>
        <v>128</v>
      </c>
      <c r="FU16" s="2">
        <f t="shared" si="43"/>
        <v>0</v>
      </c>
      <c r="FV16" s="2">
        <f t="shared" si="43"/>
        <v>0</v>
      </c>
      <c r="FW16" s="2">
        <f t="shared" si="43"/>
        <v>0</v>
      </c>
      <c r="FX16" s="2">
        <f t="shared" si="43"/>
        <v>0</v>
      </c>
      <c r="FY16" s="2">
        <f t="shared" si="43"/>
        <v>0</v>
      </c>
      <c r="FZ16" s="2">
        <f t="shared" si="43"/>
        <v>0</v>
      </c>
      <c r="GA16" s="2">
        <f t="shared" si="43"/>
        <v>0</v>
      </c>
      <c r="GB16" s="2">
        <f t="shared" si="43"/>
        <v>0</v>
      </c>
      <c r="GC16" s="2">
        <f t="shared" si="43"/>
        <v>0</v>
      </c>
      <c r="GD16" s="2">
        <f t="shared" si="43"/>
        <v>0</v>
      </c>
      <c r="GE16" s="2">
        <f t="shared" si="43"/>
        <v>0</v>
      </c>
      <c r="GF16" s="2">
        <f t="shared" si="43"/>
        <v>0</v>
      </c>
      <c r="GG16" s="2">
        <f t="shared" si="43"/>
        <v>0</v>
      </c>
      <c r="GH16" s="2">
        <f t="shared" si="43"/>
        <v>0</v>
      </c>
      <c r="GI16" s="2">
        <f t="shared" si="43"/>
        <v>0</v>
      </c>
      <c r="GJ16" s="2">
        <f t="shared" si="43"/>
        <v>0</v>
      </c>
      <c r="GK16" s="39">
        <f t="shared" si="43"/>
        <v>0</v>
      </c>
      <c r="GL16" s="3">
        <f t="shared" si="43"/>
        <v>0</v>
      </c>
      <c r="GM16" s="2">
        <f t="shared" si="43"/>
        <v>0</v>
      </c>
      <c r="GN16" s="2">
        <f t="shared" si="43"/>
        <v>0</v>
      </c>
      <c r="GO16" s="2">
        <f t="shared" si="43"/>
        <v>0</v>
      </c>
      <c r="GP16" s="2">
        <f t="shared" si="43"/>
        <v>0</v>
      </c>
      <c r="GQ16" s="2">
        <f t="shared" si="43"/>
        <v>0</v>
      </c>
      <c r="GR16" s="2">
        <f t="shared" si="43"/>
        <v>0</v>
      </c>
      <c r="GS16" s="2">
        <f t="shared" si="43"/>
        <v>18</v>
      </c>
      <c r="GT16" s="2">
        <f t="shared" si="43"/>
        <v>34</v>
      </c>
      <c r="GU16" s="2">
        <f t="shared" si="43"/>
        <v>56</v>
      </c>
      <c r="GV16" s="2">
        <f t="shared" si="43"/>
        <v>108</v>
      </c>
      <c r="GW16" s="2">
        <f t="shared" si="43"/>
        <v>116</v>
      </c>
      <c r="GX16" s="2">
        <f t="shared" si="43"/>
        <v>122</v>
      </c>
      <c r="GY16" s="2">
        <f t="shared" si="43"/>
        <v>128</v>
      </c>
      <c r="GZ16" s="2">
        <f t="shared" si="43"/>
        <v>0</v>
      </c>
      <c r="HA16" s="2">
        <f t="shared" si="43"/>
        <v>0</v>
      </c>
      <c r="HB16" s="2">
        <f t="shared" si="43"/>
        <v>0</v>
      </c>
      <c r="HC16" s="2">
        <f t="shared" si="43"/>
        <v>0</v>
      </c>
      <c r="HD16" s="2">
        <f t="shared" si="43"/>
        <v>0</v>
      </c>
      <c r="HE16" s="2">
        <f t="shared" si="43"/>
        <v>0</v>
      </c>
      <c r="HF16" s="2">
        <f t="shared" si="43"/>
        <v>0</v>
      </c>
      <c r="HG16" s="2">
        <f t="shared" si="43"/>
        <v>0</v>
      </c>
      <c r="HH16" s="2">
        <f t="shared" si="43"/>
        <v>0</v>
      </c>
      <c r="HI16" s="2">
        <f t="shared" si="43"/>
        <v>0</v>
      </c>
      <c r="HJ16" s="2">
        <f t="shared" si="43"/>
        <v>0</v>
      </c>
      <c r="HK16" s="2">
        <f t="shared" si="43"/>
        <v>0</v>
      </c>
      <c r="HL16" s="2">
        <f t="shared" si="43"/>
        <v>0</v>
      </c>
      <c r="HM16" s="2">
        <f t="shared" si="43"/>
        <v>0</v>
      </c>
      <c r="HN16" s="2">
        <f t="shared" si="43"/>
        <v>0</v>
      </c>
      <c r="HO16" s="2">
        <f t="shared" si="43"/>
        <v>0</v>
      </c>
      <c r="HP16" s="2">
        <f t="shared" si="43"/>
        <v>0</v>
      </c>
      <c r="HQ16" s="39">
        <f t="shared" si="43"/>
        <v>0</v>
      </c>
      <c r="HR16" s="49"/>
      <c r="HS16" s="66"/>
      <c r="HT16" s="28"/>
      <c r="HU16" s="28">
        <v>69</v>
      </c>
      <c r="HV16" s="28">
        <v>69</v>
      </c>
      <c r="HW16" s="28">
        <v>69</v>
      </c>
      <c r="HX16" s="28">
        <v>69</v>
      </c>
      <c r="HY16" s="28">
        <v>69</v>
      </c>
      <c r="HZ16" s="28">
        <v>69</v>
      </c>
      <c r="IA16" s="28">
        <v>69</v>
      </c>
      <c r="IB16" s="57"/>
      <c r="IC16" s="57"/>
      <c r="ID16" s="57">
        <v>59</v>
      </c>
      <c r="IE16" s="57">
        <v>59</v>
      </c>
      <c r="IF16" s="57"/>
      <c r="IG16" s="57"/>
      <c r="IH16" s="57"/>
      <c r="II16" s="57"/>
      <c r="IJ16" s="57"/>
      <c r="IK16" s="57"/>
      <c r="IL16" s="57"/>
      <c r="IM16" s="57"/>
      <c r="IN16" s="57"/>
      <c r="IO16" s="57"/>
      <c r="IP16" s="57"/>
      <c r="IQ16" s="57"/>
      <c r="IR16" s="57"/>
      <c r="IS16" s="57"/>
      <c r="IT16" s="57"/>
      <c r="IU16" s="57"/>
      <c r="IV16" s="57"/>
      <c r="IW16" s="57"/>
      <c r="IX16" s="57"/>
      <c r="IY16" s="57"/>
      <c r="IZ16" s="57"/>
      <c r="JA16" s="58"/>
    </row>
    <row r="17" spans="1:261" s="6" customFormat="1" x14ac:dyDescent="0.35">
      <c r="A17" s="9">
        <v>5</v>
      </c>
      <c r="B17" s="4">
        <v>0</v>
      </c>
      <c r="C17" s="4">
        <v>0</v>
      </c>
      <c r="D17" s="4">
        <v>0</v>
      </c>
      <c r="E17" s="4">
        <v>0</v>
      </c>
      <c r="F17" s="4">
        <v>0</v>
      </c>
      <c r="G17" s="4">
        <v>0</v>
      </c>
      <c r="H17" s="4">
        <v>0</v>
      </c>
      <c r="I17" s="5">
        <v>0</v>
      </c>
      <c r="J17" s="5">
        <v>0</v>
      </c>
      <c r="K17" s="5">
        <v>0</v>
      </c>
      <c r="L17" s="5">
        <v>32</v>
      </c>
      <c r="M17" s="5">
        <v>56</v>
      </c>
      <c r="N17" s="5">
        <v>86</v>
      </c>
      <c r="O17" s="5">
        <v>90</v>
      </c>
      <c r="P17" s="5">
        <v>92</v>
      </c>
      <c r="Q17" s="5">
        <v>125</v>
      </c>
      <c r="R17" s="5">
        <v>128</v>
      </c>
      <c r="S17" s="5"/>
      <c r="T17" s="5"/>
      <c r="U17" s="5"/>
      <c r="V17" s="5"/>
      <c r="W17" s="5"/>
      <c r="X17" s="5"/>
      <c r="Y17" s="5"/>
      <c r="Z17" s="5"/>
      <c r="AA17" s="5"/>
      <c r="AB17" s="5"/>
      <c r="AC17" s="5"/>
      <c r="AD17" s="5"/>
      <c r="AE17" s="5"/>
      <c r="AF17" s="5"/>
      <c r="AG17" s="35"/>
      <c r="AH17" s="5">
        <v>0</v>
      </c>
      <c r="AI17" s="4">
        <v>0</v>
      </c>
      <c r="AJ17" s="4">
        <v>0</v>
      </c>
      <c r="AK17" s="4">
        <v>0</v>
      </c>
      <c r="AL17" s="4">
        <v>0</v>
      </c>
      <c r="AM17" s="4">
        <v>0</v>
      </c>
      <c r="AN17" s="4">
        <v>0</v>
      </c>
      <c r="AO17" s="4">
        <v>0</v>
      </c>
      <c r="AP17" s="4">
        <v>0</v>
      </c>
      <c r="AQ17" s="5">
        <v>4</v>
      </c>
      <c r="AR17" s="5">
        <v>54</v>
      </c>
      <c r="AS17" s="5">
        <v>52</v>
      </c>
      <c r="AT17" s="5">
        <v>82</v>
      </c>
      <c r="AU17" s="5">
        <v>74</v>
      </c>
      <c r="AV17" s="5">
        <v>114</v>
      </c>
      <c r="AW17" s="5">
        <v>122</v>
      </c>
      <c r="AX17" s="5">
        <v>128</v>
      </c>
      <c r="AY17" s="5"/>
      <c r="AZ17" s="5"/>
      <c r="BA17" s="5"/>
      <c r="BB17" s="5"/>
      <c r="BC17" s="5"/>
      <c r="BD17" s="5"/>
      <c r="BE17" s="5"/>
      <c r="BF17" s="5"/>
      <c r="BG17" s="5"/>
      <c r="BH17" s="5"/>
      <c r="BI17" s="5"/>
      <c r="BJ17" s="5"/>
      <c r="BK17" s="5"/>
      <c r="BL17" s="5"/>
      <c r="BM17" s="35"/>
      <c r="BN17" s="5">
        <v>0</v>
      </c>
      <c r="BO17" s="5">
        <v>0</v>
      </c>
      <c r="BP17" s="5">
        <v>0</v>
      </c>
      <c r="BQ17" s="5">
        <v>0</v>
      </c>
      <c r="BR17" s="5">
        <v>0</v>
      </c>
      <c r="BS17" s="5">
        <v>0</v>
      </c>
      <c r="BT17" s="5">
        <v>0</v>
      </c>
      <c r="BU17" s="5">
        <v>0</v>
      </c>
      <c r="BV17" s="5">
        <v>0</v>
      </c>
      <c r="BW17" s="5">
        <v>0</v>
      </c>
      <c r="BX17" s="5">
        <v>14</v>
      </c>
      <c r="BY17" s="5">
        <v>22</v>
      </c>
      <c r="BZ17" s="5">
        <v>34</v>
      </c>
      <c r="CA17" s="5">
        <v>38</v>
      </c>
      <c r="CB17" s="5">
        <v>58</v>
      </c>
      <c r="CC17" s="5">
        <v>56</v>
      </c>
      <c r="CD17" s="5">
        <v>62</v>
      </c>
      <c r="CE17" s="5">
        <v>79</v>
      </c>
      <c r="CF17" s="5">
        <v>99</v>
      </c>
      <c r="CG17" s="5">
        <v>126</v>
      </c>
      <c r="CH17" s="5">
        <v>128</v>
      </c>
      <c r="CI17" s="5"/>
      <c r="CJ17" s="5"/>
      <c r="CK17" s="5"/>
      <c r="CL17" s="5"/>
      <c r="CM17" s="5"/>
      <c r="CN17" s="5"/>
      <c r="CO17" s="5"/>
      <c r="CP17" s="5"/>
      <c r="CQ17" s="5"/>
      <c r="CR17" s="5"/>
      <c r="CS17" s="35"/>
      <c r="CT17" s="5"/>
      <c r="CU17" s="5"/>
      <c r="CV17" s="5"/>
      <c r="CW17" s="5"/>
      <c r="CX17" s="5"/>
      <c r="CY17" s="5"/>
      <c r="CZ17" s="5"/>
      <c r="DA17" s="5"/>
      <c r="DB17" s="5"/>
      <c r="DC17" s="5"/>
      <c r="DD17" s="5">
        <v>26</v>
      </c>
      <c r="DE17" s="5">
        <v>22</v>
      </c>
      <c r="DF17" s="5">
        <v>47</v>
      </c>
      <c r="DG17" s="5">
        <v>70</v>
      </c>
      <c r="DH17" s="5">
        <v>92</v>
      </c>
      <c r="DI17" s="5">
        <v>98</v>
      </c>
      <c r="DJ17" s="5">
        <v>122</v>
      </c>
      <c r="DK17" s="5">
        <v>128</v>
      </c>
      <c r="DL17" s="5"/>
      <c r="DM17" s="5"/>
      <c r="DN17" s="5"/>
      <c r="DO17" s="5"/>
      <c r="DP17" s="5"/>
      <c r="DQ17" s="5"/>
      <c r="DR17" s="5"/>
      <c r="DS17" s="5"/>
      <c r="DT17" s="5"/>
      <c r="DU17" s="5"/>
      <c r="DV17" s="5"/>
      <c r="DW17" s="5"/>
      <c r="DX17" s="5"/>
      <c r="DY17" s="35"/>
      <c r="DZ17" s="5"/>
      <c r="EA17" s="5"/>
      <c r="EB17" s="5"/>
      <c r="EC17" s="5"/>
      <c r="ED17" s="5"/>
      <c r="EE17" s="5"/>
      <c r="EF17" s="5"/>
      <c r="EG17" s="5"/>
      <c r="EH17" s="5"/>
      <c r="EI17" s="5"/>
      <c r="EJ17" s="5">
        <v>32</v>
      </c>
      <c r="EK17" s="5">
        <v>56</v>
      </c>
      <c r="EL17" s="5">
        <v>86</v>
      </c>
      <c r="EM17" s="5">
        <v>90</v>
      </c>
      <c r="EN17" s="5">
        <v>92</v>
      </c>
      <c r="EO17" s="5">
        <v>125</v>
      </c>
      <c r="EP17" s="5">
        <v>128</v>
      </c>
      <c r="EQ17" s="5"/>
      <c r="ER17" s="5"/>
      <c r="ES17" s="5"/>
      <c r="ET17" s="5"/>
      <c r="EU17" s="5"/>
      <c r="EV17" s="5"/>
      <c r="EW17" s="5"/>
      <c r="EX17" s="5"/>
      <c r="EY17" s="5"/>
      <c r="EZ17" s="5"/>
      <c r="FA17" s="5"/>
      <c r="FB17" s="5"/>
      <c r="FC17" s="5"/>
      <c r="FD17" s="5"/>
      <c r="FE17" s="35"/>
      <c r="FF17" s="5"/>
      <c r="FG17" s="5"/>
      <c r="FH17" s="5"/>
      <c r="FI17" s="5"/>
      <c r="FJ17" s="5"/>
      <c r="FK17" s="5"/>
      <c r="FL17" s="5"/>
      <c r="FM17" s="5"/>
      <c r="FN17" s="5"/>
      <c r="FO17" s="5"/>
      <c r="FP17" s="5">
        <v>26</v>
      </c>
      <c r="FQ17" s="5">
        <v>22</v>
      </c>
      <c r="FR17" s="5">
        <v>47</v>
      </c>
      <c r="FS17" s="5">
        <v>70</v>
      </c>
      <c r="FT17" s="5">
        <v>92</v>
      </c>
      <c r="FU17" s="5">
        <v>98</v>
      </c>
      <c r="FV17" s="5">
        <v>114</v>
      </c>
      <c r="FW17" s="5">
        <v>126</v>
      </c>
      <c r="FX17" s="5">
        <v>128</v>
      </c>
      <c r="FY17" s="5"/>
      <c r="FZ17" s="5"/>
      <c r="GA17" s="5"/>
      <c r="GB17" s="5"/>
      <c r="GC17" s="5"/>
      <c r="GD17" s="5"/>
      <c r="GE17" s="5"/>
      <c r="GF17" s="5"/>
      <c r="GG17" s="5"/>
      <c r="GH17" s="5"/>
      <c r="GI17" s="5"/>
      <c r="GJ17" s="5"/>
      <c r="GK17" s="35"/>
      <c r="GL17" s="5"/>
      <c r="GM17" s="5"/>
      <c r="GN17" s="5"/>
      <c r="GO17" s="5"/>
      <c r="GP17" s="5"/>
      <c r="GQ17" s="5"/>
      <c r="GR17" s="5"/>
      <c r="GS17" s="5"/>
      <c r="GT17" s="5"/>
      <c r="GU17" s="5">
        <v>7</v>
      </c>
      <c r="GV17" s="5">
        <v>56</v>
      </c>
      <c r="GW17" s="5">
        <v>62</v>
      </c>
      <c r="GX17" s="5">
        <v>70</v>
      </c>
      <c r="GY17" s="5">
        <v>86</v>
      </c>
      <c r="GZ17" s="5">
        <v>125</v>
      </c>
      <c r="HA17" s="5">
        <v>128</v>
      </c>
      <c r="HB17" s="5"/>
      <c r="HC17" s="5"/>
      <c r="HD17" s="5"/>
      <c r="HE17" s="5"/>
      <c r="HF17" s="5"/>
      <c r="HG17" s="5"/>
      <c r="HH17" s="5"/>
      <c r="HI17" s="5"/>
      <c r="HJ17" s="5"/>
      <c r="HK17" s="5"/>
      <c r="HL17" s="5"/>
      <c r="HM17" s="5"/>
      <c r="HN17" s="5"/>
      <c r="HO17" s="5"/>
      <c r="HP17" s="5"/>
      <c r="HQ17" s="35"/>
      <c r="HR17" s="49"/>
      <c r="HS17" s="66"/>
      <c r="HT17" s="49"/>
      <c r="HU17" s="49"/>
      <c r="HV17" s="55"/>
      <c r="HW17" s="55"/>
      <c r="HX17" s="55"/>
      <c r="HY17" s="55"/>
      <c r="HZ17" s="55"/>
      <c r="IA17" s="55"/>
      <c r="IB17" s="49"/>
      <c r="IC17" s="49"/>
      <c r="ID17" s="49">
        <v>53</v>
      </c>
      <c r="IE17" s="49">
        <v>53</v>
      </c>
      <c r="IF17" s="49"/>
      <c r="IG17" s="49"/>
      <c r="IH17" s="49"/>
      <c r="II17" s="49"/>
      <c r="IJ17" s="49"/>
      <c r="IK17" s="49"/>
      <c r="IL17" s="49"/>
      <c r="IM17" s="49"/>
      <c r="IN17" s="49"/>
      <c r="IO17" s="49"/>
      <c r="IP17" s="49"/>
      <c r="IQ17" s="49"/>
      <c r="IR17" s="49"/>
      <c r="IS17" s="49"/>
      <c r="IT17" s="49"/>
      <c r="IU17" s="49"/>
      <c r="IV17" s="49"/>
      <c r="IW17" s="49"/>
      <c r="IX17" s="49"/>
      <c r="IY17" s="49"/>
      <c r="IZ17" s="49"/>
      <c r="JA17" s="53"/>
    </row>
    <row r="18" spans="1:261" s="13" customFormat="1" x14ac:dyDescent="0.35">
      <c r="A18" s="11" t="s">
        <v>2</v>
      </c>
      <c r="B18" s="12"/>
      <c r="C18" s="12"/>
      <c r="D18" s="12"/>
      <c r="E18" s="12"/>
      <c r="F18" s="12"/>
      <c r="G18" s="12"/>
      <c r="H18" s="12"/>
      <c r="I18" s="12"/>
      <c r="J18" s="12"/>
      <c r="K18" s="12"/>
      <c r="L18" s="31">
        <f>L16-L17</f>
        <v>50</v>
      </c>
      <c r="M18" s="31">
        <f>M16-M17</f>
        <v>52</v>
      </c>
      <c r="N18" s="18"/>
      <c r="O18" s="18"/>
      <c r="P18" s="18"/>
      <c r="Q18" s="18"/>
      <c r="R18" s="18"/>
      <c r="S18" s="18"/>
      <c r="T18" s="18"/>
      <c r="U18" s="18"/>
      <c r="V18" s="18"/>
      <c r="W18" s="18"/>
      <c r="X18" s="18"/>
      <c r="Y18" s="18"/>
      <c r="Z18" s="18"/>
      <c r="AA18" s="18"/>
      <c r="AB18" s="18"/>
      <c r="AC18" s="18"/>
      <c r="AD18" s="18"/>
      <c r="AE18" s="18"/>
      <c r="AF18" s="18"/>
      <c r="AG18" s="38"/>
      <c r="AH18" s="18"/>
      <c r="AI18" s="12"/>
      <c r="AJ18" s="12"/>
      <c r="AK18" s="12"/>
      <c r="AL18" s="12"/>
      <c r="AM18" s="12"/>
      <c r="AN18" s="12"/>
      <c r="AO18" s="12"/>
      <c r="AP18" s="12"/>
      <c r="AQ18" s="31">
        <f>AQ16-AQ17</f>
        <v>50</v>
      </c>
      <c r="AR18" s="31">
        <f t="shared" ref="AR18:AS18" si="44">AR16-AR17</f>
        <v>52</v>
      </c>
      <c r="AS18" s="31">
        <f t="shared" si="44"/>
        <v>50</v>
      </c>
      <c r="AT18" s="18"/>
      <c r="AU18" s="18"/>
      <c r="AV18" s="18"/>
      <c r="AW18" s="18"/>
      <c r="AX18" s="18"/>
      <c r="AY18" s="18"/>
      <c r="AZ18" s="18"/>
      <c r="BA18" s="18"/>
      <c r="BB18" s="18"/>
      <c r="BC18" s="18"/>
      <c r="BD18" s="18"/>
      <c r="BE18" s="18"/>
      <c r="BF18" s="18"/>
      <c r="BG18" s="18"/>
      <c r="BH18" s="18"/>
      <c r="BI18" s="18"/>
      <c r="BJ18" s="18"/>
      <c r="BK18" s="18"/>
      <c r="BL18" s="18"/>
      <c r="BM18" s="38"/>
      <c r="BN18" s="18"/>
      <c r="BO18" s="18"/>
      <c r="BP18" s="18"/>
      <c r="BQ18" s="18"/>
      <c r="BR18" s="18"/>
      <c r="BS18" s="18"/>
      <c r="BT18" s="18"/>
      <c r="BU18" s="18"/>
      <c r="BV18" s="18"/>
      <c r="BW18" s="18"/>
      <c r="BX18" s="31">
        <f>BX16-BX17</f>
        <v>48</v>
      </c>
      <c r="BY18" s="31">
        <f t="shared" ref="BY18:CE18" si="45">BY16-BY17</f>
        <v>50</v>
      </c>
      <c r="BZ18" s="31">
        <f t="shared" si="45"/>
        <v>50</v>
      </c>
      <c r="CA18" s="31">
        <f t="shared" si="45"/>
        <v>50</v>
      </c>
      <c r="CB18" s="31">
        <f t="shared" si="45"/>
        <v>52</v>
      </c>
      <c r="CC18" s="31">
        <f t="shared" si="45"/>
        <v>52</v>
      </c>
      <c r="CD18" s="31">
        <f t="shared" si="45"/>
        <v>52</v>
      </c>
      <c r="CE18" s="31">
        <f t="shared" si="45"/>
        <v>48</v>
      </c>
      <c r="CF18" s="18"/>
      <c r="CG18" s="18"/>
      <c r="CH18" s="18"/>
      <c r="CI18" s="18"/>
      <c r="CJ18" s="18"/>
      <c r="CK18" s="18"/>
      <c r="CL18" s="18"/>
      <c r="CM18" s="18"/>
      <c r="CN18" s="18"/>
      <c r="CO18" s="18"/>
      <c r="CP18" s="18"/>
      <c r="CQ18" s="18"/>
      <c r="CR18" s="18"/>
      <c r="CS18" s="38"/>
      <c r="CT18" s="18"/>
      <c r="CU18" s="18"/>
      <c r="CV18" s="18"/>
      <c r="CW18" s="18"/>
      <c r="CX18" s="18"/>
      <c r="CY18" s="18"/>
      <c r="CZ18" s="18"/>
      <c r="DA18" s="18"/>
      <c r="DB18" s="18"/>
      <c r="DC18" s="18"/>
      <c r="DD18" s="31">
        <f>DD16-DD17</f>
        <v>48</v>
      </c>
      <c r="DE18" s="31">
        <f t="shared" ref="DE18:DG18" si="46">DE16-DE17</f>
        <v>50</v>
      </c>
      <c r="DF18" s="31">
        <f t="shared" si="46"/>
        <v>48</v>
      </c>
      <c r="DG18" s="31">
        <f t="shared" si="46"/>
        <v>51</v>
      </c>
      <c r="DH18" s="18"/>
      <c r="DI18" s="18"/>
      <c r="DJ18" s="18"/>
      <c r="DK18" s="18"/>
      <c r="DL18" s="18"/>
      <c r="DM18" s="18"/>
      <c r="DN18" s="18"/>
      <c r="DO18" s="18"/>
      <c r="DP18" s="18"/>
      <c r="DQ18" s="18"/>
      <c r="DR18" s="18"/>
      <c r="DS18" s="18"/>
      <c r="DT18" s="18"/>
      <c r="DU18" s="18"/>
      <c r="DV18" s="18"/>
      <c r="DW18" s="18"/>
      <c r="DX18" s="18"/>
      <c r="DY18" s="38"/>
      <c r="DZ18" s="18"/>
      <c r="EA18" s="18"/>
      <c r="EB18" s="18"/>
      <c r="EC18" s="18"/>
      <c r="ED18" s="18"/>
      <c r="EE18" s="18"/>
      <c r="EF18" s="18"/>
      <c r="EG18" s="18"/>
      <c r="EH18" s="18"/>
      <c r="EI18" s="18"/>
      <c r="EJ18" s="31">
        <f>EJ16-EJ17</f>
        <v>50</v>
      </c>
      <c r="EK18" s="31">
        <f>EK16-EK17</f>
        <v>52</v>
      </c>
      <c r="EL18" s="18"/>
      <c r="EM18" s="18"/>
      <c r="EN18" s="18"/>
      <c r="EO18" s="18"/>
      <c r="EP18" s="18"/>
      <c r="EQ18" s="18"/>
      <c r="ER18" s="18"/>
      <c r="ES18" s="18"/>
      <c r="ET18" s="18"/>
      <c r="EU18" s="18"/>
      <c r="EV18" s="18"/>
      <c r="EW18" s="18"/>
      <c r="EX18" s="18"/>
      <c r="EY18" s="18"/>
      <c r="EZ18" s="18"/>
      <c r="FA18" s="18"/>
      <c r="FB18" s="18"/>
      <c r="FC18" s="18"/>
      <c r="FD18" s="18"/>
      <c r="FE18" s="38"/>
      <c r="FF18" s="18"/>
      <c r="FG18" s="18"/>
      <c r="FH18" s="18"/>
      <c r="FI18" s="18"/>
      <c r="FJ18" s="18"/>
      <c r="FK18" s="18"/>
      <c r="FL18" s="18"/>
      <c r="FM18" s="18"/>
      <c r="FN18" s="18"/>
      <c r="FO18" s="18"/>
      <c r="FP18" s="31">
        <f>FP16-FP17</f>
        <v>48</v>
      </c>
      <c r="FQ18" s="31">
        <f t="shared" ref="FQ18:FS18" si="47">FQ16-FQ17</f>
        <v>50</v>
      </c>
      <c r="FR18" s="31">
        <f t="shared" si="47"/>
        <v>48</v>
      </c>
      <c r="FS18" s="31">
        <f t="shared" si="47"/>
        <v>50</v>
      </c>
      <c r="FT18" s="18"/>
      <c r="FU18" s="18"/>
      <c r="FV18" s="18"/>
      <c r="FW18" s="18"/>
      <c r="FX18" s="18"/>
      <c r="FY18" s="18"/>
      <c r="FZ18" s="18"/>
      <c r="GA18" s="18"/>
      <c r="GB18" s="18"/>
      <c r="GC18" s="18"/>
      <c r="GD18" s="18"/>
      <c r="GE18" s="18"/>
      <c r="GF18" s="18"/>
      <c r="GG18" s="18"/>
      <c r="GH18" s="18"/>
      <c r="GI18" s="18"/>
      <c r="GJ18" s="18"/>
      <c r="GK18" s="38"/>
      <c r="GL18" s="18"/>
      <c r="GM18" s="18"/>
      <c r="GN18" s="18"/>
      <c r="GO18" s="18"/>
      <c r="GP18" s="18"/>
      <c r="GQ18" s="18"/>
      <c r="GR18" s="18"/>
      <c r="GS18" s="18"/>
      <c r="GT18" s="18"/>
      <c r="GU18" s="31">
        <f>GU16-GU17</f>
        <v>49</v>
      </c>
      <c r="GV18" s="31">
        <f t="shared" ref="GV18:GX18" si="48">GV16-GV17</f>
        <v>52</v>
      </c>
      <c r="GW18" s="31">
        <f t="shared" si="48"/>
        <v>54</v>
      </c>
      <c r="GX18" s="31">
        <f t="shared" si="48"/>
        <v>52</v>
      </c>
      <c r="GY18" s="18"/>
      <c r="GZ18" s="18"/>
      <c r="HA18" s="18"/>
      <c r="HB18" s="18"/>
      <c r="HC18" s="18"/>
      <c r="HD18" s="18"/>
      <c r="HE18" s="18"/>
      <c r="HF18" s="18"/>
      <c r="HG18" s="18"/>
      <c r="HH18" s="18"/>
      <c r="HI18" s="18"/>
      <c r="HJ18" s="18"/>
      <c r="HK18" s="18"/>
      <c r="HL18" s="18"/>
      <c r="HM18" s="18"/>
      <c r="HN18" s="18"/>
      <c r="HO18" s="18"/>
      <c r="HP18" s="18"/>
      <c r="HQ18" s="38"/>
      <c r="HR18" s="16">
        <f>AVERAGE(B18:HQ18)</f>
        <v>50.296296296296298</v>
      </c>
      <c r="HS18" s="65">
        <f t="shared" si="17"/>
        <v>50</v>
      </c>
      <c r="HT18" s="55"/>
      <c r="HU18" s="55">
        <f>AVERAGE(L18:M18)</f>
        <v>51</v>
      </c>
      <c r="HV18" s="55">
        <f t="shared" si="18"/>
        <v>50.666666666666664</v>
      </c>
      <c r="HW18" s="55">
        <f t="shared" si="19"/>
        <v>50.25</v>
      </c>
      <c r="HX18" s="55">
        <f t="shared" si="20"/>
        <v>49.25</v>
      </c>
      <c r="HY18" s="55">
        <f t="shared" si="21"/>
        <v>51</v>
      </c>
      <c r="HZ18" s="55">
        <f t="shared" si="22"/>
        <v>49</v>
      </c>
      <c r="IA18" s="55">
        <f t="shared" si="23"/>
        <v>51.75</v>
      </c>
      <c r="IB18" s="55"/>
      <c r="IC18" s="55"/>
      <c r="ID18" s="55">
        <v>49</v>
      </c>
      <c r="IE18" s="55">
        <v>49</v>
      </c>
      <c r="IF18" s="55"/>
      <c r="IG18" s="55"/>
      <c r="IH18" s="55"/>
      <c r="II18" s="55"/>
      <c r="IJ18" s="55"/>
      <c r="IK18" s="55"/>
      <c r="IL18" s="55"/>
      <c r="IM18" s="55"/>
      <c r="IN18" s="55"/>
      <c r="IO18" s="55"/>
      <c r="IP18" s="55"/>
      <c r="IQ18" s="55"/>
      <c r="IR18" s="55"/>
      <c r="IS18" s="55"/>
      <c r="IT18" s="55"/>
      <c r="IU18" s="55"/>
      <c r="IV18" s="55"/>
      <c r="IW18" s="55"/>
      <c r="IX18" s="55"/>
      <c r="IY18" s="55"/>
      <c r="IZ18" s="55"/>
      <c r="JA18" s="56"/>
    </row>
    <row r="19" spans="1:261" x14ac:dyDescent="0.35">
      <c r="A19" s="7">
        <v>5</v>
      </c>
      <c r="B19" s="4">
        <v>0</v>
      </c>
      <c r="C19" s="4">
        <v>0</v>
      </c>
      <c r="D19" s="4">
        <v>0</v>
      </c>
      <c r="E19" s="4">
        <v>0</v>
      </c>
      <c r="F19" s="4">
        <v>0</v>
      </c>
      <c r="G19" s="4">
        <v>0</v>
      </c>
      <c r="H19" s="4">
        <v>0</v>
      </c>
      <c r="I19" s="5">
        <v>0</v>
      </c>
      <c r="J19" s="5">
        <v>0</v>
      </c>
      <c r="K19" s="5">
        <v>0</v>
      </c>
      <c r="L19" s="5">
        <v>32</v>
      </c>
      <c r="M19" s="5">
        <v>56</v>
      </c>
      <c r="N19" s="5">
        <v>86</v>
      </c>
      <c r="O19" s="5">
        <v>90</v>
      </c>
      <c r="P19" s="5">
        <v>92</v>
      </c>
      <c r="Q19" s="5">
        <v>125</v>
      </c>
      <c r="R19" s="5">
        <v>128</v>
      </c>
      <c r="S19" s="5"/>
      <c r="T19" s="5"/>
      <c r="U19" s="5"/>
      <c r="V19" s="5"/>
      <c r="W19" s="5"/>
      <c r="X19" s="5"/>
      <c r="Y19" s="5"/>
      <c r="Z19" s="5"/>
      <c r="AA19" s="5"/>
      <c r="AB19" s="5"/>
      <c r="AC19" s="5"/>
      <c r="AD19" s="5"/>
      <c r="AE19" s="5"/>
      <c r="AF19" s="5"/>
      <c r="AG19" s="35"/>
      <c r="AH19" s="3">
        <f>AH17</f>
        <v>0</v>
      </c>
      <c r="AI19" s="2">
        <f t="shared" ref="AI19:CT19" si="49">AI17</f>
        <v>0</v>
      </c>
      <c r="AJ19" s="2">
        <f t="shared" si="49"/>
        <v>0</v>
      </c>
      <c r="AK19" s="2">
        <f t="shared" si="49"/>
        <v>0</v>
      </c>
      <c r="AL19" s="2">
        <f t="shared" si="49"/>
        <v>0</v>
      </c>
      <c r="AM19" s="2">
        <f t="shared" si="49"/>
        <v>0</v>
      </c>
      <c r="AN19" s="2">
        <f t="shared" si="49"/>
        <v>0</v>
      </c>
      <c r="AO19" s="2">
        <f t="shared" si="49"/>
        <v>0</v>
      </c>
      <c r="AP19" s="2">
        <f t="shared" si="49"/>
        <v>0</v>
      </c>
      <c r="AQ19" s="2">
        <f t="shared" si="49"/>
        <v>4</v>
      </c>
      <c r="AR19" s="2">
        <f t="shared" si="49"/>
        <v>54</v>
      </c>
      <c r="AS19" s="2">
        <f t="shared" si="49"/>
        <v>52</v>
      </c>
      <c r="AT19" s="2">
        <f t="shared" si="49"/>
        <v>82</v>
      </c>
      <c r="AU19" s="2">
        <f t="shared" si="49"/>
        <v>74</v>
      </c>
      <c r="AV19" s="2">
        <f t="shared" si="49"/>
        <v>114</v>
      </c>
      <c r="AW19" s="2">
        <f t="shared" si="49"/>
        <v>122</v>
      </c>
      <c r="AX19" s="2">
        <f t="shared" si="49"/>
        <v>128</v>
      </c>
      <c r="AY19" s="2">
        <f t="shared" si="49"/>
        <v>0</v>
      </c>
      <c r="AZ19" s="2">
        <f t="shared" si="49"/>
        <v>0</v>
      </c>
      <c r="BA19" s="2">
        <f t="shared" si="49"/>
        <v>0</v>
      </c>
      <c r="BB19" s="2">
        <f t="shared" si="49"/>
        <v>0</v>
      </c>
      <c r="BC19" s="2">
        <f t="shared" si="49"/>
        <v>0</v>
      </c>
      <c r="BD19" s="2">
        <f t="shared" si="49"/>
        <v>0</v>
      </c>
      <c r="BE19" s="2">
        <f t="shared" si="49"/>
        <v>0</v>
      </c>
      <c r="BF19" s="2">
        <f t="shared" si="49"/>
        <v>0</v>
      </c>
      <c r="BG19" s="2">
        <f t="shared" si="49"/>
        <v>0</v>
      </c>
      <c r="BH19" s="2">
        <f t="shared" si="49"/>
        <v>0</v>
      </c>
      <c r="BI19" s="2">
        <f t="shared" si="49"/>
        <v>0</v>
      </c>
      <c r="BJ19" s="2">
        <f t="shared" si="49"/>
        <v>0</v>
      </c>
      <c r="BK19" s="2">
        <f t="shared" si="49"/>
        <v>0</v>
      </c>
      <c r="BL19" s="2">
        <f t="shared" si="49"/>
        <v>0</v>
      </c>
      <c r="BM19" s="39">
        <f t="shared" si="49"/>
        <v>0</v>
      </c>
      <c r="BN19" s="3">
        <f t="shared" si="49"/>
        <v>0</v>
      </c>
      <c r="BO19" s="2">
        <f t="shared" si="49"/>
        <v>0</v>
      </c>
      <c r="BP19" s="2">
        <f t="shared" si="49"/>
        <v>0</v>
      </c>
      <c r="BQ19" s="2">
        <f t="shared" si="49"/>
        <v>0</v>
      </c>
      <c r="BR19" s="2">
        <f t="shared" si="49"/>
        <v>0</v>
      </c>
      <c r="BS19" s="2">
        <f t="shared" si="49"/>
        <v>0</v>
      </c>
      <c r="BT19" s="2">
        <f t="shared" si="49"/>
        <v>0</v>
      </c>
      <c r="BU19" s="2">
        <f t="shared" si="49"/>
        <v>0</v>
      </c>
      <c r="BV19" s="2">
        <f t="shared" si="49"/>
        <v>0</v>
      </c>
      <c r="BW19" s="2">
        <f t="shared" si="49"/>
        <v>0</v>
      </c>
      <c r="BX19" s="2">
        <f t="shared" si="49"/>
        <v>14</v>
      </c>
      <c r="BY19" s="2">
        <f t="shared" si="49"/>
        <v>22</v>
      </c>
      <c r="BZ19" s="2">
        <f t="shared" si="49"/>
        <v>34</v>
      </c>
      <c r="CA19" s="2">
        <f t="shared" si="49"/>
        <v>38</v>
      </c>
      <c r="CB19" s="2">
        <f t="shared" si="49"/>
        <v>58</v>
      </c>
      <c r="CC19" s="2">
        <f t="shared" si="49"/>
        <v>56</v>
      </c>
      <c r="CD19" s="2">
        <f t="shared" si="49"/>
        <v>62</v>
      </c>
      <c r="CE19" s="2">
        <f t="shared" si="49"/>
        <v>79</v>
      </c>
      <c r="CF19" s="2">
        <f t="shared" si="49"/>
        <v>99</v>
      </c>
      <c r="CG19" s="2">
        <f t="shared" si="49"/>
        <v>126</v>
      </c>
      <c r="CH19" s="2">
        <f t="shared" si="49"/>
        <v>128</v>
      </c>
      <c r="CI19" s="2">
        <f t="shared" si="49"/>
        <v>0</v>
      </c>
      <c r="CJ19" s="2">
        <f t="shared" si="49"/>
        <v>0</v>
      </c>
      <c r="CK19" s="2">
        <f t="shared" si="49"/>
        <v>0</v>
      </c>
      <c r="CL19" s="2">
        <f t="shared" si="49"/>
        <v>0</v>
      </c>
      <c r="CM19" s="2">
        <f t="shared" si="49"/>
        <v>0</v>
      </c>
      <c r="CN19" s="2">
        <f t="shared" si="49"/>
        <v>0</v>
      </c>
      <c r="CO19" s="2">
        <f t="shared" si="49"/>
        <v>0</v>
      </c>
      <c r="CP19" s="2">
        <f t="shared" si="49"/>
        <v>0</v>
      </c>
      <c r="CQ19" s="2">
        <f t="shared" si="49"/>
        <v>0</v>
      </c>
      <c r="CR19" s="2">
        <f t="shared" si="49"/>
        <v>0</v>
      </c>
      <c r="CS19" s="39">
        <f t="shared" si="49"/>
        <v>0</v>
      </c>
      <c r="CT19" s="3">
        <f t="shared" si="49"/>
        <v>0</v>
      </c>
      <c r="CU19" s="2">
        <f t="shared" ref="CU19:FF19" si="50">CU17</f>
        <v>0</v>
      </c>
      <c r="CV19" s="2">
        <f t="shared" si="50"/>
        <v>0</v>
      </c>
      <c r="CW19" s="2">
        <f t="shared" si="50"/>
        <v>0</v>
      </c>
      <c r="CX19" s="2">
        <f t="shared" si="50"/>
        <v>0</v>
      </c>
      <c r="CY19" s="2">
        <f t="shared" si="50"/>
        <v>0</v>
      </c>
      <c r="CZ19" s="2">
        <f t="shared" si="50"/>
        <v>0</v>
      </c>
      <c r="DA19" s="2">
        <f t="shared" si="50"/>
        <v>0</v>
      </c>
      <c r="DB19" s="2">
        <f t="shared" si="50"/>
        <v>0</v>
      </c>
      <c r="DC19" s="2">
        <f t="shared" si="50"/>
        <v>0</v>
      </c>
      <c r="DD19" s="2">
        <f t="shared" si="50"/>
        <v>26</v>
      </c>
      <c r="DE19" s="2">
        <f t="shared" si="50"/>
        <v>22</v>
      </c>
      <c r="DF19" s="2">
        <f t="shared" si="50"/>
        <v>47</v>
      </c>
      <c r="DG19" s="2">
        <f t="shared" si="50"/>
        <v>70</v>
      </c>
      <c r="DH19" s="2">
        <f t="shared" si="50"/>
        <v>92</v>
      </c>
      <c r="DI19" s="2">
        <f t="shared" si="50"/>
        <v>98</v>
      </c>
      <c r="DJ19" s="2">
        <f t="shared" si="50"/>
        <v>122</v>
      </c>
      <c r="DK19" s="2">
        <f t="shared" si="50"/>
        <v>128</v>
      </c>
      <c r="DL19" s="2">
        <f t="shared" si="50"/>
        <v>0</v>
      </c>
      <c r="DM19" s="2">
        <f t="shared" si="50"/>
        <v>0</v>
      </c>
      <c r="DN19" s="2">
        <f t="shared" si="50"/>
        <v>0</v>
      </c>
      <c r="DO19" s="2">
        <f t="shared" si="50"/>
        <v>0</v>
      </c>
      <c r="DP19" s="2">
        <f t="shared" si="50"/>
        <v>0</v>
      </c>
      <c r="DQ19" s="2">
        <f t="shared" si="50"/>
        <v>0</v>
      </c>
      <c r="DR19" s="2">
        <f t="shared" si="50"/>
        <v>0</v>
      </c>
      <c r="DS19" s="2">
        <f t="shared" si="50"/>
        <v>0</v>
      </c>
      <c r="DT19" s="2">
        <f t="shared" si="50"/>
        <v>0</v>
      </c>
      <c r="DU19" s="2">
        <f t="shared" si="50"/>
        <v>0</v>
      </c>
      <c r="DV19" s="2">
        <f t="shared" si="50"/>
        <v>0</v>
      </c>
      <c r="DW19" s="2">
        <f t="shared" si="50"/>
        <v>0</v>
      </c>
      <c r="DX19" s="2">
        <f t="shared" si="50"/>
        <v>0</v>
      </c>
      <c r="DY19" s="39">
        <f t="shared" si="50"/>
        <v>0</v>
      </c>
      <c r="DZ19" s="3">
        <f t="shared" si="50"/>
        <v>0</v>
      </c>
      <c r="EA19" s="2">
        <f t="shared" si="50"/>
        <v>0</v>
      </c>
      <c r="EB19" s="2">
        <f t="shared" si="50"/>
        <v>0</v>
      </c>
      <c r="EC19" s="2">
        <f t="shared" si="50"/>
        <v>0</v>
      </c>
      <c r="ED19" s="2">
        <f t="shared" si="50"/>
        <v>0</v>
      </c>
      <c r="EE19" s="2">
        <f t="shared" si="50"/>
        <v>0</v>
      </c>
      <c r="EF19" s="2">
        <f t="shared" si="50"/>
        <v>0</v>
      </c>
      <c r="EG19" s="2">
        <f t="shared" si="50"/>
        <v>0</v>
      </c>
      <c r="EH19" s="2">
        <f t="shared" si="50"/>
        <v>0</v>
      </c>
      <c r="EI19" s="2">
        <f t="shared" si="50"/>
        <v>0</v>
      </c>
      <c r="EJ19" s="2">
        <f t="shared" si="50"/>
        <v>32</v>
      </c>
      <c r="EK19" s="2">
        <f t="shared" si="50"/>
        <v>56</v>
      </c>
      <c r="EL19" s="2">
        <f t="shared" si="50"/>
        <v>86</v>
      </c>
      <c r="EM19" s="2">
        <f t="shared" si="50"/>
        <v>90</v>
      </c>
      <c r="EN19" s="2">
        <f t="shared" si="50"/>
        <v>92</v>
      </c>
      <c r="EO19" s="2">
        <f t="shared" si="50"/>
        <v>125</v>
      </c>
      <c r="EP19" s="2">
        <f t="shared" si="50"/>
        <v>128</v>
      </c>
      <c r="EQ19" s="2">
        <f t="shared" si="50"/>
        <v>0</v>
      </c>
      <c r="ER19" s="2">
        <f t="shared" si="50"/>
        <v>0</v>
      </c>
      <c r="ES19" s="2">
        <f t="shared" si="50"/>
        <v>0</v>
      </c>
      <c r="ET19" s="2">
        <f t="shared" si="50"/>
        <v>0</v>
      </c>
      <c r="EU19" s="2">
        <f t="shared" si="50"/>
        <v>0</v>
      </c>
      <c r="EV19" s="2">
        <f t="shared" si="50"/>
        <v>0</v>
      </c>
      <c r="EW19" s="2">
        <f t="shared" si="50"/>
        <v>0</v>
      </c>
      <c r="EX19" s="2">
        <f t="shared" si="50"/>
        <v>0</v>
      </c>
      <c r="EY19" s="2">
        <f t="shared" si="50"/>
        <v>0</v>
      </c>
      <c r="EZ19" s="2">
        <f t="shared" si="50"/>
        <v>0</v>
      </c>
      <c r="FA19" s="2">
        <f t="shared" si="50"/>
        <v>0</v>
      </c>
      <c r="FB19" s="2">
        <f t="shared" si="50"/>
        <v>0</v>
      </c>
      <c r="FC19" s="2">
        <f t="shared" si="50"/>
        <v>0</v>
      </c>
      <c r="FD19" s="2">
        <f t="shared" si="50"/>
        <v>0</v>
      </c>
      <c r="FE19" s="39">
        <f t="shared" si="50"/>
        <v>0</v>
      </c>
      <c r="FF19" s="3">
        <f t="shared" si="50"/>
        <v>0</v>
      </c>
      <c r="FG19" s="2">
        <f t="shared" ref="FG19:HQ19" si="51">FG17</f>
        <v>0</v>
      </c>
      <c r="FH19" s="2">
        <f t="shared" si="51"/>
        <v>0</v>
      </c>
      <c r="FI19" s="2">
        <f t="shared" si="51"/>
        <v>0</v>
      </c>
      <c r="FJ19" s="2">
        <f t="shared" si="51"/>
        <v>0</v>
      </c>
      <c r="FK19" s="2">
        <f t="shared" si="51"/>
        <v>0</v>
      </c>
      <c r="FL19" s="2">
        <f t="shared" si="51"/>
        <v>0</v>
      </c>
      <c r="FM19" s="2">
        <f t="shared" si="51"/>
        <v>0</v>
      </c>
      <c r="FN19" s="2">
        <f t="shared" si="51"/>
        <v>0</v>
      </c>
      <c r="FO19" s="2">
        <f t="shared" si="51"/>
        <v>0</v>
      </c>
      <c r="FP19" s="2">
        <f t="shared" si="51"/>
        <v>26</v>
      </c>
      <c r="FQ19" s="2">
        <f t="shared" si="51"/>
        <v>22</v>
      </c>
      <c r="FR19" s="2">
        <f t="shared" si="51"/>
        <v>47</v>
      </c>
      <c r="FS19" s="2">
        <f t="shared" si="51"/>
        <v>70</v>
      </c>
      <c r="FT19" s="2">
        <f t="shared" si="51"/>
        <v>92</v>
      </c>
      <c r="FU19" s="2">
        <f t="shared" si="51"/>
        <v>98</v>
      </c>
      <c r="FV19" s="2">
        <f t="shared" si="51"/>
        <v>114</v>
      </c>
      <c r="FW19" s="2">
        <f t="shared" si="51"/>
        <v>126</v>
      </c>
      <c r="FX19" s="2">
        <f t="shared" si="51"/>
        <v>128</v>
      </c>
      <c r="FY19" s="2">
        <f t="shared" si="51"/>
        <v>0</v>
      </c>
      <c r="FZ19" s="2">
        <f t="shared" si="51"/>
        <v>0</v>
      </c>
      <c r="GA19" s="2">
        <f t="shared" si="51"/>
        <v>0</v>
      </c>
      <c r="GB19" s="2">
        <f t="shared" si="51"/>
        <v>0</v>
      </c>
      <c r="GC19" s="2">
        <f t="shared" si="51"/>
        <v>0</v>
      </c>
      <c r="GD19" s="2">
        <f t="shared" si="51"/>
        <v>0</v>
      </c>
      <c r="GE19" s="2">
        <f t="shared" si="51"/>
        <v>0</v>
      </c>
      <c r="GF19" s="2">
        <f t="shared" si="51"/>
        <v>0</v>
      </c>
      <c r="GG19" s="2">
        <f t="shared" si="51"/>
        <v>0</v>
      </c>
      <c r="GH19" s="2">
        <f t="shared" si="51"/>
        <v>0</v>
      </c>
      <c r="GI19" s="2">
        <f t="shared" si="51"/>
        <v>0</v>
      </c>
      <c r="GJ19" s="2">
        <f t="shared" si="51"/>
        <v>0</v>
      </c>
      <c r="GK19" s="39">
        <f t="shared" si="51"/>
        <v>0</v>
      </c>
      <c r="GL19" s="3">
        <f t="shared" si="51"/>
        <v>0</v>
      </c>
      <c r="GM19" s="2">
        <f t="shared" si="51"/>
        <v>0</v>
      </c>
      <c r="GN19" s="2">
        <f t="shared" si="51"/>
        <v>0</v>
      </c>
      <c r="GO19" s="2">
        <f t="shared" si="51"/>
        <v>0</v>
      </c>
      <c r="GP19" s="2">
        <f t="shared" si="51"/>
        <v>0</v>
      </c>
      <c r="GQ19" s="2">
        <f t="shared" si="51"/>
        <v>0</v>
      </c>
      <c r="GR19" s="2">
        <f t="shared" si="51"/>
        <v>0</v>
      </c>
      <c r="GS19" s="2">
        <f t="shared" si="51"/>
        <v>0</v>
      </c>
      <c r="GT19" s="2">
        <f t="shared" si="51"/>
        <v>0</v>
      </c>
      <c r="GU19" s="2">
        <f t="shared" si="51"/>
        <v>7</v>
      </c>
      <c r="GV19" s="2">
        <f t="shared" si="51"/>
        <v>56</v>
      </c>
      <c r="GW19" s="2">
        <f t="shared" si="51"/>
        <v>62</v>
      </c>
      <c r="GX19" s="2">
        <f t="shared" si="51"/>
        <v>70</v>
      </c>
      <c r="GY19" s="2">
        <f t="shared" si="51"/>
        <v>86</v>
      </c>
      <c r="GZ19" s="2">
        <f t="shared" si="51"/>
        <v>125</v>
      </c>
      <c r="HA19" s="2">
        <f t="shared" si="51"/>
        <v>128</v>
      </c>
      <c r="HB19" s="2">
        <f t="shared" si="51"/>
        <v>0</v>
      </c>
      <c r="HC19" s="2">
        <f t="shared" si="51"/>
        <v>0</v>
      </c>
      <c r="HD19" s="2">
        <f t="shared" si="51"/>
        <v>0</v>
      </c>
      <c r="HE19" s="2">
        <f t="shared" si="51"/>
        <v>0</v>
      </c>
      <c r="HF19" s="2">
        <f t="shared" si="51"/>
        <v>0</v>
      </c>
      <c r="HG19" s="2">
        <f t="shared" si="51"/>
        <v>0</v>
      </c>
      <c r="HH19" s="2">
        <f t="shared" si="51"/>
        <v>0</v>
      </c>
      <c r="HI19" s="2">
        <f t="shared" si="51"/>
        <v>0</v>
      </c>
      <c r="HJ19" s="2">
        <f t="shared" si="51"/>
        <v>0</v>
      </c>
      <c r="HK19" s="2">
        <f t="shared" si="51"/>
        <v>0</v>
      </c>
      <c r="HL19" s="2">
        <f t="shared" si="51"/>
        <v>0</v>
      </c>
      <c r="HM19" s="2">
        <f t="shared" si="51"/>
        <v>0</v>
      </c>
      <c r="HN19" s="2">
        <f t="shared" si="51"/>
        <v>0</v>
      </c>
      <c r="HO19" s="2">
        <f t="shared" si="51"/>
        <v>0</v>
      </c>
      <c r="HP19" s="2">
        <f t="shared" si="51"/>
        <v>0</v>
      </c>
      <c r="HQ19" s="39">
        <f t="shared" si="51"/>
        <v>0</v>
      </c>
      <c r="HR19" s="49"/>
      <c r="HS19" s="66"/>
      <c r="HT19" s="28"/>
      <c r="HU19" s="28">
        <v>50</v>
      </c>
      <c r="HV19" s="28">
        <v>50</v>
      </c>
      <c r="HW19" s="28">
        <v>50</v>
      </c>
      <c r="HX19" s="28">
        <v>50</v>
      </c>
      <c r="HY19" s="28">
        <v>50</v>
      </c>
      <c r="HZ19" s="28">
        <v>50</v>
      </c>
      <c r="IA19" s="28">
        <v>50</v>
      </c>
      <c r="IB19" s="57"/>
      <c r="IC19" s="57"/>
      <c r="ID19" s="57"/>
      <c r="IE19" s="57"/>
      <c r="IF19" s="57"/>
      <c r="IG19" s="57"/>
      <c r="IH19" s="57"/>
      <c r="II19" s="57"/>
      <c r="IJ19" s="57"/>
      <c r="IK19" s="57"/>
      <c r="IL19" s="57"/>
      <c r="IM19" s="57"/>
      <c r="IN19" s="57"/>
      <c r="IO19" s="57"/>
      <c r="IP19" s="57"/>
      <c r="IQ19" s="57"/>
      <c r="IR19" s="57"/>
      <c r="IS19" s="57"/>
      <c r="IT19" s="57"/>
      <c r="IU19" s="57"/>
      <c r="IV19" s="57"/>
      <c r="IW19" s="57"/>
      <c r="IX19" s="57"/>
      <c r="IY19" s="57"/>
      <c r="IZ19" s="57"/>
      <c r="JA19" s="58"/>
    </row>
    <row r="20" spans="1:261" s="6" customFormat="1" x14ac:dyDescent="0.35">
      <c r="A20" s="9">
        <v>6</v>
      </c>
      <c r="B20" s="4">
        <v>0</v>
      </c>
      <c r="C20" s="4">
        <v>0</v>
      </c>
      <c r="D20" s="4">
        <v>0</v>
      </c>
      <c r="E20" s="4">
        <v>0</v>
      </c>
      <c r="F20" s="4">
        <v>0</v>
      </c>
      <c r="G20" s="4">
        <v>0</v>
      </c>
      <c r="H20" s="4">
        <v>0</v>
      </c>
      <c r="I20" s="4">
        <v>0</v>
      </c>
      <c r="J20" s="4">
        <v>0</v>
      </c>
      <c r="K20" s="4">
        <v>0</v>
      </c>
      <c r="L20" s="5">
        <v>0</v>
      </c>
      <c r="M20" s="5">
        <v>0</v>
      </c>
      <c r="N20" s="5">
        <v>17</v>
      </c>
      <c r="O20" s="5">
        <v>20</v>
      </c>
      <c r="P20" s="5">
        <v>22</v>
      </c>
      <c r="Q20" s="5">
        <v>56</v>
      </c>
      <c r="R20" s="5">
        <v>78</v>
      </c>
      <c r="S20" s="5">
        <v>92</v>
      </c>
      <c r="T20" s="5">
        <v>114</v>
      </c>
      <c r="U20" s="5">
        <v>128</v>
      </c>
      <c r="V20" s="5"/>
      <c r="W20" s="5"/>
      <c r="X20" s="5"/>
      <c r="Y20" s="5"/>
      <c r="Z20" s="5"/>
      <c r="AA20" s="5"/>
      <c r="AB20" s="5"/>
      <c r="AC20" s="5"/>
      <c r="AD20" s="5"/>
      <c r="AE20" s="5"/>
      <c r="AF20" s="5"/>
      <c r="AG20" s="35"/>
      <c r="AH20" s="5">
        <v>0</v>
      </c>
      <c r="AI20" s="4">
        <v>0</v>
      </c>
      <c r="AJ20" s="4">
        <v>0</v>
      </c>
      <c r="AK20" s="4">
        <v>0</v>
      </c>
      <c r="AL20" s="4">
        <v>0</v>
      </c>
      <c r="AM20" s="4">
        <v>0</v>
      </c>
      <c r="AN20" s="4">
        <v>0</v>
      </c>
      <c r="AO20" s="4">
        <v>0</v>
      </c>
      <c r="AP20" s="4">
        <v>0</v>
      </c>
      <c r="AQ20" s="4">
        <v>0</v>
      </c>
      <c r="AR20" s="4">
        <v>0</v>
      </c>
      <c r="AS20" s="4">
        <v>0</v>
      </c>
      <c r="AT20" s="5">
        <v>12</v>
      </c>
      <c r="AU20" s="5">
        <v>6</v>
      </c>
      <c r="AV20" s="5">
        <v>46</v>
      </c>
      <c r="AW20" s="5">
        <v>52</v>
      </c>
      <c r="AX20" s="5">
        <v>73</v>
      </c>
      <c r="AY20" s="5">
        <v>87</v>
      </c>
      <c r="AZ20" s="5">
        <v>116</v>
      </c>
      <c r="BA20" s="5">
        <v>128</v>
      </c>
      <c r="BB20" s="5"/>
      <c r="BC20" s="5"/>
      <c r="BD20" s="5"/>
      <c r="BE20" s="5"/>
      <c r="BF20" s="5"/>
      <c r="BG20" s="5"/>
      <c r="BH20" s="5"/>
      <c r="BI20" s="5"/>
      <c r="BJ20" s="5"/>
      <c r="BK20" s="5"/>
      <c r="BL20" s="5"/>
      <c r="BM20" s="35"/>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10</v>
      </c>
      <c r="CF20" s="5">
        <v>30</v>
      </c>
      <c r="CG20" s="5">
        <v>56</v>
      </c>
      <c r="CH20" s="5">
        <v>92</v>
      </c>
      <c r="CI20" s="5">
        <v>100</v>
      </c>
      <c r="CJ20" s="5">
        <v>114</v>
      </c>
      <c r="CK20" s="5">
        <v>124</v>
      </c>
      <c r="CL20" s="5">
        <v>128</v>
      </c>
      <c r="CM20" s="5"/>
      <c r="CN20" s="5"/>
      <c r="CO20" s="5"/>
      <c r="CP20" s="5"/>
      <c r="CQ20" s="5"/>
      <c r="CR20" s="5"/>
      <c r="CS20" s="35"/>
      <c r="CT20" s="5"/>
      <c r="CU20" s="5"/>
      <c r="CV20" s="5"/>
      <c r="CW20" s="5"/>
      <c r="CX20" s="5"/>
      <c r="CY20" s="5"/>
      <c r="CZ20" s="5"/>
      <c r="DA20" s="5"/>
      <c r="DB20" s="5"/>
      <c r="DC20" s="5"/>
      <c r="DD20" s="5"/>
      <c r="DE20" s="5"/>
      <c r="DF20" s="5"/>
      <c r="DG20" s="5"/>
      <c r="DH20" s="5">
        <v>22</v>
      </c>
      <c r="DI20" s="5">
        <v>30</v>
      </c>
      <c r="DJ20" s="5">
        <v>52</v>
      </c>
      <c r="DK20" s="5">
        <v>64</v>
      </c>
      <c r="DL20" s="5">
        <v>86</v>
      </c>
      <c r="DM20" s="5">
        <v>116</v>
      </c>
      <c r="DN20" s="5">
        <v>128</v>
      </c>
      <c r="DO20" s="5"/>
      <c r="DP20" s="5"/>
      <c r="DQ20" s="5"/>
      <c r="DR20" s="5"/>
      <c r="DS20" s="5"/>
      <c r="DT20" s="5"/>
      <c r="DU20" s="5"/>
      <c r="DV20" s="5"/>
      <c r="DW20" s="5"/>
      <c r="DX20" s="5"/>
      <c r="DY20" s="35"/>
      <c r="DZ20" s="5"/>
      <c r="EA20" s="5"/>
      <c r="EB20" s="5"/>
      <c r="EC20" s="5"/>
      <c r="ED20" s="5"/>
      <c r="EE20" s="5"/>
      <c r="EF20" s="5"/>
      <c r="EG20" s="5"/>
      <c r="EH20" s="5"/>
      <c r="EI20" s="5"/>
      <c r="EJ20" s="5"/>
      <c r="EK20" s="5"/>
      <c r="EL20" s="5">
        <v>18</v>
      </c>
      <c r="EM20" s="5">
        <v>20</v>
      </c>
      <c r="EN20" s="5">
        <v>22</v>
      </c>
      <c r="EO20" s="5">
        <v>56</v>
      </c>
      <c r="EP20" s="5">
        <v>67</v>
      </c>
      <c r="EQ20" s="5">
        <v>86</v>
      </c>
      <c r="ER20" s="5">
        <v>106</v>
      </c>
      <c r="ES20" s="5">
        <v>127</v>
      </c>
      <c r="ET20" s="5">
        <v>128</v>
      </c>
      <c r="EU20" s="5"/>
      <c r="EV20" s="5"/>
      <c r="EW20" s="5"/>
      <c r="EX20" s="5"/>
      <c r="EY20" s="5"/>
      <c r="EZ20" s="5"/>
      <c r="FA20" s="5"/>
      <c r="FB20" s="5"/>
      <c r="FC20" s="5"/>
      <c r="FD20" s="5"/>
      <c r="FE20" s="35"/>
      <c r="FF20" s="5"/>
      <c r="FG20" s="5"/>
      <c r="FH20" s="5"/>
      <c r="FI20" s="5"/>
      <c r="FJ20" s="5"/>
      <c r="FK20" s="5"/>
      <c r="FL20" s="5"/>
      <c r="FM20" s="5"/>
      <c r="FN20" s="5"/>
      <c r="FO20" s="5"/>
      <c r="FP20" s="5"/>
      <c r="FQ20" s="5"/>
      <c r="FR20" s="5"/>
      <c r="FS20" s="5"/>
      <c r="FT20" s="5">
        <v>22</v>
      </c>
      <c r="FU20" s="5">
        <v>30</v>
      </c>
      <c r="FV20" s="5">
        <v>44</v>
      </c>
      <c r="FW20" s="5">
        <v>58</v>
      </c>
      <c r="FX20" s="5">
        <v>78</v>
      </c>
      <c r="FY20" s="5">
        <v>102</v>
      </c>
      <c r="FZ20" s="5">
        <v>124</v>
      </c>
      <c r="GA20" s="5">
        <v>128</v>
      </c>
      <c r="GB20" s="5"/>
      <c r="GC20" s="5"/>
      <c r="GD20" s="5"/>
      <c r="GE20" s="5"/>
      <c r="GF20" s="5"/>
      <c r="GG20" s="5"/>
      <c r="GH20" s="5"/>
      <c r="GI20" s="5"/>
      <c r="GJ20" s="5"/>
      <c r="GK20" s="35"/>
      <c r="GL20" s="5"/>
      <c r="GM20" s="5"/>
      <c r="GN20" s="5"/>
      <c r="GO20" s="5"/>
      <c r="GP20" s="5"/>
      <c r="GQ20" s="5"/>
      <c r="GR20" s="5"/>
      <c r="GS20" s="5"/>
      <c r="GT20" s="5"/>
      <c r="GU20" s="5"/>
      <c r="GV20" s="5"/>
      <c r="GW20" s="5"/>
      <c r="GX20" s="5"/>
      <c r="GY20" s="5">
        <v>16</v>
      </c>
      <c r="GZ20" s="5">
        <v>56</v>
      </c>
      <c r="HA20" s="5">
        <v>52</v>
      </c>
      <c r="HB20" s="5">
        <v>60</v>
      </c>
      <c r="HC20" s="5">
        <v>76</v>
      </c>
      <c r="HD20" s="5">
        <v>95</v>
      </c>
      <c r="HE20" s="5">
        <v>127</v>
      </c>
      <c r="HF20" s="5">
        <v>128</v>
      </c>
      <c r="HG20" s="5"/>
      <c r="HH20" s="5"/>
      <c r="HI20" s="5"/>
      <c r="HJ20" s="5"/>
      <c r="HK20" s="5"/>
      <c r="HL20" s="5"/>
      <c r="HM20" s="5"/>
      <c r="HN20" s="5"/>
      <c r="HO20" s="5"/>
      <c r="HP20" s="5"/>
      <c r="HQ20" s="35"/>
      <c r="HR20" s="49"/>
      <c r="HS20" s="66"/>
      <c r="HT20" s="49"/>
      <c r="HU20" s="49"/>
      <c r="HV20" s="55"/>
      <c r="HW20" s="55"/>
      <c r="HX20" s="55"/>
      <c r="HY20" s="55"/>
      <c r="HZ20" s="55"/>
      <c r="IA20" s="55"/>
      <c r="IB20" s="49"/>
      <c r="IC20" s="49"/>
      <c r="ID20" s="49"/>
      <c r="IE20" s="49"/>
      <c r="IF20" s="49"/>
      <c r="IG20" s="49"/>
      <c r="IH20" s="49"/>
      <c r="II20" s="49"/>
      <c r="IJ20" s="49"/>
      <c r="IK20" s="49"/>
      <c r="IL20" s="49"/>
      <c r="IM20" s="49"/>
      <c r="IN20" s="49"/>
      <c r="IO20" s="49"/>
      <c r="IP20" s="49"/>
      <c r="IQ20" s="49"/>
      <c r="IR20" s="49"/>
      <c r="IS20" s="49"/>
      <c r="IT20" s="49"/>
      <c r="IU20" s="49"/>
      <c r="IV20" s="49"/>
      <c r="IW20" s="49"/>
      <c r="IX20" s="49"/>
      <c r="IY20" s="49"/>
      <c r="IZ20" s="49"/>
      <c r="JA20" s="53"/>
    </row>
    <row r="21" spans="1:261" s="13" customFormat="1" x14ac:dyDescent="0.35">
      <c r="A21" s="11" t="s">
        <v>2</v>
      </c>
      <c r="B21" s="12"/>
      <c r="C21" s="12"/>
      <c r="D21" s="12"/>
      <c r="E21" s="12"/>
      <c r="F21" s="12"/>
      <c r="G21" s="12"/>
      <c r="H21" s="12"/>
      <c r="I21" s="12"/>
      <c r="J21" s="12"/>
      <c r="K21" s="12"/>
      <c r="L21" s="12"/>
      <c r="M21" s="12"/>
      <c r="N21" s="31">
        <f>N19-N20</f>
        <v>69</v>
      </c>
      <c r="O21" s="31">
        <f t="shared" ref="O21:Q21" si="52">O19-O20</f>
        <v>70</v>
      </c>
      <c r="P21" s="31">
        <f t="shared" si="52"/>
        <v>70</v>
      </c>
      <c r="Q21" s="31">
        <f t="shared" si="52"/>
        <v>69</v>
      </c>
      <c r="R21" s="18"/>
      <c r="S21" s="18"/>
      <c r="T21" s="18"/>
      <c r="U21" s="18"/>
      <c r="V21" s="18"/>
      <c r="W21" s="18"/>
      <c r="X21" s="18"/>
      <c r="Y21" s="18"/>
      <c r="Z21" s="18"/>
      <c r="AA21" s="18"/>
      <c r="AB21" s="18"/>
      <c r="AC21" s="18"/>
      <c r="AD21" s="18"/>
      <c r="AE21" s="18"/>
      <c r="AF21" s="18"/>
      <c r="AG21" s="38"/>
      <c r="AH21" s="18"/>
      <c r="AI21" s="12"/>
      <c r="AJ21" s="12"/>
      <c r="AK21" s="12"/>
      <c r="AL21" s="12"/>
      <c r="AM21" s="12"/>
      <c r="AN21" s="12"/>
      <c r="AO21" s="12"/>
      <c r="AP21" s="12"/>
      <c r="AQ21" s="12"/>
      <c r="AR21" s="12"/>
      <c r="AS21" s="12"/>
      <c r="AT21" s="31">
        <f>AT19-AT20</f>
        <v>70</v>
      </c>
      <c r="AU21" s="31">
        <f t="shared" ref="AU21:AW21" si="53">AU19-AU20</f>
        <v>68</v>
      </c>
      <c r="AV21" s="31">
        <f t="shared" si="53"/>
        <v>68</v>
      </c>
      <c r="AW21" s="31">
        <f t="shared" si="53"/>
        <v>70</v>
      </c>
      <c r="AX21" s="18"/>
      <c r="AY21" s="18"/>
      <c r="AZ21" s="18"/>
      <c r="BA21" s="18"/>
      <c r="BB21" s="18"/>
      <c r="BC21" s="18"/>
      <c r="BD21" s="18"/>
      <c r="BE21" s="18"/>
      <c r="BF21" s="18"/>
      <c r="BG21" s="18"/>
      <c r="BH21" s="18"/>
      <c r="BI21" s="18"/>
      <c r="BJ21" s="18"/>
      <c r="BK21" s="18"/>
      <c r="BL21" s="18"/>
      <c r="BM21" s="38"/>
      <c r="BN21" s="18"/>
      <c r="BO21" s="18"/>
      <c r="BP21" s="18"/>
      <c r="BQ21" s="18"/>
      <c r="BR21" s="18"/>
      <c r="BS21" s="18"/>
      <c r="BT21" s="18"/>
      <c r="BU21" s="18"/>
      <c r="BV21" s="18"/>
      <c r="BW21" s="18"/>
      <c r="BX21" s="18"/>
      <c r="BY21" s="18"/>
      <c r="BZ21" s="18"/>
      <c r="CA21" s="18"/>
      <c r="CB21" s="18"/>
      <c r="CC21" s="18"/>
      <c r="CD21" s="18"/>
      <c r="CE21" s="31">
        <f>CE19-CE20</f>
        <v>69</v>
      </c>
      <c r="CF21" s="31">
        <f t="shared" ref="CF21:CG21" si="54">CF19-CF20</f>
        <v>69</v>
      </c>
      <c r="CG21" s="31">
        <f t="shared" si="54"/>
        <v>70</v>
      </c>
      <c r="CH21" s="18"/>
      <c r="CI21" s="18"/>
      <c r="CJ21" s="18"/>
      <c r="CK21" s="18"/>
      <c r="CL21" s="18"/>
      <c r="CM21" s="18"/>
      <c r="CN21" s="18"/>
      <c r="CO21" s="18"/>
      <c r="CP21" s="18"/>
      <c r="CQ21" s="18"/>
      <c r="CR21" s="18"/>
      <c r="CS21" s="38"/>
      <c r="CT21" s="18"/>
      <c r="CU21" s="18"/>
      <c r="CV21" s="18"/>
      <c r="CW21" s="18"/>
      <c r="CX21" s="18"/>
      <c r="CY21" s="18"/>
      <c r="CZ21" s="18"/>
      <c r="DA21" s="18"/>
      <c r="DB21" s="18"/>
      <c r="DC21" s="18"/>
      <c r="DD21" s="18"/>
      <c r="DE21" s="18"/>
      <c r="DF21" s="18"/>
      <c r="DG21" s="18"/>
      <c r="DH21" s="31">
        <f>DH19-DH20</f>
        <v>70</v>
      </c>
      <c r="DI21" s="31">
        <f t="shared" ref="DI21:DJ21" si="55">DI19-DI20</f>
        <v>68</v>
      </c>
      <c r="DJ21" s="31">
        <f t="shared" si="55"/>
        <v>70</v>
      </c>
      <c r="DK21" s="18"/>
      <c r="DL21" s="18"/>
      <c r="DM21" s="18"/>
      <c r="DN21" s="18"/>
      <c r="DO21" s="18"/>
      <c r="DP21" s="18"/>
      <c r="DQ21" s="18"/>
      <c r="DR21" s="18"/>
      <c r="DS21" s="18"/>
      <c r="DT21" s="18"/>
      <c r="DU21" s="18"/>
      <c r="DV21" s="18"/>
      <c r="DW21" s="18"/>
      <c r="DX21" s="18"/>
      <c r="DY21" s="38"/>
      <c r="DZ21" s="18"/>
      <c r="EA21" s="18"/>
      <c r="EB21" s="18"/>
      <c r="EC21" s="18"/>
      <c r="ED21" s="18"/>
      <c r="EE21" s="18"/>
      <c r="EF21" s="18"/>
      <c r="EG21" s="18"/>
      <c r="EH21" s="18"/>
      <c r="EI21" s="18"/>
      <c r="EJ21" s="18"/>
      <c r="EK21" s="18"/>
      <c r="EL21" s="31">
        <f>EL19-EL20</f>
        <v>68</v>
      </c>
      <c r="EM21" s="31">
        <f t="shared" ref="EM21:EO21" si="56">EM19-EM20</f>
        <v>70</v>
      </c>
      <c r="EN21" s="31">
        <f t="shared" si="56"/>
        <v>70</v>
      </c>
      <c r="EO21" s="31">
        <f t="shared" si="56"/>
        <v>69</v>
      </c>
      <c r="EP21" s="18"/>
      <c r="EQ21" s="18"/>
      <c r="ER21" s="18"/>
      <c r="ES21" s="18"/>
      <c r="ET21" s="18"/>
      <c r="EU21" s="18"/>
      <c r="EV21" s="18"/>
      <c r="EW21" s="18"/>
      <c r="EX21" s="18"/>
      <c r="EY21" s="18"/>
      <c r="EZ21" s="18"/>
      <c r="FA21" s="18"/>
      <c r="FB21" s="18"/>
      <c r="FC21" s="18"/>
      <c r="FD21" s="18"/>
      <c r="FE21" s="38"/>
      <c r="FF21" s="18"/>
      <c r="FG21" s="18"/>
      <c r="FH21" s="18"/>
      <c r="FI21" s="18"/>
      <c r="FJ21" s="18"/>
      <c r="FK21" s="18"/>
      <c r="FL21" s="18"/>
      <c r="FM21" s="18"/>
      <c r="FN21" s="18"/>
      <c r="FO21" s="18"/>
      <c r="FP21" s="18"/>
      <c r="FQ21" s="18"/>
      <c r="FR21" s="18"/>
      <c r="FS21" s="18"/>
      <c r="FT21" s="31">
        <f>FT19-FT20</f>
        <v>70</v>
      </c>
      <c r="FU21" s="31">
        <f t="shared" ref="FU21:FW21" si="57">FU19-FU20</f>
        <v>68</v>
      </c>
      <c r="FV21" s="31">
        <f t="shared" si="57"/>
        <v>70</v>
      </c>
      <c r="FW21" s="31">
        <f t="shared" si="57"/>
        <v>68</v>
      </c>
      <c r="FX21" s="18"/>
      <c r="FY21" s="18"/>
      <c r="FZ21" s="18"/>
      <c r="GA21" s="18"/>
      <c r="GB21" s="18"/>
      <c r="GC21" s="18"/>
      <c r="GD21" s="18"/>
      <c r="GE21" s="18"/>
      <c r="GF21" s="18"/>
      <c r="GG21" s="18"/>
      <c r="GH21" s="18"/>
      <c r="GI21" s="18"/>
      <c r="GJ21" s="18"/>
      <c r="GK21" s="38"/>
      <c r="GL21" s="18"/>
      <c r="GM21" s="18"/>
      <c r="GN21" s="18"/>
      <c r="GO21" s="18"/>
      <c r="GP21" s="18"/>
      <c r="GQ21" s="18"/>
      <c r="GR21" s="18"/>
      <c r="GS21" s="18"/>
      <c r="GT21" s="18"/>
      <c r="GU21" s="18"/>
      <c r="GV21" s="18"/>
      <c r="GW21" s="18"/>
      <c r="GX21" s="18"/>
      <c r="GY21" s="31">
        <f>GY19-GY20</f>
        <v>70</v>
      </c>
      <c r="GZ21" s="31">
        <f>GZ19-GZ20</f>
        <v>69</v>
      </c>
      <c r="HA21" s="18"/>
      <c r="HB21" s="18"/>
      <c r="HC21" s="18"/>
      <c r="HD21" s="18"/>
      <c r="HE21" s="18"/>
      <c r="HF21" s="18"/>
      <c r="HG21" s="18"/>
      <c r="HH21" s="18"/>
      <c r="HI21" s="18"/>
      <c r="HJ21" s="18"/>
      <c r="HK21" s="18"/>
      <c r="HL21" s="18"/>
      <c r="HM21" s="18"/>
      <c r="HN21" s="18"/>
      <c r="HO21" s="18"/>
      <c r="HP21" s="18"/>
      <c r="HQ21" s="38"/>
      <c r="HR21" s="16">
        <f>AVERAGE(B21:HQ21)</f>
        <v>69.25</v>
      </c>
      <c r="HS21" s="65">
        <f t="shared" si="17"/>
        <v>69</v>
      </c>
      <c r="HT21" s="55"/>
      <c r="HU21" s="55">
        <f>AVERAGE(B21:AG21)</f>
        <v>69.5</v>
      </c>
      <c r="HV21" s="55">
        <f t="shared" si="18"/>
        <v>69</v>
      </c>
      <c r="HW21" s="55">
        <f t="shared" si="19"/>
        <v>69.333333333333329</v>
      </c>
      <c r="HX21" s="55">
        <f t="shared" si="20"/>
        <v>69.333333333333329</v>
      </c>
      <c r="HY21" s="55">
        <f t="shared" si="21"/>
        <v>69.25</v>
      </c>
      <c r="HZ21" s="55">
        <f t="shared" si="22"/>
        <v>69</v>
      </c>
      <c r="IA21" s="55">
        <f t="shared" si="23"/>
        <v>69.5</v>
      </c>
      <c r="IB21" s="55"/>
      <c r="IC21" s="55"/>
      <c r="ID21" s="55"/>
      <c r="IE21" s="55"/>
      <c r="IF21" s="55"/>
      <c r="IG21" s="55"/>
      <c r="IH21" s="55"/>
      <c r="II21" s="55"/>
      <c r="IJ21" s="55"/>
      <c r="IK21" s="55"/>
      <c r="IL21" s="55"/>
      <c r="IM21" s="55"/>
      <c r="IN21" s="55"/>
      <c r="IO21" s="55"/>
      <c r="IP21" s="55"/>
      <c r="IQ21" s="55"/>
      <c r="IR21" s="55"/>
      <c r="IS21" s="55"/>
      <c r="IT21" s="55"/>
      <c r="IU21" s="55"/>
      <c r="IV21" s="55"/>
      <c r="IW21" s="55"/>
      <c r="IX21" s="55"/>
      <c r="IY21" s="55"/>
      <c r="IZ21" s="55"/>
      <c r="JA21" s="56"/>
    </row>
    <row r="22" spans="1:261" x14ac:dyDescent="0.35">
      <c r="A22" s="7">
        <v>6</v>
      </c>
      <c r="B22" s="4">
        <v>0</v>
      </c>
      <c r="C22" s="4">
        <v>0</v>
      </c>
      <c r="D22" s="4">
        <v>0</v>
      </c>
      <c r="E22" s="4">
        <v>0</v>
      </c>
      <c r="F22" s="4">
        <v>0</v>
      </c>
      <c r="G22" s="4">
        <v>0</v>
      </c>
      <c r="H22" s="4">
        <v>0</v>
      </c>
      <c r="I22" s="4">
        <v>0</v>
      </c>
      <c r="J22" s="4">
        <v>0</v>
      </c>
      <c r="K22" s="4">
        <v>0</v>
      </c>
      <c r="L22" s="5">
        <v>0</v>
      </c>
      <c r="M22" s="5">
        <v>0</v>
      </c>
      <c r="N22" s="5">
        <v>17</v>
      </c>
      <c r="O22" s="5">
        <v>20</v>
      </c>
      <c r="P22" s="5">
        <v>22</v>
      </c>
      <c r="Q22" s="5">
        <v>56</v>
      </c>
      <c r="R22" s="5">
        <v>78</v>
      </c>
      <c r="S22" s="5">
        <v>92</v>
      </c>
      <c r="T22" s="5">
        <v>114</v>
      </c>
      <c r="U22" s="5">
        <v>128</v>
      </c>
      <c r="V22" s="5"/>
      <c r="W22" s="5"/>
      <c r="X22" s="5"/>
      <c r="Y22" s="5"/>
      <c r="Z22" s="5"/>
      <c r="AA22" s="5"/>
      <c r="AB22" s="5"/>
      <c r="AC22" s="5"/>
      <c r="AD22" s="5"/>
      <c r="AE22" s="5"/>
      <c r="AF22" s="5"/>
      <c r="AG22" s="35"/>
      <c r="AH22" s="3">
        <f>AH20</f>
        <v>0</v>
      </c>
      <c r="AI22" s="2">
        <f t="shared" ref="AI22:CT22" si="58">AI20</f>
        <v>0</v>
      </c>
      <c r="AJ22" s="2">
        <f t="shared" si="58"/>
        <v>0</v>
      </c>
      <c r="AK22" s="2">
        <f t="shared" si="58"/>
        <v>0</v>
      </c>
      <c r="AL22" s="2">
        <f t="shared" si="58"/>
        <v>0</v>
      </c>
      <c r="AM22" s="2">
        <f t="shared" si="58"/>
        <v>0</v>
      </c>
      <c r="AN22" s="2">
        <f t="shared" si="58"/>
        <v>0</v>
      </c>
      <c r="AO22" s="2">
        <f t="shared" si="58"/>
        <v>0</v>
      </c>
      <c r="AP22" s="2">
        <f t="shared" si="58"/>
        <v>0</v>
      </c>
      <c r="AQ22" s="2">
        <f t="shared" si="58"/>
        <v>0</v>
      </c>
      <c r="AR22" s="2">
        <f t="shared" si="58"/>
        <v>0</v>
      </c>
      <c r="AS22" s="2">
        <f t="shared" si="58"/>
        <v>0</v>
      </c>
      <c r="AT22" s="2">
        <f t="shared" si="58"/>
        <v>12</v>
      </c>
      <c r="AU22" s="2">
        <f t="shared" si="58"/>
        <v>6</v>
      </c>
      <c r="AV22" s="2">
        <f t="shared" si="58"/>
        <v>46</v>
      </c>
      <c r="AW22" s="2">
        <f t="shared" si="58"/>
        <v>52</v>
      </c>
      <c r="AX22" s="2">
        <f t="shared" si="58"/>
        <v>73</v>
      </c>
      <c r="AY22" s="2">
        <f t="shared" si="58"/>
        <v>87</v>
      </c>
      <c r="AZ22" s="2">
        <f t="shared" si="58"/>
        <v>116</v>
      </c>
      <c r="BA22" s="2">
        <f t="shared" si="58"/>
        <v>128</v>
      </c>
      <c r="BB22" s="2">
        <f t="shared" si="58"/>
        <v>0</v>
      </c>
      <c r="BC22" s="2">
        <f t="shared" si="58"/>
        <v>0</v>
      </c>
      <c r="BD22" s="2">
        <f t="shared" si="58"/>
        <v>0</v>
      </c>
      <c r="BE22" s="2">
        <f t="shared" si="58"/>
        <v>0</v>
      </c>
      <c r="BF22" s="2">
        <f t="shared" si="58"/>
        <v>0</v>
      </c>
      <c r="BG22" s="2">
        <f t="shared" si="58"/>
        <v>0</v>
      </c>
      <c r="BH22" s="2">
        <f t="shared" si="58"/>
        <v>0</v>
      </c>
      <c r="BI22" s="2">
        <f t="shared" si="58"/>
        <v>0</v>
      </c>
      <c r="BJ22" s="2">
        <f t="shared" si="58"/>
        <v>0</v>
      </c>
      <c r="BK22" s="2">
        <f t="shared" si="58"/>
        <v>0</v>
      </c>
      <c r="BL22" s="2">
        <f t="shared" si="58"/>
        <v>0</v>
      </c>
      <c r="BM22" s="39">
        <f t="shared" si="58"/>
        <v>0</v>
      </c>
      <c r="BN22" s="3">
        <f t="shared" si="58"/>
        <v>0</v>
      </c>
      <c r="BO22" s="2">
        <f t="shared" si="58"/>
        <v>0</v>
      </c>
      <c r="BP22" s="2">
        <f t="shared" si="58"/>
        <v>0</v>
      </c>
      <c r="BQ22" s="2">
        <f t="shared" si="58"/>
        <v>0</v>
      </c>
      <c r="BR22" s="2">
        <f t="shared" si="58"/>
        <v>0</v>
      </c>
      <c r="BS22" s="2">
        <f t="shared" si="58"/>
        <v>0</v>
      </c>
      <c r="BT22" s="2">
        <f t="shared" si="58"/>
        <v>0</v>
      </c>
      <c r="BU22" s="2">
        <f t="shared" si="58"/>
        <v>0</v>
      </c>
      <c r="BV22" s="2">
        <f t="shared" si="58"/>
        <v>0</v>
      </c>
      <c r="BW22" s="2">
        <f t="shared" si="58"/>
        <v>0</v>
      </c>
      <c r="BX22" s="2">
        <f t="shared" si="58"/>
        <v>0</v>
      </c>
      <c r="BY22" s="2">
        <f t="shared" si="58"/>
        <v>0</v>
      </c>
      <c r="BZ22" s="2">
        <f t="shared" si="58"/>
        <v>0</v>
      </c>
      <c r="CA22" s="2">
        <f t="shared" si="58"/>
        <v>0</v>
      </c>
      <c r="CB22" s="2">
        <f t="shared" si="58"/>
        <v>0</v>
      </c>
      <c r="CC22" s="2">
        <f t="shared" si="58"/>
        <v>0</v>
      </c>
      <c r="CD22" s="2">
        <f t="shared" si="58"/>
        <v>0</v>
      </c>
      <c r="CE22" s="2">
        <f t="shared" si="58"/>
        <v>10</v>
      </c>
      <c r="CF22" s="2">
        <f t="shared" si="58"/>
        <v>30</v>
      </c>
      <c r="CG22" s="2">
        <f t="shared" si="58"/>
        <v>56</v>
      </c>
      <c r="CH22" s="2">
        <f t="shared" si="58"/>
        <v>92</v>
      </c>
      <c r="CI22" s="2">
        <f t="shared" si="58"/>
        <v>100</v>
      </c>
      <c r="CJ22" s="2">
        <f t="shared" si="58"/>
        <v>114</v>
      </c>
      <c r="CK22" s="2">
        <f t="shared" si="58"/>
        <v>124</v>
      </c>
      <c r="CL22" s="2">
        <f t="shared" si="58"/>
        <v>128</v>
      </c>
      <c r="CM22" s="2">
        <f t="shared" si="58"/>
        <v>0</v>
      </c>
      <c r="CN22" s="2">
        <f t="shared" si="58"/>
        <v>0</v>
      </c>
      <c r="CO22" s="2">
        <f t="shared" si="58"/>
        <v>0</v>
      </c>
      <c r="CP22" s="2">
        <f t="shared" si="58"/>
        <v>0</v>
      </c>
      <c r="CQ22" s="2">
        <f t="shared" si="58"/>
        <v>0</v>
      </c>
      <c r="CR22" s="2">
        <f t="shared" si="58"/>
        <v>0</v>
      </c>
      <c r="CS22" s="39">
        <f t="shared" si="58"/>
        <v>0</v>
      </c>
      <c r="CT22" s="3">
        <f t="shared" si="58"/>
        <v>0</v>
      </c>
      <c r="CU22" s="2">
        <f t="shared" ref="CU22:FF22" si="59">CU20</f>
        <v>0</v>
      </c>
      <c r="CV22" s="2">
        <f t="shared" si="59"/>
        <v>0</v>
      </c>
      <c r="CW22" s="2">
        <f t="shared" si="59"/>
        <v>0</v>
      </c>
      <c r="CX22" s="2">
        <f t="shared" si="59"/>
        <v>0</v>
      </c>
      <c r="CY22" s="2">
        <f t="shared" si="59"/>
        <v>0</v>
      </c>
      <c r="CZ22" s="2">
        <f t="shared" si="59"/>
        <v>0</v>
      </c>
      <c r="DA22" s="2">
        <f t="shared" si="59"/>
        <v>0</v>
      </c>
      <c r="DB22" s="2">
        <f t="shared" si="59"/>
        <v>0</v>
      </c>
      <c r="DC22" s="2">
        <f t="shared" si="59"/>
        <v>0</v>
      </c>
      <c r="DD22" s="2">
        <f t="shared" si="59"/>
        <v>0</v>
      </c>
      <c r="DE22" s="2">
        <f t="shared" si="59"/>
        <v>0</v>
      </c>
      <c r="DF22" s="2">
        <f t="shared" si="59"/>
        <v>0</v>
      </c>
      <c r="DG22" s="2">
        <f t="shared" si="59"/>
        <v>0</v>
      </c>
      <c r="DH22" s="2">
        <f t="shared" si="59"/>
        <v>22</v>
      </c>
      <c r="DI22" s="2">
        <f t="shared" si="59"/>
        <v>30</v>
      </c>
      <c r="DJ22" s="2">
        <f t="shared" si="59"/>
        <v>52</v>
      </c>
      <c r="DK22" s="2">
        <f t="shared" si="59"/>
        <v>64</v>
      </c>
      <c r="DL22" s="2">
        <f t="shared" si="59"/>
        <v>86</v>
      </c>
      <c r="DM22" s="2">
        <f t="shared" si="59"/>
        <v>116</v>
      </c>
      <c r="DN22" s="2">
        <f t="shared" si="59"/>
        <v>128</v>
      </c>
      <c r="DO22" s="2">
        <f t="shared" si="59"/>
        <v>0</v>
      </c>
      <c r="DP22" s="2">
        <f t="shared" si="59"/>
        <v>0</v>
      </c>
      <c r="DQ22" s="2">
        <f t="shared" si="59"/>
        <v>0</v>
      </c>
      <c r="DR22" s="2">
        <f t="shared" si="59"/>
        <v>0</v>
      </c>
      <c r="DS22" s="2">
        <f t="shared" si="59"/>
        <v>0</v>
      </c>
      <c r="DT22" s="2">
        <f t="shared" si="59"/>
        <v>0</v>
      </c>
      <c r="DU22" s="2">
        <f t="shared" si="59"/>
        <v>0</v>
      </c>
      <c r="DV22" s="2">
        <f t="shared" si="59"/>
        <v>0</v>
      </c>
      <c r="DW22" s="2">
        <f t="shared" si="59"/>
        <v>0</v>
      </c>
      <c r="DX22" s="2">
        <f t="shared" si="59"/>
        <v>0</v>
      </c>
      <c r="DY22" s="39">
        <f t="shared" si="59"/>
        <v>0</v>
      </c>
      <c r="DZ22" s="3">
        <f t="shared" si="59"/>
        <v>0</v>
      </c>
      <c r="EA22" s="2">
        <f t="shared" si="59"/>
        <v>0</v>
      </c>
      <c r="EB22" s="2">
        <f t="shared" si="59"/>
        <v>0</v>
      </c>
      <c r="EC22" s="2">
        <f t="shared" si="59"/>
        <v>0</v>
      </c>
      <c r="ED22" s="2">
        <f t="shared" si="59"/>
        <v>0</v>
      </c>
      <c r="EE22" s="2">
        <f t="shared" si="59"/>
        <v>0</v>
      </c>
      <c r="EF22" s="2">
        <f t="shared" si="59"/>
        <v>0</v>
      </c>
      <c r="EG22" s="2">
        <f t="shared" si="59"/>
        <v>0</v>
      </c>
      <c r="EH22" s="2">
        <f t="shared" si="59"/>
        <v>0</v>
      </c>
      <c r="EI22" s="2">
        <f t="shared" si="59"/>
        <v>0</v>
      </c>
      <c r="EJ22" s="2">
        <f t="shared" si="59"/>
        <v>0</v>
      </c>
      <c r="EK22" s="2">
        <f t="shared" si="59"/>
        <v>0</v>
      </c>
      <c r="EL22" s="2">
        <f t="shared" si="59"/>
        <v>18</v>
      </c>
      <c r="EM22" s="2">
        <f t="shared" si="59"/>
        <v>20</v>
      </c>
      <c r="EN22" s="2">
        <f t="shared" si="59"/>
        <v>22</v>
      </c>
      <c r="EO22" s="2">
        <f t="shared" si="59"/>
        <v>56</v>
      </c>
      <c r="EP22" s="2">
        <f t="shared" si="59"/>
        <v>67</v>
      </c>
      <c r="EQ22" s="2">
        <f t="shared" si="59"/>
        <v>86</v>
      </c>
      <c r="ER22" s="2">
        <f t="shared" si="59"/>
        <v>106</v>
      </c>
      <c r="ES22" s="2">
        <f t="shared" si="59"/>
        <v>127</v>
      </c>
      <c r="ET22" s="2">
        <f t="shared" si="59"/>
        <v>128</v>
      </c>
      <c r="EU22" s="2">
        <f t="shared" si="59"/>
        <v>0</v>
      </c>
      <c r="EV22" s="2">
        <f t="shared" si="59"/>
        <v>0</v>
      </c>
      <c r="EW22" s="2">
        <f t="shared" si="59"/>
        <v>0</v>
      </c>
      <c r="EX22" s="2">
        <f t="shared" si="59"/>
        <v>0</v>
      </c>
      <c r="EY22" s="2">
        <f t="shared" si="59"/>
        <v>0</v>
      </c>
      <c r="EZ22" s="2">
        <f t="shared" si="59"/>
        <v>0</v>
      </c>
      <c r="FA22" s="2">
        <f t="shared" si="59"/>
        <v>0</v>
      </c>
      <c r="FB22" s="2">
        <f t="shared" si="59"/>
        <v>0</v>
      </c>
      <c r="FC22" s="2">
        <f t="shared" si="59"/>
        <v>0</v>
      </c>
      <c r="FD22" s="2">
        <f t="shared" si="59"/>
        <v>0</v>
      </c>
      <c r="FE22" s="39">
        <f t="shared" si="59"/>
        <v>0</v>
      </c>
      <c r="FF22" s="3">
        <f t="shared" si="59"/>
        <v>0</v>
      </c>
      <c r="FG22" s="2">
        <f t="shared" ref="FG22:HQ22" si="60">FG20</f>
        <v>0</v>
      </c>
      <c r="FH22" s="2">
        <f t="shared" si="60"/>
        <v>0</v>
      </c>
      <c r="FI22" s="2">
        <f t="shared" si="60"/>
        <v>0</v>
      </c>
      <c r="FJ22" s="2">
        <f t="shared" si="60"/>
        <v>0</v>
      </c>
      <c r="FK22" s="2">
        <f t="shared" si="60"/>
        <v>0</v>
      </c>
      <c r="FL22" s="2">
        <f t="shared" si="60"/>
        <v>0</v>
      </c>
      <c r="FM22" s="2">
        <f t="shared" si="60"/>
        <v>0</v>
      </c>
      <c r="FN22" s="2">
        <f t="shared" si="60"/>
        <v>0</v>
      </c>
      <c r="FO22" s="2">
        <f t="shared" si="60"/>
        <v>0</v>
      </c>
      <c r="FP22" s="2">
        <f t="shared" si="60"/>
        <v>0</v>
      </c>
      <c r="FQ22" s="2">
        <f t="shared" si="60"/>
        <v>0</v>
      </c>
      <c r="FR22" s="2">
        <f t="shared" si="60"/>
        <v>0</v>
      </c>
      <c r="FS22" s="2">
        <f t="shared" si="60"/>
        <v>0</v>
      </c>
      <c r="FT22" s="2">
        <f t="shared" si="60"/>
        <v>22</v>
      </c>
      <c r="FU22" s="2">
        <f t="shared" si="60"/>
        <v>30</v>
      </c>
      <c r="FV22" s="2">
        <f t="shared" si="60"/>
        <v>44</v>
      </c>
      <c r="FW22" s="2">
        <f t="shared" si="60"/>
        <v>58</v>
      </c>
      <c r="FX22" s="2">
        <f t="shared" si="60"/>
        <v>78</v>
      </c>
      <c r="FY22" s="2">
        <f t="shared" si="60"/>
        <v>102</v>
      </c>
      <c r="FZ22" s="2">
        <f t="shared" si="60"/>
        <v>124</v>
      </c>
      <c r="GA22" s="2">
        <f t="shared" si="60"/>
        <v>128</v>
      </c>
      <c r="GB22" s="2">
        <f t="shared" si="60"/>
        <v>0</v>
      </c>
      <c r="GC22" s="2">
        <f t="shared" si="60"/>
        <v>0</v>
      </c>
      <c r="GD22" s="2">
        <f t="shared" si="60"/>
        <v>0</v>
      </c>
      <c r="GE22" s="2">
        <f t="shared" si="60"/>
        <v>0</v>
      </c>
      <c r="GF22" s="2">
        <f t="shared" si="60"/>
        <v>0</v>
      </c>
      <c r="GG22" s="2">
        <f t="shared" si="60"/>
        <v>0</v>
      </c>
      <c r="GH22" s="2">
        <f t="shared" si="60"/>
        <v>0</v>
      </c>
      <c r="GI22" s="2">
        <f t="shared" si="60"/>
        <v>0</v>
      </c>
      <c r="GJ22" s="2">
        <f t="shared" si="60"/>
        <v>0</v>
      </c>
      <c r="GK22" s="39">
        <f t="shared" si="60"/>
        <v>0</v>
      </c>
      <c r="GL22" s="3">
        <f t="shared" si="60"/>
        <v>0</v>
      </c>
      <c r="GM22" s="2">
        <f t="shared" si="60"/>
        <v>0</v>
      </c>
      <c r="GN22" s="2">
        <f t="shared" si="60"/>
        <v>0</v>
      </c>
      <c r="GO22" s="2">
        <f t="shared" si="60"/>
        <v>0</v>
      </c>
      <c r="GP22" s="2">
        <f t="shared" si="60"/>
        <v>0</v>
      </c>
      <c r="GQ22" s="2">
        <f t="shared" si="60"/>
        <v>0</v>
      </c>
      <c r="GR22" s="2">
        <f t="shared" si="60"/>
        <v>0</v>
      </c>
      <c r="GS22" s="2">
        <f t="shared" si="60"/>
        <v>0</v>
      </c>
      <c r="GT22" s="2">
        <f t="shared" si="60"/>
        <v>0</v>
      </c>
      <c r="GU22" s="2">
        <f t="shared" si="60"/>
        <v>0</v>
      </c>
      <c r="GV22" s="2">
        <f t="shared" si="60"/>
        <v>0</v>
      </c>
      <c r="GW22" s="2">
        <f t="shared" si="60"/>
        <v>0</v>
      </c>
      <c r="GX22" s="2">
        <f t="shared" si="60"/>
        <v>0</v>
      </c>
      <c r="GY22" s="2">
        <f t="shared" si="60"/>
        <v>16</v>
      </c>
      <c r="GZ22" s="2">
        <f t="shared" si="60"/>
        <v>56</v>
      </c>
      <c r="HA22" s="2">
        <f t="shared" si="60"/>
        <v>52</v>
      </c>
      <c r="HB22" s="2">
        <f t="shared" si="60"/>
        <v>60</v>
      </c>
      <c r="HC22" s="2">
        <f t="shared" si="60"/>
        <v>76</v>
      </c>
      <c r="HD22" s="2">
        <f t="shared" si="60"/>
        <v>95</v>
      </c>
      <c r="HE22" s="2">
        <f t="shared" si="60"/>
        <v>127</v>
      </c>
      <c r="HF22" s="2">
        <f t="shared" si="60"/>
        <v>128</v>
      </c>
      <c r="HG22" s="2">
        <f t="shared" si="60"/>
        <v>0</v>
      </c>
      <c r="HH22" s="2">
        <f t="shared" si="60"/>
        <v>0</v>
      </c>
      <c r="HI22" s="2">
        <f t="shared" si="60"/>
        <v>0</v>
      </c>
      <c r="HJ22" s="2">
        <f t="shared" si="60"/>
        <v>0</v>
      </c>
      <c r="HK22" s="2">
        <f t="shared" si="60"/>
        <v>0</v>
      </c>
      <c r="HL22" s="2">
        <f t="shared" si="60"/>
        <v>0</v>
      </c>
      <c r="HM22" s="2">
        <f t="shared" si="60"/>
        <v>0</v>
      </c>
      <c r="HN22" s="2">
        <f t="shared" si="60"/>
        <v>0</v>
      </c>
      <c r="HO22" s="2">
        <f t="shared" si="60"/>
        <v>0</v>
      </c>
      <c r="HP22" s="2">
        <f t="shared" si="60"/>
        <v>0</v>
      </c>
      <c r="HQ22" s="39">
        <f t="shared" si="60"/>
        <v>0</v>
      </c>
      <c r="HR22" s="49"/>
      <c r="HS22" s="66"/>
      <c r="HT22" s="28"/>
      <c r="HU22" s="28">
        <v>69</v>
      </c>
      <c r="HV22" s="28">
        <v>69</v>
      </c>
      <c r="HW22" s="28">
        <v>69</v>
      </c>
      <c r="HX22" s="28">
        <v>69</v>
      </c>
      <c r="HY22" s="28">
        <v>69</v>
      </c>
      <c r="HZ22" s="28">
        <v>69</v>
      </c>
      <c r="IA22" s="28">
        <v>69</v>
      </c>
      <c r="IB22" s="57"/>
      <c r="IC22" s="57"/>
      <c r="ID22" s="57"/>
      <c r="IE22" s="57"/>
      <c r="IF22" s="57"/>
      <c r="IG22" s="57"/>
      <c r="IH22" s="57"/>
      <c r="II22" s="57"/>
      <c r="IJ22" s="57"/>
      <c r="IK22" s="57"/>
      <c r="IL22" s="57"/>
      <c r="IM22" s="57"/>
      <c r="IN22" s="57"/>
      <c r="IO22" s="57"/>
      <c r="IP22" s="57"/>
      <c r="IQ22" s="57"/>
      <c r="IR22" s="57"/>
      <c r="IS22" s="57"/>
      <c r="IT22" s="57"/>
      <c r="IU22" s="57"/>
      <c r="IV22" s="57"/>
      <c r="IW22" s="57"/>
      <c r="IX22" s="57"/>
      <c r="IY22" s="57"/>
      <c r="IZ22" s="57"/>
      <c r="JA22" s="58"/>
    </row>
    <row r="23" spans="1:261" s="6" customFormat="1" x14ac:dyDescent="0.35">
      <c r="A23" s="9">
        <v>7</v>
      </c>
      <c r="B23" s="4">
        <v>0</v>
      </c>
      <c r="C23" s="4">
        <v>0</v>
      </c>
      <c r="D23" s="4">
        <v>0</v>
      </c>
      <c r="E23" s="4">
        <v>0</v>
      </c>
      <c r="F23" s="4">
        <v>0</v>
      </c>
      <c r="G23" s="4">
        <v>0</v>
      </c>
      <c r="H23" s="4">
        <v>0</v>
      </c>
      <c r="I23" s="4">
        <v>0</v>
      </c>
      <c r="J23" s="4">
        <v>0</v>
      </c>
      <c r="K23" s="4">
        <v>0</v>
      </c>
      <c r="L23" s="4">
        <v>0</v>
      </c>
      <c r="M23" s="4">
        <v>0</v>
      </c>
      <c r="N23" s="5">
        <v>0</v>
      </c>
      <c r="O23" s="5">
        <v>0</v>
      </c>
      <c r="P23" s="5">
        <v>0</v>
      </c>
      <c r="Q23" s="5">
        <v>12</v>
      </c>
      <c r="R23" s="5">
        <v>34</v>
      </c>
      <c r="S23" s="5">
        <v>50</v>
      </c>
      <c r="T23" s="5">
        <v>66</v>
      </c>
      <c r="U23" s="5">
        <v>98</v>
      </c>
      <c r="V23" s="5">
        <v>125</v>
      </c>
      <c r="W23" s="5">
        <v>128</v>
      </c>
      <c r="X23" s="5"/>
      <c r="Y23" s="5"/>
      <c r="Z23" s="5"/>
      <c r="AA23" s="5"/>
      <c r="AB23" s="5"/>
      <c r="AC23" s="5"/>
      <c r="AD23" s="5"/>
      <c r="AE23" s="5"/>
      <c r="AF23" s="5"/>
      <c r="AG23" s="35"/>
      <c r="AH23" s="5">
        <v>0</v>
      </c>
      <c r="AI23" s="4">
        <v>0</v>
      </c>
      <c r="AJ23" s="4">
        <v>0</v>
      </c>
      <c r="AK23" s="4">
        <v>0</v>
      </c>
      <c r="AL23" s="4">
        <v>0</v>
      </c>
      <c r="AM23" s="4">
        <v>0</v>
      </c>
      <c r="AN23" s="4">
        <v>0</v>
      </c>
      <c r="AO23" s="4">
        <v>0</v>
      </c>
      <c r="AP23" s="4">
        <v>0</v>
      </c>
      <c r="AQ23" s="4">
        <v>0</v>
      </c>
      <c r="AR23" s="4">
        <v>0</v>
      </c>
      <c r="AS23" s="4">
        <v>0</v>
      </c>
      <c r="AT23" s="4">
        <v>0</v>
      </c>
      <c r="AU23" s="4">
        <v>0</v>
      </c>
      <c r="AV23" s="4">
        <v>0</v>
      </c>
      <c r="AW23" s="5">
        <v>8</v>
      </c>
      <c r="AX23" s="5">
        <v>30</v>
      </c>
      <c r="AY23" s="5">
        <v>43</v>
      </c>
      <c r="AZ23" s="5">
        <v>72</v>
      </c>
      <c r="BA23" s="5">
        <v>95</v>
      </c>
      <c r="BB23" s="5">
        <v>122</v>
      </c>
      <c r="BC23" s="5">
        <v>128</v>
      </c>
      <c r="BD23" s="5"/>
      <c r="BE23" s="5"/>
      <c r="BF23" s="5"/>
      <c r="BG23" s="5"/>
      <c r="BH23" s="5"/>
      <c r="BI23" s="5"/>
      <c r="BJ23" s="5"/>
      <c r="BK23" s="5"/>
      <c r="BL23" s="5"/>
      <c r="BM23" s="35"/>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14</v>
      </c>
      <c r="CH23" s="5">
        <v>48</v>
      </c>
      <c r="CI23" s="5">
        <v>54</v>
      </c>
      <c r="CJ23" s="5">
        <v>66</v>
      </c>
      <c r="CK23" s="5">
        <v>78</v>
      </c>
      <c r="CL23" s="5">
        <v>106</v>
      </c>
      <c r="CM23" s="5">
        <v>127</v>
      </c>
      <c r="CN23" s="5">
        <v>128</v>
      </c>
      <c r="CO23" s="5"/>
      <c r="CP23" s="5"/>
      <c r="CQ23" s="5"/>
      <c r="CR23" s="5"/>
      <c r="CS23" s="35"/>
      <c r="CT23" s="5"/>
      <c r="CU23" s="5"/>
      <c r="CV23" s="5"/>
      <c r="CW23" s="5"/>
      <c r="CX23" s="5"/>
      <c r="CY23" s="5"/>
      <c r="CZ23" s="5"/>
      <c r="DA23" s="5"/>
      <c r="DB23" s="5"/>
      <c r="DC23" s="5"/>
      <c r="DD23" s="5"/>
      <c r="DE23" s="5"/>
      <c r="DF23" s="5"/>
      <c r="DG23" s="5"/>
      <c r="DH23" s="5"/>
      <c r="DI23" s="5"/>
      <c r="DJ23" s="5">
        <v>8</v>
      </c>
      <c r="DK23" s="5">
        <v>22</v>
      </c>
      <c r="DL23" s="5">
        <v>43</v>
      </c>
      <c r="DM23" s="5">
        <v>72</v>
      </c>
      <c r="DN23" s="5">
        <v>96</v>
      </c>
      <c r="DO23" s="5">
        <v>108</v>
      </c>
      <c r="DP23" s="5">
        <v>118</v>
      </c>
      <c r="DQ23" s="5">
        <v>128</v>
      </c>
      <c r="DR23" s="5"/>
      <c r="DS23" s="5"/>
      <c r="DT23" s="5"/>
      <c r="DU23" s="5"/>
      <c r="DV23" s="5"/>
      <c r="DW23" s="5"/>
      <c r="DX23" s="5"/>
      <c r="DY23" s="35"/>
      <c r="DZ23" s="5"/>
      <c r="EA23" s="5"/>
      <c r="EB23" s="5"/>
      <c r="EC23" s="5"/>
      <c r="ED23" s="5"/>
      <c r="EE23" s="5"/>
      <c r="EF23" s="5"/>
      <c r="EG23" s="5"/>
      <c r="EH23" s="5"/>
      <c r="EI23" s="5"/>
      <c r="EJ23" s="5"/>
      <c r="EK23" s="5"/>
      <c r="EL23" s="5"/>
      <c r="EM23" s="5"/>
      <c r="EN23" s="5"/>
      <c r="EO23" s="5">
        <v>10</v>
      </c>
      <c r="EP23" s="5">
        <v>26</v>
      </c>
      <c r="EQ23" s="5">
        <v>42</v>
      </c>
      <c r="ER23" s="5">
        <v>60</v>
      </c>
      <c r="ES23" s="5">
        <v>85</v>
      </c>
      <c r="ET23" s="5">
        <v>106</v>
      </c>
      <c r="EU23" s="5">
        <v>120</v>
      </c>
      <c r="EV23" s="5">
        <v>128</v>
      </c>
      <c r="EW23" s="5"/>
      <c r="EX23" s="5"/>
      <c r="EY23" s="5"/>
      <c r="EZ23" s="5"/>
      <c r="FA23" s="5"/>
      <c r="FB23" s="5"/>
      <c r="FC23" s="5"/>
      <c r="FD23" s="5"/>
      <c r="FE23" s="35"/>
      <c r="FF23" s="5"/>
      <c r="FG23" s="5"/>
      <c r="FH23" s="5"/>
      <c r="FI23" s="5"/>
      <c r="FJ23" s="5"/>
      <c r="FK23" s="5"/>
      <c r="FL23" s="5"/>
      <c r="FM23" s="5"/>
      <c r="FN23" s="5"/>
      <c r="FO23" s="5"/>
      <c r="FP23" s="5"/>
      <c r="FQ23" s="5"/>
      <c r="FR23" s="5"/>
      <c r="FS23" s="5"/>
      <c r="FT23" s="5"/>
      <c r="FU23" s="5"/>
      <c r="FV23" s="5"/>
      <c r="FW23" s="5">
        <v>14</v>
      </c>
      <c r="FX23" s="5">
        <v>36</v>
      </c>
      <c r="FY23" s="5">
        <v>58</v>
      </c>
      <c r="FZ23" s="5">
        <v>78</v>
      </c>
      <c r="GA23" s="5">
        <v>92</v>
      </c>
      <c r="GB23" s="5">
        <v>108</v>
      </c>
      <c r="GC23" s="5">
        <v>126</v>
      </c>
      <c r="GD23" s="5">
        <v>128</v>
      </c>
      <c r="GE23" s="5"/>
      <c r="GF23" s="5"/>
      <c r="GG23" s="5"/>
      <c r="GH23" s="5"/>
      <c r="GI23" s="5"/>
      <c r="GJ23" s="5"/>
      <c r="GK23" s="35"/>
      <c r="GL23" s="5"/>
      <c r="GM23" s="5"/>
      <c r="GN23" s="5"/>
      <c r="GO23" s="5"/>
      <c r="GP23" s="5"/>
      <c r="GQ23" s="5"/>
      <c r="GR23" s="5"/>
      <c r="GS23" s="5"/>
      <c r="GT23" s="5"/>
      <c r="GU23" s="5"/>
      <c r="GV23" s="5"/>
      <c r="GW23" s="5"/>
      <c r="GX23" s="5"/>
      <c r="GY23" s="5"/>
      <c r="GZ23" s="5">
        <v>10</v>
      </c>
      <c r="HA23" s="5">
        <v>8</v>
      </c>
      <c r="HB23" s="5">
        <v>16</v>
      </c>
      <c r="HC23" s="5">
        <v>32</v>
      </c>
      <c r="HD23" s="5">
        <v>52</v>
      </c>
      <c r="HE23" s="5">
        <v>86</v>
      </c>
      <c r="HF23" s="5">
        <v>120</v>
      </c>
      <c r="HG23" s="5">
        <v>126</v>
      </c>
      <c r="HH23" s="5">
        <v>128</v>
      </c>
      <c r="HI23" s="5"/>
      <c r="HJ23" s="5"/>
      <c r="HK23" s="5"/>
      <c r="HL23" s="5"/>
      <c r="HM23" s="5"/>
      <c r="HN23" s="5"/>
      <c r="HO23" s="5"/>
      <c r="HP23" s="5"/>
      <c r="HQ23" s="35"/>
      <c r="HR23" s="49"/>
      <c r="HS23" s="66"/>
      <c r="HT23" s="49"/>
      <c r="HU23" s="49"/>
      <c r="HV23" s="55"/>
      <c r="HW23" s="55"/>
      <c r="HX23" s="55"/>
      <c r="HY23" s="55"/>
      <c r="HZ23" s="55"/>
      <c r="IA23" s="55"/>
      <c r="IB23" s="49"/>
      <c r="IC23" s="49"/>
      <c r="ID23" s="49"/>
      <c r="IE23" s="49"/>
      <c r="IF23" s="49"/>
      <c r="IG23" s="49"/>
      <c r="IH23" s="49"/>
      <c r="II23" s="49"/>
      <c r="IJ23" s="49"/>
      <c r="IK23" s="49"/>
      <c r="IL23" s="49"/>
      <c r="IM23" s="49"/>
      <c r="IN23" s="49"/>
      <c r="IO23" s="49"/>
      <c r="IP23" s="49"/>
      <c r="IQ23" s="49"/>
      <c r="IR23" s="49"/>
      <c r="IS23" s="49"/>
      <c r="IT23" s="49"/>
      <c r="IU23" s="49"/>
      <c r="IV23" s="49"/>
      <c r="IW23" s="49"/>
      <c r="IX23" s="49"/>
      <c r="IY23" s="49"/>
      <c r="IZ23" s="49"/>
      <c r="JA23" s="53"/>
    </row>
    <row r="24" spans="1:261" s="13" customFormat="1" x14ac:dyDescent="0.35">
      <c r="A24" s="11" t="s">
        <v>2</v>
      </c>
      <c r="B24" s="12"/>
      <c r="C24" s="12"/>
      <c r="D24" s="12"/>
      <c r="E24" s="12"/>
      <c r="F24" s="12"/>
      <c r="G24" s="12"/>
      <c r="H24" s="12"/>
      <c r="I24" s="12"/>
      <c r="J24" s="12"/>
      <c r="K24" s="12"/>
      <c r="L24" s="12"/>
      <c r="M24" s="12"/>
      <c r="N24" s="12"/>
      <c r="O24" s="12"/>
      <c r="P24" s="12"/>
      <c r="Q24" s="31">
        <f>Q22-Q23</f>
        <v>44</v>
      </c>
      <c r="R24" s="31">
        <f t="shared" ref="R24:S24" si="61">R22-R23</f>
        <v>44</v>
      </c>
      <c r="S24" s="31">
        <f t="shared" si="61"/>
        <v>42</v>
      </c>
      <c r="T24" s="31">
        <f>T22-T23</f>
        <v>48</v>
      </c>
      <c r="U24" s="18"/>
      <c r="V24" s="18"/>
      <c r="W24" s="18"/>
      <c r="X24" s="18"/>
      <c r="Y24" s="18"/>
      <c r="Z24" s="18"/>
      <c r="AA24" s="18"/>
      <c r="AB24" s="18"/>
      <c r="AC24" s="18"/>
      <c r="AD24" s="18"/>
      <c r="AE24" s="18"/>
      <c r="AF24" s="18"/>
      <c r="AG24" s="38"/>
      <c r="AH24" s="18"/>
      <c r="AI24" s="12"/>
      <c r="AJ24" s="12"/>
      <c r="AK24" s="12"/>
      <c r="AL24" s="12"/>
      <c r="AM24" s="12"/>
      <c r="AN24" s="12"/>
      <c r="AO24" s="12"/>
      <c r="AP24" s="12"/>
      <c r="AQ24" s="12"/>
      <c r="AR24" s="12"/>
      <c r="AS24" s="12"/>
      <c r="AT24" s="12"/>
      <c r="AU24" s="12"/>
      <c r="AV24" s="12"/>
      <c r="AW24" s="31">
        <f>AW22-AW23</f>
        <v>44</v>
      </c>
      <c r="AX24" s="31">
        <f t="shared" ref="AX24:AZ24" si="62">AX22-AX23</f>
        <v>43</v>
      </c>
      <c r="AY24" s="31">
        <f t="shared" si="62"/>
        <v>44</v>
      </c>
      <c r="AZ24" s="31">
        <f t="shared" si="62"/>
        <v>44</v>
      </c>
      <c r="BA24" s="18"/>
      <c r="BB24" s="18"/>
      <c r="BC24" s="18"/>
      <c r="BD24" s="18"/>
      <c r="BE24" s="18"/>
      <c r="BF24" s="18"/>
      <c r="BG24" s="18"/>
      <c r="BH24" s="18"/>
      <c r="BI24" s="18"/>
      <c r="BJ24" s="18"/>
      <c r="BK24" s="18"/>
      <c r="BL24" s="18"/>
      <c r="BM24" s="38"/>
      <c r="BN24" s="18"/>
      <c r="BO24" s="18"/>
      <c r="BP24" s="18"/>
      <c r="BQ24" s="18"/>
      <c r="BR24" s="18"/>
      <c r="BS24" s="18"/>
      <c r="BT24" s="18"/>
      <c r="BU24" s="18"/>
      <c r="BV24" s="18"/>
      <c r="BW24" s="18"/>
      <c r="BX24" s="18"/>
      <c r="BY24" s="18"/>
      <c r="BZ24" s="18"/>
      <c r="CA24" s="18"/>
      <c r="CB24" s="18"/>
      <c r="CC24" s="18"/>
      <c r="CD24" s="18"/>
      <c r="CE24" s="18"/>
      <c r="CF24" s="18"/>
      <c r="CG24" s="31">
        <f>CG22-CG23</f>
        <v>42</v>
      </c>
      <c r="CH24" s="31">
        <f t="shared" ref="CH24:CK24" si="63">CH22-CH23</f>
        <v>44</v>
      </c>
      <c r="CI24" s="31">
        <f t="shared" si="63"/>
        <v>46</v>
      </c>
      <c r="CJ24" s="31">
        <f t="shared" si="63"/>
        <v>48</v>
      </c>
      <c r="CK24" s="31">
        <f t="shared" si="63"/>
        <v>46</v>
      </c>
      <c r="CL24" s="18"/>
      <c r="CM24" s="18"/>
      <c r="CN24" s="18"/>
      <c r="CO24" s="18"/>
      <c r="CP24" s="18"/>
      <c r="CQ24" s="18"/>
      <c r="CR24" s="18"/>
      <c r="CS24" s="38"/>
      <c r="CT24" s="18"/>
      <c r="CU24" s="18"/>
      <c r="CV24" s="18"/>
      <c r="CW24" s="18"/>
      <c r="CX24" s="18"/>
      <c r="CY24" s="18"/>
      <c r="CZ24" s="18"/>
      <c r="DA24" s="18"/>
      <c r="DB24" s="18"/>
      <c r="DC24" s="18"/>
      <c r="DD24" s="18"/>
      <c r="DE24" s="18"/>
      <c r="DF24" s="18"/>
      <c r="DG24" s="18"/>
      <c r="DH24" s="18"/>
      <c r="DI24" s="18"/>
      <c r="DJ24" s="31">
        <f>DJ22-DJ23</f>
        <v>44</v>
      </c>
      <c r="DK24" s="31">
        <f t="shared" ref="DK24:DM24" si="64">DK22-DK23</f>
        <v>42</v>
      </c>
      <c r="DL24" s="31">
        <f t="shared" si="64"/>
        <v>43</v>
      </c>
      <c r="DM24" s="31">
        <f t="shared" si="64"/>
        <v>44</v>
      </c>
      <c r="DN24" s="18"/>
      <c r="DO24" s="18"/>
      <c r="DP24" s="18"/>
      <c r="DQ24" s="18"/>
      <c r="DR24" s="18"/>
      <c r="DS24" s="18"/>
      <c r="DT24" s="18"/>
      <c r="DU24" s="18"/>
      <c r="DV24" s="18"/>
      <c r="DW24" s="18"/>
      <c r="DX24" s="18"/>
      <c r="DY24" s="38"/>
      <c r="DZ24" s="18"/>
      <c r="EA24" s="18"/>
      <c r="EB24" s="18"/>
      <c r="EC24" s="18"/>
      <c r="ED24" s="18"/>
      <c r="EE24" s="18"/>
      <c r="EF24" s="18"/>
      <c r="EG24" s="18"/>
      <c r="EH24" s="18"/>
      <c r="EI24" s="18"/>
      <c r="EJ24" s="18"/>
      <c r="EK24" s="18"/>
      <c r="EL24" s="18"/>
      <c r="EM24" s="18"/>
      <c r="EN24" s="18"/>
      <c r="EO24" s="31">
        <f>EO22-EO23</f>
        <v>46</v>
      </c>
      <c r="EP24" s="31">
        <f t="shared" ref="EP24:ES24" si="65">EP22-EP23</f>
        <v>41</v>
      </c>
      <c r="EQ24" s="31">
        <f t="shared" si="65"/>
        <v>44</v>
      </c>
      <c r="ER24" s="31">
        <f t="shared" si="65"/>
        <v>46</v>
      </c>
      <c r="ES24" s="31">
        <f t="shared" si="65"/>
        <v>42</v>
      </c>
      <c r="ET24" s="18"/>
      <c r="EU24" s="18"/>
      <c r="EV24" s="18"/>
      <c r="EW24" s="18"/>
      <c r="EX24" s="18"/>
      <c r="EY24" s="18"/>
      <c r="EZ24" s="18"/>
      <c r="FA24" s="18"/>
      <c r="FB24" s="18"/>
      <c r="FC24" s="18"/>
      <c r="FD24" s="18"/>
      <c r="FE24" s="38"/>
      <c r="FF24" s="18"/>
      <c r="FG24" s="18"/>
      <c r="FH24" s="18"/>
      <c r="FI24" s="18"/>
      <c r="FJ24" s="18"/>
      <c r="FK24" s="18"/>
      <c r="FL24" s="18"/>
      <c r="FM24" s="18"/>
      <c r="FN24" s="18"/>
      <c r="FO24" s="18"/>
      <c r="FP24" s="18"/>
      <c r="FQ24" s="18"/>
      <c r="FR24" s="18"/>
      <c r="FS24" s="18"/>
      <c r="FT24" s="18"/>
      <c r="FU24" s="18"/>
      <c r="FV24" s="18"/>
      <c r="FW24" s="31">
        <f>FW22-FW23</f>
        <v>44</v>
      </c>
      <c r="FX24" s="31">
        <f t="shared" ref="FX24:FZ24" si="66">FX22-FX23</f>
        <v>42</v>
      </c>
      <c r="FY24" s="31">
        <f t="shared" si="66"/>
        <v>44</v>
      </c>
      <c r="FZ24" s="31">
        <f t="shared" si="66"/>
        <v>46</v>
      </c>
      <c r="GA24" s="18"/>
      <c r="GB24" s="18"/>
      <c r="GC24" s="18"/>
      <c r="GD24" s="18"/>
      <c r="GE24" s="18"/>
      <c r="GF24" s="18"/>
      <c r="GG24" s="18"/>
      <c r="GH24" s="18"/>
      <c r="GI24" s="18"/>
      <c r="GJ24" s="18"/>
      <c r="GK24" s="38"/>
      <c r="GL24" s="18"/>
      <c r="GM24" s="18"/>
      <c r="GN24" s="18"/>
      <c r="GO24" s="18"/>
      <c r="GP24" s="18"/>
      <c r="GQ24" s="18"/>
      <c r="GR24" s="18"/>
      <c r="GS24" s="18"/>
      <c r="GT24" s="18"/>
      <c r="GU24" s="18"/>
      <c r="GV24" s="18"/>
      <c r="GW24" s="18"/>
      <c r="GX24" s="18"/>
      <c r="GY24" s="18"/>
      <c r="GZ24" s="31">
        <f>GZ22-GZ23</f>
        <v>46</v>
      </c>
      <c r="HA24" s="31">
        <f t="shared" ref="HA24:HE24" si="67">HA22-HA23</f>
        <v>44</v>
      </c>
      <c r="HB24" s="31">
        <f t="shared" si="67"/>
        <v>44</v>
      </c>
      <c r="HC24" s="31">
        <f t="shared" si="67"/>
        <v>44</v>
      </c>
      <c r="HD24" s="31">
        <f t="shared" si="67"/>
        <v>43</v>
      </c>
      <c r="HE24" s="31">
        <f t="shared" si="67"/>
        <v>41</v>
      </c>
      <c r="HF24" s="18"/>
      <c r="HG24" s="18"/>
      <c r="HH24" s="18"/>
      <c r="HI24" s="18"/>
      <c r="HJ24" s="18"/>
      <c r="HK24" s="18"/>
      <c r="HL24" s="18"/>
      <c r="HM24" s="18"/>
      <c r="HN24" s="18"/>
      <c r="HO24" s="18"/>
      <c r="HP24" s="18"/>
      <c r="HQ24" s="38"/>
      <c r="HR24" s="16">
        <f>AVERAGE(B24:HQ24)</f>
        <v>44.03125</v>
      </c>
      <c r="HS24" s="65">
        <f t="shared" si="17"/>
        <v>44</v>
      </c>
      <c r="HT24" s="55"/>
      <c r="HU24" s="55">
        <f>AVERAGE(B24:AG24)</f>
        <v>44.5</v>
      </c>
      <c r="HV24" s="55">
        <f t="shared" si="18"/>
        <v>43.75</v>
      </c>
      <c r="HW24" s="55">
        <f t="shared" si="19"/>
        <v>45.2</v>
      </c>
      <c r="HX24" s="55">
        <f t="shared" si="20"/>
        <v>43.25</v>
      </c>
      <c r="HY24" s="55">
        <f t="shared" si="21"/>
        <v>43.8</v>
      </c>
      <c r="HZ24" s="55">
        <f t="shared" si="22"/>
        <v>44</v>
      </c>
      <c r="IA24" s="55">
        <f t="shared" si="23"/>
        <v>43.666666666666664</v>
      </c>
      <c r="IB24" s="55"/>
      <c r="IC24" s="55"/>
      <c r="ID24" s="55"/>
      <c r="IE24" s="55"/>
      <c r="IF24" s="55"/>
      <c r="IG24" s="55"/>
      <c r="IH24" s="55"/>
      <c r="II24" s="55"/>
      <c r="IJ24" s="55"/>
      <c r="IK24" s="55"/>
      <c r="IL24" s="55"/>
      <c r="IM24" s="55"/>
      <c r="IN24" s="55"/>
      <c r="IO24" s="55"/>
      <c r="IP24" s="55"/>
      <c r="IQ24" s="55"/>
      <c r="IR24" s="55"/>
      <c r="IS24" s="55"/>
      <c r="IT24" s="55"/>
      <c r="IU24" s="55"/>
      <c r="IV24" s="55"/>
      <c r="IW24" s="55"/>
      <c r="IX24" s="55"/>
      <c r="IY24" s="55"/>
      <c r="IZ24" s="55"/>
      <c r="JA24" s="56"/>
    </row>
    <row r="25" spans="1:261" x14ac:dyDescent="0.35">
      <c r="A25" s="7">
        <v>7</v>
      </c>
      <c r="B25" s="4">
        <v>0</v>
      </c>
      <c r="C25" s="4">
        <v>0</v>
      </c>
      <c r="D25" s="4">
        <v>0</v>
      </c>
      <c r="E25" s="4">
        <v>0</v>
      </c>
      <c r="F25" s="4">
        <v>0</v>
      </c>
      <c r="G25" s="4">
        <v>0</v>
      </c>
      <c r="H25" s="4">
        <v>0</v>
      </c>
      <c r="I25" s="4">
        <v>0</v>
      </c>
      <c r="J25" s="4">
        <v>0</v>
      </c>
      <c r="K25" s="4">
        <v>0</v>
      </c>
      <c r="L25" s="4">
        <v>0</v>
      </c>
      <c r="M25" s="4">
        <v>0</v>
      </c>
      <c r="N25" s="5">
        <v>0</v>
      </c>
      <c r="O25" s="5">
        <v>0</v>
      </c>
      <c r="P25" s="5">
        <v>0</v>
      </c>
      <c r="Q25" s="5">
        <v>12</v>
      </c>
      <c r="R25" s="5">
        <v>34</v>
      </c>
      <c r="S25" s="5">
        <v>50</v>
      </c>
      <c r="T25" s="5">
        <v>66</v>
      </c>
      <c r="U25" s="5">
        <v>98</v>
      </c>
      <c r="V25" s="5">
        <v>125</v>
      </c>
      <c r="W25" s="5">
        <v>128</v>
      </c>
      <c r="X25" s="5"/>
      <c r="Y25" s="5"/>
      <c r="Z25" s="5"/>
      <c r="AA25" s="5"/>
      <c r="AB25" s="5"/>
      <c r="AC25" s="5"/>
      <c r="AD25" s="5"/>
      <c r="AE25" s="5"/>
      <c r="AF25" s="5"/>
      <c r="AG25" s="35"/>
      <c r="AH25" s="3">
        <f>AH23</f>
        <v>0</v>
      </c>
      <c r="AI25" s="2">
        <f t="shared" ref="AI25:CT25" si="68">AI23</f>
        <v>0</v>
      </c>
      <c r="AJ25" s="2">
        <f t="shared" si="68"/>
        <v>0</v>
      </c>
      <c r="AK25" s="2">
        <f t="shared" si="68"/>
        <v>0</v>
      </c>
      <c r="AL25" s="2">
        <f t="shared" si="68"/>
        <v>0</v>
      </c>
      <c r="AM25" s="2">
        <f t="shared" si="68"/>
        <v>0</v>
      </c>
      <c r="AN25" s="2">
        <f t="shared" si="68"/>
        <v>0</v>
      </c>
      <c r="AO25" s="2">
        <f t="shared" si="68"/>
        <v>0</v>
      </c>
      <c r="AP25" s="2">
        <f t="shared" si="68"/>
        <v>0</v>
      </c>
      <c r="AQ25" s="2">
        <f t="shared" si="68"/>
        <v>0</v>
      </c>
      <c r="AR25" s="2">
        <f t="shared" si="68"/>
        <v>0</v>
      </c>
      <c r="AS25" s="2">
        <f t="shared" si="68"/>
        <v>0</v>
      </c>
      <c r="AT25" s="2">
        <f t="shared" si="68"/>
        <v>0</v>
      </c>
      <c r="AU25" s="2">
        <f t="shared" si="68"/>
        <v>0</v>
      </c>
      <c r="AV25" s="2">
        <f t="shared" si="68"/>
        <v>0</v>
      </c>
      <c r="AW25" s="2">
        <f t="shared" si="68"/>
        <v>8</v>
      </c>
      <c r="AX25" s="2">
        <f t="shared" si="68"/>
        <v>30</v>
      </c>
      <c r="AY25" s="2">
        <f t="shared" si="68"/>
        <v>43</v>
      </c>
      <c r="AZ25" s="2">
        <f t="shared" si="68"/>
        <v>72</v>
      </c>
      <c r="BA25" s="2">
        <f t="shared" si="68"/>
        <v>95</v>
      </c>
      <c r="BB25" s="2">
        <f t="shared" si="68"/>
        <v>122</v>
      </c>
      <c r="BC25" s="2">
        <f t="shared" si="68"/>
        <v>128</v>
      </c>
      <c r="BD25" s="2">
        <f t="shared" si="68"/>
        <v>0</v>
      </c>
      <c r="BE25" s="2">
        <f t="shared" si="68"/>
        <v>0</v>
      </c>
      <c r="BF25" s="2">
        <f t="shared" si="68"/>
        <v>0</v>
      </c>
      <c r="BG25" s="2">
        <f t="shared" si="68"/>
        <v>0</v>
      </c>
      <c r="BH25" s="2">
        <f t="shared" si="68"/>
        <v>0</v>
      </c>
      <c r="BI25" s="2">
        <f t="shared" si="68"/>
        <v>0</v>
      </c>
      <c r="BJ25" s="2">
        <f t="shared" si="68"/>
        <v>0</v>
      </c>
      <c r="BK25" s="2">
        <f t="shared" si="68"/>
        <v>0</v>
      </c>
      <c r="BL25" s="2">
        <f t="shared" si="68"/>
        <v>0</v>
      </c>
      <c r="BM25" s="39">
        <f t="shared" si="68"/>
        <v>0</v>
      </c>
      <c r="BN25" s="3">
        <f t="shared" si="68"/>
        <v>0</v>
      </c>
      <c r="BO25" s="2">
        <f t="shared" si="68"/>
        <v>0</v>
      </c>
      <c r="BP25" s="2">
        <f t="shared" si="68"/>
        <v>0</v>
      </c>
      <c r="BQ25" s="2">
        <f t="shared" si="68"/>
        <v>0</v>
      </c>
      <c r="BR25" s="2">
        <f t="shared" si="68"/>
        <v>0</v>
      </c>
      <c r="BS25" s="2">
        <f t="shared" si="68"/>
        <v>0</v>
      </c>
      <c r="BT25" s="2">
        <f t="shared" si="68"/>
        <v>0</v>
      </c>
      <c r="BU25" s="2">
        <f t="shared" si="68"/>
        <v>0</v>
      </c>
      <c r="BV25" s="2">
        <f t="shared" si="68"/>
        <v>0</v>
      </c>
      <c r="BW25" s="2">
        <f t="shared" si="68"/>
        <v>0</v>
      </c>
      <c r="BX25" s="2">
        <f t="shared" si="68"/>
        <v>0</v>
      </c>
      <c r="BY25" s="2">
        <f t="shared" si="68"/>
        <v>0</v>
      </c>
      <c r="BZ25" s="2">
        <f t="shared" si="68"/>
        <v>0</v>
      </c>
      <c r="CA25" s="2">
        <f t="shared" si="68"/>
        <v>0</v>
      </c>
      <c r="CB25" s="2">
        <f t="shared" si="68"/>
        <v>0</v>
      </c>
      <c r="CC25" s="2">
        <f t="shared" si="68"/>
        <v>0</v>
      </c>
      <c r="CD25" s="2">
        <f t="shared" si="68"/>
        <v>0</v>
      </c>
      <c r="CE25" s="2">
        <f t="shared" si="68"/>
        <v>0</v>
      </c>
      <c r="CF25" s="2">
        <f t="shared" si="68"/>
        <v>0</v>
      </c>
      <c r="CG25" s="2">
        <f t="shared" si="68"/>
        <v>14</v>
      </c>
      <c r="CH25" s="2">
        <f t="shared" si="68"/>
        <v>48</v>
      </c>
      <c r="CI25" s="2">
        <f t="shared" si="68"/>
        <v>54</v>
      </c>
      <c r="CJ25" s="2">
        <f t="shared" si="68"/>
        <v>66</v>
      </c>
      <c r="CK25" s="2">
        <f t="shared" si="68"/>
        <v>78</v>
      </c>
      <c r="CL25" s="2">
        <f t="shared" si="68"/>
        <v>106</v>
      </c>
      <c r="CM25" s="2">
        <f t="shared" si="68"/>
        <v>127</v>
      </c>
      <c r="CN25" s="2">
        <f t="shared" si="68"/>
        <v>128</v>
      </c>
      <c r="CO25" s="2">
        <f t="shared" si="68"/>
        <v>0</v>
      </c>
      <c r="CP25" s="2">
        <f t="shared" si="68"/>
        <v>0</v>
      </c>
      <c r="CQ25" s="2">
        <f t="shared" si="68"/>
        <v>0</v>
      </c>
      <c r="CR25" s="2">
        <f t="shared" si="68"/>
        <v>0</v>
      </c>
      <c r="CS25" s="39">
        <f t="shared" si="68"/>
        <v>0</v>
      </c>
      <c r="CT25" s="3">
        <f t="shared" si="68"/>
        <v>0</v>
      </c>
      <c r="CU25" s="2">
        <f t="shared" ref="CU25:FF25" si="69">CU23</f>
        <v>0</v>
      </c>
      <c r="CV25" s="2">
        <f t="shared" si="69"/>
        <v>0</v>
      </c>
      <c r="CW25" s="2">
        <f t="shared" si="69"/>
        <v>0</v>
      </c>
      <c r="CX25" s="2">
        <f t="shared" si="69"/>
        <v>0</v>
      </c>
      <c r="CY25" s="2">
        <f t="shared" si="69"/>
        <v>0</v>
      </c>
      <c r="CZ25" s="2">
        <f t="shared" si="69"/>
        <v>0</v>
      </c>
      <c r="DA25" s="2">
        <f t="shared" si="69"/>
        <v>0</v>
      </c>
      <c r="DB25" s="2">
        <f t="shared" si="69"/>
        <v>0</v>
      </c>
      <c r="DC25" s="2">
        <f t="shared" si="69"/>
        <v>0</v>
      </c>
      <c r="DD25" s="2">
        <f t="shared" si="69"/>
        <v>0</v>
      </c>
      <c r="DE25" s="2">
        <f t="shared" si="69"/>
        <v>0</v>
      </c>
      <c r="DF25" s="2">
        <f t="shared" si="69"/>
        <v>0</v>
      </c>
      <c r="DG25" s="2">
        <f t="shared" si="69"/>
        <v>0</v>
      </c>
      <c r="DH25" s="2">
        <f t="shared" si="69"/>
        <v>0</v>
      </c>
      <c r="DI25" s="2">
        <f t="shared" si="69"/>
        <v>0</v>
      </c>
      <c r="DJ25" s="2">
        <f t="shared" si="69"/>
        <v>8</v>
      </c>
      <c r="DK25" s="2">
        <f t="shared" si="69"/>
        <v>22</v>
      </c>
      <c r="DL25" s="2">
        <f t="shared" si="69"/>
        <v>43</v>
      </c>
      <c r="DM25" s="2">
        <f t="shared" si="69"/>
        <v>72</v>
      </c>
      <c r="DN25" s="2">
        <f t="shared" si="69"/>
        <v>96</v>
      </c>
      <c r="DO25" s="2">
        <f t="shared" si="69"/>
        <v>108</v>
      </c>
      <c r="DP25" s="2">
        <f t="shared" si="69"/>
        <v>118</v>
      </c>
      <c r="DQ25" s="2">
        <f t="shared" si="69"/>
        <v>128</v>
      </c>
      <c r="DR25" s="2">
        <f t="shared" si="69"/>
        <v>0</v>
      </c>
      <c r="DS25" s="2">
        <f t="shared" si="69"/>
        <v>0</v>
      </c>
      <c r="DT25" s="2">
        <f t="shared" si="69"/>
        <v>0</v>
      </c>
      <c r="DU25" s="2">
        <f t="shared" si="69"/>
        <v>0</v>
      </c>
      <c r="DV25" s="2">
        <f t="shared" si="69"/>
        <v>0</v>
      </c>
      <c r="DW25" s="2">
        <f t="shared" si="69"/>
        <v>0</v>
      </c>
      <c r="DX25" s="2">
        <f t="shared" si="69"/>
        <v>0</v>
      </c>
      <c r="DY25" s="39">
        <f t="shared" si="69"/>
        <v>0</v>
      </c>
      <c r="DZ25" s="3">
        <f t="shared" si="69"/>
        <v>0</v>
      </c>
      <c r="EA25" s="2">
        <f t="shared" si="69"/>
        <v>0</v>
      </c>
      <c r="EB25" s="2">
        <f t="shared" si="69"/>
        <v>0</v>
      </c>
      <c r="EC25" s="2">
        <f t="shared" si="69"/>
        <v>0</v>
      </c>
      <c r="ED25" s="2">
        <f t="shared" si="69"/>
        <v>0</v>
      </c>
      <c r="EE25" s="2">
        <f t="shared" si="69"/>
        <v>0</v>
      </c>
      <c r="EF25" s="2">
        <f t="shared" si="69"/>
        <v>0</v>
      </c>
      <c r="EG25" s="2">
        <f t="shared" si="69"/>
        <v>0</v>
      </c>
      <c r="EH25" s="2">
        <f t="shared" si="69"/>
        <v>0</v>
      </c>
      <c r="EI25" s="2">
        <f t="shared" si="69"/>
        <v>0</v>
      </c>
      <c r="EJ25" s="2">
        <f t="shared" si="69"/>
        <v>0</v>
      </c>
      <c r="EK25" s="2">
        <f t="shared" si="69"/>
        <v>0</v>
      </c>
      <c r="EL25" s="2">
        <f t="shared" si="69"/>
        <v>0</v>
      </c>
      <c r="EM25" s="2">
        <f t="shared" si="69"/>
        <v>0</v>
      </c>
      <c r="EN25" s="2">
        <f t="shared" si="69"/>
        <v>0</v>
      </c>
      <c r="EO25" s="2">
        <f t="shared" si="69"/>
        <v>10</v>
      </c>
      <c r="EP25" s="2">
        <f t="shared" si="69"/>
        <v>26</v>
      </c>
      <c r="EQ25" s="2">
        <f t="shared" si="69"/>
        <v>42</v>
      </c>
      <c r="ER25" s="2">
        <f t="shared" si="69"/>
        <v>60</v>
      </c>
      <c r="ES25" s="2">
        <f t="shared" si="69"/>
        <v>85</v>
      </c>
      <c r="ET25" s="2">
        <f t="shared" si="69"/>
        <v>106</v>
      </c>
      <c r="EU25" s="2">
        <f t="shared" si="69"/>
        <v>120</v>
      </c>
      <c r="EV25" s="2">
        <f t="shared" si="69"/>
        <v>128</v>
      </c>
      <c r="EW25" s="2">
        <f t="shared" si="69"/>
        <v>0</v>
      </c>
      <c r="EX25" s="2">
        <f t="shared" si="69"/>
        <v>0</v>
      </c>
      <c r="EY25" s="2">
        <f t="shared" si="69"/>
        <v>0</v>
      </c>
      <c r="EZ25" s="2">
        <f t="shared" si="69"/>
        <v>0</v>
      </c>
      <c r="FA25" s="2">
        <f t="shared" si="69"/>
        <v>0</v>
      </c>
      <c r="FB25" s="2">
        <f t="shared" si="69"/>
        <v>0</v>
      </c>
      <c r="FC25" s="2">
        <f t="shared" si="69"/>
        <v>0</v>
      </c>
      <c r="FD25" s="2">
        <f t="shared" si="69"/>
        <v>0</v>
      </c>
      <c r="FE25" s="39">
        <f t="shared" si="69"/>
        <v>0</v>
      </c>
      <c r="FF25" s="3">
        <f t="shared" si="69"/>
        <v>0</v>
      </c>
      <c r="FG25" s="2">
        <f t="shared" ref="FG25:HQ25" si="70">FG23</f>
        <v>0</v>
      </c>
      <c r="FH25" s="2">
        <f t="shared" si="70"/>
        <v>0</v>
      </c>
      <c r="FI25" s="2">
        <f t="shared" si="70"/>
        <v>0</v>
      </c>
      <c r="FJ25" s="2">
        <f t="shared" si="70"/>
        <v>0</v>
      </c>
      <c r="FK25" s="2">
        <f t="shared" si="70"/>
        <v>0</v>
      </c>
      <c r="FL25" s="2">
        <f t="shared" si="70"/>
        <v>0</v>
      </c>
      <c r="FM25" s="2">
        <f t="shared" si="70"/>
        <v>0</v>
      </c>
      <c r="FN25" s="2">
        <f t="shared" si="70"/>
        <v>0</v>
      </c>
      <c r="FO25" s="2">
        <f t="shared" si="70"/>
        <v>0</v>
      </c>
      <c r="FP25" s="2">
        <f t="shared" si="70"/>
        <v>0</v>
      </c>
      <c r="FQ25" s="2">
        <f t="shared" si="70"/>
        <v>0</v>
      </c>
      <c r="FR25" s="2">
        <f t="shared" si="70"/>
        <v>0</v>
      </c>
      <c r="FS25" s="2">
        <f t="shared" si="70"/>
        <v>0</v>
      </c>
      <c r="FT25" s="2">
        <f t="shared" si="70"/>
        <v>0</v>
      </c>
      <c r="FU25" s="2">
        <f t="shared" si="70"/>
        <v>0</v>
      </c>
      <c r="FV25" s="2">
        <f t="shared" si="70"/>
        <v>0</v>
      </c>
      <c r="FW25" s="2">
        <f t="shared" si="70"/>
        <v>14</v>
      </c>
      <c r="FX25" s="2">
        <f t="shared" si="70"/>
        <v>36</v>
      </c>
      <c r="FY25" s="2">
        <f t="shared" si="70"/>
        <v>58</v>
      </c>
      <c r="FZ25" s="2">
        <f t="shared" si="70"/>
        <v>78</v>
      </c>
      <c r="GA25" s="2">
        <f t="shared" si="70"/>
        <v>92</v>
      </c>
      <c r="GB25" s="2">
        <f t="shared" si="70"/>
        <v>108</v>
      </c>
      <c r="GC25" s="2">
        <f t="shared" si="70"/>
        <v>126</v>
      </c>
      <c r="GD25" s="2">
        <f t="shared" si="70"/>
        <v>128</v>
      </c>
      <c r="GE25" s="2">
        <f t="shared" si="70"/>
        <v>0</v>
      </c>
      <c r="GF25" s="2">
        <f t="shared" si="70"/>
        <v>0</v>
      </c>
      <c r="GG25" s="2">
        <f t="shared" si="70"/>
        <v>0</v>
      </c>
      <c r="GH25" s="2">
        <f t="shared" si="70"/>
        <v>0</v>
      </c>
      <c r="GI25" s="2">
        <f t="shared" si="70"/>
        <v>0</v>
      </c>
      <c r="GJ25" s="2">
        <f t="shared" si="70"/>
        <v>0</v>
      </c>
      <c r="GK25" s="39">
        <f t="shared" si="70"/>
        <v>0</v>
      </c>
      <c r="GL25" s="3">
        <f t="shared" si="70"/>
        <v>0</v>
      </c>
      <c r="GM25" s="2">
        <f t="shared" si="70"/>
        <v>0</v>
      </c>
      <c r="GN25" s="2">
        <f t="shared" si="70"/>
        <v>0</v>
      </c>
      <c r="GO25" s="2">
        <f t="shared" si="70"/>
        <v>0</v>
      </c>
      <c r="GP25" s="2">
        <f t="shared" si="70"/>
        <v>0</v>
      </c>
      <c r="GQ25" s="2">
        <f t="shared" si="70"/>
        <v>0</v>
      </c>
      <c r="GR25" s="2">
        <f t="shared" si="70"/>
        <v>0</v>
      </c>
      <c r="GS25" s="2">
        <f t="shared" si="70"/>
        <v>0</v>
      </c>
      <c r="GT25" s="2">
        <f t="shared" si="70"/>
        <v>0</v>
      </c>
      <c r="GU25" s="2">
        <f t="shared" si="70"/>
        <v>0</v>
      </c>
      <c r="GV25" s="2">
        <f t="shared" si="70"/>
        <v>0</v>
      </c>
      <c r="GW25" s="2">
        <f t="shared" si="70"/>
        <v>0</v>
      </c>
      <c r="GX25" s="2">
        <f t="shared" si="70"/>
        <v>0</v>
      </c>
      <c r="GY25" s="2">
        <f t="shared" si="70"/>
        <v>0</v>
      </c>
      <c r="GZ25" s="2">
        <f t="shared" si="70"/>
        <v>10</v>
      </c>
      <c r="HA25" s="2">
        <f t="shared" si="70"/>
        <v>8</v>
      </c>
      <c r="HB25" s="2">
        <f t="shared" si="70"/>
        <v>16</v>
      </c>
      <c r="HC25" s="2">
        <f t="shared" si="70"/>
        <v>32</v>
      </c>
      <c r="HD25" s="2">
        <f t="shared" si="70"/>
        <v>52</v>
      </c>
      <c r="HE25" s="2">
        <f t="shared" si="70"/>
        <v>86</v>
      </c>
      <c r="HF25" s="2">
        <f t="shared" si="70"/>
        <v>120</v>
      </c>
      <c r="HG25" s="2">
        <f t="shared" si="70"/>
        <v>126</v>
      </c>
      <c r="HH25" s="2">
        <f t="shared" si="70"/>
        <v>128</v>
      </c>
      <c r="HI25" s="2">
        <f t="shared" si="70"/>
        <v>0</v>
      </c>
      <c r="HJ25" s="2">
        <f t="shared" si="70"/>
        <v>0</v>
      </c>
      <c r="HK25" s="2">
        <f t="shared" si="70"/>
        <v>0</v>
      </c>
      <c r="HL25" s="2">
        <f t="shared" si="70"/>
        <v>0</v>
      </c>
      <c r="HM25" s="2">
        <f t="shared" si="70"/>
        <v>0</v>
      </c>
      <c r="HN25" s="2">
        <f t="shared" si="70"/>
        <v>0</v>
      </c>
      <c r="HO25" s="2">
        <f t="shared" si="70"/>
        <v>0</v>
      </c>
      <c r="HP25" s="2">
        <f t="shared" si="70"/>
        <v>0</v>
      </c>
      <c r="HQ25" s="39">
        <f t="shared" si="70"/>
        <v>0</v>
      </c>
      <c r="HR25" s="49"/>
      <c r="HS25" s="66"/>
      <c r="HT25" s="28"/>
      <c r="HU25" s="28">
        <v>44</v>
      </c>
      <c r="HV25" s="28">
        <v>44</v>
      </c>
      <c r="HW25" s="28">
        <v>44</v>
      </c>
      <c r="HX25" s="28">
        <v>44</v>
      </c>
      <c r="HY25" s="28">
        <v>44</v>
      </c>
      <c r="HZ25" s="28">
        <v>44</v>
      </c>
      <c r="IA25" s="28">
        <v>44</v>
      </c>
      <c r="IB25" s="57"/>
      <c r="IC25" s="57"/>
      <c r="ID25" s="57"/>
      <c r="IE25" s="57"/>
      <c r="IF25" s="57"/>
      <c r="IG25" s="57"/>
      <c r="IH25" s="57"/>
      <c r="II25" s="57"/>
      <c r="IJ25" s="57"/>
      <c r="IK25" s="57"/>
      <c r="IL25" s="57"/>
      <c r="IM25" s="57"/>
      <c r="IN25" s="57"/>
      <c r="IO25" s="57"/>
      <c r="IP25" s="57"/>
      <c r="IQ25" s="57"/>
      <c r="IR25" s="57"/>
      <c r="IS25" s="57"/>
      <c r="IT25" s="57"/>
      <c r="IU25" s="57"/>
      <c r="IV25" s="57"/>
      <c r="IW25" s="57"/>
      <c r="IX25" s="57"/>
      <c r="IY25" s="57"/>
      <c r="IZ25" s="57"/>
      <c r="JA25" s="58"/>
    </row>
    <row r="26" spans="1:261" s="6" customFormat="1" x14ac:dyDescent="0.35">
      <c r="A26" s="9">
        <v>8</v>
      </c>
      <c r="B26" s="4">
        <v>0</v>
      </c>
      <c r="C26" s="4">
        <v>0</v>
      </c>
      <c r="D26" s="4">
        <v>0</v>
      </c>
      <c r="E26" s="4">
        <v>0</v>
      </c>
      <c r="F26" s="4">
        <v>0</v>
      </c>
      <c r="G26" s="4">
        <v>0</v>
      </c>
      <c r="H26" s="4">
        <v>0</v>
      </c>
      <c r="I26" s="4">
        <v>0</v>
      </c>
      <c r="J26" s="4">
        <v>0</v>
      </c>
      <c r="K26" s="4">
        <v>0</v>
      </c>
      <c r="L26" s="4">
        <v>0</v>
      </c>
      <c r="M26" s="4">
        <v>0</v>
      </c>
      <c r="N26" s="4">
        <v>0</v>
      </c>
      <c r="O26" s="4">
        <v>0</v>
      </c>
      <c r="P26" s="4">
        <v>0</v>
      </c>
      <c r="Q26" s="5">
        <v>0</v>
      </c>
      <c r="R26" s="5">
        <v>0</v>
      </c>
      <c r="S26" s="5">
        <v>8</v>
      </c>
      <c r="T26" s="5">
        <v>28</v>
      </c>
      <c r="U26" s="5">
        <v>56</v>
      </c>
      <c r="V26" s="5">
        <v>84</v>
      </c>
      <c r="W26" s="5">
        <v>92</v>
      </c>
      <c r="X26" s="5">
        <v>104</v>
      </c>
      <c r="Y26" s="5">
        <v>128</v>
      </c>
      <c r="Z26" s="5"/>
      <c r="AA26" s="5"/>
      <c r="AB26" s="5"/>
      <c r="AC26" s="5"/>
      <c r="AD26" s="5"/>
      <c r="AE26" s="5"/>
      <c r="AF26" s="5"/>
      <c r="AG26" s="35"/>
      <c r="AH26" s="5">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5">
        <v>30</v>
      </c>
      <c r="BA26" s="5">
        <v>54</v>
      </c>
      <c r="BB26" s="5">
        <v>81</v>
      </c>
      <c r="BC26" s="5">
        <v>102</v>
      </c>
      <c r="BD26" s="5">
        <v>116</v>
      </c>
      <c r="BE26" s="5">
        <v>128</v>
      </c>
      <c r="BF26" s="5"/>
      <c r="BG26" s="5"/>
      <c r="BH26" s="5"/>
      <c r="BI26" s="5"/>
      <c r="BJ26" s="5"/>
      <c r="BK26" s="5"/>
      <c r="BL26" s="5"/>
      <c r="BM26" s="35"/>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6</v>
      </c>
      <c r="CI26" s="5">
        <v>14</v>
      </c>
      <c r="CJ26" s="5">
        <v>27</v>
      </c>
      <c r="CK26" s="5">
        <v>38</v>
      </c>
      <c r="CL26" s="5">
        <v>60</v>
      </c>
      <c r="CM26" s="5">
        <v>88</v>
      </c>
      <c r="CN26" s="5">
        <v>108</v>
      </c>
      <c r="CO26" s="5">
        <v>128</v>
      </c>
      <c r="CP26" s="5"/>
      <c r="CQ26" s="5"/>
      <c r="CR26" s="5"/>
      <c r="CS26" s="35"/>
      <c r="CT26" s="5"/>
      <c r="CU26" s="5"/>
      <c r="CV26" s="5"/>
      <c r="CW26" s="5"/>
      <c r="CX26" s="5"/>
      <c r="CY26" s="5"/>
      <c r="CZ26" s="5"/>
      <c r="DA26" s="5"/>
      <c r="DB26" s="5"/>
      <c r="DC26" s="5"/>
      <c r="DD26" s="5"/>
      <c r="DE26" s="5"/>
      <c r="DF26" s="5"/>
      <c r="DG26" s="5"/>
      <c r="DH26" s="5"/>
      <c r="DI26" s="5"/>
      <c r="DJ26" s="5"/>
      <c r="DK26" s="5"/>
      <c r="DL26" s="5"/>
      <c r="DM26" s="5">
        <v>32</v>
      </c>
      <c r="DN26" s="5">
        <v>54</v>
      </c>
      <c r="DO26" s="5">
        <v>64</v>
      </c>
      <c r="DP26" s="5">
        <v>76</v>
      </c>
      <c r="DQ26" s="5">
        <v>110</v>
      </c>
      <c r="DR26" s="5">
        <v>128</v>
      </c>
      <c r="DS26" s="5"/>
      <c r="DT26" s="5"/>
      <c r="DU26" s="5"/>
      <c r="DV26" s="5"/>
      <c r="DW26" s="5"/>
      <c r="DX26" s="5"/>
      <c r="DY26" s="35"/>
      <c r="DZ26" s="5"/>
      <c r="EA26" s="5"/>
      <c r="EB26" s="5"/>
      <c r="EC26" s="5"/>
      <c r="ED26" s="5"/>
      <c r="EE26" s="5"/>
      <c r="EF26" s="5"/>
      <c r="EG26" s="5"/>
      <c r="EH26" s="5"/>
      <c r="EI26" s="5"/>
      <c r="EJ26" s="5"/>
      <c r="EK26" s="5"/>
      <c r="EL26" s="5"/>
      <c r="EM26" s="5"/>
      <c r="EN26" s="5"/>
      <c r="EO26" s="5"/>
      <c r="EP26" s="5"/>
      <c r="EQ26" s="5"/>
      <c r="ER26" s="5">
        <v>20</v>
      </c>
      <c r="ES26" s="5">
        <v>45</v>
      </c>
      <c r="ET26" s="5">
        <v>62</v>
      </c>
      <c r="EU26" s="5">
        <v>78</v>
      </c>
      <c r="EV26" s="5">
        <v>92</v>
      </c>
      <c r="EW26" s="5">
        <v>114</v>
      </c>
      <c r="EX26" s="5">
        <v>128</v>
      </c>
      <c r="EY26" s="5"/>
      <c r="EZ26" s="5"/>
      <c r="FA26" s="5"/>
      <c r="FB26" s="5"/>
      <c r="FC26" s="5"/>
      <c r="FD26" s="5"/>
      <c r="FE26" s="35"/>
      <c r="FF26" s="5"/>
      <c r="FG26" s="5"/>
      <c r="FH26" s="5"/>
      <c r="FI26" s="5"/>
      <c r="FJ26" s="5"/>
      <c r="FK26" s="5"/>
      <c r="FL26" s="5"/>
      <c r="FM26" s="5"/>
      <c r="FN26" s="5"/>
      <c r="FO26" s="5"/>
      <c r="FP26" s="5"/>
      <c r="FQ26" s="5"/>
      <c r="FR26" s="5"/>
      <c r="FS26" s="5"/>
      <c r="FT26" s="5"/>
      <c r="FU26" s="5"/>
      <c r="FV26" s="5"/>
      <c r="FW26" s="5"/>
      <c r="FX26" s="5"/>
      <c r="FY26" s="5">
        <v>16</v>
      </c>
      <c r="FZ26" s="5">
        <v>38</v>
      </c>
      <c r="GA26" s="5">
        <v>52</v>
      </c>
      <c r="GB26" s="5">
        <v>62</v>
      </c>
      <c r="GC26" s="5">
        <v>85</v>
      </c>
      <c r="GD26" s="5">
        <v>108</v>
      </c>
      <c r="GE26" s="5">
        <v>126</v>
      </c>
      <c r="GF26" s="5">
        <v>128</v>
      </c>
      <c r="GG26" s="5"/>
      <c r="GH26" s="5"/>
      <c r="GI26" s="5"/>
      <c r="GJ26" s="5"/>
      <c r="GK26" s="35"/>
      <c r="GL26" s="5"/>
      <c r="GM26" s="5"/>
      <c r="GN26" s="5"/>
      <c r="GO26" s="5"/>
      <c r="GP26" s="5"/>
      <c r="GQ26" s="5"/>
      <c r="GR26" s="5"/>
      <c r="GS26" s="5"/>
      <c r="GT26" s="5"/>
      <c r="GU26" s="5"/>
      <c r="GV26" s="5"/>
      <c r="GW26" s="5"/>
      <c r="GX26" s="5"/>
      <c r="GY26" s="5"/>
      <c r="GZ26" s="5"/>
      <c r="HA26" s="5"/>
      <c r="HB26" s="5"/>
      <c r="HC26" s="5"/>
      <c r="HD26" s="5">
        <v>10</v>
      </c>
      <c r="HE26" s="5">
        <v>46</v>
      </c>
      <c r="HF26" s="5">
        <v>78</v>
      </c>
      <c r="HG26" s="5">
        <v>86</v>
      </c>
      <c r="HH26" s="5">
        <v>98</v>
      </c>
      <c r="HI26" s="5">
        <v>125</v>
      </c>
      <c r="HJ26" s="5">
        <v>128</v>
      </c>
      <c r="HK26" s="5"/>
      <c r="HL26" s="5"/>
      <c r="HM26" s="5"/>
      <c r="HN26" s="5"/>
      <c r="HO26" s="5"/>
      <c r="HP26" s="5"/>
      <c r="HQ26" s="35"/>
      <c r="HR26" s="49"/>
      <c r="HS26" s="66"/>
      <c r="HT26" s="49"/>
      <c r="HU26" s="49"/>
      <c r="HV26" s="55"/>
      <c r="HW26" s="55"/>
      <c r="HX26" s="55"/>
      <c r="HY26" s="55"/>
      <c r="HZ26" s="55"/>
      <c r="IA26" s="55"/>
      <c r="IB26" s="49"/>
      <c r="IC26" s="49"/>
      <c r="ID26" s="49"/>
      <c r="IE26" s="49"/>
      <c r="IF26" s="49"/>
      <c r="IG26" s="49"/>
      <c r="IH26" s="49"/>
      <c r="II26" s="49"/>
      <c r="IJ26" s="49"/>
      <c r="IK26" s="49"/>
      <c r="IL26" s="49"/>
      <c r="IM26" s="49"/>
      <c r="IN26" s="49"/>
      <c r="IO26" s="49"/>
      <c r="IP26" s="49"/>
      <c r="IQ26" s="49"/>
      <c r="IR26" s="49"/>
      <c r="IS26" s="49"/>
      <c r="IT26" s="49"/>
      <c r="IU26" s="49"/>
      <c r="IV26" s="49"/>
      <c r="IW26" s="49"/>
      <c r="IX26" s="49"/>
      <c r="IY26" s="49"/>
      <c r="IZ26" s="49"/>
      <c r="JA26" s="53"/>
    </row>
    <row r="27" spans="1:261" s="17" customFormat="1" x14ac:dyDescent="0.35">
      <c r="A27" s="19" t="s">
        <v>2</v>
      </c>
      <c r="B27" s="15"/>
      <c r="C27" s="15"/>
      <c r="D27" s="15"/>
      <c r="E27" s="15"/>
      <c r="F27" s="15"/>
      <c r="G27" s="15"/>
      <c r="H27" s="15"/>
      <c r="I27" s="15"/>
      <c r="J27" s="15"/>
      <c r="K27" s="15"/>
      <c r="L27" s="15"/>
      <c r="M27" s="15"/>
      <c r="N27" s="15"/>
      <c r="O27" s="15"/>
      <c r="P27" s="15"/>
      <c r="Q27" s="15"/>
      <c r="R27" s="15"/>
      <c r="S27" s="30">
        <f>S25-S26</f>
        <v>42</v>
      </c>
      <c r="T27" s="30">
        <f t="shared" ref="T27:V27" si="71">T25-T26</f>
        <v>38</v>
      </c>
      <c r="U27" s="30">
        <f t="shared" si="71"/>
        <v>42</v>
      </c>
      <c r="V27" s="30">
        <f t="shared" si="71"/>
        <v>41</v>
      </c>
      <c r="W27" s="16"/>
      <c r="X27" s="16"/>
      <c r="Y27" s="16"/>
      <c r="Z27" s="16"/>
      <c r="AA27" s="16"/>
      <c r="AB27" s="16"/>
      <c r="AC27" s="16"/>
      <c r="AD27" s="16"/>
      <c r="AE27" s="16"/>
      <c r="AF27" s="16"/>
      <c r="AG27" s="37"/>
      <c r="AH27" s="16"/>
      <c r="AI27" s="15"/>
      <c r="AJ27" s="15"/>
      <c r="AK27" s="15"/>
      <c r="AL27" s="15"/>
      <c r="AM27" s="15"/>
      <c r="AN27" s="15"/>
      <c r="AO27" s="15"/>
      <c r="AP27" s="15"/>
      <c r="AQ27" s="15"/>
      <c r="AR27" s="15"/>
      <c r="AS27" s="15"/>
      <c r="AT27" s="15"/>
      <c r="AU27" s="15"/>
      <c r="AV27" s="15"/>
      <c r="AW27" s="15"/>
      <c r="AX27" s="15"/>
      <c r="AY27" s="15"/>
      <c r="AZ27" s="30">
        <f>AZ25-AZ26</f>
        <v>42</v>
      </c>
      <c r="BA27" s="30">
        <f t="shared" ref="BA27:BB27" si="72">BA25-BA26</f>
        <v>41</v>
      </c>
      <c r="BB27" s="30">
        <f t="shared" si="72"/>
        <v>41</v>
      </c>
      <c r="BC27" s="16"/>
      <c r="BD27" s="16"/>
      <c r="BE27" s="16"/>
      <c r="BF27" s="16"/>
      <c r="BG27" s="16"/>
      <c r="BH27" s="16"/>
      <c r="BI27" s="16"/>
      <c r="BJ27" s="16"/>
      <c r="BK27" s="16"/>
      <c r="BL27" s="16"/>
      <c r="BM27" s="37"/>
      <c r="BN27" s="16"/>
      <c r="BO27" s="16"/>
      <c r="BP27" s="16"/>
      <c r="BQ27" s="16"/>
      <c r="BR27" s="16"/>
      <c r="BS27" s="16"/>
      <c r="BT27" s="16"/>
      <c r="BU27" s="16"/>
      <c r="BV27" s="16"/>
      <c r="BW27" s="16"/>
      <c r="BX27" s="16"/>
      <c r="BY27" s="16"/>
      <c r="BZ27" s="16"/>
      <c r="CA27" s="16"/>
      <c r="CB27" s="16"/>
      <c r="CC27" s="16"/>
      <c r="CD27" s="16"/>
      <c r="CE27" s="16"/>
      <c r="CF27" s="16"/>
      <c r="CG27" s="16"/>
      <c r="CH27" s="30">
        <f>CH25-CH26</f>
        <v>42</v>
      </c>
      <c r="CI27" s="30">
        <f t="shared" ref="CI27:CM27" si="73">CI25-CI26</f>
        <v>40</v>
      </c>
      <c r="CJ27" s="30">
        <f t="shared" si="73"/>
        <v>39</v>
      </c>
      <c r="CK27" s="30">
        <f t="shared" si="73"/>
        <v>40</v>
      </c>
      <c r="CL27" s="30">
        <f t="shared" si="73"/>
        <v>46</v>
      </c>
      <c r="CM27" s="30">
        <f t="shared" si="73"/>
        <v>39</v>
      </c>
      <c r="CN27" s="16"/>
      <c r="CO27" s="16"/>
      <c r="CP27" s="16"/>
      <c r="CQ27" s="16"/>
      <c r="CR27" s="16"/>
      <c r="CS27" s="37"/>
      <c r="CT27" s="16"/>
      <c r="CU27" s="16"/>
      <c r="CV27" s="16"/>
      <c r="CW27" s="16"/>
      <c r="CX27" s="16"/>
      <c r="CY27" s="16"/>
      <c r="CZ27" s="16"/>
      <c r="DA27" s="16"/>
      <c r="DB27" s="16"/>
      <c r="DC27" s="16"/>
      <c r="DD27" s="16"/>
      <c r="DE27" s="16"/>
      <c r="DF27" s="16"/>
      <c r="DG27" s="16"/>
      <c r="DH27" s="16"/>
      <c r="DI27" s="16"/>
      <c r="DJ27" s="16"/>
      <c r="DK27" s="16"/>
      <c r="DL27" s="16"/>
      <c r="DM27" s="30">
        <f>DM25-DM26</f>
        <v>40</v>
      </c>
      <c r="DN27" s="30">
        <f t="shared" ref="DN27:DP27" si="74">DN25-DN26</f>
        <v>42</v>
      </c>
      <c r="DO27" s="30">
        <f t="shared" si="74"/>
        <v>44</v>
      </c>
      <c r="DP27" s="30">
        <f t="shared" si="74"/>
        <v>42</v>
      </c>
      <c r="DQ27" s="16"/>
      <c r="DR27" s="16"/>
      <c r="DS27" s="16"/>
      <c r="DT27" s="16"/>
      <c r="DU27" s="16"/>
      <c r="DV27" s="16"/>
      <c r="DW27" s="16"/>
      <c r="DX27" s="16"/>
      <c r="DY27" s="37"/>
      <c r="DZ27" s="16"/>
      <c r="EA27" s="16"/>
      <c r="EB27" s="16"/>
      <c r="EC27" s="16"/>
      <c r="ED27" s="16"/>
      <c r="EE27" s="16"/>
      <c r="EF27" s="16"/>
      <c r="EG27" s="16"/>
      <c r="EH27" s="16"/>
      <c r="EI27" s="16"/>
      <c r="EJ27" s="16"/>
      <c r="EK27" s="16"/>
      <c r="EL27" s="16"/>
      <c r="EM27" s="16"/>
      <c r="EN27" s="16"/>
      <c r="EO27" s="16"/>
      <c r="EP27" s="16"/>
      <c r="EQ27" s="16"/>
      <c r="ER27" s="30">
        <f>ER25-ER26</f>
        <v>40</v>
      </c>
      <c r="ES27" s="30">
        <f t="shared" ref="ES27:EU27" si="75">ES25-ES26</f>
        <v>40</v>
      </c>
      <c r="ET27" s="30">
        <f t="shared" si="75"/>
        <v>44</v>
      </c>
      <c r="EU27" s="30">
        <f t="shared" si="75"/>
        <v>42</v>
      </c>
      <c r="EV27" s="16"/>
      <c r="EW27" s="16"/>
      <c r="EX27" s="16"/>
      <c r="EY27" s="16"/>
      <c r="EZ27" s="16"/>
      <c r="FA27" s="16"/>
      <c r="FB27" s="16"/>
      <c r="FC27" s="16"/>
      <c r="FD27" s="16"/>
      <c r="FE27" s="37"/>
      <c r="FF27" s="16"/>
      <c r="FG27" s="16"/>
      <c r="FH27" s="16"/>
      <c r="FI27" s="16"/>
      <c r="FJ27" s="16"/>
      <c r="FK27" s="16"/>
      <c r="FL27" s="16"/>
      <c r="FM27" s="16"/>
      <c r="FN27" s="16"/>
      <c r="FO27" s="16"/>
      <c r="FP27" s="16"/>
      <c r="FQ27" s="16"/>
      <c r="FR27" s="16"/>
      <c r="FS27" s="16"/>
      <c r="FT27" s="16"/>
      <c r="FU27" s="16"/>
      <c r="FV27" s="16"/>
      <c r="FW27" s="16"/>
      <c r="FX27" s="16"/>
      <c r="FY27" s="30">
        <f>FY25-FY26</f>
        <v>42</v>
      </c>
      <c r="FZ27" s="30">
        <f t="shared" ref="FZ27:GC27" si="76">FZ25-FZ26</f>
        <v>40</v>
      </c>
      <c r="GA27" s="30">
        <f t="shared" si="76"/>
        <v>40</v>
      </c>
      <c r="GB27" s="30">
        <f t="shared" si="76"/>
        <v>46</v>
      </c>
      <c r="GC27" s="30">
        <f t="shared" si="76"/>
        <v>41</v>
      </c>
      <c r="GD27" s="16"/>
      <c r="GE27" s="16"/>
      <c r="GF27" s="16"/>
      <c r="GG27" s="16"/>
      <c r="GH27" s="16"/>
      <c r="GI27" s="16"/>
      <c r="GJ27" s="16"/>
      <c r="GK27" s="37"/>
      <c r="GL27" s="16"/>
      <c r="GM27" s="16"/>
      <c r="GN27" s="16"/>
      <c r="GO27" s="16"/>
      <c r="GP27" s="16"/>
      <c r="GQ27" s="16"/>
      <c r="GR27" s="16"/>
      <c r="GS27" s="16"/>
      <c r="GT27" s="16"/>
      <c r="GU27" s="16"/>
      <c r="GV27" s="16"/>
      <c r="GW27" s="16"/>
      <c r="GX27" s="16"/>
      <c r="GY27" s="16"/>
      <c r="GZ27" s="16"/>
      <c r="HA27" s="16"/>
      <c r="HB27" s="16"/>
      <c r="HC27" s="16"/>
      <c r="HD27" s="30">
        <f>HD25-HD26</f>
        <v>42</v>
      </c>
      <c r="HE27" s="30">
        <f t="shared" ref="HE27:HG27" si="77">HE25-HE26</f>
        <v>40</v>
      </c>
      <c r="HF27" s="30">
        <f t="shared" si="77"/>
        <v>42</v>
      </c>
      <c r="HG27" s="30">
        <f t="shared" si="77"/>
        <v>40</v>
      </c>
      <c r="HH27" s="16"/>
      <c r="HI27" s="16"/>
      <c r="HJ27" s="16"/>
      <c r="HK27" s="16"/>
      <c r="HL27" s="16"/>
      <c r="HM27" s="16"/>
      <c r="HN27" s="16"/>
      <c r="HO27" s="16"/>
      <c r="HP27" s="16"/>
      <c r="HQ27" s="37"/>
      <c r="HR27" s="16">
        <f>AVERAGE(B27:HQ27)</f>
        <v>41.333333333333336</v>
      </c>
      <c r="HS27" s="65">
        <f t="shared" si="17"/>
        <v>41</v>
      </c>
      <c r="HT27" s="49"/>
      <c r="HU27" s="49">
        <f>AVERAGE(B27:AG27)</f>
        <v>40.75</v>
      </c>
      <c r="HV27" s="55">
        <f t="shared" si="18"/>
        <v>41.333333333333336</v>
      </c>
      <c r="HW27" s="55">
        <f t="shared" si="19"/>
        <v>41</v>
      </c>
      <c r="HX27" s="55">
        <f t="shared" si="20"/>
        <v>42</v>
      </c>
      <c r="HY27" s="55">
        <f t="shared" si="21"/>
        <v>41.5</v>
      </c>
      <c r="HZ27" s="55">
        <f t="shared" si="22"/>
        <v>41.8</v>
      </c>
      <c r="IA27" s="55">
        <f t="shared" si="23"/>
        <v>41</v>
      </c>
      <c r="IB27" s="49"/>
      <c r="IC27" s="49"/>
      <c r="ID27" s="49"/>
      <c r="IE27" s="49"/>
      <c r="IF27" s="49"/>
      <c r="IG27" s="49"/>
      <c r="IH27" s="49"/>
      <c r="II27" s="49"/>
      <c r="IJ27" s="49"/>
      <c r="IK27" s="49"/>
      <c r="IL27" s="49"/>
      <c r="IM27" s="49"/>
      <c r="IN27" s="49"/>
      <c r="IO27" s="49"/>
      <c r="IP27" s="49"/>
      <c r="IQ27" s="49"/>
      <c r="IR27" s="49"/>
      <c r="IS27" s="49"/>
      <c r="IT27" s="49"/>
      <c r="IU27" s="49"/>
      <c r="IV27" s="49"/>
      <c r="IW27" s="49"/>
      <c r="IX27" s="49"/>
      <c r="IY27" s="49"/>
      <c r="IZ27" s="49"/>
      <c r="JA27" s="53"/>
    </row>
    <row r="28" spans="1:261" x14ac:dyDescent="0.35">
      <c r="A28" s="7">
        <v>8</v>
      </c>
      <c r="B28" s="4">
        <v>0</v>
      </c>
      <c r="C28" s="4">
        <v>0</v>
      </c>
      <c r="D28" s="4">
        <v>0</v>
      </c>
      <c r="E28" s="4">
        <v>0</v>
      </c>
      <c r="F28" s="4">
        <v>0</v>
      </c>
      <c r="G28" s="4">
        <v>0</v>
      </c>
      <c r="H28" s="4">
        <v>0</v>
      </c>
      <c r="I28" s="4">
        <v>0</v>
      </c>
      <c r="J28" s="4">
        <v>0</v>
      </c>
      <c r="K28" s="4">
        <v>0</v>
      </c>
      <c r="L28" s="4">
        <v>0</v>
      </c>
      <c r="M28" s="4">
        <v>0</v>
      </c>
      <c r="N28" s="4">
        <v>0</v>
      </c>
      <c r="O28" s="4">
        <v>0</v>
      </c>
      <c r="P28" s="4">
        <v>0</v>
      </c>
      <c r="Q28" s="5">
        <v>0</v>
      </c>
      <c r="R28" s="5">
        <v>0</v>
      </c>
      <c r="S28" s="5">
        <v>8</v>
      </c>
      <c r="T28" s="5">
        <v>28</v>
      </c>
      <c r="U28" s="5">
        <v>56</v>
      </c>
      <c r="V28" s="5">
        <v>84</v>
      </c>
      <c r="W28" s="5">
        <v>92</v>
      </c>
      <c r="X28" s="5">
        <v>104</v>
      </c>
      <c r="Y28" s="5">
        <v>128</v>
      </c>
      <c r="Z28" s="5"/>
      <c r="AA28" s="5"/>
      <c r="AB28" s="5"/>
      <c r="AC28" s="5"/>
      <c r="AD28" s="5"/>
      <c r="AE28" s="5"/>
      <c r="AF28" s="5"/>
      <c r="AG28" s="35"/>
      <c r="AH28" s="3">
        <f>AH26</f>
        <v>0</v>
      </c>
      <c r="AI28" s="2">
        <f t="shared" ref="AI28:CT28" si="78">AI26</f>
        <v>0</v>
      </c>
      <c r="AJ28" s="2">
        <f t="shared" si="78"/>
        <v>0</v>
      </c>
      <c r="AK28" s="2">
        <f t="shared" si="78"/>
        <v>0</v>
      </c>
      <c r="AL28" s="2">
        <f t="shared" si="78"/>
        <v>0</v>
      </c>
      <c r="AM28" s="2">
        <f t="shared" si="78"/>
        <v>0</v>
      </c>
      <c r="AN28" s="2">
        <f t="shared" si="78"/>
        <v>0</v>
      </c>
      <c r="AO28" s="2">
        <f t="shared" si="78"/>
        <v>0</v>
      </c>
      <c r="AP28" s="2">
        <f t="shared" si="78"/>
        <v>0</v>
      </c>
      <c r="AQ28" s="2">
        <f t="shared" si="78"/>
        <v>0</v>
      </c>
      <c r="AR28" s="2">
        <f t="shared" si="78"/>
        <v>0</v>
      </c>
      <c r="AS28" s="2">
        <f t="shared" si="78"/>
        <v>0</v>
      </c>
      <c r="AT28" s="2">
        <f t="shared" si="78"/>
        <v>0</v>
      </c>
      <c r="AU28" s="2">
        <f t="shared" si="78"/>
        <v>0</v>
      </c>
      <c r="AV28" s="2">
        <f t="shared" si="78"/>
        <v>0</v>
      </c>
      <c r="AW28" s="2">
        <f t="shared" si="78"/>
        <v>0</v>
      </c>
      <c r="AX28" s="2">
        <f t="shared" si="78"/>
        <v>0</v>
      </c>
      <c r="AY28" s="2">
        <f t="shared" si="78"/>
        <v>0</v>
      </c>
      <c r="AZ28" s="2">
        <f t="shared" si="78"/>
        <v>30</v>
      </c>
      <c r="BA28" s="2">
        <f t="shared" si="78"/>
        <v>54</v>
      </c>
      <c r="BB28" s="2">
        <f t="shared" si="78"/>
        <v>81</v>
      </c>
      <c r="BC28" s="2">
        <f t="shared" si="78"/>
        <v>102</v>
      </c>
      <c r="BD28" s="2">
        <f t="shared" si="78"/>
        <v>116</v>
      </c>
      <c r="BE28" s="2">
        <f t="shared" si="78"/>
        <v>128</v>
      </c>
      <c r="BF28" s="2">
        <f t="shared" si="78"/>
        <v>0</v>
      </c>
      <c r="BG28" s="2">
        <f t="shared" si="78"/>
        <v>0</v>
      </c>
      <c r="BH28" s="2">
        <f t="shared" si="78"/>
        <v>0</v>
      </c>
      <c r="BI28" s="2">
        <f t="shared" si="78"/>
        <v>0</v>
      </c>
      <c r="BJ28" s="2">
        <f t="shared" si="78"/>
        <v>0</v>
      </c>
      <c r="BK28" s="2">
        <f t="shared" si="78"/>
        <v>0</v>
      </c>
      <c r="BL28" s="2">
        <f t="shared" si="78"/>
        <v>0</v>
      </c>
      <c r="BM28" s="39">
        <f t="shared" si="78"/>
        <v>0</v>
      </c>
      <c r="BN28" s="3">
        <f t="shared" si="78"/>
        <v>0</v>
      </c>
      <c r="BO28" s="2">
        <f t="shared" si="78"/>
        <v>0</v>
      </c>
      <c r="BP28" s="2">
        <f t="shared" si="78"/>
        <v>0</v>
      </c>
      <c r="BQ28" s="2">
        <f t="shared" si="78"/>
        <v>0</v>
      </c>
      <c r="BR28" s="2">
        <f t="shared" si="78"/>
        <v>0</v>
      </c>
      <c r="BS28" s="2">
        <f t="shared" si="78"/>
        <v>0</v>
      </c>
      <c r="BT28" s="2">
        <f t="shared" si="78"/>
        <v>0</v>
      </c>
      <c r="BU28" s="2">
        <f t="shared" si="78"/>
        <v>0</v>
      </c>
      <c r="BV28" s="2">
        <f t="shared" si="78"/>
        <v>0</v>
      </c>
      <c r="BW28" s="2">
        <f t="shared" si="78"/>
        <v>0</v>
      </c>
      <c r="BX28" s="2">
        <f t="shared" si="78"/>
        <v>0</v>
      </c>
      <c r="BY28" s="2">
        <f t="shared" si="78"/>
        <v>0</v>
      </c>
      <c r="BZ28" s="2">
        <f t="shared" si="78"/>
        <v>0</v>
      </c>
      <c r="CA28" s="2">
        <f t="shared" si="78"/>
        <v>0</v>
      </c>
      <c r="CB28" s="2">
        <f t="shared" si="78"/>
        <v>0</v>
      </c>
      <c r="CC28" s="2">
        <f t="shared" si="78"/>
        <v>0</v>
      </c>
      <c r="CD28" s="2">
        <f t="shared" si="78"/>
        <v>0</v>
      </c>
      <c r="CE28" s="2">
        <f t="shared" si="78"/>
        <v>0</v>
      </c>
      <c r="CF28" s="2">
        <f t="shared" si="78"/>
        <v>0</v>
      </c>
      <c r="CG28" s="2">
        <f t="shared" si="78"/>
        <v>0</v>
      </c>
      <c r="CH28" s="2">
        <f t="shared" si="78"/>
        <v>6</v>
      </c>
      <c r="CI28" s="2">
        <f t="shared" si="78"/>
        <v>14</v>
      </c>
      <c r="CJ28" s="2">
        <f t="shared" si="78"/>
        <v>27</v>
      </c>
      <c r="CK28" s="2">
        <f t="shared" si="78"/>
        <v>38</v>
      </c>
      <c r="CL28" s="2">
        <f t="shared" si="78"/>
        <v>60</v>
      </c>
      <c r="CM28" s="2">
        <f t="shared" si="78"/>
        <v>88</v>
      </c>
      <c r="CN28" s="2">
        <f t="shared" si="78"/>
        <v>108</v>
      </c>
      <c r="CO28" s="2">
        <f t="shared" si="78"/>
        <v>128</v>
      </c>
      <c r="CP28" s="2">
        <f t="shared" si="78"/>
        <v>0</v>
      </c>
      <c r="CQ28" s="2">
        <f t="shared" si="78"/>
        <v>0</v>
      </c>
      <c r="CR28" s="2">
        <f t="shared" si="78"/>
        <v>0</v>
      </c>
      <c r="CS28" s="39">
        <f t="shared" si="78"/>
        <v>0</v>
      </c>
      <c r="CT28" s="3">
        <f t="shared" si="78"/>
        <v>0</v>
      </c>
      <c r="CU28" s="2">
        <f t="shared" ref="CU28:FF28" si="79">CU26</f>
        <v>0</v>
      </c>
      <c r="CV28" s="2">
        <f t="shared" si="79"/>
        <v>0</v>
      </c>
      <c r="CW28" s="2">
        <f t="shared" si="79"/>
        <v>0</v>
      </c>
      <c r="CX28" s="2">
        <f t="shared" si="79"/>
        <v>0</v>
      </c>
      <c r="CY28" s="2">
        <f t="shared" si="79"/>
        <v>0</v>
      </c>
      <c r="CZ28" s="2">
        <f t="shared" si="79"/>
        <v>0</v>
      </c>
      <c r="DA28" s="2">
        <f t="shared" si="79"/>
        <v>0</v>
      </c>
      <c r="DB28" s="2">
        <f t="shared" si="79"/>
        <v>0</v>
      </c>
      <c r="DC28" s="2">
        <f t="shared" si="79"/>
        <v>0</v>
      </c>
      <c r="DD28" s="2">
        <f t="shared" si="79"/>
        <v>0</v>
      </c>
      <c r="DE28" s="2">
        <f t="shared" si="79"/>
        <v>0</v>
      </c>
      <c r="DF28" s="2">
        <f t="shared" si="79"/>
        <v>0</v>
      </c>
      <c r="DG28" s="2">
        <f t="shared" si="79"/>
        <v>0</v>
      </c>
      <c r="DH28" s="2">
        <f t="shared" si="79"/>
        <v>0</v>
      </c>
      <c r="DI28" s="2">
        <f t="shared" si="79"/>
        <v>0</v>
      </c>
      <c r="DJ28" s="2">
        <f t="shared" si="79"/>
        <v>0</v>
      </c>
      <c r="DK28" s="2">
        <f t="shared" si="79"/>
        <v>0</v>
      </c>
      <c r="DL28" s="2">
        <f t="shared" si="79"/>
        <v>0</v>
      </c>
      <c r="DM28" s="2">
        <f t="shared" si="79"/>
        <v>32</v>
      </c>
      <c r="DN28" s="2">
        <f t="shared" si="79"/>
        <v>54</v>
      </c>
      <c r="DO28" s="2">
        <f t="shared" si="79"/>
        <v>64</v>
      </c>
      <c r="DP28" s="2">
        <f t="shared" si="79"/>
        <v>76</v>
      </c>
      <c r="DQ28" s="2">
        <f t="shared" si="79"/>
        <v>110</v>
      </c>
      <c r="DR28" s="2">
        <f t="shared" si="79"/>
        <v>128</v>
      </c>
      <c r="DS28" s="2">
        <f t="shared" si="79"/>
        <v>0</v>
      </c>
      <c r="DT28" s="2">
        <f t="shared" si="79"/>
        <v>0</v>
      </c>
      <c r="DU28" s="2">
        <f t="shared" si="79"/>
        <v>0</v>
      </c>
      <c r="DV28" s="2">
        <f t="shared" si="79"/>
        <v>0</v>
      </c>
      <c r="DW28" s="2">
        <f t="shared" si="79"/>
        <v>0</v>
      </c>
      <c r="DX28" s="2">
        <f t="shared" si="79"/>
        <v>0</v>
      </c>
      <c r="DY28" s="39">
        <f t="shared" si="79"/>
        <v>0</v>
      </c>
      <c r="DZ28" s="3">
        <f t="shared" si="79"/>
        <v>0</v>
      </c>
      <c r="EA28" s="2">
        <f t="shared" si="79"/>
        <v>0</v>
      </c>
      <c r="EB28" s="2">
        <f t="shared" si="79"/>
        <v>0</v>
      </c>
      <c r="EC28" s="2">
        <f t="shared" si="79"/>
        <v>0</v>
      </c>
      <c r="ED28" s="2">
        <f t="shared" si="79"/>
        <v>0</v>
      </c>
      <c r="EE28" s="2">
        <f t="shared" si="79"/>
        <v>0</v>
      </c>
      <c r="EF28" s="2">
        <f t="shared" si="79"/>
        <v>0</v>
      </c>
      <c r="EG28" s="2">
        <f t="shared" si="79"/>
        <v>0</v>
      </c>
      <c r="EH28" s="2">
        <f t="shared" si="79"/>
        <v>0</v>
      </c>
      <c r="EI28" s="2">
        <f t="shared" si="79"/>
        <v>0</v>
      </c>
      <c r="EJ28" s="2">
        <f t="shared" si="79"/>
        <v>0</v>
      </c>
      <c r="EK28" s="2">
        <f t="shared" si="79"/>
        <v>0</v>
      </c>
      <c r="EL28" s="2">
        <f t="shared" si="79"/>
        <v>0</v>
      </c>
      <c r="EM28" s="2">
        <f t="shared" si="79"/>
        <v>0</v>
      </c>
      <c r="EN28" s="2">
        <f t="shared" si="79"/>
        <v>0</v>
      </c>
      <c r="EO28" s="2">
        <f t="shared" si="79"/>
        <v>0</v>
      </c>
      <c r="EP28" s="2">
        <f t="shared" si="79"/>
        <v>0</v>
      </c>
      <c r="EQ28" s="2">
        <f t="shared" si="79"/>
        <v>0</v>
      </c>
      <c r="ER28" s="2">
        <f t="shared" si="79"/>
        <v>20</v>
      </c>
      <c r="ES28" s="2">
        <f t="shared" si="79"/>
        <v>45</v>
      </c>
      <c r="ET28" s="2">
        <f t="shared" si="79"/>
        <v>62</v>
      </c>
      <c r="EU28" s="2">
        <f t="shared" si="79"/>
        <v>78</v>
      </c>
      <c r="EV28" s="2">
        <f t="shared" si="79"/>
        <v>92</v>
      </c>
      <c r="EW28" s="2">
        <f t="shared" si="79"/>
        <v>114</v>
      </c>
      <c r="EX28" s="2">
        <f t="shared" si="79"/>
        <v>128</v>
      </c>
      <c r="EY28" s="2">
        <f t="shared" si="79"/>
        <v>0</v>
      </c>
      <c r="EZ28" s="2">
        <f t="shared" si="79"/>
        <v>0</v>
      </c>
      <c r="FA28" s="2">
        <f t="shared" si="79"/>
        <v>0</v>
      </c>
      <c r="FB28" s="2">
        <f t="shared" si="79"/>
        <v>0</v>
      </c>
      <c r="FC28" s="2">
        <f t="shared" si="79"/>
        <v>0</v>
      </c>
      <c r="FD28" s="2">
        <f t="shared" si="79"/>
        <v>0</v>
      </c>
      <c r="FE28" s="39">
        <f t="shared" si="79"/>
        <v>0</v>
      </c>
      <c r="FF28" s="3">
        <f t="shared" si="79"/>
        <v>0</v>
      </c>
      <c r="FG28" s="2">
        <f t="shared" ref="FG28:HQ28" si="80">FG26</f>
        <v>0</v>
      </c>
      <c r="FH28" s="2">
        <f t="shared" si="80"/>
        <v>0</v>
      </c>
      <c r="FI28" s="2">
        <f t="shared" si="80"/>
        <v>0</v>
      </c>
      <c r="FJ28" s="2">
        <f t="shared" si="80"/>
        <v>0</v>
      </c>
      <c r="FK28" s="2">
        <f t="shared" si="80"/>
        <v>0</v>
      </c>
      <c r="FL28" s="2">
        <f t="shared" si="80"/>
        <v>0</v>
      </c>
      <c r="FM28" s="2">
        <f t="shared" si="80"/>
        <v>0</v>
      </c>
      <c r="FN28" s="2">
        <f t="shared" si="80"/>
        <v>0</v>
      </c>
      <c r="FO28" s="2">
        <f t="shared" si="80"/>
        <v>0</v>
      </c>
      <c r="FP28" s="2">
        <f t="shared" si="80"/>
        <v>0</v>
      </c>
      <c r="FQ28" s="2">
        <f t="shared" si="80"/>
        <v>0</v>
      </c>
      <c r="FR28" s="2">
        <f t="shared" si="80"/>
        <v>0</v>
      </c>
      <c r="FS28" s="2">
        <f t="shared" si="80"/>
        <v>0</v>
      </c>
      <c r="FT28" s="2">
        <f t="shared" si="80"/>
        <v>0</v>
      </c>
      <c r="FU28" s="2">
        <f t="shared" si="80"/>
        <v>0</v>
      </c>
      <c r="FV28" s="2">
        <f t="shared" si="80"/>
        <v>0</v>
      </c>
      <c r="FW28" s="2">
        <f t="shared" si="80"/>
        <v>0</v>
      </c>
      <c r="FX28" s="2">
        <f t="shared" si="80"/>
        <v>0</v>
      </c>
      <c r="FY28" s="2">
        <f t="shared" si="80"/>
        <v>16</v>
      </c>
      <c r="FZ28" s="2">
        <f t="shared" si="80"/>
        <v>38</v>
      </c>
      <c r="GA28" s="2">
        <f t="shared" si="80"/>
        <v>52</v>
      </c>
      <c r="GB28" s="2">
        <f t="shared" si="80"/>
        <v>62</v>
      </c>
      <c r="GC28" s="2">
        <f t="shared" si="80"/>
        <v>85</v>
      </c>
      <c r="GD28" s="2">
        <f t="shared" si="80"/>
        <v>108</v>
      </c>
      <c r="GE28" s="2">
        <f t="shared" si="80"/>
        <v>126</v>
      </c>
      <c r="GF28" s="2">
        <f t="shared" si="80"/>
        <v>128</v>
      </c>
      <c r="GG28" s="2">
        <f t="shared" si="80"/>
        <v>0</v>
      </c>
      <c r="GH28" s="2">
        <f t="shared" si="80"/>
        <v>0</v>
      </c>
      <c r="GI28" s="2">
        <f t="shared" si="80"/>
        <v>0</v>
      </c>
      <c r="GJ28" s="2">
        <f t="shared" si="80"/>
        <v>0</v>
      </c>
      <c r="GK28" s="39">
        <f t="shared" si="80"/>
        <v>0</v>
      </c>
      <c r="GL28" s="3">
        <f t="shared" si="80"/>
        <v>0</v>
      </c>
      <c r="GM28" s="2">
        <f t="shared" si="80"/>
        <v>0</v>
      </c>
      <c r="GN28" s="2">
        <f t="shared" si="80"/>
        <v>0</v>
      </c>
      <c r="GO28" s="2">
        <f t="shared" si="80"/>
        <v>0</v>
      </c>
      <c r="GP28" s="2">
        <f t="shared" si="80"/>
        <v>0</v>
      </c>
      <c r="GQ28" s="2">
        <f t="shared" si="80"/>
        <v>0</v>
      </c>
      <c r="GR28" s="2">
        <f t="shared" si="80"/>
        <v>0</v>
      </c>
      <c r="GS28" s="2">
        <f t="shared" si="80"/>
        <v>0</v>
      </c>
      <c r="GT28" s="2">
        <f t="shared" si="80"/>
        <v>0</v>
      </c>
      <c r="GU28" s="2">
        <f t="shared" si="80"/>
        <v>0</v>
      </c>
      <c r="GV28" s="2">
        <f t="shared" si="80"/>
        <v>0</v>
      </c>
      <c r="GW28" s="2">
        <f t="shared" si="80"/>
        <v>0</v>
      </c>
      <c r="GX28" s="2">
        <f t="shared" si="80"/>
        <v>0</v>
      </c>
      <c r="GY28" s="2">
        <f t="shared" si="80"/>
        <v>0</v>
      </c>
      <c r="GZ28" s="2">
        <f t="shared" si="80"/>
        <v>0</v>
      </c>
      <c r="HA28" s="2">
        <f t="shared" si="80"/>
        <v>0</v>
      </c>
      <c r="HB28" s="2">
        <f t="shared" si="80"/>
        <v>0</v>
      </c>
      <c r="HC28" s="2">
        <f t="shared" si="80"/>
        <v>0</v>
      </c>
      <c r="HD28" s="2">
        <f t="shared" si="80"/>
        <v>10</v>
      </c>
      <c r="HE28" s="2">
        <f t="shared" si="80"/>
        <v>46</v>
      </c>
      <c r="HF28" s="2">
        <f t="shared" si="80"/>
        <v>78</v>
      </c>
      <c r="HG28" s="2">
        <f t="shared" si="80"/>
        <v>86</v>
      </c>
      <c r="HH28" s="2">
        <f t="shared" si="80"/>
        <v>98</v>
      </c>
      <c r="HI28" s="2">
        <f t="shared" si="80"/>
        <v>125</v>
      </c>
      <c r="HJ28" s="2">
        <f t="shared" si="80"/>
        <v>128</v>
      </c>
      <c r="HK28" s="2">
        <f t="shared" si="80"/>
        <v>0</v>
      </c>
      <c r="HL28" s="2">
        <f t="shared" si="80"/>
        <v>0</v>
      </c>
      <c r="HM28" s="2">
        <f t="shared" si="80"/>
        <v>0</v>
      </c>
      <c r="HN28" s="2">
        <f t="shared" si="80"/>
        <v>0</v>
      </c>
      <c r="HO28" s="2">
        <f t="shared" si="80"/>
        <v>0</v>
      </c>
      <c r="HP28" s="2">
        <f t="shared" si="80"/>
        <v>0</v>
      </c>
      <c r="HQ28" s="39">
        <f t="shared" si="80"/>
        <v>0</v>
      </c>
      <c r="HR28" s="49"/>
      <c r="HS28" s="66"/>
      <c r="HT28" s="28"/>
      <c r="HU28" s="28">
        <v>41</v>
      </c>
      <c r="HV28" s="55"/>
      <c r="HW28" s="55"/>
      <c r="HX28" s="55"/>
      <c r="HY28" s="55"/>
      <c r="HZ28" s="55"/>
      <c r="IA28" s="55"/>
      <c r="IB28" s="57"/>
      <c r="IC28" s="57"/>
      <c r="ID28" s="57"/>
      <c r="IE28" s="57"/>
      <c r="IF28" s="57"/>
      <c r="IG28" s="57"/>
      <c r="IH28" s="57"/>
      <c r="II28" s="57"/>
      <c r="IJ28" s="57"/>
      <c r="IK28" s="57"/>
      <c r="IL28" s="57"/>
      <c r="IM28" s="57"/>
      <c r="IN28" s="57"/>
      <c r="IO28" s="57"/>
      <c r="IP28" s="57"/>
      <c r="IQ28" s="57"/>
      <c r="IR28" s="57"/>
      <c r="IS28" s="57"/>
      <c r="IT28" s="57"/>
      <c r="IU28" s="57"/>
      <c r="IV28" s="57"/>
      <c r="IW28" s="57"/>
      <c r="IX28" s="57"/>
      <c r="IY28" s="57"/>
      <c r="IZ28" s="57"/>
      <c r="JA28" s="58"/>
    </row>
    <row r="29" spans="1:261" s="6" customFormat="1" x14ac:dyDescent="0.35">
      <c r="A29" s="9">
        <v>9</v>
      </c>
      <c r="B29" s="4">
        <v>0</v>
      </c>
      <c r="C29" s="4">
        <v>0</v>
      </c>
      <c r="D29" s="4">
        <v>0</v>
      </c>
      <c r="E29" s="4">
        <v>0</v>
      </c>
      <c r="F29" s="4">
        <v>0</v>
      </c>
      <c r="G29" s="4">
        <v>0</v>
      </c>
      <c r="H29" s="4">
        <v>0</v>
      </c>
      <c r="I29" s="4">
        <v>0</v>
      </c>
      <c r="J29" s="4">
        <v>0</v>
      </c>
      <c r="K29" s="4">
        <v>0</v>
      </c>
      <c r="L29" s="4">
        <v>0</v>
      </c>
      <c r="M29" s="4">
        <v>0</v>
      </c>
      <c r="N29" s="4">
        <v>0</v>
      </c>
      <c r="O29" s="4">
        <v>0</v>
      </c>
      <c r="P29" s="4">
        <v>0</v>
      </c>
      <c r="Q29" s="4">
        <v>0</v>
      </c>
      <c r="R29" s="4">
        <v>0</v>
      </c>
      <c r="S29" s="5">
        <v>0</v>
      </c>
      <c r="T29" s="5">
        <v>0</v>
      </c>
      <c r="U29" s="5">
        <v>8</v>
      </c>
      <c r="V29" s="5">
        <v>34</v>
      </c>
      <c r="W29" s="5">
        <v>44</v>
      </c>
      <c r="X29" s="5">
        <v>54</v>
      </c>
      <c r="Y29" s="5">
        <v>89</v>
      </c>
      <c r="Z29" s="5">
        <v>114</v>
      </c>
      <c r="AA29" s="5">
        <v>128</v>
      </c>
      <c r="AB29" s="5"/>
      <c r="AC29" s="5"/>
      <c r="AD29" s="5"/>
      <c r="AE29" s="5"/>
      <c r="AF29" s="5"/>
      <c r="AG29" s="35"/>
      <c r="AH29" s="5">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5">
        <v>6</v>
      </c>
      <c r="BB29" s="5">
        <v>32</v>
      </c>
      <c r="BC29" s="5">
        <v>52</v>
      </c>
      <c r="BD29" s="5">
        <v>64</v>
      </c>
      <c r="BE29" s="5">
        <v>87</v>
      </c>
      <c r="BF29" s="5">
        <v>110</v>
      </c>
      <c r="BG29" s="5">
        <v>128</v>
      </c>
      <c r="BH29" s="5"/>
      <c r="BI29" s="5"/>
      <c r="BJ29" s="5"/>
      <c r="BK29" s="5"/>
      <c r="BL29" s="5"/>
      <c r="BM29" s="35"/>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14</v>
      </c>
      <c r="CM29" s="5">
        <v>40</v>
      </c>
      <c r="CN29" s="5">
        <v>56</v>
      </c>
      <c r="CO29" s="5">
        <v>83</v>
      </c>
      <c r="CP29" s="5">
        <v>90</v>
      </c>
      <c r="CQ29" s="5">
        <v>111</v>
      </c>
      <c r="CR29" s="5">
        <v>116</v>
      </c>
      <c r="CS29" s="35">
        <v>128</v>
      </c>
      <c r="CT29" s="5"/>
      <c r="CU29" s="5"/>
      <c r="CV29" s="5"/>
      <c r="CW29" s="5"/>
      <c r="CX29" s="5"/>
      <c r="CY29" s="5"/>
      <c r="CZ29" s="5"/>
      <c r="DA29" s="5"/>
      <c r="DB29" s="5"/>
      <c r="DC29" s="5"/>
      <c r="DD29" s="5"/>
      <c r="DE29" s="5"/>
      <c r="DF29" s="5"/>
      <c r="DG29" s="5"/>
      <c r="DH29" s="5"/>
      <c r="DI29" s="5"/>
      <c r="DJ29" s="5"/>
      <c r="DK29" s="5"/>
      <c r="DL29" s="5"/>
      <c r="DM29" s="5"/>
      <c r="DN29" s="5">
        <v>6</v>
      </c>
      <c r="DO29" s="5">
        <v>16</v>
      </c>
      <c r="DP29" s="5">
        <v>28</v>
      </c>
      <c r="DQ29" s="5">
        <v>58</v>
      </c>
      <c r="DR29" s="5">
        <v>84</v>
      </c>
      <c r="DS29" s="5">
        <v>114</v>
      </c>
      <c r="DT29" s="5">
        <v>128</v>
      </c>
      <c r="DU29" s="5"/>
      <c r="DV29" s="5"/>
      <c r="DW29" s="5"/>
      <c r="DX29" s="5"/>
      <c r="DY29" s="35"/>
      <c r="DZ29" s="5"/>
      <c r="EA29" s="5"/>
      <c r="EB29" s="5"/>
      <c r="EC29" s="5"/>
      <c r="ED29" s="5"/>
      <c r="EE29" s="5"/>
      <c r="EF29" s="5"/>
      <c r="EG29" s="5"/>
      <c r="EH29" s="5"/>
      <c r="EI29" s="5"/>
      <c r="EJ29" s="5"/>
      <c r="EK29" s="5"/>
      <c r="EL29" s="5"/>
      <c r="EM29" s="5"/>
      <c r="EN29" s="5"/>
      <c r="EO29" s="5"/>
      <c r="EP29" s="5"/>
      <c r="EQ29" s="5"/>
      <c r="ER29" s="5"/>
      <c r="ES29" s="5"/>
      <c r="ET29" s="5">
        <v>14</v>
      </c>
      <c r="EU29" s="5">
        <v>30</v>
      </c>
      <c r="EV29" s="5">
        <v>43</v>
      </c>
      <c r="EW29" s="5">
        <v>60</v>
      </c>
      <c r="EX29" s="5">
        <v>84</v>
      </c>
      <c r="EY29" s="5">
        <v>106</v>
      </c>
      <c r="EZ29" s="5">
        <v>122</v>
      </c>
      <c r="FA29" s="5">
        <v>128</v>
      </c>
      <c r="FB29" s="5"/>
      <c r="FC29" s="5"/>
      <c r="FD29" s="5"/>
      <c r="FE29" s="35"/>
      <c r="FF29" s="5"/>
      <c r="FG29" s="5"/>
      <c r="FH29" s="5"/>
      <c r="FI29" s="5"/>
      <c r="FJ29" s="5"/>
      <c r="FK29" s="5"/>
      <c r="FL29" s="5"/>
      <c r="FM29" s="5"/>
      <c r="FN29" s="5"/>
      <c r="FO29" s="5"/>
      <c r="FP29" s="5"/>
      <c r="FQ29" s="5"/>
      <c r="FR29" s="5"/>
      <c r="FS29" s="5"/>
      <c r="FT29" s="5"/>
      <c r="FU29" s="5"/>
      <c r="FV29" s="5"/>
      <c r="FW29" s="5"/>
      <c r="FX29" s="5"/>
      <c r="FY29" s="5"/>
      <c r="FZ29" s="5"/>
      <c r="GA29" s="5">
        <v>1</v>
      </c>
      <c r="GB29" s="5">
        <v>16</v>
      </c>
      <c r="GC29" s="5">
        <v>36</v>
      </c>
      <c r="GD29" s="5">
        <v>56</v>
      </c>
      <c r="GE29" s="5">
        <v>78</v>
      </c>
      <c r="GF29" s="5">
        <v>94</v>
      </c>
      <c r="GG29" s="5">
        <v>111</v>
      </c>
      <c r="GH29" s="5">
        <v>127</v>
      </c>
      <c r="GI29" s="5">
        <v>128</v>
      </c>
      <c r="GJ29" s="5"/>
      <c r="GK29" s="35"/>
      <c r="GL29" s="5"/>
      <c r="GM29" s="5"/>
      <c r="GN29" s="5"/>
      <c r="GO29" s="5"/>
      <c r="GP29" s="5"/>
      <c r="GQ29" s="5"/>
      <c r="GR29" s="5"/>
      <c r="GS29" s="5"/>
      <c r="GT29" s="5"/>
      <c r="GU29" s="5"/>
      <c r="GV29" s="5"/>
      <c r="GW29" s="5"/>
      <c r="GX29" s="5"/>
      <c r="GY29" s="5"/>
      <c r="GZ29" s="5"/>
      <c r="HA29" s="5"/>
      <c r="HB29" s="5"/>
      <c r="HC29" s="5"/>
      <c r="HD29" s="5"/>
      <c r="HE29" s="5"/>
      <c r="HF29" s="5">
        <v>30</v>
      </c>
      <c r="HG29" s="5">
        <v>38</v>
      </c>
      <c r="HH29" s="5">
        <v>48</v>
      </c>
      <c r="HI29" s="5">
        <v>74</v>
      </c>
      <c r="HJ29" s="5">
        <v>100</v>
      </c>
      <c r="HK29" s="5">
        <v>126</v>
      </c>
      <c r="HL29" s="5">
        <v>128</v>
      </c>
      <c r="HM29" s="5"/>
      <c r="HN29" s="5"/>
      <c r="HO29" s="5"/>
      <c r="HP29" s="5"/>
      <c r="HQ29" s="35"/>
      <c r="HR29" s="49"/>
      <c r="HS29" s="66"/>
      <c r="HT29" s="49"/>
      <c r="HU29" s="49"/>
      <c r="HV29" s="55"/>
      <c r="HW29" s="55"/>
      <c r="HX29" s="55"/>
      <c r="HY29" s="55"/>
      <c r="HZ29" s="55"/>
      <c r="IA29" s="55"/>
      <c r="IB29" s="49"/>
      <c r="IC29" s="49"/>
      <c r="ID29" s="49"/>
      <c r="IE29" s="49"/>
      <c r="IF29" s="49"/>
      <c r="IG29" s="49"/>
      <c r="IH29" s="49"/>
      <c r="II29" s="49"/>
      <c r="IJ29" s="49"/>
      <c r="IK29" s="49"/>
      <c r="IL29" s="49"/>
      <c r="IM29" s="49"/>
      <c r="IN29" s="49"/>
      <c r="IO29" s="49"/>
      <c r="IP29" s="49"/>
      <c r="IQ29" s="49"/>
      <c r="IR29" s="49"/>
      <c r="IS29" s="49"/>
      <c r="IT29" s="49"/>
      <c r="IU29" s="49"/>
      <c r="IV29" s="49"/>
      <c r="IW29" s="49"/>
      <c r="IX29" s="49"/>
      <c r="IY29" s="49"/>
      <c r="IZ29" s="49"/>
      <c r="JA29" s="53"/>
    </row>
    <row r="30" spans="1:261" s="13" customFormat="1" x14ac:dyDescent="0.35">
      <c r="A30" s="11" t="s">
        <v>2</v>
      </c>
      <c r="B30" s="12"/>
      <c r="C30" s="12"/>
      <c r="D30" s="12"/>
      <c r="E30" s="12"/>
      <c r="F30" s="12"/>
      <c r="G30" s="12"/>
      <c r="H30" s="12"/>
      <c r="I30" s="12"/>
      <c r="J30" s="12"/>
      <c r="K30" s="12"/>
      <c r="L30" s="12"/>
      <c r="M30" s="12"/>
      <c r="N30" s="12"/>
      <c r="O30" s="12"/>
      <c r="P30" s="12"/>
      <c r="Q30" s="12"/>
      <c r="R30" s="12"/>
      <c r="S30" s="12"/>
      <c r="T30" s="12"/>
      <c r="U30" s="31">
        <f>U28-U29</f>
        <v>48</v>
      </c>
      <c r="V30" s="31">
        <f t="shared" ref="V30:X30" si="81">V28-V29</f>
        <v>50</v>
      </c>
      <c r="W30" s="31">
        <f t="shared" si="81"/>
        <v>48</v>
      </c>
      <c r="X30" s="31">
        <f t="shared" si="81"/>
        <v>50</v>
      </c>
      <c r="Y30" s="18"/>
      <c r="Z30" s="18"/>
      <c r="AA30" s="18"/>
      <c r="AB30" s="18"/>
      <c r="AC30" s="18"/>
      <c r="AD30" s="18"/>
      <c r="AE30" s="18"/>
      <c r="AF30" s="18"/>
      <c r="AG30" s="38"/>
      <c r="AH30" s="18"/>
      <c r="AI30" s="12"/>
      <c r="AJ30" s="12"/>
      <c r="AK30" s="12"/>
      <c r="AL30" s="12"/>
      <c r="AM30" s="12"/>
      <c r="AN30" s="12"/>
      <c r="AO30" s="12"/>
      <c r="AP30" s="12"/>
      <c r="AQ30" s="12"/>
      <c r="AR30" s="12"/>
      <c r="AS30" s="12"/>
      <c r="AT30" s="12"/>
      <c r="AU30" s="12"/>
      <c r="AV30" s="12"/>
      <c r="AW30" s="12"/>
      <c r="AX30" s="12"/>
      <c r="AY30" s="12"/>
      <c r="AZ30" s="12"/>
      <c r="BA30" s="31">
        <f>BA28-BA29</f>
        <v>48</v>
      </c>
      <c r="BB30" s="31">
        <f t="shared" ref="BB30:BD30" si="82">BB28-BB29</f>
        <v>49</v>
      </c>
      <c r="BC30" s="31">
        <f t="shared" si="82"/>
        <v>50</v>
      </c>
      <c r="BD30" s="31">
        <f t="shared" si="82"/>
        <v>52</v>
      </c>
      <c r="BE30" s="18"/>
      <c r="BF30" s="18"/>
      <c r="BG30" s="18"/>
      <c r="BH30" s="18"/>
      <c r="BI30" s="18"/>
      <c r="BJ30" s="18"/>
      <c r="BK30" s="18"/>
      <c r="BL30" s="18"/>
      <c r="BM30" s="3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31">
        <f>CL28-CL29</f>
        <v>46</v>
      </c>
      <c r="CM30" s="31">
        <f t="shared" ref="CM30:CN30" si="83">CM28-CM29</f>
        <v>48</v>
      </c>
      <c r="CN30" s="31">
        <f t="shared" si="83"/>
        <v>52</v>
      </c>
      <c r="CO30" s="18"/>
      <c r="CP30" s="18"/>
      <c r="CQ30" s="18"/>
      <c r="CR30" s="18"/>
      <c r="CS30" s="38"/>
      <c r="CT30" s="18"/>
      <c r="CU30" s="18"/>
      <c r="CV30" s="18"/>
      <c r="CW30" s="18"/>
      <c r="CX30" s="18"/>
      <c r="CY30" s="18"/>
      <c r="CZ30" s="18"/>
      <c r="DA30" s="18"/>
      <c r="DB30" s="18"/>
      <c r="DC30" s="18"/>
      <c r="DD30" s="18"/>
      <c r="DE30" s="18"/>
      <c r="DF30" s="18"/>
      <c r="DG30" s="18"/>
      <c r="DH30" s="18"/>
      <c r="DI30" s="18"/>
      <c r="DJ30" s="18"/>
      <c r="DK30" s="18"/>
      <c r="DL30" s="18"/>
      <c r="DM30" s="18"/>
      <c r="DN30" s="31">
        <f>DN28-DN29</f>
        <v>48</v>
      </c>
      <c r="DO30" s="31">
        <f t="shared" ref="DO30:DQ30" si="84">DO28-DO29</f>
        <v>48</v>
      </c>
      <c r="DP30" s="31">
        <f t="shared" si="84"/>
        <v>48</v>
      </c>
      <c r="DQ30" s="31">
        <f t="shared" si="84"/>
        <v>52</v>
      </c>
      <c r="DR30" s="18"/>
      <c r="DS30" s="18"/>
      <c r="DT30" s="18"/>
      <c r="DU30" s="18"/>
      <c r="DV30" s="18"/>
      <c r="DW30" s="18"/>
      <c r="DX30" s="18"/>
      <c r="DY30" s="38"/>
      <c r="DZ30" s="18"/>
      <c r="EA30" s="18"/>
      <c r="EB30" s="18"/>
      <c r="EC30" s="18"/>
      <c r="ED30" s="18"/>
      <c r="EE30" s="18"/>
      <c r="EF30" s="18"/>
      <c r="EG30" s="18"/>
      <c r="EH30" s="18"/>
      <c r="EI30" s="18"/>
      <c r="EJ30" s="18"/>
      <c r="EK30" s="18"/>
      <c r="EL30" s="18"/>
      <c r="EM30" s="18"/>
      <c r="EN30" s="18"/>
      <c r="EO30" s="18"/>
      <c r="EP30" s="18"/>
      <c r="EQ30" s="18"/>
      <c r="ER30" s="18"/>
      <c r="ES30" s="18"/>
      <c r="ET30" s="31">
        <f>ET28-ET29</f>
        <v>48</v>
      </c>
      <c r="EU30" s="31">
        <f t="shared" ref="EU30:EW30" si="85">EU28-EU29</f>
        <v>48</v>
      </c>
      <c r="EV30" s="31">
        <f t="shared" si="85"/>
        <v>49</v>
      </c>
      <c r="EW30" s="31">
        <f t="shared" si="85"/>
        <v>54</v>
      </c>
      <c r="EX30" s="18"/>
      <c r="EY30" s="18"/>
      <c r="EZ30" s="18"/>
      <c r="FA30" s="18"/>
      <c r="FB30" s="18"/>
      <c r="FC30" s="18"/>
      <c r="FD30" s="18"/>
      <c r="FE30" s="38"/>
      <c r="FF30" s="18"/>
      <c r="FG30" s="18"/>
      <c r="FH30" s="18"/>
      <c r="FI30" s="18"/>
      <c r="FJ30" s="18"/>
      <c r="FK30" s="18"/>
      <c r="FL30" s="18"/>
      <c r="FM30" s="18"/>
      <c r="FN30" s="18"/>
      <c r="FO30" s="18"/>
      <c r="FP30" s="18"/>
      <c r="FQ30" s="18"/>
      <c r="FR30" s="18"/>
      <c r="FS30" s="18"/>
      <c r="FT30" s="18"/>
      <c r="FU30" s="18"/>
      <c r="FV30" s="18"/>
      <c r="FW30" s="18"/>
      <c r="FX30" s="18"/>
      <c r="FY30" s="18"/>
      <c r="FZ30" s="18"/>
      <c r="GA30" s="31">
        <f>GA28-GA29</f>
        <v>51</v>
      </c>
      <c r="GB30" s="31">
        <f t="shared" ref="GB30:GE30" si="86">GB28-GB29</f>
        <v>46</v>
      </c>
      <c r="GC30" s="31">
        <f t="shared" si="86"/>
        <v>49</v>
      </c>
      <c r="GD30" s="31">
        <f t="shared" si="86"/>
        <v>52</v>
      </c>
      <c r="GE30" s="31">
        <f t="shared" si="86"/>
        <v>48</v>
      </c>
      <c r="GF30" s="18"/>
      <c r="GG30" s="18"/>
      <c r="GH30" s="18"/>
      <c r="GI30" s="18"/>
      <c r="GJ30" s="18"/>
      <c r="GK30" s="38"/>
      <c r="GL30" s="18"/>
      <c r="GM30" s="18"/>
      <c r="GN30" s="18"/>
      <c r="GO30" s="18"/>
      <c r="GP30" s="18"/>
      <c r="GQ30" s="18"/>
      <c r="GR30" s="18"/>
      <c r="GS30" s="18"/>
      <c r="GT30" s="18"/>
      <c r="GU30" s="18"/>
      <c r="GV30" s="18"/>
      <c r="GW30" s="18"/>
      <c r="GX30" s="18"/>
      <c r="GY30" s="18"/>
      <c r="GZ30" s="18"/>
      <c r="HA30" s="18"/>
      <c r="HB30" s="18"/>
      <c r="HC30" s="18"/>
      <c r="HD30" s="18"/>
      <c r="HE30" s="18"/>
      <c r="HF30" s="31">
        <f>HF28-HF29</f>
        <v>48</v>
      </c>
      <c r="HG30" s="31">
        <f t="shared" ref="HG30:HI30" si="87">HG28-HG29</f>
        <v>48</v>
      </c>
      <c r="HH30" s="31">
        <f t="shared" si="87"/>
        <v>50</v>
      </c>
      <c r="HI30" s="31">
        <f t="shared" si="87"/>
        <v>51</v>
      </c>
      <c r="HJ30" s="18"/>
      <c r="HK30" s="18"/>
      <c r="HL30" s="18"/>
      <c r="HM30" s="18"/>
      <c r="HN30" s="18"/>
      <c r="HO30" s="18"/>
      <c r="HP30" s="18"/>
      <c r="HQ30" s="38"/>
      <c r="HR30" s="16">
        <f>AVERAGE(B30:HQ30)</f>
        <v>49.25</v>
      </c>
      <c r="HS30" s="65">
        <f t="shared" si="17"/>
        <v>49</v>
      </c>
      <c r="HT30" s="55"/>
      <c r="HU30" s="55">
        <f>AVERAGE(B30:AG30)</f>
        <v>49</v>
      </c>
      <c r="HV30" s="55">
        <f t="shared" si="18"/>
        <v>49.75</v>
      </c>
      <c r="HW30" s="55">
        <f t="shared" si="19"/>
        <v>48.666666666666664</v>
      </c>
      <c r="HX30" s="55">
        <f t="shared" si="20"/>
        <v>49</v>
      </c>
      <c r="HY30" s="55">
        <f t="shared" si="21"/>
        <v>49.75</v>
      </c>
      <c r="HZ30" s="55">
        <f t="shared" si="22"/>
        <v>49.2</v>
      </c>
      <c r="IA30" s="55">
        <f t="shared" si="23"/>
        <v>49.25</v>
      </c>
      <c r="IB30" s="55"/>
      <c r="IC30" s="55"/>
      <c r="ID30" s="55"/>
      <c r="IE30" s="55"/>
      <c r="IF30" s="55"/>
      <c r="IG30" s="55"/>
      <c r="IH30" s="55"/>
      <c r="II30" s="55"/>
      <c r="IJ30" s="55"/>
      <c r="IK30" s="55"/>
      <c r="IL30" s="55"/>
      <c r="IM30" s="55"/>
      <c r="IN30" s="55"/>
      <c r="IO30" s="55"/>
      <c r="IP30" s="55"/>
      <c r="IQ30" s="55"/>
      <c r="IR30" s="55"/>
      <c r="IS30" s="55"/>
      <c r="IT30" s="55"/>
      <c r="IU30" s="55"/>
      <c r="IV30" s="55"/>
      <c r="IW30" s="55"/>
      <c r="IX30" s="55"/>
      <c r="IY30" s="55"/>
      <c r="IZ30" s="55"/>
      <c r="JA30" s="56"/>
    </row>
    <row r="31" spans="1:261" x14ac:dyDescent="0.35">
      <c r="A31" s="7">
        <v>9</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5">
        <v>0</v>
      </c>
      <c r="T31" s="5">
        <v>0</v>
      </c>
      <c r="U31" s="5">
        <v>8</v>
      </c>
      <c r="V31" s="5">
        <v>34</v>
      </c>
      <c r="W31" s="5">
        <v>44</v>
      </c>
      <c r="X31" s="5">
        <v>54</v>
      </c>
      <c r="Y31" s="5">
        <v>89</v>
      </c>
      <c r="Z31" s="5">
        <v>114</v>
      </c>
      <c r="AA31" s="5">
        <v>128</v>
      </c>
      <c r="AB31" s="5"/>
      <c r="AC31" s="5"/>
      <c r="AD31" s="5"/>
      <c r="AE31" s="5"/>
      <c r="AF31" s="5"/>
      <c r="AG31" s="35"/>
      <c r="AH31" s="3">
        <f>AH29</f>
        <v>0</v>
      </c>
      <c r="AI31" s="2">
        <f t="shared" ref="AI31:CT31" si="88">AI29</f>
        <v>0</v>
      </c>
      <c r="AJ31" s="2">
        <f t="shared" si="88"/>
        <v>0</v>
      </c>
      <c r="AK31" s="2">
        <f t="shared" si="88"/>
        <v>0</v>
      </c>
      <c r="AL31" s="2">
        <f t="shared" si="88"/>
        <v>0</v>
      </c>
      <c r="AM31" s="2">
        <f t="shared" si="88"/>
        <v>0</v>
      </c>
      <c r="AN31" s="2">
        <f t="shared" si="88"/>
        <v>0</v>
      </c>
      <c r="AO31" s="2">
        <f t="shared" si="88"/>
        <v>0</v>
      </c>
      <c r="AP31" s="2">
        <f t="shared" si="88"/>
        <v>0</v>
      </c>
      <c r="AQ31" s="2">
        <f t="shared" si="88"/>
        <v>0</v>
      </c>
      <c r="AR31" s="2">
        <f t="shared" si="88"/>
        <v>0</v>
      </c>
      <c r="AS31" s="2">
        <f t="shared" si="88"/>
        <v>0</v>
      </c>
      <c r="AT31" s="2">
        <f t="shared" si="88"/>
        <v>0</v>
      </c>
      <c r="AU31" s="2">
        <f t="shared" si="88"/>
        <v>0</v>
      </c>
      <c r="AV31" s="2">
        <f t="shared" si="88"/>
        <v>0</v>
      </c>
      <c r="AW31" s="2">
        <f t="shared" si="88"/>
        <v>0</v>
      </c>
      <c r="AX31" s="2">
        <f t="shared" si="88"/>
        <v>0</v>
      </c>
      <c r="AY31" s="2">
        <f t="shared" si="88"/>
        <v>0</v>
      </c>
      <c r="AZ31" s="2">
        <f t="shared" si="88"/>
        <v>0</v>
      </c>
      <c r="BA31" s="2">
        <f t="shared" si="88"/>
        <v>6</v>
      </c>
      <c r="BB31" s="2">
        <f t="shared" si="88"/>
        <v>32</v>
      </c>
      <c r="BC31" s="2">
        <f t="shared" si="88"/>
        <v>52</v>
      </c>
      <c r="BD31" s="2">
        <f t="shared" si="88"/>
        <v>64</v>
      </c>
      <c r="BE31" s="2">
        <f t="shared" si="88"/>
        <v>87</v>
      </c>
      <c r="BF31" s="2">
        <f t="shared" si="88"/>
        <v>110</v>
      </c>
      <c r="BG31" s="2">
        <f t="shared" si="88"/>
        <v>128</v>
      </c>
      <c r="BH31" s="2">
        <f t="shared" si="88"/>
        <v>0</v>
      </c>
      <c r="BI31" s="2">
        <f t="shared" si="88"/>
        <v>0</v>
      </c>
      <c r="BJ31" s="2">
        <f t="shared" si="88"/>
        <v>0</v>
      </c>
      <c r="BK31" s="2">
        <f t="shared" si="88"/>
        <v>0</v>
      </c>
      <c r="BL31" s="2">
        <f t="shared" si="88"/>
        <v>0</v>
      </c>
      <c r="BM31" s="39">
        <f t="shared" si="88"/>
        <v>0</v>
      </c>
      <c r="BN31" s="3">
        <f t="shared" si="88"/>
        <v>0</v>
      </c>
      <c r="BO31" s="2">
        <f t="shared" si="88"/>
        <v>0</v>
      </c>
      <c r="BP31" s="2">
        <f t="shared" si="88"/>
        <v>0</v>
      </c>
      <c r="BQ31" s="2">
        <f t="shared" si="88"/>
        <v>0</v>
      </c>
      <c r="BR31" s="2">
        <f t="shared" si="88"/>
        <v>0</v>
      </c>
      <c r="BS31" s="2">
        <f t="shared" si="88"/>
        <v>0</v>
      </c>
      <c r="BT31" s="2">
        <f t="shared" si="88"/>
        <v>0</v>
      </c>
      <c r="BU31" s="2">
        <f t="shared" si="88"/>
        <v>0</v>
      </c>
      <c r="BV31" s="2">
        <f t="shared" si="88"/>
        <v>0</v>
      </c>
      <c r="BW31" s="2">
        <f t="shared" si="88"/>
        <v>0</v>
      </c>
      <c r="BX31" s="2">
        <f t="shared" si="88"/>
        <v>0</v>
      </c>
      <c r="BY31" s="2">
        <f t="shared" si="88"/>
        <v>0</v>
      </c>
      <c r="BZ31" s="2">
        <f t="shared" si="88"/>
        <v>0</v>
      </c>
      <c r="CA31" s="2">
        <f t="shared" si="88"/>
        <v>0</v>
      </c>
      <c r="CB31" s="2">
        <f t="shared" si="88"/>
        <v>0</v>
      </c>
      <c r="CC31" s="2">
        <f t="shared" si="88"/>
        <v>0</v>
      </c>
      <c r="CD31" s="2">
        <f t="shared" si="88"/>
        <v>0</v>
      </c>
      <c r="CE31" s="2">
        <f t="shared" si="88"/>
        <v>0</v>
      </c>
      <c r="CF31" s="2">
        <f t="shared" si="88"/>
        <v>0</v>
      </c>
      <c r="CG31" s="2">
        <f t="shared" si="88"/>
        <v>0</v>
      </c>
      <c r="CH31" s="2">
        <f t="shared" si="88"/>
        <v>0</v>
      </c>
      <c r="CI31" s="2">
        <f t="shared" si="88"/>
        <v>0</v>
      </c>
      <c r="CJ31" s="2">
        <f t="shared" si="88"/>
        <v>0</v>
      </c>
      <c r="CK31" s="2">
        <f t="shared" si="88"/>
        <v>0</v>
      </c>
      <c r="CL31" s="2">
        <f t="shared" si="88"/>
        <v>14</v>
      </c>
      <c r="CM31" s="2">
        <f t="shared" si="88"/>
        <v>40</v>
      </c>
      <c r="CN31" s="2">
        <f t="shared" si="88"/>
        <v>56</v>
      </c>
      <c r="CO31" s="2">
        <f t="shared" si="88"/>
        <v>83</v>
      </c>
      <c r="CP31" s="2">
        <f t="shared" si="88"/>
        <v>90</v>
      </c>
      <c r="CQ31" s="2">
        <f t="shared" si="88"/>
        <v>111</v>
      </c>
      <c r="CR31" s="2">
        <f t="shared" si="88"/>
        <v>116</v>
      </c>
      <c r="CS31" s="39">
        <f t="shared" si="88"/>
        <v>128</v>
      </c>
      <c r="CT31" s="3">
        <f t="shared" si="88"/>
        <v>0</v>
      </c>
      <c r="CU31" s="2">
        <f t="shared" ref="CU31:FF31" si="89">CU29</f>
        <v>0</v>
      </c>
      <c r="CV31" s="2">
        <f t="shared" si="89"/>
        <v>0</v>
      </c>
      <c r="CW31" s="2">
        <f t="shared" si="89"/>
        <v>0</v>
      </c>
      <c r="CX31" s="2">
        <f t="shared" si="89"/>
        <v>0</v>
      </c>
      <c r="CY31" s="2">
        <f t="shared" si="89"/>
        <v>0</v>
      </c>
      <c r="CZ31" s="2">
        <f t="shared" si="89"/>
        <v>0</v>
      </c>
      <c r="DA31" s="2">
        <f t="shared" si="89"/>
        <v>0</v>
      </c>
      <c r="DB31" s="2">
        <f t="shared" si="89"/>
        <v>0</v>
      </c>
      <c r="DC31" s="2">
        <f t="shared" si="89"/>
        <v>0</v>
      </c>
      <c r="DD31" s="2">
        <f t="shared" si="89"/>
        <v>0</v>
      </c>
      <c r="DE31" s="2">
        <f t="shared" si="89"/>
        <v>0</v>
      </c>
      <c r="DF31" s="2">
        <f t="shared" si="89"/>
        <v>0</v>
      </c>
      <c r="DG31" s="2">
        <f t="shared" si="89"/>
        <v>0</v>
      </c>
      <c r="DH31" s="2">
        <f t="shared" si="89"/>
        <v>0</v>
      </c>
      <c r="DI31" s="2">
        <f t="shared" si="89"/>
        <v>0</v>
      </c>
      <c r="DJ31" s="2">
        <f t="shared" si="89"/>
        <v>0</v>
      </c>
      <c r="DK31" s="2">
        <f t="shared" si="89"/>
        <v>0</v>
      </c>
      <c r="DL31" s="2">
        <f t="shared" si="89"/>
        <v>0</v>
      </c>
      <c r="DM31" s="2">
        <f t="shared" si="89"/>
        <v>0</v>
      </c>
      <c r="DN31" s="2">
        <f t="shared" si="89"/>
        <v>6</v>
      </c>
      <c r="DO31" s="2">
        <f t="shared" si="89"/>
        <v>16</v>
      </c>
      <c r="DP31" s="2">
        <f t="shared" si="89"/>
        <v>28</v>
      </c>
      <c r="DQ31" s="2">
        <f t="shared" si="89"/>
        <v>58</v>
      </c>
      <c r="DR31" s="2">
        <f t="shared" si="89"/>
        <v>84</v>
      </c>
      <c r="DS31" s="2">
        <f t="shared" si="89"/>
        <v>114</v>
      </c>
      <c r="DT31" s="2">
        <f t="shared" si="89"/>
        <v>128</v>
      </c>
      <c r="DU31" s="2">
        <f t="shared" si="89"/>
        <v>0</v>
      </c>
      <c r="DV31" s="2">
        <f t="shared" si="89"/>
        <v>0</v>
      </c>
      <c r="DW31" s="2">
        <f t="shared" si="89"/>
        <v>0</v>
      </c>
      <c r="DX31" s="2">
        <f t="shared" si="89"/>
        <v>0</v>
      </c>
      <c r="DY31" s="39">
        <f t="shared" si="89"/>
        <v>0</v>
      </c>
      <c r="DZ31" s="3">
        <f t="shared" si="89"/>
        <v>0</v>
      </c>
      <c r="EA31" s="2">
        <f t="shared" si="89"/>
        <v>0</v>
      </c>
      <c r="EB31" s="2">
        <f t="shared" si="89"/>
        <v>0</v>
      </c>
      <c r="EC31" s="2">
        <f t="shared" si="89"/>
        <v>0</v>
      </c>
      <c r="ED31" s="2">
        <f t="shared" si="89"/>
        <v>0</v>
      </c>
      <c r="EE31" s="2">
        <f t="shared" si="89"/>
        <v>0</v>
      </c>
      <c r="EF31" s="2">
        <f t="shared" si="89"/>
        <v>0</v>
      </c>
      <c r="EG31" s="2">
        <f t="shared" si="89"/>
        <v>0</v>
      </c>
      <c r="EH31" s="2">
        <f t="shared" si="89"/>
        <v>0</v>
      </c>
      <c r="EI31" s="2">
        <f t="shared" si="89"/>
        <v>0</v>
      </c>
      <c r="EJ31" s="2">
        <f t="shared" si="89"/>
        <v>0</v>
      </c>
      <c r="EK31" s="2">
        <f t="shared" si="89"/>
        <v>0</v>
      </c>
      <c r="EL31" s="2">
        <f t="shared" si="89"/>
        <v>0</v>
      </c>
      <c r="EM31" s="2">
        <f t="shared" si="89"/>
        <v>0</v>
      </c>
      <c r="EN31" s="2">
        <f t="shared" si="89"/>
        <v>0</v>
      </c>
      <c r="EO31" s="2">
        <f t="shared" si="89"/>
        <v>0</v>
      </c>
      <c r="EP31" s="2">
        <f t="shared" si="89"/>
        <v>0</v>
      </c>
      <c r="EQ31" s="2">
        <f t="shared" si="89"/>
        <v>0</v>
      </c>
      <c r="ER31" s="2">
        <f t="shared" si="89"/>
        <v>0</v>
      </c>
      <c r="ES31" s="2">
        <f t="shared" si="89"/>
        <v>0</v>
      </c>
      <c r="ET31" s="2">
        <f t="shared" si="89"/>
        <v>14</v>
      </c>
      <c r="EU31" s="2">
        <f t="shared" si="89"/>
        <v>30</v>
      </c>
      <c r="EV31" s="2">
        <f t="shared" si="89"/>
        <v>43</v>
      </c>
      <c r="EW31" s="2">
        <f t="shared" si="89"/>
        <v>60</v>
      </c>
      <c r="EX31" s="2">
        <f t="shared" si="89"/>
        <v>84</v>
      </c>
      <c r="EY31" s="2">
        <f t="shared" si="89"/>
        <v>106</v>
      </c>
      <c r="EZ31" s="2">
        <f t="shared" si="89"/>
        <v>122</v>
      </c>
      <c r="FA31" s="2">
        <f t="shared" si="89"/>
        <v>128</v>
      </c>
      <c r="FB31" s="2">
        <f t="shared" si="89"/>
        <v>0</v>
      </c>
      <c r="FC31" s="2">
        <f t="shared" si="89"/>
        <v>0</v>
      </c>
      <c r="FD31" s="2">
        <f t="shared" si="89"/>
        <v>0</v>
      </c>
      <c r="FE31" s="39">
        <f t="shared" si="89"/>
        <v>0</v>
      </c>
      <c r="FF31" s="3">
        <f t="shared" si="89"/>
        <v>0</v>
      </c>
      <c r="FG31" s="2">
        <f t="shared" ref="FG31:HQ31" si="90">FG29</f>
        <v>0</v>
      </c>
      <c r="FH31" s="2">
        <f t="shared" si="90"/>
        <v>0</v>
      </c>
      <c r="FI31" s="2">
        <f t="shared" si="90"/>
        <v>0</v>
      </c>
      <c r="FJ31" s="2">
        <f t="shared" si="90"/>
        <v>0</v>
      </c>
      <c r="FK31" s="2">
        <f t="shared" si="90"/>
        <v>0</v>
      </c>
      <c r="FL31" s="2">
        <f t="shared" si="90"/>
        <v>0</v>
      </c>
      <c r="FM31" s="2">
        <f t="shared" si="90"/>
        <v>0</v>
      </c>
      <c r="FN31" s="2">
        <f t="shared" si="90"/>
        <v>0</v>
      </c>
      <c r="FO31" s="2">
        <f t="shared" si="90"/>
        <v>0</v>
      </c>
      <c r="FP31" s="2">
        <f t="shared" si="90"/>
        <v>0</v>
      </c>
      <c r="FQ31" s="2">
        <f t="shared" si="90"/>
        <v>0</v>
      </c>
      <c r="FR31" s="2">
        <f t="shared" si="90"/>
        <v>0</v>
      </c>
      <c r="FS31" s="2">
        <f t="shared" si="90"/>
        <v>0</v>
      </c>
      <c r="FT31" s="2">
        <f t="shared" si="90"/>
        <v>0</v>
      </c>
      <c r="FU31" s="2">
        <f t="shared" si="90"/>
        <v>0</v>
      </c>
      <c r="FV31" s="2">
        <f t="shared" si="90"/>
        <v>0</v>
      </c>
      <c r="FW31" s="2">
        <f t="shared" si="90"/>
        <v>0</v>
      </c>
      <c r="FX31" s="2">
        <f t="shared" si="90"/>
        <v>0</v>
      </c>
      <c r="FY31" s="2">
        <f t="shared" si="90"/>
        <v>0</v>
      </c>
      <c r="FZ31" s="2">
        <f t="shared" si="90"/>
        <v>0</v>
      </c>
      <c r="GA31" s="2">
        <f t="shared" si="90"/>
        <v>1</v>
      </c>
      <c r="GB31" s="2">
        <f t="shared" si="90"/>
        <v>16</v>
      </c>
      <c r="GC31" s="2">
        <f t="shared" si="90"/>
        <v>36</v>
      </c>
      <c r="GD31" s="2">
        <f t="shared" si="90"/>
        <v>56</v>
      </c>
      <c r="GE31" s="2">
        <f t="shared" si="90"/>
        <v>78</v>
      </c>
      <c r="GF31" s="2">
        <f t="shared" si="90"/>
        <v>94</v>
      </c>
      <c r="GG31" s="2">
        <f t="shared" si="90"/>
        <v>111</v>
      </c>
      <c r="GH31" s="2">
        <f t="shared" si="90"/>
        <v>127</v>
      </c>
      <c r="GI31" s="2">
        <f t="shared" si="90"/>
        <v>128</v>
      </c>
      <c r="GJ31" s="2">
        <f t="shared" si="90"/>
        <v>0</v>
      </c>
      <c r="GK31" s="39">
        <f t="shared" si="90"/>
        <v>0</v>
      </c>
      <c r="GL31" s="3">
        <f t="shared" si="90"/>
        <v>0</v>
      </c>
      <c r="GM31" s="2">
        <f t="shared" si="90"/>
        <v>0</v>
      </c>
      <c r="GN31" s="2">
        <f t="shared" si="90"/>
        <v>0</v>
      </c>
      <c r="GO31" s="2">
        <f t="shared" si="90"/>
        <v>0</v>
      </c>
      <c r="GP31" s="2">
        <f t="shared" si="90"/>
        <v>0</v>
      </c>
      <c r="GQ31" s="2">
        <f t="shared" si="90"/>
        <v>0</v>
      </c>
      <c r="GR31" s="2">
        <f t="shared" si="90"/>
        <v>0</v>
      </c>
      <c r="GS31" s="2">
        <f t="shared" si="90"/>
        <v>0</v>
      </c>
      <c r="GT31" s="2">
        <f t="shared" si="90"/>
        <v>0</v>
      </c>
      <c r="GU31" s="2">
        <f t="shared" si="90"/>
        <v>0</v>
      </c>
      <c r="GV31" s="2">
        <f t="shared" si="90"/>
        <v>0</v>
      </c>
      <c r="GW31" s="2">
        <f t="shared" si="90"/>
        <v>0</v>
      </c>
      <c r="GX31" s="2">
        <f t="shared" si="90"/>
        <v>0</v>
      </c>
      <c r="GY31" s="2">
        <f t="shared" si="90"/>
        <v>0</v>
      </c>
      <c r="GZ31" s="2">
        <f t="shared" si="90"/>
        <v>0</v>
      </c>
      <c r="HA31" s="2">
        <f t="shared" si="90"/>
        <v>0</v>
      </c>
      <c r="HB31" s="2">
        <f t="shared" si="90"/>
        <v>0</v>
      </c>
      <c r="HC31" s="2">
        <f t="shared" si="90"/>
        <v>0</v>
      </c>
      <c r="HD31" s="2">
        <f t="shared" si="90"/>
        <v>0</v>
      </c>
      <c r="HE31" s="2">
        <f t="shared" si="90"/>
        <v>0</v>
      </c>
      <c r="HF31" s="2">
        <f t="shared" si="90"/>
        <v>30</v>
      </c>
      <c r="HG31" s="2">
        <f t="shared" si="90"/>
        <v>38</v>
      </c>
      <c r="HH31" s="2">
        <f t="shared" si="90"/>
        <v>48</v>
      </c>
      <c r="HI31" s="2">
        <f t="shared" si="90"/>
        <v>74</v>
      </c>
      <c r="HJ31" s="2">
        <f t="shared" si="90"/>
        <v>100</v>
      </c>
      <c r="HK31" s="2">
        <f t="shared" si="90"/>
        <v>126</v>
      </c>
      <c r="HL31" s="2">
        <f t="shared" si="90"/>
        <v>128</v>
      </c>
      <c r="HM31" s="2">
        <f t="shared" si="90"/>
        <v>0</v>
      </c>
      <c r="HN31" s="2">
        <f t="shared" si="90"/>
        <v>0</v>
      </c>
      <c r="HO31" s="2">
        <f t="shared" si="90"/>
        <v>0</v>
      </c>
      <c r="HP31" s="2">
        <f t="shared" si="90"/>
        <v>0</v>
      </c>
      <c r="HQ31" s="39">
        <f t="shared" si="90"/>
        <v>0</v>
      </c>
      <c r="HR31" s="49"/>
      <c r="HS31" s="66"/>
      <c r="HT31" s="28"/>
      <c r="HU31" s="28">
        <v>49</v>
      </c>
      <c r="HV31" s="28">
        <v>49</v>
      </c>
      <c r="HW31" s="28">
        <v>49</v>
      </c>
      <c r="HX31" s="28">
        <v>49</v>
      </c>
      <c r="HY31" s="28">
        <v>49</v>
      </c>
      <c r="HZ31" s="28">
        <v>49</v>
      </c>
      <c r="IA31" s="28">
        <v>49</v>
      </c>
      <c r="IB31" s="57"/>
      <c r="IC31" s="57"/>
      <c r="ID31" s="57"/>
      <c r="IE31" s="57"/>
      <c r="IF31" s="57"/>
      <c r="IG31" s="57"/>
      <c r="IH31" s="57"/>
      <c r="II31" s="57"/>
      <c r="IJ31" s="57"/>
      <c r="IK31" s="57"/>
      <c r="IL31" s="57"/>
      <c r="IM31" s="57"/>
      <c r="IN31" s="57"/>
      <c r="IO31" s="57"/>
      <c r="IP31" s="57"/>
      <c r="IQ31" s="57"/>
      <c r="IR31" s="57"/>
      <c r="IS31" s="57"/>
      <c r="IT31" s="57"/>
      <c r="IU31" s="57"/>
      <c r="IV31" s="57"/>
      <c r="IW31" s="57"/>
      <c r="IX31" s="57"/>
      <c r="IY31" s="57"/>
      <c r="IZ31" s="57"/>
      <c r="JA31" s="58"/>
    </row>
    <row r="32" spans="1:261" s="6" customFormat="1" x14ac:dyDescent="0.35">
      <c r="A32" s="9">
        <v>10</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5">
        <v>0</v>
      </c>
      <c r="V32" s="5">
        <v>2</v>
      </c>
      <c r="W32" s="5">
        <v>12</v>
      </c>
      <c r="X32" s="5">
        <v>23</v>
      </c>
      <c r="Y32" s="5">
        <v>57</v>
      </c>
      <c r="Z32" s="5">
        <v>82</v>
      </c>
      <c r="AA32" s="5">
        <v>108</v>
      </c>
      <c r="AB32" s="5">
        <v>126</v>
      </c>
      <c r="AC32" s="5">
        <v>128</v>
      </c>
      <c r="AD32" s="5"/>
      <c r="AE32" s="5"/>
      <c r="AF32" s="5"/>
      <c r="AG32" s="35"/>
      <c r="AH32" s="5">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5">
        <v>22</v>
      </c>
      <c r="BD32" s="5">
        <v>38</v>
      </c>
      <c r="BE32" s="5">
        <v>56</v>
      </c>
      <c r="BF32" s="5">
        <v>79</v>
      </c>
      <c r="BG32" s="5">
        <v>114</v>
      </c>
      <c r="BH32" s="5">
        <v>128</v>
      </c>
      <c r="BI32" s="5"/>
      <c r="BJ32" s="5"/>
      <c r="BK32" s="5"/>
      <c r="BL32" s="5"/>
      <c r="BM32" s="35"/>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8</v>
      </c>
      <c r="CN32" s="5">
        <v>27</v>
      </c>
      <c r="CO32" s="5">
        <v>52</v>
      </c>
      <c r="CP32" s="5">
        <v>58</v>
      </c>
      <c r="CQ32" s="5">
        <v>81</v>
      </c>
      <c r="CR32" s="5">
        <v>84</v>
      </c>
      <c r="CS32" s="35">
        <v>126</v>
      </c>
      <c r="CT32" s="5"/>
      <c r="CU32" s="5"/>
      <c r="CV32" s="5"/>
      <c r="CW32" s="5"/>
      <c r="CX32" s="5"/>
      <c r="CY32" s="5"/>
      <c r="CZ32" s="5"/>
      <c r="DA32" s="5"/>
      <c r="DB32" s="5"/>
      <c r="DC32" s="5"/>
      <c r="DD32" s="5"/>
      <c r="DE32" s="5"/>
      <c r="DF32" s="5"/>
      <c r="DG32" s="5"/>
      <c r="DH32" s="5"/>
      <c r="DI32" s="5"/>
      <c r="DJ32" s="5"/>
      <c r="DK32" s="5"/>
      <c r="DL32" s="5"/>
      <c r="DM32" s="5"/>
      <c r="DN32" s="5"/>
      <c r="DO32" s="5"/>
      <c r="DP32" s="5"/>
      <c r="DQ32" s="5">
        <v>30</v>
      </c>
      <c r="DR32" s="5">
        <v>52</v>
      </c>
      <c r="DS32" s="5">
        <v>82</v>
      </c>
      <c r="DT32" s="5">
        <v>102</v>
      </c>
      <c r="DU32" s="5">
        <v>126</v>
      </c>
      <c r="DV32" s="5">
        <v>128</v>
      </c>
      <c r="DW32" s="5"/>
      <c r="DX32" s="5"/>
      <c r="DY32" s="35"/>
      <c r="DZ32" s="5"/>
      <c r="EA32" s="5"/>
      <c r="EB32" s="5"/>
      <c r="EC32" s="5"/>
      <c r="ED32" s="5"/>
      <c r="EE32" s="5"/>
      <c r="EF32" s="5"/>
      <c r="EG32" s="5"/>
      <c r="EH32" s="5"/>
      <c r="EI32" s="5"/>
      <c r="EJ32" s="5"/>
      <c r="EK32" s="5"/>
      <c r="EL32" s="5"/>
      <c r="EM32" s="5"/>
      <c r="EN32" s="5"/>
      <c r="EO32" s="5"/>
      <c r="EP32" s="5"/>
      <c r="EQ32" s="5"/>
      <c r="ER32" s="5"/>
      <c r="ES32" s="5"/>
      <c r="ET32" s="5"/>
      <c r="EU32" s="5"/>
      <c r="EV32" s="5">
        <v>12</v>
      </c>
      <c r="EW32" s="5">
        <v>32</v>
      </c>
      <c r="EX32" s="5">
        <v>52</v>
      </c>
      <c r="EY32" s="5">
        <v>74</v>
      </c>
      <c r="EZ32" s="5">
        <v>92</v>
      </c>
      <c r="FA32" s="5">
        <v>108</v>
      </c>
      <c r="FB32" s="5">
        <v>125</v>
      </c>
      <c r="FC32" s="5">
        <v>128</v>
      </c>
      <c r="FD32" s="5"/>
      <c r="FE32" s="35"/>
      <c r="FF32" s="5"/>
      <c r="FG32" s="5"/>
      <c r="FH32" s="5"/>
      <c r="FI32" s="5"/>
      <c r="FJ32" s="5"/>
      <c r="FK32" s="5"/>
      <c r="FL32" s="5"/>
      <c r="FM32" s="5"/>
      <c r="FN32" s="5"/>
      <c r="FO32" s="5"/>
      <c r="FP32" s="5"/>
      <c r="FQ32" s="5"/>
      <c r="FR32" s="5"/>
      <c r="FS32" s="5"/>
      <c r="FT32" s="5"/>
      <c r="FU32" s="5"/>
      <c r="FV32" s="5"/>
      <c r="FW32" s="5"/>
      <c r="FX32" s="5"/>
      <c r="FY32" s="5"/>
      <c r="FZ32" s="5"/>
      <c r="GA32" s="5"/>
      <c r="GB32" s="5"/>
      <c r="GC32" s="5">
        <v>5</v>
      </c>
      <c r="GD32" s="5">
        <v>28</v>
      </c>
      <c r="GE32" s="5">
        <v>48</v>
      </c>
      <c r="GF32" s="5">
        <v>62</v>
      </c>
      <c r="GG32" s="5">
        <v>80</v>
      </c>
      <c r="GH32" s="5">
        <v>98</v>
      </c>
      <c r="GI32" s="5">
        <v>127</v>
      </c>
      <c r="GJ32" s="5">
        <v>128</v>
      </c>
      <c r="GK32" s="35"/>
      <c r="GL32" s="5"/>
      <c r="GM32" s="5"/>
      <c r="GN32" s="5"/>
      <c r="GO32" s="5"/>
      <c r="GP32" s="5"/>
      <c r="GQ32" s="5"/>
      <c r="GR32" s="5"/>
      <c r="GS32" s="5"/>
      <c r="GT32" s="5"/>
      <c r="GU32" s="5"/>
      <c r="GV32" s="5"/>
      <c r="GW32" s="5"/>
      <c r="GX32" s="5"/>
      <c r="GY32" s="5"/>
      <c r="GZ32" s="5"/>
      <c r="HA32" s="5"/>
      <c r="HB32" s="5"/>
      <c r="HC32" s="5"/>
      <c r="HD32" s="5"/>
      <c r="HE32" s="5"/>
      <c r="HF32" s="5"/>
      <c r="HG32" s="5">
        <v>6</v>
      </c>
      <c r="HH32" s="5">
        <v>18</v>
      </c>
      <c r="HI32" s="5">
        <v>46</v>
      </c>
      <c r="HJ32" s="5">
        <v>70</v>
      </c>
      <c r="HK32" s="5">
        <v>95</v>
      </c>
      <c r="HL32" s="5">
        <v>116</v>
      </c>
      <c r="HM32" s="5">
        <v>128</v>
      </c>
      <c r="HN32" s="5"/>
      <c r="HO32" s="5"/>
      <c r="HP32" s="5"/>
      <c r="HQ32" s="35"/>
      <c r="HR32" s="49"/>
      <c r="HS32" s="66"/>
      <c r="HT32" s="49"/>
      <c r="HU32" s="49"/>
      <c r="HV32" s="55"/>
      <c r="HW32" s="55"/>
      <c r="HX32" s="55"/>
      <c r="HY32" s="55"/>
      <c r="HZ32" s="55"/>
      <c r="IA32" s="55"/>
      <c r="IB32" s="49"/>
      <c r="IC32" s="49"/>
      <c r="ID32" s="49"/>
      <c r="IE32" s="49"/>
      <c r="IF32" s="49"/>
      <c r="IG32" s="49"/>
      <c r="IH32" s="49"/>
      <c r="II32" s="49"/>
      <c r="IJ32" s="49"/>
      <c r="IK32" s="49"/>
      <c r="IL32" s="49"/>
      <c r="IM32" s="49"/>
      <c r="IN32" s="49"/>
      <c r="IO32" s="49"/>
      <c r="IP32" s="49"/>
      <c r="IQ32" s="49"/>
      <c r="IR32" s="49"/>
      <c r="IS32" s="49"/>
      <c r="IT32" s="49"/>
      <c r="IU32" s="49"/>
      <c r="IV32" s="49"/>
      <c r="IW32" s="49"/>
      <c r="IX32" s="49"/>
      <c r="IY32" s="49"/>
      <c r="IZ32" s="49"/>
      <c r="JA32" s="53"/>
    </row>
    <row r="33" spans="1:261" s="13" customFormat="1" x14ac:dyDescent="0.35">
      <c r="A33" s="11" t="s">
        <v>2</v>
      </c>
      <c r="B33" s="12"/>
      <c r="C33" s="12"/>
      <c r="D33" s="12"/>
      <c r="E33" s="12"/>
      <c r="F33" s="12"/>
      <c r="G33" s="12"/>
      <c r="H33" s="12"/>
      <c r="I33" s="12"/>
      <c r="J33" s="12"/>
      <c r="K33" s="12"/>
      <c r="L33" s="12"/>
      <c r="M33" s="12"/>
      <c r="N33" s="12"/>
      <c r="O33" s="12"/>
      <c r="P33" s="12"/>
      <c r="Q33" s="12"/>
      <c r="R33" s="12"/>
      <c r="S33" s="12"/>
      <c r="T33" s="12"/>
      <c r="U33" s="12"/>
      <c r="V33" s="31">
        <f>V31-V32</f>
        <v>32</v>
      </c>
      <c r="W33" s="31">
        <f t="shared" ref="W33:Z33" si="91">W31-W32</f>
        <v>32</v>
      </c>
      <c r="X33" s="31">
        <f t="shared" si="91"/>
        <v>31</v>
      </c>
      <c r="Y33" s="31">
        <f t="shared" si="91"/>
        <v>32</v>
      </c>
      <c r="Z33" s="31">
        <f t="shared" si="91"/>
        <v>32</v>
      </c>
      <c r="AA33" s="18"/>
      <c r="AB33" s="18"/>
      <c r="AC33" s="18"/>
      <c r="AD33" s="18"/>
      <c r="AE33" s="18"/>
      <c r="AF33" s="18"/>
      <c r="AG33" s="38"/>
      <c r="AH33" s="18"/>
      <c r="AI33" s="12"/>
      <c r="AJ33" s="12"/>
      <c r="AK33" s="12"/>
      <c r="AL33" s="12"/>
      <c r="AM33" s="12"/>
      <c r="AN33" s="12"/>
      <c r="AO33" s="12"/>
      <c r="AP33" s="12"/>
      <c r="AQ33" s="12"/>
      <c r="AR33" s="12"/>
      <c r="AS33" s="12"/>
      <c r="AT33" s="12"/>
      <c r="AU33" s="12"/>
      <c r="AV33" s="12"/>
      <c r="AW33" s="12"/>
      <c r="AX33" s="12"/>
      <c r="AY33" s="12"/>
      <c r="AZ33" s="12"/>
      <c r="BA33" s="12"/>
      <c r="BB33" s="12"/>
      <c r="BC33" s="31">
        <f>BC31-BC32</f>
        <v>30</v>
      </c>
      <c r="BD33" s="31">
        <f t="shared" ref="BD33:BF33" si="92">BD31-BD32</f>
        <v>26</v>
      </c>
      <c r="BE33" s="31">
        <f t="shared" si="92"/>
        <v>31</v>
      </c>
      <c r="BF33" s="31">
        <f t="shared" si="92"/>
        <v>31</v>
      </c>
      <c r="BG33" s="18"/>
      <c r="BH33" s="18"/>
      <c r="BI33" s="18"/>
      <c r="BJ33" s="18"/>
      <c r="BK33" s="18"/>
      <c r="BL33" s="18"/>
      <c r="BM33" s="3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31">
        <f>CM31-CM32</f>
        <v>32</v>
      </c>
      <c r="CN33" s="31">
        <f t="shared" ref="CN33:CR33" si="93">CN31-CN32</f>
        <v>29</v>
      </c>
      <c r="CO33" s="31">
        <f t="shared" si="93"/>
        <v>31</v>
      </c>
      <c r="CP33" s="31">
        <f t="shared" si="93"/>
        <v>32</v>
      </c>
      <c r="CQ33" s="31">
        <f t="shared" si="93"/>
        <v>30</v>
      </c>
      <c r="CR33" s="31">
        <f t="shared" si="93"/>
        <v>32</v>
      </c>
      <c r="CS33" s="3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31">
        <f>DQ31-DQ32</f>
        <v>28</v>
      </c>
      <c r="DR33" s="31">
        <f t="shared" ref="DR33:DS33" si="94">DR31-DR32</f>
        <v>32</v>
      </c>
      <c r="DS33" s="31">
        <f t="shared" si="94"/>
        <v>32</v>
      </c>
      <c r="DT33" s="18"/>
      <c r="DU33" s="18"/>
      <c r="DV33" s="18"/>
      <c r="DW33" s="18"/>
      <c r="DX33" s="18"/>
      <c r="DY33" s="38"/>
      <c r="DZ33" s="18"/>
      <c r="EA33" s="18"/>
      <c r="EB33" s="18"/>
      <c r="EC33" s="18"/>
      <c r="ED33" s="18"/>
      <c r="EE33" s="18"/>
      <c r="EF33" s="18"/>
      <c r="EG33" s="18"/>
      <c r="EH33" s="18"/>
      <c r="EI33" s="18"/>
      <c r="EJ33" s="18"/>
      <c r="EK33" s="18"/>
      <c r="EL33" s="18"/>
      <c r="EM33" s="18"/>
      <c r="EN33" s="18"/>
      <c r="EO33" s="18"/>
      <c r="EP33" s="18"/>
      <c r="EQ33" s="18"/>
      <c r="ER33" s="18"/>
      <c r="ES33" s="18"/>
      <c r="ET33" s="18"/>
      <c r="EU33" s="18"/>
      <c r="EV33" s="31">
        <f>EV31-EV32</f>
        <v>31</v>
      </c>
      <c r="EW33" s="31">
        <f t="shared" ref="EW33:EZ33" si="95">EW31-EW32</f>
        <v>28</v>
      </c>
      <c r="EX33" s="31">
        <f t="shared" si="95"/>
        <v>32</v>
      </c>
      <c r="EY33" s="31">
        <f t="shared" si="95"/>
        <v>32</v>
      </c>
      <c r="EZ33" s="31">
        <f t="shared" si="95"/>
        <v>30</v>
      </c>
      <c r="FA33" s="18"/>
      <c r="FB33" s="18"/>
      <c r="FC33" s="18"/>
      <c r="FD33" s="18"/>
      <c r="FE33" s="3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31">
        <f>GC31-GC32</f>
        <v>31</v>
      </c>
      <c r="GD33" s="31">
        <f t="shared" ref="GD33:GH33" si="96">GD31-GD32</f>
        <v>28</v>
      </c>
      <c r="GE33" s="31">
        <f t="shared" si="96"/>
        <v>30</v>
      </c>
      <c r="GF33" s="31">
        <f t="shared" si="96"/>
        <v>32</v>
      </c>
      <c r="GG33" s="31">
        <f t="shared" si="96"/>
        <v>31</v>
      </c>
      <c r="GH33" s="31">
        <f t="shared" si="96"/>
        <v>29</v>
      </c>
      <c r="GI33" s="18"/>
      <c r="GJ33" s="18"/>
      <c r="GK33" s="38"/>
      <c r="GL33" s="18"/>
      <c r="GM33" s="18"/>
      <c r="GN33" s="18"/>
      <c r="GO33" s="18"/>
      <c r="GP33" s="18"/>
      <c r="GQ33" s="18"/>
      <c r="GR33" s="18"/>
      <c r="GS33" s="18"/>
      <c r="GT33" s="18"/>
      <c r="GU33" s="18"/>
      <c r="GV33" s="18"/>
      <c r="GW33" s="18"/>
      <c r="GX33" s="18"/>
      <c r="GY33" s="18"/>
      <c r="GZ33" s="18"/>
      <c r="HA33" s="18"/>
      <c r="HB33" s="18"/>
      <c r="HC33" s="18"/>
      <c r="HD33" s="18"/>
      <c r="HE33" s="18"/>
      <c r="HF33" s="18"/>
      <c r="HG33" s="31">
        <f>HG31-HG32</f>
        <v>32</v>
      </c>
      <c r="HH33" s="31">
        <f t="shared" ref="HH33:HK33" si="97">HH31-HH32</f>
        <v>30</v>
      </c>
      <c r="HI33" s="31">
        <f t="shared" si="97"/>
        <v>28</v>
      </c>
      <c r="HJ33" s="31">
        <f t="shared" si="97"/>
        <v>30</v>
      </c>
      <c r="HK33" s="31">
        <f t="shared" si="97"/>
        <v>31</v>
      </c>
      <c r="HL33" s="18"/>
      <c r="HM33" s="18"/>
      <c r="HN33" s="18"/>
      <c r="HO33" s="18"/>
      <c r="HP33" s="18"/>
      <c r="HQ33" s="38"/>
      <c r="HR33" s="16">
        <f>AVERAGE(B33:HQ33)</f>
        <v>30.588235294117649</v>
      </c>
      <c r="HS33" s="65">
        <f t="shared" si="17"/>
        <v>31</v>
      </c>
      <c r="HT33" s="55"/>
      <c r="HU33" s="55">
        <f>AVERAGE(B33:AG33)</f>
        <v>31.8</v>
      </c>
      <c r="HV33" s="55">
        <f t="shared" si="18"/>
        <v>29.5</v>
      </c>
      <c r="HW33" s="55">
        <f t="shared" si="19"/>
        <v>31</v>
      </c>
      <c r="HX33" s="55">
        <f t="shared" si="20"/>
        <v>30.666666666666668</v>
      </c>
      <c r="HY33" s="55">
        <f t="shared" si="21"/>
        <v>30.6</v>
      </c>
      <c r="HZ33" s="55">
        <f t="shared" si="22"/>
        <v>30.166666666666668</v>
      </c>
      <c r="IA33" s="55">
        <f t="shared" si="23"/>
        <v>30.2</v>
      </c>
      <c r="IB33" s="55"/>
      <c r="IC33" s="55"/>
      <c r="ID33" s="55"/>
      <c r="IE33" s="55"/>
      <c r="IF33" s="55"/>
      <c r="IG33" s="55"/>
      <c r="IH33" s="55"/>
      <c r="II33" s="55"/>
      <c r="IJ33" s="55"/>
      <c r="IK33" s="55"/>
      <c r="IL33" s="55"/>
      <c r="IM33" s="55"/>
      <c r="IN33" s="55"/>
      <c r="IO33" s="55"/>
      <c r="IP33" s="55"/>
      <c r="IQ33" s="55"/>
      <c r="IR33" s="55"/>
      <c r="IS33" s="55"/>
      <c r="IT33" s="55"/>
      <c r="IU33" s="55"/>
      <c r="IV33" s="55"/>
      <c r="IW33" s="55"/>
      <c r="IX33" s="55"/>
      <c r="IY33" s="55"/>
      <c r="IZ33" s="55"/>
      <c r="JA33" s="56"/>
    </row>
    <row r="34" spans="1:261" x14ac:dyDescent="0.35">
      <c r="A34" s="7">
        <v>10</v>
      </c>
      <c r="B34" s="4">
        <v>0</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5">
        <v>0</v>
      </c>
      <c r="V34" s="5">
        <v>2</v>
      </c>
      <c r="W34" s="5">
        <v>12</v>
      </c>
      <c r="X34" s="5">
        <v>23</v>
      </c>
      <c r="Y34" s="5">
        <v>57</v>
      </c>
      <c r="Z34" s="5">
        <v>82</v>
      </c>
      <c r="AA34" s="5">
        <v>108</v>
      </c>
      <c r="AB34" s="5">
        <v>126</v>
      </c>
      <c r="AC34" s="5">
        <v>128</v>
      </c>
      <c r="AD34" s="5"/>
      <c r="AE34" s="5"/>
      <c r="AF34" s="5"/>
      <c r="AG34" s="35"/>
      <c r="AH34" s="3">
        <f>AH32</f>
        <v>0</v>
      </c>
      <c r="AI34" s="2">
        <f t="shared" ref="AI34:CT34" si="98">AI32</f>
        <v>0</v>
      </c>
      <c r="AJ34" s="2">
        <f t="shared" si="98"/>
        <v>0</v>
      </c>
      <c r="AK34" s="2">
        <f t="shared" si="98"/>
        <v>0</v>
      </c>
      <c r="AL34" s="2">
        <f t="shared" si="98"/>
        <v>0</v>
      </c>
      <c r="AM34" s="2">
        <f t="shared" si="98"/>
        <v>0</v>
      </c>
      <c r="AN34" s="2">
        <f t="shared" si="98"/>
        <v>0</v>
      </c>
      <c r="AO34" s="2">
        <f t="shared" si="98"/>
        <v>0</v>
      </c>
      <c r="AP34" s="2">
        <f t="shared" si="98"/>
        <v>0</v>
      </c>
      <c r="AQ34" s="2">
        <f t="shared" si="98"/>
        <v>0</v>
      </c>
      <c r="AR34" s="2">
        <f t="shared" si="98"/>
        <v>0</v>
      </c>
      <c r="AS34" s="2">
        <f t="shared" si="98"/>
        <v>0</v>
      </c>
      <c r="AT34" s="2">
        <f t="shared" si="98"/>
        <v>0</v>
      </c>
      <c r="AU34" s="2">
        <f t="shared" si="98"/>
        <v>0</v>
      </c>
      <c r="AV34" s="2">
        <f t="shared" si="98"/>
        <v>0</v>
      </c>
      <c r="AW34" s="2">
        <f t="shared" si="98"/>
        <v>0</v>
      </c>
      <c r="AX34" s="2">
        <f t="shared" si="98"/>
        <v>0</v>
      </c>
      <c r="AY34" s="2">
        <f t="shared" si="98"/>
        <v>0</v>
      </c>
      <c r="AZ34" s="2">
        <f t="shared" si="98"/>
        <v>0</v>
      </c>
      <c r="BA34" s="2">
        <f t="shared" si="98"/>
        <v>0</v>
      </c>
      <c r="BB34" s="2">
        <f t="shared" si="98"/>
        <v>0</v>
      </c>
      <c r="BC34" s="2">
        <f t="shared" si="98"/>
        <v>22</v>
      </c>
      <c r="BD34" s="2">
        <f t="shared" si="98"/>
        <v>38</v>
      </c>
      <c r="BE34" s="2">
        <f t="shared" si="98"/>
        <v>56</v>
      </c>
      <c r="BF34" s="2">
        <f t="shared" si="98"/>
        <v>79</v>
      </c>
      <c r="BG34" s="2">
        <f t="shared" si="98"/>
        <v>114</v>
      </c>
      <c r="BH34" s="2">
        <f t="shared" si="98"/>
        <v>128</v>
      </c>
      <c r="BI34" s="2">
        <f t="shared" si="98"/>
        <v>0</v>
      </c>
      <c r="BJ34" s="2">
        <f t="shared" si="98"/>
        <v>0</v>
      </c>
      <c r="BK34" s="2">
        <f t="shared" si="98"/>
        <v>0</v>
      </c>
      <c r="BL34" s="2">
        <f t="shared" si="98"/>
        <v>0</v>
      </c>
      <c r="BM34" s="39">
        <f t="shared" si="98"/>
        <v>0</v>
      </c>
      <c r="BN34" s="3">
        <f t="shared" si="98"/>
        <v>0</v>
      </c>
      <c r="BO34" s="2">
        <f t="shared" si="98"/>
        <v>0</v>
      </c>
      <c r="BP34" s="2">
        <f t="shared" si="98"/>
        <v>0</v>
      </c>
      <c r="BQ34" s="2">
        <f t="shared" si="98"/>
        <v>0</v>
      </c>
      <c r="BR34" s="2">
        <f t="shared" si="98"/>
        <v>0</v>
      </c>
      <c r="BS34" s="2">
        <f t="shared" si="98"/>
        <v>0</v>
      </c>
      <c r="BT34" s="2">
        <f t="shared" si="98"/>
        <v>0</v>
      </c>
      <c r="BU34" s="2">
        <f t="shared" si="98"/>
        <v>0</v>
      </c>
      <c r="BV34" s="2">
        <f t="shared" si="98"/>
        <v>0</v>
      </c>
      <c r="BW34" s="2">
        <f t="shared" si="98"/>
        <v>0</v>
      </c>
      <c r="BX34" s="2">
        <f t="shared" si="98"/>
        <v>0</v>
      </c>
      <c r="BY34" s="2">
        <f t="shared" si="98"/>
        <v>0</v>
      </c>
      <c r="BZ34" s="2">
        <f t="shared" si="98"/>
        <v>0</v>
      </c>
      <c r="CA34" s="2">
        <f t="shared" si="98"/>
        <v>0</v>
      </c>
      <c r="CB34" s="2">
        <f t="shared" si="98"/>
        <v>0</v>
      </c>
      <c r="CC34" s="2">
        <f t="shared" si="98"/>
        <v>0</v>
      </c>
      <c r="CD34" s="2">
        <f t="shared" si="98"/>
        <v>0</v>
      </c>
      <c r="CE34" s="2">
        <f t="shared" si="98"/>
        <v>0</v>
      </c>
      <c r="CF34" s="2">
        <f t="shared" si="98"/>
        <v>0</v>
      </c>
      <c r="CG34" s="2">
        <f t="shared" si="98"/>
        <v>0</v>
      </c>
      <c r="CH34" s="2">
        <f t="shared" si="98"/>
        <v>0</v>
      </c>
      <c r="CI34" s="2">
        <f t="shared" si="98"/>
        <v>0</v>
      </c>
      <c r="CJ34" s="2">
        <f t="shared" si="98"/>
        <v>0</v>
      </c>
      <c r="CK34" s="2">
        <f t="shared" si="98"/>
        <v>0</v>
      </c>
      <c r="CL34" s="2">
        <f t="shared" si="98"/>
        <v>0</v>
      </c>
      <c r="CM34" s="2">
        <f t="shared" si="98"/>
        <v>8</v>
      </c>
      <c r="CN34" s="2">
        <f t="shared" si="98"/>
        <v>27</v>
      </c>
      <c r="CO34" s="2">
        <f t="shared" si="98"/>
        <v>52</v>
      </c>
      <c r="CP34" s="2">
        <f t="shared" si="98"/>
        <v>58</v>
      </c>
      <c r="CQ34" s="2">
        <f t="shared" si="98"/>
        <v>81</v>
      </c>
      <c r="CR34" s="2">
        <f t="shared" si="98"/>
        <v>84</v>
      </c>
      <c r="CS34" s="39">
        <f t="shared" si="98"/>
        <v>126</v>
      </c>
      <c r="CT34" s="3">
        <f t="shared" si="98"/>
        <v>0</v>
      </c>
      <c r="CU34" s="2">
        <f t="shared" ref="CU34:FF34" si="99">CU32</f>
        <v>0</v>
      </c>
      <c r="CV34" s="2">
        <f t="shared" si="99"/>
        <v>0</v>
      </c>
      <c r="CW34" s="2">
        <f t="shared" si="99"/>
        <v>0</v>
      </c>
      <c r="CX34" s="2">
        <f t="shared" si="99"/>
        <v>0</v>
      </c>
      <c r="CY34" s="2">
        <f t="shared" si="99"/>
        <v>0</v>
      </c>
      <c r="CZ34" s="2">
        <f t="shared" si="99"/>
        <v>0</v>
      </c>
      <c r="DA34" s="2">
        <f t="shared" si="99"/>
        <v>0</v>
      </c>
      <c r="DB34" s="2">
        <f t="shared" si="99"/>
        <v>0</v>
      </c>
      <c r="DC34" s="2">
        <f t="shared" si="99"/>
        <v>0</v>
      </c>
      <c r="DD34" s="2">
        <f t="shared" si="99"/>
        <v>0</v>
      </c>
      <c r="DE34" s="2">
        <f t="shared" si="99"/>
        <v>0</v>
      </c>
      <c r="DF34" s="2">
        <f t="shared" si="99"/>
        <v>0</v>
      </c>
      <c r="DG34" s="2">
        <f t="shared" si="99"/>
        <v>0</v>
      </c>
      <c r="DH34" s="2">
        <f t="shared" si="99"/>
        <v>0</v>
      </c>
      <c r="DI34" s="2">
        <f t="shared" si="99"/>
        <v>0</v>
      </c>
      <c r="DJ34" s="2">
        <f t="shared" si="99"/>
        <v>0</v>
      </c>
      <c r="DK34" s="2">
        <f t="shared" si="99"/>
        <v>0</v>
      </c>
      <c r="DL34" s="2">
        <f t="shared" si="99"/>
        <v>0</v>
      </c>
      <c r="DM34" s="2">
        <f t="shared" si="99"/>
        <v>0</v>
      </c>
      <c r="DN34" s="2">
        <f t="shared" si="99"/>
        <v>0</v>
      </c>
      <c r="DO34" s="2">
        <f t="shared" si="99"/>
        <v>0</v>
      </c>
      <c r="DP34" s="2">
        <f t="shared" si="99"/>
        <v>0</v>
      </c>
      <c r="DQ34" s="2">
        <f t="shared" si="99"/>
        <v>30</v>
      </c>
      <c r="DR34" s="2">
        <f t="shared" si="99"/>
        <v>52</v>
      </c>
      <c r="DS34" s="2">
        <f t="shared" si="99"/>
        <v>82</v>
      </c>
      <c r="DT34" s="2">
        <f t="shared" si="99"/>
        <v>102</v>
      </c>
      <c r="DU34" s="2">
        <f t="shared" si="99"/>
        <v>126</v>
      </c>
      <c r="DV34" s="2">
        <f t="shared" si="99"/>
        <v>128</v>
      </c>
      <c r="DW34" s="2">
        <f t="shared" si="99"/>
        <v>0</v>
      </c>
      <c r="DX34" s="2">
        <f t="shared" si="99"/>
        <v>0</v>
      </c>
      <c r="DY34" s="39">
        <f t="shared" si="99"/>
        <v>0</v>
      </c>
      <c r="DZ34" s="3">
        <f t="shared" si="99"/>
        <v>0</v>
      </c>
      <c r="EA34" s="2">
        <f t="shared" si="99"/>
        <v>0</v>
      </c>
      <c r="EB34" s="2">
        <f t="shared" si="99"/>
        <v>0</v>
      </c>
      <c r="EC34" s="2">
        <f t="shared" si="99"/>
        <v>0</v>
      </c>
      <c r="ED34" s="2">
        <f t="shared" si="99"/>
        <v>0</v>
      </c>
      <c r="EE34" s="2">
        <f t="shared" si="99"/>
        <v>0</v>
      </c>
      <c r="EF34" s="2">
        <f t="shared" si="99"/>
        <v>0</v>
      </c>
      <c r="EG34" s="2">
        <f t="shared" si="99"/>
        <v>0</v>
      </c>
      <c r="EH34" s="2">
        <f t="shared" si="99"/>
        <v>0</v>
      </c>
      <c r="EI34" s="2">
        <f t="shared" si="99"/>
        <v>0</v>
      </c>
      <c r="EJ34" s="2">
        <f t="shared" si="99"/>
        <v>0</v>
      </c>
      <c r="EK34" s="2">
        <f t="shared" si="99"/>
        <v>0</v>
      </c>
      <c r="EL34" s="2">
        <f t="shared" si="99"/>
        <v>0</v>
      </c>
      <c r="EM34" s="2">
        <f t="shared" si="99"/>
        <v>0</v>
      </c>
      <c r="EN34" s="2">
        <f t="shared" si="99"/>
        <v>0</v>
      </c>
      <c r="EO34" s="2">
        <f t="shared" si="99"/>
        <v>0</v>
      </c>
      <c r="EP34" s="2">
        <f t="shared" si="99"/>
        <v>0</v>
      </c>
      <c r="EQ34" s="2">
        <f t="shared" si="99"/>
        <v>0</v>
      </c>
      <c r="ER34" s="2">
        <f t="shared" si="99"/>
        <v>0</v>
      </c>
      <c r="ES34" s="2">
        <f t="shared" si="99"/>
        <v>0</v>
      </c>
      <c r="ET34" s="2">
        <f t="shared" si="99"/>
        <v>0</v>
      </c>
      <c r="EU34" s="2">
        <f t="shared" si="99"/>
        <v>0</v>
      </c>
      <c r="EV34" s="2">
        <f t="shared" si="99"/>
        <v>12</v>
      </c>
      <c r="EW34" s="2">
        <f t="shared" si="99"/>
        <v>32</v>
      </c>
      <c r="EX34" s="2">
        <f t="shared" si="99"/>
        <v>52</v>
      </c>
      <c r="EY34" s="2">
        <f t="shared" si="99"/>
        <v>74</v>
      </c>
      <c r="EZ34" s="2">
        <f t="shared" si="99"/>
        <v>92</v>
      </c>
      <c r="FA34" s="2">
        <f t="shared" si="99"/>
        <v>108</v>
      </c>
      <c r="FB34" s="2">
        <f t="shared" si="99"/>
        <v>125</v>
      </c>
      <c r="FC34" s="2">
        <f t="shared" si="99"/>
        <v>128</v>
      </c>
      <c r="FD34" s="2">
        <f t="shared" si="99"/>
        <v>0</v>
      </c>
      <c r="FE34" s="39">
        <f t="shared" si="99"/>
        <v>0</v>
      </c>
      <c r="FF34" s="3">
        <f t="shared" si="99"/>
        <v>0</v>
      </c>
      <c r="FG34" s="2">
        <f t="shared" ref="FG34:HQ34" si="100">FG32</f>
        <v>0</v>
      </c>
      <c r="FH34" s="2">
        <f t="shared" si="100"/>
        <v>0</v>
      </c>
      <c r="FI34" s="2">
        <f t="shared" si="100"/>
        <v>0</v>
      </c>
      <c r="FJ34" s="2">
        <f t="shared" si="100"/>
        <v>0</v>
      </c>
      <c r="FK34" s="2">
        <f t="shared" si="100"/>
        <v>0</v>
      </c>
      <c r="FL34" s="2">
        <f t="shared" si="100"/>
        <v>0</v>
      </c>
      <c r="FM34" s="2">
        <f t="shared" si="100"/>
        <v>0</v>
      </c>
      <c r="FN34" s="2">
        <f t="shared" si="100"/>
        <v>0</v>
      </c>
      <c r="FO34" s="2">
        <f t="shared" si="100"/>
        <v>0</v>
      </c>
      <c r="FP34" s="2">
        <f t="shared" si="100"/>
        <v>0</v>
      </c>
      <c r="FQ34" s="2">
        <f t="shared" si="100"/>
        <v>0</v>
      </c>
      <c r="FR34" s="2">
        <f t="shared" si="100"/>
        <v>0</v>
      </c>
      <c r="FS34" s="2">
        <f t="shared" si="100"/>
        <v>0</v>
      </c>
      <c r="FT34" s="2">
        <f t="shared" si="100"/>
        <v>0</v>
      </c>
      <c r="FU34" s="2">
        <f t="shared" si="100"/>
        <v>0</v>
      </c>
      <c r="FV34" s="2">
        <f t="shared" si="100"/>
        <v>0</v>
      </c>
      <c r="FW34" s="2">
        <f t="shared" si="100"/>
        <v>0</v>
      </c>
      <c r="FX34" s="2">
        <f t="shared" si="100"/>
        <v>0</v>
      </c>
      <c r="FY34" s="2">
        <f t="shared" si="100"/>
        <v>0</v>
      </c>
      <c r="FZ34" s="2">
        <f t="shared" si="100"/>
        <v>0</v>
      </c>
      <c r="GA34" s="2">
        <f t="shared" si="100"/>
        <v>0</v>
      </c>
      <c r="GB34" s="2">
        <f t="shared" si="100"/>
        <v>0</v>
      </c>
      <c r="GC34" s="2">
        <f t="shared" si="100"/>
        <v>5</v>
      </c>
      <c r="GD34" s="2">
        <f t="shared" si="100"/>
        <v>28</v>
      </c>
      <c r="GE34" s="2">
        <f t="shared" si="100"/>
        <v>48</v>
      </c>
      <c r="GF34" s="2">
        <f t="shared" si="100"/>
        <v>62</v>
      </c>
      <c r="GG34" s="2">
        <f t="shared" si="100"/>
        <v>80</v>
      </c>
      <c r="GH34" s="2">
        <f t="shared" si="100"/>
        <v>98</v>
      </c>
      <c r="GI34" s="2">
        <f t="shared" si="100"/>
        <v>127</v>
      </c>
      <c r="GJ34" s="2">
        <f t="shared" si="100"/>
        <v>128</v>
      </c>
      <c r="GK34" s="39">
        <f t="shared" si="100"/>
        <v>0</v>
      </c>
      <c r="GL34" s="3">
        <f t="shared" si="100"/>
        <v>0</v>
      </c>
      <c r="GM34" s="2">
        <f t="shared" si="100"/>
        <v>0</v>
      </c>
      <c r="GN34" s="2">
        <f t="shared" si="100"/>
        <v>0</v>
      </c>
      <c r="GO34" s="2">
        <f t="shared" si="100"/>
        <v>0</v>
      </c>
      <c r="GP34" s="2">
        <f t="shared" si="100"/>
        <v>0</v>
      </c>
      <c r="GQ34" s="2">
        <f t="shared" si="100"/>
        <v>0</v>
      </c>
      <c r="GR34" s="2">
        <f t="shared" si="100"/>
        <v>0</v>
      </c>
      <c r="GS34" s="2">
        <f t="shared" si="100"/>
        <v>0</v>
      </c>
      <c r="GT34" s="2">
        <f t="shared" si="100"/>
        <v>0</v>
      </c>
      <c r="GU34" s="2">
        <f t="shared" si="100"/>
        <v>0</v>
      </c>
      <c r="GV34" s="2">
        <f t="shared" si="100"/>
        <v>0</v>
      </c>
      <c r="GW34" s="2">
        <f t="shared" si="100"/>
        <v>0</v>
      </c>
      <c r="GX34" s="2">
        <f t="shared" si="100"/>
        <v>0</v>
      </c>
      <c r="GY34" s="2">
        <f t="shared" si="100"/>
        <v>0</v>
      </c>
      <c r="GZ34" s="2">
        <f t="shared" si="100"/>
        <v>0</v>
      </c>
      <c r="HA34" s="2">
        <f t="shared" si="100"/>
        <v>0</v>
      </c>
      <c r="HB34" s="2">
        <f t="shared" si="100"/>
        <v>0</v>
      </c>
      <c r="HC34" s="2">
        <f t="shared" si="100"/>
        <v>0</v>
      </c>
      <c r="HD34" s="2">
        <f t="shared" si="100"/>
        <v>0</v>
      </c>
      <c r="HE34" s="2">
        <f t="shared" si="100"/>
        <v>0</v>
      </c>
      <c r="HF34" s="2">
        <f t="shared" si="100"/>
        <v>0</v>
      </c>
      <c r="HG34" s="2">
        <f t="shared" si="100"/>
        <v>6</v>
      </c>
      <c r="HH34" s="2">
        <f t="shared" si="100"/>
        <v>18</v>
      </c>
      <c r="HI34" s="2">
        <f t="shared" si="100"/>
        <v>46</v>
      </c>
      <c r="HJ34" s="2">
        <f t="shared" si="100"/>
        <v>70</v>
      </c>
      <c r="HK34" s="2">
        <f t="shared" si="100"/>
        <v>95</v>
      </c>
      <c r="HL34" s="2">
        <f t="shared" si="100"/>
        <v>116</v>
      </c>
      <c r="HM34" s="2">
        <f t="shared" si="100"/>
        <v>128</v>
      </c>
      <c r="HN34" s="2">
        <f t="shared" si="100"/>
        <v>0</v>
      </c>
      <c r="HO34" s="2">
        <f t="shared" si="100"/>
        <v>0</v>
      </c>
      <c r="HP34" s="2">
        <f t="shared" si="100"/>
        <v>0</v>
      </c>
      <c r="HQ34" s="39">
        <f t="shared" si="100"/>
        <v>0</v>
      </c>
      <c r="HR34" s="49"/>
      <c r="HS34" s="66"/>
      <c r="HT34" s="28"/>
      <c r="HU34" s="28">
        <v>31</v>
      </c>
      <c r="HV34" s="28">
        <v>31</v>
      </c>
      <c r="HW34" s="28">
        <v>31</v>
      </c>
      <c r="HX34" s="28">
        <v>31</v>
      </c>
      <c r="HY34" s="28">
        <v>31</v>
      </c>
      <c r="HZ34" s="28">
        <v>31</v>
      </c>
      <c r="IA34" s="28">
        <v>31</v>
      </c>
      <c r="IB34" s="57"/>
      <c r="IC34" s="57"/>
      <c r="ID34" s="57"/>
      <c r="IE34" s="57"/>
      <c r="IF34" s="57"/>
      <c r="IG34" s="57"/>
      <c r="IH34" s="57"/>
      <c r="II34" s="57"/>
      <c r="IJ34" s="57"/>
      <c r="IK34" s="57"/>
      <c r="IL34" s="57"/>
      <c r="IM34" s="57"/>
      <c r="IN34" s="57"/>
      <c r="IO34" s="57"/>
      <c r="IP34" s="57"/>
      <c r="IQ34" s="57"/>
      <c r="IR34" s="57"/>
      <c r="IS34" s="57"/>
      <c r="IT34" s="57"/>
      <c r="IU34" s="57"/>
      <c r="IV34" s="57"/>
      <c r="IW34" s="57"/>
      <c r="IX34" s="57"/>
      <c r="IY34" s="57"/>
      <c r="IZ34" s="57"/>
      <c r="JA34" s="58"/>
    </row>
    <row r="35" spans="1:261" s="6" customFormat="1" x14ac:dyDescent="0.35">
      <c r="A35" s="9">
        <v>11</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5">
        <v>0</v>
      </c>
      <c r="X35" s="5">
        <v>0</v>
      </c>
      <c r="Y35" s="5">
        <v>0</v>
      </c>
      <c r="Z35" s="5">
        <v>24</v>
      </c>
      <c r="AA35" s="5">
        <v>50</v>
      </c>
      <c r="AB35" s="5">
        <v>68</v>
      </c>
      <c r="AC35" s="5">
        <v>92</v>
      </c>
      <c r="AD35" s="5">
        <v>106</v>
      </c>
      <c r="AE35" s="5">
        <v>126</v>
      </c>
      <c r="AF35" s="5">
        <v>128</v>
      </c>
      <c r="AG35" s="35"/>
      <c r="AH35" s="5">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C35" s="4">
        <v>0</v>
      </c>
      <c r="BD35" s="4">
        <v>0</v>
      </c>
      <c r="BE35" s="4">
        <v>0</v>
      </c>
      <c r="BF35" s="4">
        <v>20</v>
      </c>
      <c r="BG35" s="5">
        <v>54</v>
      </c>
      <c r="BH35" s="5">
        <v>78</v>
      </c>
      <c r="BI35" s="5">
        <v>92</v>
      </c>
      <c r="BJ35" s="5">
        <v>106</v>
      </c>
      <c r="BK35" s="5">
        <v>128</v>
      </c>
      <c r="BL35" s="5"/>
      <c r="BM35" s="35"/>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22</v>
      </c>
      <c r="CR35" s="5">
        <v>26</v>
      </c>
      <c r="CS35" s="35">
        <v>64</v>
      </c>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v>22</v>
      </c>
      <c r="DT35" s="5">
        <v>46</v>
      </c>
      <c r="DU35" s="5">
        <v>64</v>
      </c>
      <c r="DV35" s="5">
        <v>78</v>
      </c>
      <c r="DW35" s="5">
        <v>102</v>
      </c>
      <c r="DX35" s="5">
        <v>111</v>
      </c>
      <c r="DY35" s="35">
        <v>128</v>
      </c>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v>14</v>
      </c>
      <c r="EZ35" s="5">
        <v>34</v>
      </c>
      <c r="FA35" s="5">
        <v>48</v>
      </c>
      <c r="FB35" s="5">
        <v>64</v>
      </c>
      <c r="FC35" s="5">
        <v>96</v>
      </c>
      <c r="FD35" s="5">
        <v>100</v>
      </c>
      <c r="FE35" s="35">
        <v>128</v>
      </c>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v>5</v>
      </c>
      <c r="GG35" s="5">
        <v>22</v>
      </c>
      <c r="GH35" s="5">
        <v>40</v>
      </c>
      <c r="GI35" s="5">
        <v>70</v>
      </c>
      <c r="GJ35" s="5">
        <v>72</v>
      </c>
      <c r="GK35" s="35">
        <v>114</v>
      </c>
      <c r="GL35" s="5"/>
      <c r="GM35" s="5"/>
      <c r="GN35" s="5"/>
      <c r="GO35" s="5"/>
      <c r="GP35" s="5"/>
      <c r="GQ35" s="5"/>
      <c r="GR35" s="5"/>
      <c r="GS35" s="5"/>
      <c r="GT35" s="5"/>
      <c r="GU35" s="5"/>
      <c r="GV35" s="5"/>
      <c r="GW35" s="5"/>
      <c r="GX35" s="5"/>
      <c r="GY35" s="5"/>
      <c r="GZ35" s="5"/>
      <c r="HA35" s="5"/>
      <c r="HB35" s="5"/>
      <c r="HC35" s="5"/>
      <c r="HD35" s="5"/>
      <c r="HE35" s="5"/>
      <c r="HF35" s="5"/>
      <c r="HG35" s="5"/>
      <c r="HH35" s="5"/>
      <c r="HI35" s="5"/>
      <c r="HJ35" s="5">
        <v>10</v>
      </c>
      <c r="HK35" s="5">
        <v>37</v>
      </c>
      <c r="HL35" s="5">
        <v>56</v>
      </c>
      <c r="HM35" s="5">
        <v>82</v>
      </c>
      <c r="HN35" s="5">
        <v>88</v>
      </c>
      <c r="HO35" s="5">
        <v>110</v>
      </c>
      <c r="HP35" s="5">
        <v>118</v>
      </c>
      <c r="HQ35" s="35">
        <v>128</v>
      </c>
      <c r="HR35" s="49"/>
      <c r="HS35" s="66"/>
      <c r="HT35" s="49"/>
      <c r="HU35" s="49"/>
      <c r="HV35" s="55"/>
      <c r="HW35" s="55"/>
      <c r="HX35" s="55"/>
      <c r="HY35" s="55"/>
      <c r="HZ35" s="55"/>
      <c r="IA35" s="55"/>
      <c r="IB35" s="49"/>
      <c r="IC35" s="49"/>
      <c r="ID35" s="49"/>
      <c r="IE35" s="49"/>
      <c r="IF35" s="49"/>
      <c r="IG35" s="49"/>
      <c r="IH35" s="49"/>
      <c r="II35" s="49"/>
      <c r="IJ35" s="49"/>
      <c r="IK35" s="49"/>
      <c r="IL35" s="49"/>
      <c r="IM35" s="49"/>
      <c r="IN35" s="49"/>
      <c r="IO35" s="49"/>
      <c r="IP35" s="49"/>
      <c r="IQ35" s="49"/>
      <c r="IR35" s="49"/>
      <c r="IS35" s="49"/>
      <c r="IT35" s="49"/>
      <c r="IU35" s="49"/>
      <c r="IV35" s="49"/>
      <c r="IW35" s="49"/>
      <c r="IX35" s="49"/>
      <c r="IY35" s="49"/>
      <c r="IZ35" s="49"/>
      <c r="JA35" s="53"/>
    </row>
    <row r="36" spans="1:261" s="13" customFormat="1" x14ac:dyDescent="0.35">
      <c r="A36" s="11" t="s">
        <v>2</v>
      </c>
      <c r="B36" s="12"/>
      <c r="C36" s="12"/>
      <c r="D36" s="12"/>
      <c r="E36" s="12"/>
      <c r="F36" s="12"/>
      <c r="G36" s="12"/>
      <c r="H36" s="12"/>
      <c r="I36" s="12"/>
      <c r="J36" s="12"/>
      <c r="K36" s="12"/>
      <c r="L36" s="12"/>
      <c r="M36" s="12"/>
      <c r="N36" s="12"/>
      <c r="O36" s="12"/>
      <c r="P36" s="12"/>
      <c r="Q36" s="12"/>
      <c r="R36" s="12"/>
      <c r="S36" s="12"/>
      <c r="T36" s="12"/>
      <c r="U36" s="12"/>
      <c r="V36" s="12"/>
      <c r="W36" s="12"/>
      <c r="X36" s="12"/>
      <c r="Y36" s="12"/>
      <c r="Z36" s="29">
        <f>Z34-Z35</f>
        <v>58</v>
      </c>
      <c r="AA36" s="31">
        <f>AA34-AA35</f>
        <v>58</v>
      </c>
      <c r="AB36" s="31">
        <f>AB34-AB35</f>
        <v>58</v>
      </c>
      <c r="AC36" s="18"/>
      <c r="AD36" s="18"/>
      <c r="AE36" s="18"/>
      <c r="AF36" s="18"/>
      <c r="AG36" s="38"/>
      <c r="AH36" s="18"/>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29">
        <f>BF34-BF35</f>
        <v>59</v>
      </c>
      <c r="BG36" s="31">
        <f>BG34-BG35</f>
        <v>60</v>
      </c>
      <c r="BH36" s="18"/>
      <c r="BI36" s="18"/>
      <c r="BJ36" s="18"/>
      <c r="BK36" s="18"/>
      <c r="BL36" s="18"/>
      <c r="BM36" s="3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31">
        <f>CQ34-CQ35</f>
        <v>59</v>
      </c>
      <c r="CR36" s="31">
        <f t="shared" ref="CR36:CS36" si="101">CR34-CR35</f>
        <v>58</v>
      </c>
      <c r="CS36" s="42">
        <f t="shared" si="101"/>
        <v>62</v>
      </c>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31">
        <f>DS34-DS35</f>
        <v>60</v>
      </c>
      <c r="DT36" s="31">
        <f t="shared" ref="DT36:DU36" si="102">DT34-DT35</f>
        <v>56</v>
      </c>
      <c r="DU36" s="31">
        <f t="shared" si="102"/>
        <v>62</v>
      </c>
      <c r="DV36" s="18"/>
      <c r="DW36" s="18"/>
      <c r="DX36" s="18"/>
      <c r="DY36" s="3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31">
        <f>EY34-EY35</f>
        <v>60</v>
      </c>
      <c r="EZ36" s="31">
        <f t="shared" ref="EZ36:FB36" si="103">EZ34-EZ35</f>
        <v>58</v>
      </c>
      <c r="FA36" s="31">
        <f t="shared" si="103"/>
        <v>60</v>
      </c>
      <c r="FB36" s="31">
        <f t="shared" si="103"/>
        <v>61</v>
      </c>
      <c r="FC36" s="18"/>
      <c r="FD36" s="18"/>
      <c r="FE36" s="3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31">
        <f>GF34-GF35</f>
        <v>57</v>
      </c>
      <c r="GG36" s="31">
        <f t="shared" ref="GG36:GI36" si="104">GG34-GG35</f>
        <v>58</v>
      </c>
      <c r="GH36" s="31">
        <f t="shared" si="104"/>
        <v>58</v>
      </c>
      <c r="GI36" s="31">
        <f t="shared" si="104"/>
        <v>57</v>
      </c>
      <c r="GJ36" s="18"/>
      <c r="GK36" s="3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31">
        <f>HJ34-HJ35</f>
        <v>60</v>
      </c>
      <c r="HK36" s="31">
        <f t="shared" ref="HK36:HL36" si="105">HK34-HK35</f>
        <v>58</v>
      </c>
      <c r="HL36" s="31">
        <f t="shared" si="105"/>
        <v>60</v>
      </c>
      <c r="HM36" s="18"/>
      <c r="HN36" s="18"/>
      <c r="HO36" s="18"/>
      <c r="HP36" s="18"/>
      <c r="HQ36" s="38"/>
      <c r="HR36" s="16">
        <f>AVERAGE(B36:HQ36)</f>
        <v>58.954545454545453</v>
      </c>
      <c r="HS36" s="65">
        <f t="shared" si="17"/>
        <v>59</v>
      </c>
      <c r="HT36" s="55"/>
      <c r="HU36" s="55">
        <f>AVERAGE(B36:AG36)</f>
        <v>58</v>
      </c>
      <c r="HV36" s="55">
        <f t="shared" si="18"/>
        <v>59.5</v>
      </c>
      <c r="HW36" s="55">
        <f t="shared" si="19"/>
        <v>59.666666666666664</v>
      </c>
      <c r="HX36" s="55">
        <f t="shared" si="20"/>
        <v>59.333333333333336</v>
      </c>
      <c r="HY36" s="55">
        <f t="shared" si="21"/>
        <v>59.75</v>
      </c>
      <c r="HZ36" s="55">
        <f t="shared" si="22"/>
        <v>57.5</v>
      </c>
      <c r="IA36" s="55">
        <f t="shared" si="23"/>
        <v>59.333333333333336</v>
      </c>
      <c r="IB36" s="55"/>
      <c r="IC36" s="55"/>
      <c r="ID36" s="55"/>
      <c r="IE36" s="55"/>
      <c r="IF36" s="55"/>
      <c r="IG36" s="55"/>
      <c r="IH36" s="55"/>
      <c r="II36" s="55"/>
      <c r="IJ36" s="55"/>
      <c r="IK36" s="55"/>
      <c r="IL36" s="55"/>
      <c r="IM36" s="55"/>
      <c r="IN36" s="55"/>
      <c r="IO36" s="55"/>
      <c r="IP36" s="55"/>
      <c r="IQ36" s="55"/>
      <c r="IR36" s="55"/>
      <c r="IS36" s="55"/>
      <c r="IT36" s="55"/>
      <c r="IU36" s="55"/>
      <c r="IV36" s="55"/>
      <c r="IW36" s="55"/>
      <c r="IX36" s="55"/>
      <c r="IY36" s="55"/>
      <c r="IZ36" s="55"/>
      <c r="JA36" s="56"/>
    </row>
    <row r="37" spans="1:261" x14ac:dyDescent="0.35">
      <c r="A37" s="7">
        <v>11</v>
      </c>
      <c r="B37" s="2">
        <f>B35</f>
        <v>0</v>
      </c>
      <c r="C37" s="2">
        <f t="shared" ref="C37:AF37" si="106">C35</f>
        <v>0</v>
      </c>
      <c r="D37" s="2">
        <f t="shared" si="106"/>
        <v>0</v>
      </c>
      <c r="E37" s="2">
        <f t="shared" si="106"/>
        <v>0</v>
      </c>
      <c r="F37" s="2">
        <f t="shared" si="106"/>
        <v>0</v>
      </c>
      <c r="G37" s="2">
        <f t="shared" si="106"/>
        <v>0</v>
      </c>
      <c r="H37" s="2">
        <f t="shared" si="106"/>
        <v>0</v>
      </c>
      <c r="I37" s="2">
        <f t="shared" si="106"/>
        <v>0</v>
      </c>
      <c r="J37" s="2">
        <f t="shared" si="106"/>
        <v>0</v>
      </c>
      <c r="K37" s="2">
        <f t="shared" si="106"/>
        <v>0</v>
      </c>
      <c r="L37" s="2">
        <f t="shared" si="106"/>
        <v>0</v>
      </c>
      <c r="M37" s="2">
        <f t="shared" si="106"/>
        <v>0</v>
      </c>
      <c r="N37" s="2">
        <f t="shared" si="106"/>
        <v>0</v>
      </c>
      <c r="O37" s="2">
        <f t="shared" si="106"/>
        <v>0</v>
      </c>
      <c r="P37" s="2">
        <f t="shared" si="106"/>
        <v>0</v>
      </c>
      <c r="Q37" s="2">
        <f t="shared" si="106"/>
        <v>0</v>
      </c>
      <c r="R37" s="2">
        <f t="shared" si="106"/>
        <v>0</v>
      </c>
      <c r="S37" s="2">
        <f t="shared" si="106"/>
        <v>0</v>
      </c>
      <c r="T37" s="2">
        <f t="shared" si="106"/>
        <v>0</v>
      </c>
      <c r="U37" s="2">
        <f t="shared" si="106"/>
        <v>0</v>
      </c>
      <c r="V37" s="2">
        <f t="shared" si="106"/>
        <v>0</v>
      </c>
      <c r="W37" s="2">
        <f t="shared" si="106"/>
        <v>0</v>
      </c>
      <c r="X37" s="2">
        <f t="shared" si="106"/>
        <v>0</v>
      </c>
      <c r="Y37" s="2">
        <f t="shared" si="106"/>
        <v>0</v>
      </c>
      <c r="Z37" s="2">
        <f t="shared" si="106"/>
        <v>24</v>
      </c>
      <c r="AA37" s="2">
        <f t="shared" si="106"/>
        <v>50</v>
      </c>
      <c r="AB37" s="2">
        <f t="shared" si="106"/>
        <v>68</v>
      </c>
      <c r="AC37" s="2">
        <f t="shared" si="106"/>
        <v>92</v>
      </c>
      <c r="AD37" s="2">
        <f t="shared" si="106"/>
        <v>106</v>
      </c>
      <c r="AE37" s="2">
        <f t="shared" si="106"/>
        <v>126</v>
      </c>
      <c r="AF37" s="2">
        <f t="shared" si="106"/>
        <v>128</v>
      </c>
      <c r="AG37" s="39"/>
      <c r="AH37" s="3">
        <f>AH35</f>
        <v>0</v>
      </c>
      <c r="AI37" s="3">
        <f t="shared" ref="AI37:CT37" si="107">AI35</f>
        <v>0</v>
      </c>
      <c r="AJ37" s="3">
        <f t="shared" si="107"/>
        <v>0</v>
      </c>
      <c r="AK37" s="3">
        <f t="shared" si="107"/>
        <v>0</v>
      </c>
      <c r="AL37" s="3">
        <f t="shared" si="107"/>
        <v>0</v>
      </c>
      <c r="AM37" s="3">
        <f t="shared" si="107"/>
        <v>0</v>
      </c>
      <c r="AN37" s="3">
        <f t="shared" si="107"/>
        <v>0</v>
      </c>
      <c r="AO37" s="3">
        <f t="shared" si="107"/>
        <v>0</v>
      </c>
      <c r="AP37" s="3">
        <f t="shared" si="107"/>
        <v>0</v>
      </c>
      <c r="AQ37" s="3">
        <f t="shared" si="107"/>
        <v>0</v>
      </c>
      <c r="AR37" s="3">
        <f t="shared" si="107"/>
        <v>0</v>
      </c>
      <c r="AS37" s="3">
        <f t="shared" si="107"/>
        <v>0</v>
      </c>
      <c r="AT37" s="3">
        <f t="shared" si="107"/>
        <v>0</v>
      </c>
      <c r="AU37" s="3">
        <f t="shared" si="107"/>
        <v>0</v>
      </c>
      <c r="AV37" s="3">
        <f t="shared" si="107"/>
        <v>0</v>
      </c>
      <c r="AW37" s="3">
        <f t="shared" si="107"/>
        <v>0</v>
      </c>
      <c r="AX37" s="3">
        <f t="shared" si="107"/>
        <v>0</v>
      </c>
      <c r="AY37" s="3">
        <f t="shared" si="107"/>
        <v>0</v>
      </c>
      <c r="AZ37" s="3">
        <f t="shared" si="107"/>
        <v>0</v>
      </c>
      <c r="BA37" s="3">
        <f t="shared" si="107"/>
        <v>0</v>
      </c>
      <c r="BB37" s="3">
        <f t="shared" si="107"/>
        <v>0</v>
      </c>
      <c r="BC37" s="3">
        <f t="shared" si="107"/>
        <v>0</v>
      </c>
      <c r="BD37" s="3">
        <f t="shared" si="107"/>
        <v>0</v>
      </c>
      <c r="BE37" s="3">
        <f t="shared" si="107"/>
        <v>0</v>
      </c>
      <c r="BF37" s="3">
        <f t="shared" si="107"/>
        <v>20</v>
      </c>
      <c r="BG37" s="3">
        <f t="shared" si="107"/>
        <v>54</v>
      </c>
      <c r="BH37" s="3">
        <f t="shared" si="107"/>
        <v>78</v>
      </c>
      <c r="BI37" s="3">
        <f t="shared" si="107"/>
        <v>92</v>
      </c>
      <c r="BJ37" s="3">
        <f t="shared" si="107"/>
        <v>106</v>
      </c>
      <c r="BK37" s="3">
        <f t="shared" si="107"/>
        <v>128</v>
      </c>
      <c r="BL37" s="3">
        <f t="shared" si="107"/>
        <v>0</v>
      </c>
      <c r="BM37" s="34">
        <f t="shared" si="107"/>
        <v>0</v>
      </c>
      <c r="BN37" s="3">
        <f t="shared" si="107"/>
        <v>0</v>
      </c>
      <c r="BO37" s="3">
        <f t="shared" si="107"/>
        <v>0</v>
      </c>
      <c r="BP37" s="3">
        <f t="shared" si="107"/>
        <v>0</v>
      </c>
      <c r="BQ37" s="3">
        <f t="shared" si="107"/>
        <v>0</v>
      </c>
      <c r="BR37" s="3">
        <f t="shared" si="107"/>
        <v>0</v>
      </c>
      <c r="BS37" s="3">
        <f t="shared" si="107"/>
        <v>0</v>
      </c>
      <c r="BT37" s="3">
        <f t="shared" si="107"/>
        <v>0</v>
      </c>
      <c r="BU37" s="3">
        <f t="shared" si="107"/>
        <v>0</v>
      </c>
      <c r="BV37" s="3">
        <f t="shared" si="107"/>
        <v>0</v>
      </c>
      <c r="BW37" s="3">
        <f t="shared" si="107"/>
        <v>0</v>
      </c>
      <c r="BX37" s="3">
        <f t="shared" si="107"/>
        <v>0</v>
      </c>
      <c r="BY37" s="3">
        <f t="shared" si="107"/>
        <v>0</v>
      </c>
      <c r="BZ37" s="3">
        <f t="shared" si="107"/>
        <v>0</v>
      </c>
      <c r="CA37" s="3">
        <f t="shared" si="107"/>
        <v>0</v>
      </c>
      <c r="CB37" s="3">
        <f t="shared" si="107"/>
        <v>0</v>
      </c>
      <c r="CC37" s="3">
        <f t="shared" si="107"/>
        <v>0</v>
      </c>
      <c r="CD37" s="3">
        <f t="shared" si="107"/>
        <v>0</v>
      </c>
      <c r="CE37" s="3">
        <f t="shared" si="107"/>
        <v>0</v>
      </c>
      <c r="CF37" s="3">
        <f t="shared" si="107"/>
        <v>0</v>
      </c>
      <c r="CG37" s="3">
        <f t="shared" si="107"/>
        <v>0</v>
      </c>
      <c r="CH37" s="3">
        <f t="shared" si="107"/>
        <v>0</v>
      </c>
      <c r="CI37" s="3">
        <f t="shared" si="107"/>
        <v>0</v>
      </c>
      <c r="CJ37" s="3">
        <f t="shared" si="107"/>
        <v>0</v>
      </c>
      <c r="CK37" s="3">
        <f t="shared" si="107"/>
        <v>0</v>
      </c>
      <c r="CL37" s="3">
        <f t="shared" si="107"/>
        <v>0</v>
      </c>
      <c r="CM37" s="3">
        <f t="shared" si="107"/>
        <v>0</v>
      </c>
      <c r="CN37" s="3">
        <f t="shared" si="107"/>
        <v>0</v>
      </c>
      <c r="CO37" s="3">
        <f t="shared" si="107"/>
        <v>0</v>
      </c>
      <c r="CP37" s="3">
        <f t="shared" si="107"/>
        <v>0</v>
      </c>
      <c r="CQ37" s="3">
        <f t="shared" si="107"/>
        <v>22</v>
      </c>
      <c r="CR37" s="3">
        <f t="shared" si="107"/>
        <v>26</v>
      </c>
      <c r="CS37" s="34">
        <f t="shared" si="107"/>
        <v>64</v>
      </c>
      <c r="CT37" s="3">
        <f t="shared" si="107"/>
        <v>0</v>
      </c>
      <c r="CU37" s="3">
        <f t="shared" ref="CU37:FF37" si="108">CU35</f>
        <v>0</v>
      </c>
      <c r="CV37" s="3">
        <f t="shared" si="108"/>
        <v>0</v>
      </c>
      <c r="CW37" s="3">
        <f t="shared" si="108"/>
        <v>0</v>
      </c>
      <c r="CX37" s="3">
        <f t="shared" si="108"/>
        <v>0</v>
      </c>
      <c r="CY37" s="3">
        <f t="shared" si="108"/>
        <v>0</v>
      </c>
      <c r="CZ37" s="3">
        <f t="shared" si="108"/>
        <v>0</v>
      </c>
      <c r="DA37" s="3">
        <f t="shared" si="108"/>
        <v>0</v>
      </c>
      <c r="DB37" s="3">
        <f t="shared" si="108"/>
        <v>0</v>
      </c>
      <c r="DC37" s="3">
        <f t="shared" si="108"/>
        <v>0</v>
      </c>
      <c r="DD37" s="3">
        <f t="shared" si="108"/>
        <v>0</v>
      </c>
      <c r="DE37" s="3">
        <f t="shared" si="108"/>
        <v>0</v>
      </c>
      <c r="DF37" s="3">
        <f t="shared" si="108"/>
        <v>0</v>
      </c>
      <c r="DG37" s="3">
        <f t="shared" si="108"/>
        <v>0</v>
      </c>
      <c r="DH37" s="3">
        <f t="shared" si="108"/>
        <v>0</v>
      </c>
      <c r="DI37" s="3">
        <f t="shared" si="108"/>
        <v>0</v>
      </c>
      <c r="DJ37" s="3">
        <f t="shared" si="108"/>
        <v>0</v>
      </c>
      <c r="DK37" s="3">
        <f t="shared" si="108"/>
        <v>0</v>
      </c>
      <c r="DL37" s="3">
        <f t="shared" si="108"/>
        <v>0</v>
      </c>
      <c r="DM37" s="3">
        <f t="shared" si="108"/>
        <v>0</v>
      </c>
      <c r="DN37" s="3">
        <f t="shared" si="108"/>
        <v>0</v>
      </c>
      <c r="DO37" s="3">
        <f t="shared" si="108"/>
        <v>0</v>
      </c>
      <c r="DP37" s="3">
        <f t="shared" si="108"/>
        <v>0</v>
      </c>
      <c r="DQ37" s="3">
        <f t="shared" si="108"/>
        <v>0</v>
      </c>
      <c r="DR37" s="3">
        <f t="shared" si="108"/>
        <v>0</v>
      </c>
      <c r="DS37" s="3">
        <f t="shared" si="108"/>
        <v>22</v>
      </c>
      <c r="DT37" s="3">
        <f t="shared" si="108"/>
        <v>46</v>
      </c>
      <c r="DU37" s="3">
        <f t="shared" si="108"/>
        <v>64</v>
      </c>
      <c r="DV37" s="3">
        <f t="shared" si="108"/>
        <v>78</v>
      </c>
      <c r="DW37" s="3">
        <f t="shared" si="108"/>
        <v>102</v>
      </c>
      <c r="DX37" s="3">
        <f t="shared" si="108"/>
        <v>111</v>
      </c>
      <c r="DY37" s="34">
        <f t="shared" si="108"/>
        <v>128</v>
      </c>
      <c r="DZ37" s="3">
        <f t="shared" si="108"/>
        <v>0</v>
      </c>
      <c r="EA37" s="3">
        <f t="shared" si="108"/>
        <v>0</v>
      </c>
      <c r="EB37" s="3">
        <f t="shared" si="108"/>
        <v>0</v>
      </c>
      <c r="EC37" s="3">
        <f t="shared" si="108"/>
        <v>0</v>
      </c>
      <c r="ED37" s="3">
        <f t="shared" si="108"/>
        <v>0</v>
      </c>
      <c r="EE37" s="3">
        <f t="shared" si="108"/>
        <v>0</v>
      </c>
      <c r="EF37" s="3">
        <f t="shared" si="108"/>
        <v>0</v>
      </c>
      <c r="EG37" s="3">
        <f t="shared" si="108"/>
        <v>0</v>
      </c>
      <c r="EH37" s="3">
        <f t="shared" si="108"/>
        <v>0</v>
      </c>
      <c r="EI37" s="3">
        <f t="shared" si="108"/>
        <v>0</v>
      </c>
      <c r="EJ37" s="3">
        <f t="shared" si="108"/>
        <v>0</v>
      </c>
      <c r="EK37" s="3">
        <f t="shared" si="108"/>
        <v>0</v>
      </c>
      <c r="EL37" s="3">
        <f t="shared" si="108"/>
        <v>0</v>
      </c>
      <c r="EM37" s="3">
        <f t="shared" si="108"/>
        <v>0</v>
      </c>
      <c r="EN37" s="3">
        <f t="shared" si="108"/>
        <v>0</v>
      </c>
      <c r="EO37" s="3">
        <f t="shared" si="108"/>
        <v>0</v>
      </c>
      <c r="EP37" s="3">
        <f t="shared" si="108"/>
        <v>0</v>
      </c>
      <c r="EQ37" s="3">
        <f t="shared" si="108"/>
        <v>0</v>
      </c>
      <c r="ER37" s="3">
        <f t="shared" si="108"/>
        <v>0</v>
      </c>
      <c r="ES37" s="3">
        <f t="shared" si="108"/>
        <v>0</v>
      </c>
      <c r="ET37" s="3">
        <f t="shared" si="108"/>
        <v>0</v>
      </c>
      <c r="EU37" s="3">
        <f t="shared" si="108"/>
        <v>0</v>
      </c>
      <c r="EV37" s="3">
        <f t="shared" si="108"/>
        <v>0</v>
      </c>
      <c r="EW37" s="3">
        <f t="shared" si="108"/>
        <v>0</v>
      </c>
      <c r="EX37" s="3">
        <f t="shared" si="108"/>
        <v>0</v>
      </c>
      <c r="EY37" s="3">
        <f t="shared" si="108"/>
        <v>14</v>
      </c>
      <c r="EZ37" s="3">
        <f t="shared" si="108"/>
        <v>34</v>
      </c>
      <c r="FA37" s="3">
        <f t="shared" si="108"/>
        <v>48</v>
      </c>
      <c r="FB37" s="3">
        <f t="shared" si="108"/>
        <v>64</v>
      </c>
      <c r="FC37" s="3">
        <f t="shared" si="108"/>
        <v>96</v>
      </c>
      <c r="FD37" s="3">
        <f t="shared" si="108"/>
        <v>100</v>
      </c>
      <c r="FE37" s="34">
        <f t="shared" si="108"/>
        <v>128</v>
      </c>
      <c r="FF37" s="3">
        <f t="shared" si="108"/>
        <v>0</v>
      </c>
      <c r="FG37" s="3">
        <f t="shared" ref="FG37:HQ37" si="109">FG35</f>
        <v>0</v>
      </c>
      <c r="FH37" s="3">
        <f t="shared" si="109"/>
        <v>0</v>
      </c>
      <c r="FI37" s="3">
        <f t="shared" si="109"/>
        <v>0</v>
      </c>
      <c r="FJ37" s="3">
        <f t="shared" si="109"/>
        <v>0</v>
      </c>
      <c r="FK37" s="3">
        <f t="shared" si="109"/>
        <v>0</v>
      </c>
      <c r="FL37" s="3">
        <f t="shared" si="109"/>
        <v>0</v>
      </c>
      <c r="FM37" s="3">
        <f t="shared" si="109"/>
        <v>0</v>
      </c>
      <c r="FN37" s="3">
        <f t="shared" si="109"/>
        <v>0</v>
      </c>
      <c r="FO37" s="3">
        <f t="shared" si="109"/>
        <v>0</v>
      </c>
      <c r="FP37" s="3">
        <f t="shared" si="109"/>
        <v>0</v>
      </c>
      <c r="FQ37" s="3">
        <f t="shared" si="109"/>
        <v>0</v>
      </c>
      <c r="FR37" s="3">
        <f t="shared" si="109"/>
        <v>0</v>
      </c>
      <c r="FS37" s="3">
        <f t="shared" si="109"/>
        <v>0</v>
      </c>
      <c r="FT37" s="3">
        <f t="shared" si="109"/>
        <v>0</v>
      </c>
      <c r="FU37" s="3">
        <f t="shared" si="109"/>
        <v>0</v>
      </c>
      <c r="FV37" s="3">
        <f t="shared" si="109"/>
        <v>0</v>
      </c>
      <c r="FW37" s="3">
        <f t="shared" si="109"/>
        <v>0</v>
      </c>
      <c r="FX37" s="3">
        <f t="shared" si="109"/>
        <v>0</v>
      </c>
      <c r="FY37" s="3">
        <f t="shared" si="109"/>
        <v>0</v>
      </c>
      <c r="FZ37" s="3">
        <f t="shared" si="109"/>
        <v>0</v>
      </c>
      <c r="GA37" s="3">
        <f t="shared" si="109"/>
        <v>0</v>
      </c>
      <c r="GB37" s="3">
        <f t="shared" si="109"/>
        <v>0</v>
      </c>
      <c r="GC37" s="3">
        <f t="shared" si="109"/>
        <v>0</v>
      </c>
      <c r="GD37" s="3">
        <f t="shared" si="109"/>
        <v>0</v>
      </c>
      <c r="GE37" s="3">
        <f t="shared" si="109"/>
        <v>0</v>
      </c>
      <c r="GF37" s="3">
        <f t="shared" si="109"/>
        <v>5</v>
      </c>
      <c r="GG37" s="3">
        <f t="shared" si="109"/>
        <v>22</v>
      </c>
      <c r="GH37" s="3">
        <f t="shared" si="109"/>
        <v>40</v>
      </c>
      <c r="GI37" s="3">
        <f t="shared" si="109"/>
        <v>70</v>
      </c>
      <c r="GJ37" s="3">
        <f t="shared" si="109"/>
        <v>72</v>
      </c>
      <c r="GK37" s="34">
        <f t="shared" si="109"/>
        <v>114</v>
      </c>
      <c r="GL37" s="3">
        <f t="shared" si="109"/>
        <v>0</v>
      </c>
      <c r="GM37" s="3">
        <f t="shared" si="109"/>
        <v>0</v>
      </c>
      <c r="GN37" s="3">
        <f t="shared" si="109"/>
        <v>0</v>
      </c>
      <c r="GO37" s="3">
        <f t="shared" si="109"/>
        <v>0</v>
      </c>
      <c r="GP37" s="3">
        <f t="shared" si="109"/>
        <v>0</v>
      </c>
      <c r="GQ37" s="3">
        <f t="shared" si="109"/>
        <v>0</v>
      </c>
      <c r="GR37" s="3">
        <f t="shared" si="109"/>
        <v>0</v>
      </c>
      <c r="GS37" s="3">
        <f t="shared" si="109"/>
        <v>0</v>
      </c>
      <c r="GT37" s="3">
        <f t="shared" si="109"/>
        <v>0</v>
      </c>
      <c r="GU37" s="3">
        <f t="shared" si="109"/>
        <v>0</v>
      </c>
      <c r="GV37" s="3">
        <f t="shared" si="109"/>
        <v>0</v>
      </c>
      <c r="GW37" s="3">
        <f t="shared" si="109"/>
        <v>0</v>
      </c>
      <c r="GX37" s="3">
        <f t="shared" si="109"/>
        <v>0</v>
      </c>
      <c r="GY37" s="3">
        <f t="shared" si="109"/>
        <v>0</v>
      </c>
      <c r="GZ37" s="3">
        <f t="shared" si="109"/>
        <v>0</v>
      </c>
      <c r="HA37" s="3">
        <f t="shared" si="109"/>
        <v>0</v>
      </c>
      <c r="HB37" s="3">
        <f t="shared" si="109"/>
        <v>0</v>
      </c>
      <c r="HC37" s="3">
        <f t="shared" si="109"/>
        <v>0</v>
      </c>
      <c r="HD37" s="3">
        <f t="shared" si="109"/>
        <v>0</v>
      </c>
      <c r="HE37" s="3">
        <f t="shared" si="109"/>
        <v>0</v>
      </c>
      <c r="HF37" s="3">
        <f t="shared" si="109"/>
        <v>0</v>
      </c>
      <c r="HG37" s="3">
        <f t="shared" si="109"/>
        <v>0</v>
      </c>
      <c r="HH37" s="3">
        <f t="shared" si="109"/>
        <v>0</v>
      </c>
      <c r="HI37" s="3">
        <f t="shared" si="109"/>
        <v>0</v>
      </c>
      <c r="HJ37" s="3">
        <f t="shared" si="109"/>
        <v>10</v>
      </c>
      <c r="HK37" s="3">
        <f t="shared" si="109"/>
        <v>37</v>
      </c>
      <c r="HL37" s="3">
        <f t="shared" si="109"/>
        <v>56</v>
      </c>
      <c r="HM37" s="3">
        <f t="shared" si="109"/>
        <v>82</v>
      </c>
      <c r="HN37" s="3">
        <f t="shared" si="109"/>
        <v>88</v>
      </c>
      <c r="HO37" s="3">
        <f t="shared" si="109"/>
        <v>110</v>
      </c>
      <c r="HP37" s="3">
        <f t="shared" si="109"/>
        <v>118</v>
      </c>
      <c r="HQ37" s="34">
        <f t="shared" si="109"/>
        <v>128</v>
      </c>
      <c r="HR37" s="49"/>
      <c r="HS37" s="66"/>
      <c r="HT37" s="28"/>
      <c r="HU37" s="28">
        <v>59</v>
      </c>
      <c r="HV37" s="28">
        <v>59</v>
      </c>
      <c r="HW37" s="28">
        <v>59</v>
      </c>
      <c r="HX37" s="28">
        <v>59</v>
      </c>
      <c r="HY37" s="28">
        <v>59</v>
      </c>
      <c r="HZ37" s="28">
        <v>59</v>
      </c>
      <c r="IA37" s="28">
        <v>59</v>
      </c>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c r="IZ37" s="28"/>
      <c r="JA37" s="54"/>
    </row>
    <row r="38" spans="1:261" x14ac:dyDescent="0.35">
      <c r="A38" s="9">
        <v>12</v>
      </c>
      <c r="B38" s="4"/>
      <c r="C38" s="4"/>
      <c r="D38" s="4"/>
      <c r="E38" s="4"/>
      <c r="F38" s="4"/>
      <c r="G38" s="4"/>
      <c r="H38" s="4"/>
      <c r="I38" s="4"/>
      <c r="J38" s="4"/>
      <c r="K38" s="4"/>
      <c r="L38" s="4"/>
      <c r="M38" s="4"/>
      <c r="N38" s="4"/>
      <c r="O38" s="4"/>
      <c r="P38" s="4"/>
      <c r="Q38" s="4"/>
      <c r="R38" s="4"/>
      <c r="S38" s="4"/>
      <c r="T38" s="4"/>
      <c r="U38" s="4"/>
      <c r="V38" s="4"/>
      <c r="W38" s="4"/>
      <c r="X38" s="4"/>
      <c r="Y38" s="4"/>
      <c r="Z38" s="4"/>
      <c r="AA38" s="4"/>
      <c r="AB38" s="4">
        <v>16</v>
      </c>
      <c r="AC38" s="5">
        <v>42</v>
      </c>
      <c r="AD38" s="5">
        <v>52</v>
      </c>
      <c r="AE38" s="5">
        <v>74</v>
      </c>
      <c r="AF38" s="5">
        <v>84</v>
      </c>
      <c r="AG38" s="35">
        <v>122</v>
      </c>
      <c r="AH38" s="28">
        <v>0</v>
      </c>
      <c r="AI38" s="28">
        <v>0</v>
      </c>
      <c r="AJ38" s="28">
        <v>0</v>
      </c>
      <c r="AK38" s="28">
        <v>0</v>
      </c>
      <c r="AL38" s="28">
        <v>0</v>
      </c>
      <c r="AM38" s="28">
        <v>0</v>
      </c>
      <c r="AN38" s="28">
        <v>0</v>
      </c>
      <c r="AO38" s="28">
        <v>0</v>
      </c>
      <c r="AP38" s="28">
        <v>0</v>
      </c>
      <c r="AQ38" s="28">
        <v>0</v>
      </c>
      <c r="AR38" s="28">
        <v>0</v>
      </c>
      <c r="AS38" s="28">
        <v>0</v>
      </c>
      <c r="AT38" s="28">
        <v>0</v>
      </c>
      <c r="AU38" s="28">
        <v>0</v>
      </c>
      <c r="AV38" s="28">
        <v>0</v>
      </c>
      <c r="AW38" s="28">
        <v>0</v>
      </c>
      <c r="AX38" s="28">
        <v>0</v>
      </c>
      <c r="AY38" s="28">
        <v>0</v>
      </c>
      <c r="AZ38" s="28">
        <v>0</v>
      </c>
      <c r="BA38" s="28">
        <v>0</v>
      </c>
      <c r="BB38" s="28">
        <v>0</v>
      </c>
      <c r="BC38" s="28">
        <v>0</v>
      </c>
      <c r="BD38" s="28">
        <v>0</v>
      </c>
      <c r="BE38" s="28">
        <v>0</v>
      </c>
      <c r="BF38" s="28">
        <v>0</v>
      </c>
      <c r="BG38" s="28">
        <v>0</v>
      </c>
      <c r="BH38" s="28">
        <v>26</v>
      </c>
      <c r="BI38" s="3">
        <v>40</v>
      </c>
      <c r="BJ38" s="3">
        <v>52</v>
      </c>
      <c r="BK38" s="28">
        <v>80</v>
      </c>
      <c r="BL38" s="28">
        <v>93</v>
      </c>
      <c r="BM38" s="43">
        <v>128</v>
      </c>
      <c r="BN38" s="3">
        <v>0</v>
      </c>
      <c r="BO38" s="3">
        <v>0</v>
      </c>
      <c r="BP38" s="3">
        <v>0</v>
      </c>
      <c r="BQ38" s="3">
        <v>0</v>
      </c>
      <c r="BR38" s="3">
        <v>0</v>
      </c>
      <c r="BS38" s="3">
        <v>0</v>
      </c>
      <c r="BT38" s="3">
        <v>0</v>
      </c>
      <c r="BU38" s="3">
        <v>0</v>
      </c>
      <c r="BV38" s="3">
        <v>0</v>
      </c>
      <c r="BW38" s="3">
        <v>0</v>
      </c>
      <c r="BX38" s="3">
        <v>0</v>
      </c>
      <c r="BY38" s="3">
        <v>0</v>
      </c>
      <c r="BZ38" s="3">
        <v>0</v>
      </c>
      <c r="CA38" s="3">
        <v>0</v>
      </c>
      <c r="CB38" s="3">
        <v>0</v>
      </c>
      <c r="CC38" s="3">
        <v>0</v>
      </c>
      <c r="CD38" s="3">
        <v>0</v>
      </c>
      <c r="CE38" s="3">
        <v>0</v>
      </c>
      <c r="CF38" s="3">
        <v>0</v>
      </c>
      <c r="CG38" s="3">
        <v>0</v>
      </c>
      <c r="CH38" s="3">
        <v>0</v>
      </c>
      <c r="CI38" s="3">
        <v>0</v>
      </c>
      <c r="CJ38" s="3">
        <v>0</v>
      </c>
      <c r="CK38" s="3">
        <v>0</v>
      </c>
      <c r="CL38" s="3">
        <v>0</v>
      </c>
      <c r="CM38" s="3">
        <v>0</v>
      </c>
      <c r="CN38" s="3">
        <v>0</v>
      </c>
      <c r="CO38" s="3">
        <v>0</v>
      </c>
      <c r="CP38" s="3">
        <v>0</v>
      </c>
      <c r="CQ38" s="3">
        <v>0</v>
      </c>
      <c r="CR38" s="3">
        <v>0</v>
      </c>
      <c r="CS38" s="34">
        <v>14</v>
      </c>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v>14</v>
      </c>
      <c r="DV38" s="3">
        <v>26</v>
      </c>
      <c r="DW38" s="3">
        <v>49</v>
      </c>
      <c r="DX38" s="3">
        <v>57</v>
      </c>
      <c r="DY38" s="34">
        <v>94</v>
      </c>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v>13</v>
      </c>
      <c r="FC38" s="3">
        <v>46</v>
      </c>
      <c r="FD38" s="3">
        <v>48</v>
      </c>
      <c r="FE38" s="34">
        <v>88</v>
      </c>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v>17</v>
      </c>
      <c r="GJ38" s="3">
        <v>20</v>
      </c>
      <c r="GK38" s="34">
        <v>59</v>
      </c>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v>2</v>
      </c>
      <c r="HM38" s="3">
        <v>28</v>
      </c>
      <c r="HN38" s="3">
        <v>34</v>
      </c>
      <c r="HO38" s="3">
        <v>56</v>
      </c>
      <c r="HP38" s="3">
        <v>64</v>
      </c>
      <c r="HQ38" s="34">
        <v>102</v>
      </c>
      <c r="HR38" s="49"/>
      <c r="HS38" s="66"/>
      <c r="HT38" s="28"/>
      <c r="HU38" s="28"/>
      <c r="HV38" s="55"/>
      <c r="HW38" s="55"/>
      <c r="HX38" s="55"/>
      <c r="HY38" s="55"/>
      <c r="HZ38" s="55"/>
      <c r="IA38" s="55"/>
      <c r="IB38" s="28"/>
      <c r="IC38" s="28"/>
      <c r="ID38" s="28"/>
      <c r="IE38" s="28"/>
      <c r="IF38" s="28"/>
      <c r="IG38" s="28"/>
      <c r="IH38" s="28"/>
      <c r="II38" s="28"/>
      <c r="IJ38" s="28"/>
      <c r="IK38" s="28"/>
      <c r="IL38" s="28"/>
      <c r="IM38" s="28"/>
      <c r="IN38" s="28"/>
      <c r="IO38" s="28"/>
      <c r="IP38" s="28"/>
      <c r="IQ38" s="28"/>
      <c r="IR38" s="28"/>
      <c r="IS38" s="28"/>
      <c r="IT38" s="28"/>
      <c r="IU38" s="28"/>
      <c r="IV38" s="28"/>
      <c r="IW38" s="28"/>
      <c r="IX38" s="28"/>
      <c r="IY38" s="28"/>
      <c r="IZ38" s="28"/>
      <c r="JA38" s="54"/>
    </row>
    <row r="39" spans="1:261" s="13" customFormat="1" x14ac:dyDescent="0.35">
      <c r="A39" s="11" t="s">
        <v>2</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29">
        <f>AB37-AB38</f>
        <v>52</v>
      </c>
      <c r="AC39" s="29">
        <f>AC37-AC38</f>
        <v>50</v>
      </c>
      <c r="AD39" s="29">
        <f t="shared" ref="AD39:AE39" si="110">AD37-AD38</f>
        <v>54</v>
      </c>
      <c r="AE39" s="29">
        <f t="shared" si="110"/>
        <v>52</v>
      </c>
      <c r="AF39" s="12"/>
      <c r="AG39" s="36"/>
      <c r="AH39" s="18"/>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29">
        <f>BH37-BH38</f>
        <v>52</v>
      </c>
      <c r="BI39" s="31">
        <f>BI37-BI38</f>
        <v>52</v>
      </c>
      <c r="BJ39" s="31">
        <f t="shared" ref="BJ39" si="111">BJ37-BJ38</f>
        <v>54</v>
      </c>
      <c r="BK39" s="12"/>
      <c r="BL39" s="12"/>
      <c r="BM39" s="3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42">
        <f>CS37-CS38</f>
        <v>50</v>
      </c>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31">
        <f>DU37-DU38</f>
        <v>50</v>
      </c>
      <c r="DV39" s="31">
        <f t="shared" ref="DV39:DX39" si="112">DV37-DV38</f>
        <v>52</v>
      </c>
      <c r="DW39" s="31">
        <f t="shared" si="112"/>
        <v>53</v>
      </c>
      <c r="DX39" s="31">
        <f t="shared" si="112"/>
        <v>54</v>
      </c>
      <c r="DY39" s="3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31">
        <f>FB37-FB38</f>
        <v>51</v>
      </c>
      <c r="FC39" s="31">
        <f>FC37-FC38</f>
        <v>50</v>
      </c>
      <c r="FD39" s="31">
        <f>FD37-FD38</f>
        <v>52</v>
      </c>
      <c r="FE39" s="3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31">
        <f>GI37-GI38</f>
        <v>53</v>
      </c>
      <c r="GJ39" s="31">
        <f t="shared" ref="GJ39:GK39" si="113">GJ37-GJ38</f>
        <v>52</v>
      </c>
      <c r="GK39" s="42">
        <f t="shared" si="113"/>
        <v>55</v>
      </c>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31">
        <f>HL37-HL38</f>
        <v>54</v>
      </c>
      <c r="HM39" s="31">
        <f t="shared" ref="HM39:HP39" si="114">HM37-HM38</f>
        <v>54</v>
      </c>
      <c r="HN39" s="31">
        <f t="shared" si="114"/>
        <v>54</v>
      </c>
      <c r="HO39" s="31">
        <f t="shared" si="114"/>
        <v>54</v>
      </c>
      <c r="HP39" s="31">
        <f t="shared" si="114"/>
        <v>54</v>
      </c>
      <c r="HQ39" s="38"/>
      <c r="HR39" s="16">
        <f>AVERAGE(B39:HQ39)</f>
        <v>52.521739130434781</v>
      </c>
      <c r="HS39" s="65">
        <f t="shared" si="17"/>
        <v>53</v>
      </c>
      <c r="HT39" s="55"/>
      <c r="HU39" s="55">
        <f>AVERAGE(B39:AG39)</f>
        <v>52</v>
      </c>
      <c r="HV39" s="55">
        <f t="shared" si="18"/>
        <v>52.666666666666664</v>
      </c>
      <c r="HW39" s="55">
        <f t="shared" si="19"/>
        <v>50</v>
      </c>
      <c r="HX39" s="55">
        <f t="shared" si="20"/>
        <v>52.25</v>
      </c>
      <c r="HY39" s="55">
        <f t="shared" si="21"/>
        <v>51</v>
      </c>
      <c r="HZ39" s="55">
        <f t="shared" si="22"/>
        <v>53.333333333333336</v>
      </c>
      <c r="IA39" s="55">
        <f t="shared" si="23"/>
        <v>54</v>
      </c>
      <c r="IB39" s="55"/>
      <c r="IC39" s="55"/>
      <c r="ID39" s="55"/>
      <c r="IE39" s="55"/>
      <c r="IF39" s="55"/>
      <c r="IG39" s="55"/>
      <c r="IH39" s="55"/>
      <c r="II39" s="55"/>
      <c r="IJ39" s="55"/>
      <c r="IK39" s="55"/>
      <c r="IL39" s="55"/>
      <c r="IM39" s="55"/>
      <c r="IN39" s="55"/>
      <c r="IO39" s="55"/>
      <c r="IP39" s="55"/>
      <c r="IQ39" s="55"/>
      <c r="IR39" s="55"/>
      <c r="IS39" s="55"/>
      <c r="IT39" s="55"/>
      <c r="IU39" s="55"/>
      <c r="IV39" s="55"/>
      <c r="IW39" s="55"/>
      <c r="IX39" s="55"/>
      <c r="IY39" s="55"/>
      <c r="IZ39" s="55"/>
      <c r="JA39" s="56"/>
    </row>
    <row r="40" spans="1:261" x14ac:dyDescent="0.35">
      <c r="A40" s="7">
        <v>12</v>
      </c>
      <c r="B40" s="4">
        <f>B38</f>
        <v>0</v>
      </c>
      <c r="C40" s="4">
        <f t="shared" ref="C40:AG40" si="115">C38</f>
        <v>0</v>
      </c>
      <c r="D40" s="4">
        <f t="shared" si="115"/>
        <v>0</v>
      </c>
      <c r="E40" s="4">
        <f t="shared" si="115"/>
        <v>0</v>
      </c>
      <c r="F40" s="4">
        <f t="shared" si="115"/>
        <v>0</v>
      </c>
      <c r="G40" s="4">
        <f t="shared" si="115"/>
        <v>0</v>
      </c>
      <c r="H40" s="4">
        <f t="shared" si="115"/>
        <v>0</v>
      </c>
      <c r="I40" s="4">
        <f t="shared" si="115"/>
        <v>0</v>
      </c>
      <c r="J40" s="4">
        <f t="shared" si="115"/>
        <v>0</v>
      </c>
      <c r="K40" s="4">
        <f t="shared" si="115"/>
        <v>0</v>
      </c>
      <c r="L40" s="4">
        <f t="shared" si="115"/>
        <v>0</v>
      </c>
      <c r="M40" s="4">
        <f t="shared" si="115"/>
        <v>0</v>
      </c>
      <c r="N40" s="4">
        <f t="shared" si="115"/>
        <v>0</v>
      </c>
      <c r="O40" s="4">
        <f t="shared" si="115"/>
        <v>0</v>
      </c>
      <c r="P40" s="4">
        <f t="shared" si="115"/>
        <v>0</v>
      </c>
      <c r="Q40" s="4">
        <f t="shared" si="115"/>
        <v>0</v>
      </c>
      <c r="R40" s="4">
        <f t="shared" si="115"/>
        <v>0</v>
      </c>
      <c r="S40" s="4">
        <f t="shared" si="115"/>
        <v>0</v>
      </c>
      <c r="T40" s="4">
        <f t="shared" si="115"/>
        <v>0</v>
      </c>
      <c r="U40" s="4">
        <f t="shared" si="115"/>
        <v>0</v>
      </c>
      <c r="V40" s="4">
        <f t="shared" si="115"/>
        <v>0</v>
      </c>
      <c r="W40" s="4">
        <f t="shared" si="115"/>
        <v>0</v>
      </c>
      <c r="X40" s="4">
        <f t="shared" si="115"/>
        <v>0</v>
      </c>
      <c r="Y40" s="4">
        <f t="shared" si="115"/>
        <v>0</v>
      </c>
      <c r="Z40" s="4">
        <f t="shared" si="115"/>
        <v>0</v>
      </c>
      <c r="AA40" s="4">
        <f t="shared" si="115"/>
        <v>0</v>
      </c>
      <c r="AB40" s="4">
        <f t="shared" si="115"/>
        <v>16</v>
      </c>
      <c r="AC40" s="4">
        <f t="shared" si="115"/>
        <v>42</v>
      </c>
      <c r="AD40" s="4">
        <f t="shared" si="115"/>
        <v>52</v>
      </c>
      <c r="AE40" s="4">
        <f t="shared" si="115"/>
        <v>74</v>
      </c>
      <c r="AF40" s="4">
        <f t="shared" si="115"/>
        <v>84</v>
      </c>
      <c r="AG40" s="40">
        <f t="shared" si="115"/>
        <v>122</v>
      </c>
      <c r="AH40" s="3">
        <f>AH38</f>
        <v>0</v>
      </c>
      <c r="AI40" s="2">
        <f t="shared" ref="AI40:CT40" si="116">AI38</f>
        <v>0</v>
      </c>
      <c r="AJ40" s="2">
        <f t="shared" si="116"/>
        <v>0</v>
      </c>
      <c r="AK40" s="2">
        <f t="shared" si="116"/>
        <v>0</v>
      </c>
      <c r="AL40" s="2">
        <f t="shared" si="116"/>
        <v>0</v>
      </c>
      <c r="AM40" s="2">
        <f t="shared" si="116"/>
        <v>0</v>
      </c>
      <c r="AN40" s="2">
        <f t="shared" si="116"/>
        <v>0</v>
      </c>
      <c r="AO40" s="2">
        <f t="shared" si="116"/>
        <v>0</v>
      </c>
      <c r="AP40" s="2">
        <f t="shared" si="116"/>
        <v>0</v>
      </c>
      <c r="AQ40" s="2">
        <f t="shared" si="116"/>
        <v>0</v>
      </c>
      <c r="AR40" s="2">
        <f t="shared" si="116"/>
        <v>0</v>
      </c>
      <c r="AS40" s="2">
        <f t="shared" si="116"/>
        <v>0</v>
      </c>
      <c r="AT40" s="2">
        <f t="shared" si="116"/>
        <v>0</v>
      </c>
      <c r="AU40" s="2">
        <f t="shared" si="116"/>
        <v>0</v>
      </c>
      <c r="AV40" s="2">
        <f t="shared" si="116"/>
        <v>0</v>
      </c>
      <c r="AW40" s="2">
        <f t="shared" si="116"/>
        <v>0</v>
      </c>
      <c r="AX40" s="2">
        <f t="shared" si="116"/>
        <v>0</v>
      </c>
      <c r="AY40" s="2">
        <f t="shared" si="116"/>
        <v>0</v>
      </c>
      <c r="AZ40" s="2">
        <f t="shared" si="116"/>
        <v>0</v>
      </c>
      <c r="BA40" s="2">
        <f t="shared" si="116"/>
        <v>0</v>
      </c>
      <c r="BB40" s="2">
        <f t="shared" si="116"/>
        <v>0</v>
      </c>
      <c r="BC40" s="2">
        <f t="shared" si="116"/>
        <v>0</v>
      </c>
      <c r="BD40" s="2">
        <f t="shared" si="116"/>
        <v>0</v>
      </c>
      <c r="BE40" s="2">
        <f t="shared" si="116"/>
        <v>0</v>
      </c>
      <c r="BF40" s="2">
        <f t="shared" si="116"/>
        <v>0</v>
      </c>
      <c r="BG40" s="2">
        <f t="shared" si="116"/>
        <v>0</v>
      </c>
      <c r="BH40" s="2">
        <f t="shared" si="116"/>
        <v>26</v>
      </c>
      <c r="BI40" s="2">
        <f t="shared" si="116"/>
        <v>40</v>
      </c>
      <c r="BJ40" s="2">
        <f t="shared" si="116"/>
        <v>52</v>
      </c>
      <c r="BK40" s="2">
        <f t="shared" si="116"/>
        <v>80</v>
      </c>
      <c r="BL40" s="2">
        <f>BL38</f>
        <v>93</v>
      </c>
      <c r="BM40" s="39">
        <f t="shared" si="116"/>
        <v>128</v>
      </c>
      <c r="BN40" s="3">
        <f t="shared" si="116"/>
        <v>0</v>
      </c>
      <c r="BO40" s="2">
        <f t="shared" si="116"/>
        <v>0</v>
      </c>
      <c r="BP40" s="2">
        <f t="shared" si="116"/>
        <v>0</v>
      </c>
      <c r="BQ40" s="2">
        <f t="shared" si="116"/>
        <v>0</v>
      </c>
      <c r="BR40" s="2">
        <f t="shared" si="116"/>
        <v>0</v>
      </c>
      <c r="BS40" s="2">
        <f t="shared" si="116"/>
        <v>0</v>
      </c>
      <c r="BT40" s="2">
        <f t="shared" si="116"/>
        <v>0</v>
      </c>
      <c r="BU40" s="2">
        <f t="shared" si="116"/>
        <v>0</v>
      </c>
      <c r="BV40" s="2">
        <f t="shared" si="116"/>
        <v>0</v>
      </c>
      <c r="BW40" s="2">
        <f t="shared" si="116"/>
        <v>0</v>
      </c>
      <c r="BX40" s="2">
        <f t="shared" si="116"/>
        <v>0</v>
      </c>
      <c r="BY40" s="2">
        <f t="shared" si="116"/>
        <v>0</v>
      </c>
      <c r="BZ40" s="2">
        <f t="shared" si="116"/>
        <v>0</v>
      </c>
      <c r="CA40" s="2">
        <f t="shared" si="116"/>
        <v>0</v>
      </c>
      <c r="CB40" s="2">
        <f t="shared" si="116"/>
        <v>0</v>
      </c>
      <c r="CC40" s="2">
        <f t="shared" si="116"/>
        <v>0</v>
      </c>
      <c r="CD40" s="2">
        <f t="shared" si="116"/>
        <v>0</v>
      </c>
      <c r="CE40" s="2">
        <f t="shared" si="116"/>
        <v>0</v>
      </c>
      <c r="CF40" s="2">
        <f t="shared" si="116"/>
        <v>0</v>
      </c>
      <c r="CG40" s="2">
        <f t="shared" si="116"/>
        <v>0</v>
      </c>
      <c r="CH40" s="2">
        <f t="shared" si="116"/>
        <v>0</v>
      </c>
      <c r="CI40" s="2">
        <f t="shared" si="116"/>
        <v>0</v>
      </c>
      <c r="CJ40" s="2">
        <f t="shared" si="116"/>
        <v>0</v>
      </c>
      <c r="CK40" s="2">
        <f t="shared" si="116"/>
        <v>0</v>
      </c>
      <c r="CL40" s="2">
        <f t="shared" si="116"/>
        <v>0</v>
      </c>
      <c r="CM40" s="2">
        <f t="shared" si="116"/>
        <v>0</v>
      </c>
      <c r="CN40" s="2">
        <f t="shared" si="116"/>
        <v>0</v>
      </c>
      <c r="CO40" s="2">
        <f t="shared" si="116"/>
        <v>0</v>
      </c>
      <c r="CP40" s="2">
        <f t="shared" si="116"/>
        <v>0</v>
      </c>
      <c r="CQ40" s="2">
        <f t="shared" si="116"/>
        <v>0</v>
      </c>
      <c r="CR40" s="2">
        <f t="shared" si="116"/>
        <v>0</v>
      </c>
      <c r="CS40" s="39">
        <f t="shared" si="116"/>
        <v>14</v>
      </c>
      <c r="CT40" s="3">
        <f t="shared" si="116"/>
        <v>0</v>
      </c>
      <c r="CU40" s="2">
        <f t="shared" ref="CU40:FF40" si="117">CU38</f>
        <v>0</v>
      </c>
      <c r="CV40" s="2">
        <f t="shared" si="117"/>
        <v>0</v>
      </c>
      <c r="CW40" s="2">
        <f t="shared" si="117"/>
        <v>0</v>
      </c>
      <c r="CX40" s="2">
        <f t="shared" si="117"/>
        <v>0</v>
      </c>
      <c r="CY40" s="2">
        <f t="shared" si="117"/>
        <v>0</v>
      </c>
      <c r="CZ40" s="2">
        <f t="shared" si="117"/>
        <v>0</v>
      </c>
      <c r="DA40" s="2">
        <f t="shared" si="117"/>
        <v>0</v>
      </c>
      <c r="DB40" s="2">
        <f t="shared" si="117"/>
        <v>0</v>
      </c>
      <c r="DC40" s="2">
        <f t="shared" si="117"/>
        <v>0</v>
      </c>
      <c r="DD40" s="2">
        <f t="shared" si="117"/>
        <v>0</v>
      </c>
      <c r="DE40" s="2">
        <f t="shared" si="117"/>
        <v>0</v>
      </c>
      <c r="DF40" s="2">
        <f t="shared" si="117"/>
        <v>0</v>
      </c>
      <c r="DG40" s="2">
        <f t="shared" si="117"/>
        <v>0</v>
      </c>
      <c r="DH40" s="2">
        <f t="shared" si="117"/>
        <v>0</v>
      </c>
      <c r="DI40" s="2">
        <f t="shared" si="117"/>
        <v>0</v>
      </c>
      <c r="DJ40" s="2">
        <f t="shared" si="117"/>
        <v>0</v>
      </c>
      <c r="DK40" s="2">
        <f t="shared" si="117"/>
        <v>0</v>
      </c>
      <c r="DL40" s="2">
        <f t="shared" si="117"/>
        <v>0</v>
      </c>
      <c r="DM40" s="2">
        <f t="shared" si="117"/>
        <v>0</v>
      </c>
      <c r="DN40" s="2">
        <f t="shared" si="117"/>
        <v>0</v>
      </c>
      <c r="DO40" s="2">
        <f t="shared" si="117"/>
        <v>0</v>
      </c>
      <c r="DP40" s="2">
        <f t="shared" si="117"/>
        <v>0</v>
      </c>
      <c r="DQ40" s="2">
        <f t="shared" si="117"/>
        <v>0</v>
      </c>
      <c r="DR40" s="2">
        <f t="shared" si="117"/>
        <v>0</v>
      </c>
      <c r="DS40" s="2">
        <f t="shared" si="117"/>
        <v>0</v>
      </c>
      <c r="DT40" s="2">
        <f t="shared" si="117"/>
        <v>0</v>
      </c>
      <c r="DU40" s="2">
        <f t="shared" si="117"/>
        <v>14</v>
      </c>
      <c r="DV40" s="2">
        <f t="shared" si="117"/>
        <v>26</v>
      </c>
      <c r="DW40" s="2">
        <f t="shared" si="117"/>
        <v>49</v>
      </c>
      <c r="DX40" s="2">
        <f t="shared" si="117"/>
        <v>57</v>
      </c>
      <c r="DY40" s="39">
        <f t="shared" si="117"/>
        <v>94</v>
      </c>
      <c r="DZ40" s="3">
        <f t="shared" si="117"/>
        <v>0</v>
      </c>
      <c r="EA40" s="2">
        <f t="shared" si="117"/>
        <v>0</v>
      </c>
      <c r="EB40" s="2">
        <f t="shared" si="117"/>
        <v>0</v>
      </c>
      <c r="EC40" s="2">
        <f t="shared" si="117"/>
        <v>0</v>
      </c>
      <c r="ED40" s="2">
        <f t="shared" si="117"/>
        <v>0</v>
      </c>
      <c r="EE40" s="2">
        <f t="shared" si="117"/>
        <v>0</v>
      </c>
      <c r="EF40" s="2">
        <f t="shared" si="117"/>
        <v>0</v>
      </c>
      <c r="EG40" s="2">
        <f t="shared" si="117"/>
        <v>0</v>
      </c>
      <c r="EH40" s="2">
        <f t="shared" si="117"/>
        <v>0</v>
      </c>
      <c r="EI40" s="2">
        <f t="shared" si="117"/>
        <v>0</v>
      </c>
      <c r="EJ40" s="2">
        <f t="shared" si="117"/>
        <v>0</v>
      </c>
      <c r="EK40" s="2">
        <f t="shared" si="117"/>
        <v>0</v>
      </c>
      <c r="EL40" s="2">
        <f t="shared" si="117"/>
        <v>0</v>
      </c>
      <c r="EM40" s="2">
        <f t="shared" si="117"/>
        <v>0</v>
      </c>
      <c r="EN40" s="2">
        <f t="shared" si="117"/>
        <v>0</v>
      </c>
      <c r="EO40" s="2">
        <f t="shared" si="117"/>
        <v>0</v>
      </c>
      <c r="EP40" s="2">
        <f t="shared" si="117"/>
        <v>0</v>
      </c>
      <c r="EQ40" s="2">
        <f t="shared" si="117"/>
        <v>0</v>
      </c>
      <c r="ER40" s="2">
        <f t="shared" si="117"/>
        <v>0</v>
      </c>
      <c r="ES40" s="2">
        <f t="shared" si="117"/>
        <v>0</v>
      </c>
      <c r="ET40" s="2">
        <f t="shared" si="117"/>
        <v>0</v>
      </c>
      <c r="EU40" s="2">
        <f t="shared" si="117"/>
        <v>0</v>
      </c>
      <c r="EV40" s="2">
        <f t="shared" si="117"/>
        <v>0</v>
      </c>
      <c r="EW40" s="2">
        <f t="shared" si="117"/>
        <v>0</v>
      </c>
      <c r="EX40" s="2">
        <f t="shared" si="117"/>
        <v>0</v>
      </c>
      <c r="EY40" s="2">
        <f t="shared" si="117"/>
        <v>0</v>
      </c>
      <c r="EZ40" s="2">
        <f t="shared" si="117"/>
        <v>0</v>
      </c>
      <c r="FA40" s="2">
        <f t="shared" si="117"/>
        <v>0</v>
      </c>
      <c r="FB40" s="2">
        <f t="shared" si="117"/>
        <v>13</v>
      </c>
      <c r="FC40" s="2">
        <f t="shared" si="117"/>
        <v>46</v>
      </c>
      <c r="FD40" s="2">
        <f t="shared" si="117"/>
        <v>48</v>
      </c>
      <c r="FE40" s="39">
        <f t="shared" si="117"/>
        <v>88</v>
      </c>
      <c r="FF40" s="3">
        <f t="shared" si="117"/>
        <v>0</v>
      </c>
      <c r="FG40" s="2">
        <f t="shared" ref="FG40:HQ40" si="118">FG38</f>
        <v>0</v>
      </c>
      <c r="FH40" s="2">
        <f t="shared" si="118"/>
        <v>0</v>
      </c>
      <c r="FI40" s="2">
        <f t="shared" si="118"/>
        <v>0</v>
      </c>
      <c r="FJ40" s="2">
        <f t="shared" si="118"/>
        <v>0</v>
      </c>
      <c r="FK40" s="2">
        <f t="shared" si="118"/>
        <v>0</v>
      </c>
      <c r="FL40" s="2">
        <f t="shared" si="118"/>
        <v>0</v>
      </c>
      <c r="FM40" s="2">
        <f t="shared" si="118"/>
        <v>0</v>
      </c>
      <c r="FN40" s="2">
        <f t="shared" si="118"/>
        <v>0</v>
      </c>
      <c r="FO40" s="2">
        <f t="shared" si="118"/>
        <v>0</v>
      </c>
      <c r="FP40" s="2">
        <f t="shared" si="118"/>
        <v>0</v>
      </c>
      <c r="FQ40" s="2">
        <f t="shared" si="118"/>
        <v>0</v>
      </c>
      <c r="FR40" s="2">
        <f t="shared" si="118"/>
        <v>0</v>
      </c>
      <c r="FS40" s="2">
        <f t="shared" si="118"/>
        <v>0</v>
      </c>
      <c r="FT40" s="2">
        <f t="shared" si="118"/>
        <v>0</v>
      </c>
      <c r="FU40" s="2">
        <f t="shared" si="118"/>
        <v>0</v>
      </c>
      <c r="FV40" s="2">
        <f t="shared" si="118"/>
        <v>0</v>
      </c>
      <c r="FW40" s="2">
        <f t="shared" si="118"/>
        <v>0</v>
      </c>
      <c r="FX40" s="2">
        <f t="shared" si="118"/>
        <v>0</v>
      </c>
      <c r="FY40" s="2">
        <f t="shared" si="118"/>
        <v>0</v>
      </c>
      <c r="FZ40" s="2">
        <f t="shared" si="118"/>
        <v>0</v>
      </c>
      <c r="GA40" s="2">
        <f t="shared" si="118"/>
        <v>0</v>
      </c>
      <c r="GB40" s="2">
        <f t="shared" si="118"/>
        <v>0</v>
      </c>
      <c r="GC40" s="2">
        <f t="shared" si="118"/>
        <v>0</v>
      </c>
      <c r="GD40" s="2">
        <f t="shared" si="118"/>
        <v>0</v>
      </c>
      <c r="GE40" s="2">
        <f t="shared" si="118"/>
        <v>0</v>
      </c>
      <c r="GF40" s="2">
        <f t="shared" si="118"/>
        <v>0</v>
      </c>
      <c r="GG40" s="2">
        <f t="shared" si="118"/>
        <v>0</v>
      </c>
      <c r="GH40" s="2">
        <f t="shared" si="118"/>
        <v>0</v>
      </c>
      <c r="GI40" s="2">
        <f t="shared" si="118"/>
        <v>17</v>
      </c>
      <c r="GJ40" s="2">
        <f t="shared" si="118"/>
        <v>20</v>
      </c>
      <c r="GK40" s="39">
        <f t="shared" si="118"/>
        <v>59</v>
      </c>
      <c r="GL40" s="3">
        <f t="shared" si="118"/>
        <v>0</v>
      </c>
      <c r="GM40" s="2">
        <f t="shared" si="118"/>
        <v>0</v>
      </c>
      <c r="GN40" s="2">
        <f t="shared" si="118"/>
        <v>0</v>
      </c>
      <c r="GO40" s="2">
        <f t="shared" si="118"/>
        <v>0</v>
      </c>
      <c r="GP40" s="2">
        <f t="shared" si="118"/>
        <v>0</v>
      </c>
      <c r="GQ40" s="2">
        <f t="shared" si="118"/>
        <v>0</v>
      </c>
      <c r="GR40" s="2">
        <f t="shared" si="118"/>
        <v>0</v>
      </c>
      <c r="GS40" s="2">
        <f t="shared" si="118"/>
        <v>0</v>
      </c>
      <c r="GT40" s="2">
        <f t="shared" si="118"/>
        <v>0</v>
      </c>
      <c r="GU40" s="2">
        <f t="shared" si="118"/>
        <v>0</v>
      </c>
      <c r="GV40" s="2">
        <f t="shared" si="118"/>
        <v>0</v>
      </c>
      <c r="GW40" s="2">
        <f t="shared" si="118"/>
        <v>0</v>
      </c>
      <c r="GX40" s="2">
        <f t="shared" si="118"/>
        <v>0</v>
      </c>
      <c r="GY40" s="2">
        <f t="shared" si="118"/>
        <v>0</v>
      </c>
      <c r="GZ40" s="2">
        <f t="shared" si="118"/>
        <v>0</v>
      </c>
      <c r="HA40" s="2">
        <f t="shared" si="118"/>
        <v>0</v>
      </c>
      <c r="HB40" s="2">
        <f t="shared" si="118"/>
        <v>0</v>
      </c>
      <c r="HC40" s="2">
        <f t="shared" si="118"/>
        <v>0</v>
      </c>
      <c r="HD40" s="2">
        <f t="shared" si="118"/>
        <v>0</v>
      </c>
      <c r="HE40" s="2">
        <f t="shared" si="118"/>
        <v>0</v>
      </c>
      <c r="HF40" s="2">
        <f t="shared" si="118"/>
        <v>0</v>
      </c>
      <c r="HG40" s="2">
        <f t="shared" si="118"/>
        <v>0</v>
      </c>
      <c r="HH40" s="2">
        <f t="shared" si="118"/>
        <v>0</v>
      </c>
      <c r="HI40" s="2">
        <f t="shared" si="118"/>
        <v>0</v>
      </c>
      <c r="HJ40" s="2">
        <f t="shared" si="118"/>
        <v>0</v>
      </c>
      <c r="HK40" s="2">
        <f t="shared" si="118"/>
        <v>0</v>
      </c>
      <c r="HL40" s="2">
        <f t="shared" si="118"/>
        <v>2</v>
      </c>
      <c r="HM40" s="2">
        <f t="shared" si="118"/>
        <v>28</v>
      </c>
      <c r="HN40" s="2">
        <f t="shared" si="118"/>
        <v>34</v>
      </c>
      <c r="HO40" s="2">
        <f t="shared" si="118"/>
        <v>56</v>
      </c>
      <c r="HP40" s="2">
        <f t="shared" si="118"/>
        <v>64</v>
      </c>
      <c r="HQ40" s="39">
        <f t="shared" si="118"/>
        <v>102</v>
      </c>
      <c r="HR40" s="49"/>
      <c r="HS40" s="66"/>
      <c r="HT40" s="28"/>
      <c r="HU40" s="28">
        <v>53</v>
      </c>
      <c r="HV40" s="28">
        <v>53</v>
      </c>
      <c r="HW40" s="28">
        <v>53</v>
      </c>
      <c r="HX40" s="28">
        <v>53</v>
      </c>
      <c r="HY40" s="28">
        <v>53</v>
      </c>
      <c r="HZ40" s="28">
        <v>53</v>
      </c>
      <c r="IA40" s="28">
        <v>53</v>
      </c>
      <c r="IB40" s="57"/>
      <c r="IC40" s="57"/>
      <c r="ID40" s="57"/>
      <c r="IE40" s="57"/>
      <c r="IF40" s="57"/>
      <c r="IG40" s="57"/>
      <c r="IH40" s="57"/>
      <c r="II40" s="57"/>
      <c r="IJ40" s="57"/>
      <c r="IK40" s="57"/>
      <c r="IL40" s="57"/>
      <c r="IM40" s="57"/>
      <c r="IN40" s="57"/>
      <c r="IO40" s="57"/>
      <c r="IP40" s="57"/>
      <c r="IQ40" s="57"/>
      <c r="IR40" s="57"/>
      <c r="IS40" s="57"/>
      <c r="IT40" s="57"/>
      <c r="IU40" s="57"/>
      <c r="IV40" s="57"/>
      <c r="IW40" s="57"/>
      <c r="IX40" s="57"/>
      <c r="IY40" s="57"/>
      <c r="IZ40" s="57"/>
      <c r="JA40" s="58"/>
    </row>
    <row r="41" spans="1:261" s="6" customFormat="1" x14ac:dyDescent="0.35">
      <c r="A41" s="9">
        <v>13</v>
      </c>
      <c r="B41" s="4"/>
      <c r="C41" s="4"/>
      <c r="D41" s="4"/>
      <c r="E41" s="4"/>
      <c r="F41" s="4"/>
      <c r="G41" s="4"/>
      <c r="H41" s="4"/>
      <c r="I41" s="4"/>
      <c r="J41" s="4"/>
      <c r="K41" s="4"/>
      <c r="L41" s="4"/>
      <c r="M41" s="4"/>
      <c r="N41" s="4"/>
      <c r="O41" s="4"/>
      <c r="P41" s="4"/>
      <c r="Q41" s="4"/>
      <c r="R41" s="4"/>
      <c r="S41" s="4"/>
      <c r="T41" s="4"/>
      <c r="U41" s="4"/>
      <c r="V41" s="4"/>
      <c r="W41" s="5"/>
      <c r="X41" s="5"/>
      <c r="Y41" s="5"/>
      <c r="Z41" s="5"/>
      <c r="AA41" s="5"/>
      <c r="AB41" s="5">
        <v>0</v>
      </c>
      <c r="AC41" s="5">
        <v>0</v>
      </c>
      <c r="AD41" s="5">
        <v>0</v>
      </c>
      <c r="AE41" s="5">
        <v>26</v>
      </c>
      <c r="AF41" s="5">
        <v>36</v>
      </c>
      <c r="AG41" s="35">
        <v>70</v>
      </c>
      <c r="AH41" s="5">
        <v>0</v>
      </c>
      <c r="AI41" s="4">
        <v>0</v>
      </c>
      <c r="AJ41" s="4">
        <v>0</v>
      </c>
      <c r="AK41" s="4">
        <v>0</v>
      </c>
      <c r="AL41" s="4">
        <v>0</v>
      </c>
      <c r="AM41" s="4">
        <v>0</v>
      </c>
      <c r="AN41" s="4">
        <v>0</v>
      </c>
      <c r="AO41" s="4">
        <v>0</v>
      </c>
      <c r="AP41" s="4">
        <v>0</v>
      </c>
      <c r="AQ41" s="4">
        <v>0</v>
      </c>
      <c r="AR41" s="4">
        <v>0</v>
      </c>
      <c r="AS41" s="4">
        <v>0</v>
      </c>
      <c r="AT41" s="4">
        <v>0</v>
      </c>
      <c r="AU41" s="4">
        <v>0</v>
      </c>
      <c r="AV41" s="4">
        <v>0</v>
      </c>
      <c r="AW41" s="4">
        <v>0</v>
      </c>
      <c r="AX41" s="4">
        <v>0</v>
      </c>
      <c r="AY41" s="4">
        <v>0</v>
      </c>
      <c r="AZ41" s="4">
        <v>0</v>
      </c>
      <c r="BA41" s="4">
        <v>0</v>
      </c>
      <c r="BB41" s="4">
        <v>0</v>
      </c>
      <c r="BC41" s="4">
        <v>0</v>
      </c>
      <c r="BD41" s="4">
        <v>0</v>
      </c>
      <c r="BE41" s="4">
        <v>0</v>
      </c>
      <c r="BF41" s="4">
        <v>0</v>
      </c>
      <c r="BG41" s="4">
        <v>0</v>
      </c>
      <c r="BH41" s="4">
        <v>0</v>
      </c>
      <c r="BI41" s="4">
        <v>0</v>
      </c>
      <c r="BJ41" s="4">
        <v>0</v>
      </c>
      <c r="BK41" s="5">
        <v>30</v>
      </c>
      <c r="BL41" s="5">
        <v>46</v>
      </c>
      <c r="BM41" s="35">
        <v>84</v>
      </c>
      <c r="BN41" s="5">
        <v>0</v>
      </c>
      <c r="BO41" s="5">
        <v>0</v>
      </c>
      <c r="BP41" s="5">
        <v>0</v>
      </c>
      <c r="BQ41" s="5">
        <v>0</v>
      </c>
      <c r="BR41" s="5">
        <v>0</v>
      </c>
      <c r="BS41" s="5">
        <v>0</v>
      </c>
      <c r="BT41" s="5">
        <v>0</v>
      </c>
      <c r="BU41" s="5">
        <v>0</v>
      </c>
      <c r="BV41" s="5">
        <v>0</v>
      </c>
      <c r="BW41" s="5">
        <v>0</v>
      </c>
      <c r="BX41" s="5">
        <v>0</v>
      </c>
      <c r="BY41" s="5">
        <v>0</v>
      </c>
      <c r="BZ41" s="5">
        <v>0</v>
      </c>
      <c r="CA41" s="5">
        <v>0</v>
      </c>
      <c r="CB41" s="5">
        <v>0</v>
      </c>
      <c r="CC41" s="5">
        <v>0</v>
      </c>
      <c r="CD41" s="5">
        <v>0</v>
      </c>
      <c r="CE41" s="5">
        <v>0</v>
      </c>
      <c r="CF41" s="5">
        <v>0</v>
      </c>
      <c r="CG41" s="5">
        <v>0</v>
      </c>
      <c r="CH41" s="5">
        <v>0</v>
      </c>
      <c r="CI41" s="5">
        <v>0</v>
      </c>
      <c r="CJ41" s="5">
        <v>0</v>
      </c>
      <c r="CK41" s="5">
        <v>0</v>
      </c>
      <c r="CL41" s="5">
        <v>0</v>
      </c>
      <c r="CM41" s="5">
        <v>0</v>
      </c>
      <c r="CN41" s="5">
        <v>0</v>
      </c>
      <c r="CO41" s="5">
        <v>0</v>
      </c>
      <c r="CP41" s="5">
        <v>0</v>
      </c>
      <c r="CQ41" s="5">
        <v>0</v>
      </c>
      <c r="CR41" s="5">
        <v>0</v>
      </c>
      <c r="CS41" s="35">
        <v>0</v>
      </c>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v>8</v>
      </c>
      <c r="DY41" s="35">
        <v>46</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35">
        <v>39</v>
      </c>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35">
        <v>10</v>
      </c>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v>7</v>
      </c>
      <c r="HP41" s="5">
        <v>16</v>
      </c>
      <c r="HQ41" s="35">
        <v>52</v>
      </c>
      <c r="HR41" s="49"/>
      <c r="HS41" s="66"/>
      <c r="HT41" s="49"/>
      <c r="HU41" s="49"/>
      <c r="HV41" s="55"/>
      <c r="HW41" s="55"/>
      <c r="HX41" s="55"/>
      <c r="HY41" s="55"/>
      <c r="HZ41" s="55"/>
      <c r="IA41" s="55"/>
      <c r="IB41" s="49"/>
      <c r="IC41" s="49"/>
      <c r="ID41" s="49"/>
      <c r="IE41" s="49"/>
      <c r="IF41" s="49"/>
      <c r="IG41" s="49"/>
      <c r="IH41" s="49"/>
      <c r="II41" s="49"/>
      <c r="IJ41" s="49"/>
      <c r="IK41" s="49"/>
      <c r="IL41" s="49"/>
      <c r="IM41" s="49"/>
      <c r="IN41" s="49"/>
      <c r="IO41" s="49"/>
      <c r="IP41" s="49"/>
      <c r="IQ41" s="49"/>
      <c r="IR41" s="49"/>
      <c r="IS41" s="49"/>
      <c r="IT41" s="49"/>
      <c r="IU41" s="49"/>
      <c r="IV41" s="49"/>
      <c r="IW41" s="49"/>
      <c r="IX41" s="49"/>
      <c r="IY41" s="49"/>
      <c r="IZ41" s="49"/>
      <c r="JA41" s="53"/>
    </row>
    <row r="42" spans="1:261" s="23" customFormat="1" ht="16" thickBot="1" x14ac:dyDescent="0.4">
      <c r="A42" s="20" t="s">
        <v>2</v>
      </c>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32">
        <f>AE40-AE41</f>
        <v>48</v>
      </c>
      <c r="AF42" s="32">
        <f t="shared" ref="AF42:AG42" si="119">AF40-AF41</f>
        <v>48</v>
      </c>
      <c r="AG42" s="41">
        <f t="shared" si="119"/>
        <v>52</v>
      </c>
      <c r="AH42" s="22"/>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32">
        <f>BK40-BK41</f>
        <v>50</v>
      </c>
      <c r="BL42" s="32">
        <f t="shared" ref="BL42" si="120">BL40-BL41</f>
        <v>47</v>
      </c>
      <c r="BM42" s="44"/>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45"/>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32">
        <f>DX40-DX41</f>
        <v>49</v>
      </c>
      <c r="DY42" s="46">
        <f>DY40-DY41</f>
        <v>48</v>
      </c>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41">
        <f>FE40-FE41</f>
        <v>49</v>
      </c>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41">
        <f>GK40-GK41</f>
        <v>49</v>
      </c>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32">
        <f>HO40-HO41</f>
        <v>49</v>
      </c>
      <c r="HP42" s="32">
        <f t="shared" ref="HP42:HQ42" si="121">HP40-HP41</f>
        <v>48</v>
      </c>
      <c r="HQ42" s="42">
        <f t="shared" si="121"/>
        <v>50</v>
      </c>
      <c r="HR42" s="16">
        <f>AVERAGE(B42:HQ42)</f>
        <v>48.916666666666664</v>
      </c>
      <c r="HS42" s="65">
        <f t="shared" si="17"/>
        <v>49</v>
      </c>
      <c r="HT42" s="28"/>
      <c r="HU42" s="28">
        <f>AVERAGE(B42:AG42)</f>
        <v>49.333333333333336</v>
      </c>
      <c r="HV42" s="55">
        <f t="shared" si="18"/>
        <v>48.5</v>
      </c>
      <c r="HW42" s="55">
        <v>48.5</v>
      </c>
      <c r="HX42" s="55">
        <f t="shared" si="20"/>
        <v>48.5</v>
      </c>
      <c r="HY42" s="55">
        <f t="shared" si="21"/>
        <v>49</v>
      </c>
      <c r="HZ42" s="55">
        <f t="shared" si="22"/>
        <v>49</v>
      </c>
      <c r="IA42" s="55">
        <f t="shared" si="23"/>
        <v>49</v>
      </c>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60"/>
    </row>
    <row r="43" spans="1:261" x14ac:dyDescent="0.35">
      <c r="A43" s="7">
        <v>13</v>
      </c>
      <c r="B43" s="4">
        <f>B41</f>
        <v>0</v>
      </c>
      <c r="C43" s="4">
        <f t="shared" ref="C43:AG43" si="122">C41</f>
        <v>0</v>
      </c>
      <c r="D43" s="4">
        <f t="shared" si="122"/>
        <v>0</v>
      </c>
      <c r="E43" s="4">
        <f t="shared" si="122"/>
        <v>0</v>
      </c>
      <c r="F43" s="4">
        <f t="shared" si="122"/>
        <v>0</v>
      </c>
      <c r="G43" s="4">
        <f t="shared" si="122"/>
        <v>0</v>
      </c>
      <c r="H43" s="4">
        <f t="shared" si="122"/>
        <v>0</v>
      </c>
      <c r="I43" s="4">
        <f t="shared" si="122"/>
        <v>0</v>
      </c>
      <c r="J43" s="4">
        <f t="shared" si="122"/>
        <v>0</v>
      </c>
      <c r="K43" s="4">
        <f t="shared" si="122"/>
        <v>0</v>
      </c>
      <c r="L43" s="4">
        <f t="shared" si="122"/>
        <v>0</v>
      </c>
      <c r="M43" s="4">
        <f t="shared" si="122"/>
        <v>0</v>
      </c>
      <c r="N43" s="4">
        <f t="shared" si="122"/>
        <v>0</v>
      </c>
      <c r="O43" s="4">
        <f t="shared" si="122"/>
        <v>0</v>
      </c>
      <c r="P43" s="4">
        <f t="shared" si="122"/>
        <v>0</v>
      </c>
      <c r="Q43" s="4">
        <f t="shared" si="122"/>
        <v>0</v>
      </c>
      <c r="R43" s="4">
        <f t="shared" si="122"/>
        <v>0</v>
      </c>
      <c r="S43" s="4">
        <f t="shared" si="122"/>
        <v>0</v>
      </c>
      <c r="T43" s="4">
        <f t="shared" si="122"/>
        <v>0</v>
      </c>
      <c r="U43" s="4">
        <f t="shared" si="122"/>
        <v>0</v>
      </c>
      <c r="V43" s="4">
        <f t="shared" si="122"/>
        <v>0</v>
      </c>
      <c r="W43" s="4">
        <f t="shared" si="122"/>
        <v>0</v>
      </c>
      <c r="X43" s="4">
        <f t="shared" si="122"/>
        <v>0</v>
      </c>
      <c r="Y43" s="4">
        <f t="shared" si="122"/>
        <v>0</v>
      </c>
      <c r="Z43" s="4">
        <f t="shared" si="122"/>
        <v>0</v>
      </c>
      <c r="AA43" s="4">
        <f t="shared" si="122"/>
        <v>0</v>
      </c>
      <c r="AB43" s="4">
        <f t="shared" si="122"/>
        <v>0</v>
      </c>
      <c r="AC43" s="4">
        <f t="shared" si="122"/>
        <v>0</v>
      </c>
      <c r="AD43" s="4">
        <f t="shared" si="122"/>
        <v>0</v>
      </c>
      <c r="AE43" s="4">
        <f t="shared" si="122"/>
        <v>26</v>
      </c>
      <c r="AF43" s="4">
        <f t="shared" si="122"/>
        <v>36</v>
      </c>
      <c r="AG43" s="40">
        <f t="shared" si="122"/>
        <v>70</v>
      </c>
      <c r="AH43" s="3">
        <f>AH41</f>
        <v>0</v>
      </c>
      <c r="AI43" s="2">
        <f t="shared" ref="AI43:CT43" si="123">AI41</f>
        <v>0</v>
      </c>
      <c r="AJ43" s="2">
        <f t="shared" si="123"/>
        <v>0</v>
      </c>
      <c r="AK43" s="2">
        <f t="shared" si="123"/>
        <v>0</v>
      </c>
      <c r="AL43" s="2">
        <f t="shared" si="123"/>
        <v>0</v>
      </c>
      <c r="AM43" s="2">
        <f t="shared" si="123"/>
        <v>0</v>
      </c>
      <c r="AN43" s="2">
        <f t="shared" si="123"/>
        <v>0</v>
      </c>
      <c r="AO43" s="2">
        <f t="shared" si="123"/>
        <v>0</v>
      </c>
      <c r="AP43" s="2">
        <f t="shared" si="123"/>
        <v>0</v>
      </c>
      <c r="AQ43" s="2">
        <f t="shared" si="123"/>
        <v>0</v>
      </c>
      <c r="AR43" s="2">
        <f t="shared" si="123"/>
        <v>0</v>
      </c>
      <c r="AS43" s="2">
        <f t="shared" si="123"/>
        <v>0</v>
      </c>
      <c r="AT43" s="2">
        <f t="shared" si="123"/>
        <v>0</v>
      </c>
      <c r="AU43" s="2">
        <f t="shared" si="123"/>
        <v>0</v>
      </c>
      <c r="AV43" s="2">
        <f t="shared" si="123"/>
        <v>0</v>
      </c>
      <c r="AW43" s="2">
        <f t="shared" si="123"/>
        <v>0</v>
      </c>
      <c r="AX43" s="2">
        <f t="shared" si="123"/>
        <v>0</v>
      </c>
      <c r="AY43" s="2">
        <f t="shared" si="123"/>
        <v>0</v>
      </c>
      <c r="AZ43" s="2">
        <f t="shared" si="123"/>
        <v>0</v>
      </c>
      <c r="BA43" s="2">
        <f t="shared" si="123"/>
        <v>0</v>
      </c>
      <c r="BB43" s="2">
        <f t="shared" si="123"/>
        <v>0</v>
      </c>
      <c r="BC43" s="2">
        <f t="shared" si="123"/>
        <v>0</v>
      </c>
      <c r="BD43" s="2">
        <f t="shared" si="123"/>
        <v>0</v>
      </c>
      <c r="BE43" s="2">
        <f t="shared" si="123"/>
        <v>0</v>
      </c>
      <c r="BF43" s="2">
        <f t="shared" si="123"/>
        <v>0</v>
      </c>
      <c r="BG43" s="2">
        <f t="shared" si="123"/>
        <v>0</v>
      </c>
      <c r="BH43" s="2">
        <f t="shared" si="123"/>
        <v>0</v>
      </c>
      <c r="BI43" s="2">
        <f t="shared" si="123"/>
        <v>0</v>
      </c>
      <c r="BJ43" s="2">
        <v>0</v>
      </c>
      <c r="BK43" s="2">
        <f t="shared" si="123"/>
        <v>30</v>
      </c>
      <c r="BL43" s="2">
        <f t="shared" si="123"/>
        <v>46</v>
      </c>
      <c r="BM43" s="39">
        <f t="shared" si="123"/>
        <v>84</v>
      </c>
      <c r="BN43" s="3">
        <f t="shared" si="123"/>
        <v>0</v>
      </c>
      <c r="BO43" s="2">
        <f t="shared" si="123"/>
        <v>0</v>
      </c>
      <c r="BP43" s="2">
        <f t="shared" si="123"/>
        <v>0</v>
      </c>
      <c r="BQ43" s="2">
        <f t="shared" si="123"/>
        <v>0</v>
      </c>
      <c r="BR43" s="2">
        <f t="shared" si="123"/>
        <v>0</v>
      </c>
      <c r="BS43" s="2">
        <f t="shared" si="123"/>
        <v>0</v>
      </c>
      <c r="BT43" s="2">
        <f t="shared" si="123"/>
        <v>0</v>
      </c>
      <c r="BU43" s="2">
        <f t="shared" si="123"/>
        <v>0</v>
      </c>
      <c r="BV43" s="2">
        <f t="shared" si="123"/>
        <v>0</v>
      </c>
      <c r="BW43" s="2">
        <f t="shared" si="123"/>
        <v>0</v>
      </c>
      <c r="BX43" s="2">
        <f t="shared" si="123"/>
        <v>0</v>
      </c>
      <c r="BY43" s="2">
        <f t="shared" si="123"/>
        <v>0</v>
      </c>
      <c r="BZ43" s="2">
        <f t="shared" si="123"/>
        <v>0</v>
      </c>
      <c r="CA43" s="2">
        <f t="shared" si="123"/>
        <v>0</v>
      </c>
      <c r="CB43" s="2">
        <f t="shared" si="123"/>
        <v>0</v>
      </c>
      <c r="CC43" s="2">
        <f t="shared" si="123"/>
        <v>0</v>
      </c>
      <c r="CD43" s="2">
        <f t="shared" si="123"/>
        <v>0</v>
      </c>
      <c r="CE43" s="2">
        <f t="shared" si="123"/>
        <v>0</v>
      </c>
      <c r="CF43" s="2">
        <f t="shared" si="123"/>
        <v>0</v>
      </c>
      <c r="CG43" s="2">
        <f t="shared" si="123"/>
        <v>0</v>
      </c>
      <c r="CH43" s="2">
        <f t="shared" si="123"/>
        <v>0</v>
      </c>
      <c r="CI43" s="2">
        <f t="shared" si="123"/>
        <v>0</v>
      </c>
      <c r="CJ43" s="2">
        <f t="shared" si="123"/>
        <v>0</v>
      </c>
      <c r="CK43" s="2">
        <f t="shared" si="123"/>
        <v>0</v>
      </c>
      <c r="CL43" s="2">
        <f t="shared" si="123"/>
        <v>0</v>
      </c>
      <c r="CM43" s="2">
        <f t="shared" si="123"/>
        <v>0</v>
      </c>
      <c r="CN43" s="2">
        <f t="shared" si="123"/>
        <v>0</v>
      </c>
      <c r="CO43" s="2">
        <f t="shared" si="123"/>
        <v>0</v>
      </c>
      <c r="CP43" s="2">
        <f t="shared" si="123"/>
        <v>0</v>
      </c>
      <c r="CQ43" s="2">
        <f t="shared" si="123"/>
        <v>0</v>
      </c>
      <c r="CR43" s="2">
        <f t="shared" si="123"/>
        <v>0</v>
      </c>
      <c r="CS43" s="39">
        <f t="shared" si="123"/>
        <v>0</v>
      </c>
      <c r="CT43" s="3">
        <f t="shared" si="123"/>
        <v>0</v>
      </c>
      <c r="CU43" s="2">
        <f t="shared" ref="CU43:FF43" si="124">CU41</f>
        <v>0</v>
      </c>
      <c r="CV43" s="2">
        <f t="shared" si="124"/>
        <v>0</v>
      </c>
      <c r="CW43" s="2">
        <f t="shared" si="124"/>
        <v>0</v>
      </c>
      <c r="CX43" s="2">
        <f t="shared" si="124"/>
        <v>0</v>
      </c>
      <c r="CY43" s="2">
        <f t="shared" si="124"/>
        <v>0</v>
      </c>
      <c r="CZ43" s="2">
        <f t="shared" si="124"/>
        <v>0</v>
      </c>
      <c r="DA43" s="2">
        <f t="shared" si="124"/>
        <v>0</v>
      </c>
      <c r="DB43" s="2">
        <f t="shared" si="124"/>
        <v>0</v>
      </c>
      <c r="DC43" s="2">
        <f t="shared" si="124"/>
        <v>0</v>
      </c>
      <c r="DD43" s="2">
        <f t="shared" si="124"/>
        <v>0</v>
      </c>
      <c r="DE43" s="2">
        <f t="shared" si="124"/>
        <v>0</v>
      </c>
      <c r="DF43" s="2">
        <f t="shared" si="124"/>
        <v>0</v>
      </c>
      <c r="DG43" s="2">
        <f t="shared" si="124"/>
        <v>0</v>
      </c>
      <c r="DH43" s="2">
        <f t="shared" si="124"/>
        <v>0</v>
      </c>
      <c r="DI43" s="2">
        <f t="shared" si="124"/>
        <v>0</v>
      </c>
      <c r="DJ43" s="2">
        <f t="shared" si="124"/>
        <v>0</v>
      </c>
      <c r="DK43" s="2">
        <f t="shared" si="124"/>
        <v>0</v>
      </c>
      <c r="DL43" s="2">
        <f t="shared" si="124"/>
        <v>0</v>
      </c>
      <c r="DM43" s="2">
        <f t="shared" si="124"/>
        <v>0</v>
      </c>
      <c r="DN43" s="2">
        <f t="shared" si="124"/>
        <v>0</v>
      </c>
      <c r="DO43" s="2">
        <f t="shared" si="124"/>
        <v>0</v>
      </c>
      <c r="DP43" s="2">
        <f t="shared" si="124"/>
        <v>0</v>
      </c>
      <c r="DQ43" s="2">
        <f t="shared" si="124"/>
        <v>0</v>
      </c>
      <c r="DR43" s="2">
        <f t="shared" si="124"/>
        <v>0</v>
      </c>
      <c r="DS43" s="2">
        <f t="shared" si="124"/>
        <v>0</v>
      </c>
      <c r="DT43" s="2">
        <f t="shared" si="124"/>
        <v>0</v>
      </c>
      <c r="DU43" s="2">
        <f t="shared" si="124"/>
        <v>0</v>
      </c>
      <c r="DV43" s="2">
        <f t="shared" si="124"/>
        <v>0</v>
      </c>
      <c r="DW43" s="2">
        <f t="shared" si="124"/>
        <v>0</v>
      </c>
      <c r="DX43" s="2">
        <f t="shared" si="124"/>
        <v>8</v>
      </c>
      <c r="DY43" s="39">
        <f t="shared" si="124"/>
        <v>46</v>
      </c>
      <c r="DZ43" s="3">
        <f t="shared" si="124"/>
        <v>0</v>
      </c>
      <c r="EA43" s="2">
        <f t="shared" si="124"/>
        <v>0</v>
      </c>
      <c r="EB43" s="2">
        <f t="shared" si="124"/>
        <v>0</v>
      </c>
      <c r="EC43" s="2">
        <f t="shared" si="124"/>
        <v>0</v>
      </c>
      <c r="ED43" s="2">
        <f t="shared" si="124"/>
        <v>0</v>
      </c>
      <c r="EE43" s="2">
        <f t="shared" si="124"/>
        <v>0</v>
      </c>
      <c r="EF43" s="2">
        <f t="shared" si="124"/>
        <v>0</v>
      </c>
      <c r="EG43" s="2">
        <f t="shared" si="124"/>
        <v>0</v>
      </c>
      <c r="EH43" s="2">
        <f t="shared" si="124"/>
        <v>0</v>
      </c>
      <c r="EI43" s="2">
        <f t="shared" si="124"/>
        <v>0</v>
      </c>
      <c r="EJ43" s="2">
        <f t="shared" si="124"/>
        <v>0</v>
      </c>
      <c r="EK43" s="2">
        <f t="shared" si="124"/>
        <v>0</v>
      </c>
      <c r="EL43" s="2">
        <f t="shared" si="124"/>
        <v>0</v>
      </c>
      <c r="EM43" s="2">
        <f t="shared" si="124"/>
        <v>0</v>
      </c>
      <c r="EN43" s="2">
        <f t="shared" si="124"/>
        <v>0</v>
      </c>
      <c r="EO43" s="2">
        <f t="shared" si="124"/>
        <v>0</v>
      </c>
      <c r="EP43" s="2">
        <f t="shared" si="124"/>
        <v>0</v>
      </c>
      <c r="EQ43" s="2">
        <f t="shared" si="124"/>
        <v>0</v>
      </c>
      <c r="ER43" s="2">
        <f t="shared" si="124"/>
        <v>0</v>
      </c>
      <c r="ES43" s="2">
        <f t="shared" si="124"/>
        <v>0</v>
      </c>
      <c r="ET43" s="2">
        <f t="shared" si="124"/>
        <v>0</v>
      </c>
      <c r="EU43" s="2">
        <f t="shared" si="124"/>
        <v>0</v>
      </c>
      <c r="EV43" s="2">
        <f t="shared" si="124"/>
        <v>0</v>
      </c>
      <c r="EW43" s="2">
        <f t="shared" si="124"/>
        <v>0</v>
      </c>
      <c r="EX43" s="2">
        <f t="shared" si="124"/>
        <v>0</v>
      </c>
      <c r="EY43" s="2">
        <f t="shared" si="124"/>
        <v>0</v>
      </c>
      <c r="EZ43" s="2">
        <f t="shared" si="124"/>
        <v>0</v>
      </c>
      <c r="FA43" s="2">
        <f t="shared" si="124"/>
        <v>0</v>
      </c>
      <c r="FB43" s="2">
        <f t="shared" si="124"/>
        <v>0</v>
      </c>
      <c r="FC43" s="2">
        <f t="shared" si="124"/>
        <v>0</v>
      </c>
      <c r="FD43" s="2">
        <f t="shared" si="124"/>
        <v>0</v>
      </c>
      <c r="FE43" s="39">
        <f t="shared" si="124"/>
        <v>39</v>
      </c>
      <c r="FF43" s="3">
        <f t="shared" si="124"/>
        <v>0</v>
      </c>
      <c r="FG43" s="2">
        <f t="shared" ref="FG43:HQ43" si="125">FG41</f>
        <v>0</v>
      </c>
      <c r="FH43" s="2">
        <f t="shared" si="125"/>
        <v>0</v>
      </c>
      <c r="FI43" s="2">
        <f t="shared" si="125"/>
        <v>0</v>
      </c>
      <c r="FJ43" s="2">
        <f t="shared" si="125"/>
        <v>0</v>
      </c>
      <c r="FK43" s="2">
        <f t="shared" si="125"/>
        <v>0</v>
      </c>
      <c r="FL43" s="2">
        <f t="shared" si="125"/>
        <v>0</v>
      </c>
      <c r="FM43" s="2">
        <f t="shared" si="125"/>
        <v>0</v>
      </c>
      <c r="FN43" s="2">
        <f t="shared" si="125"/>
        <v>0</v>
      </c>
      <c r="FO43" s="2">
        <f t="shared" si="125"/>
        <v>0</v>
      </c>
      <c r="FP43" s="2">
        <f t="shared" si="125"/>
        <v>0</v>
      </c>
      <c r="FQ43" s="2">
        <f t="shared" si="125"/>
        <v>0</v>
      </c>
      <c r="FR43" s="2">
        <f t="shared" si="125"/>
        <v>0</v>
      </c>
      <c r="FS43" s="2">
        <f t="shared" si="125"/>
        <v>0</v>
      </c>
      <c r="FT43" s="2">
        <f t="shared" si="125"/>
        <v>0</v>
      </c>
      <c r="FU43" s="2">
        <f t="shared" si="125"/>
        <v>0</v>
      </c>
      <c r="FV43" s="2">
        <f t="shared" si="125"/>
        <v>0</v>
      </c>
      <c r="FW43" s="2">
        <f t="shared" si="125"/>
        <v>0</v>
      </c>
      <c r="FX43" s="2">
        <f t="shared" si="125"/>
        <v>0</v>
      </c>
      <c r="FY43" s="2">
        <f t="shared" si="125"/>
        <v>0</v>
      </c>
      <c r="FZ43" s="2">
        <f t="shared" si="125"/>
        <v>0</v>
      </c>
      <c r="GA43" s="2">
        <f t="shared" si="125"/>
        <v>0</v>
      </c>
      <c r="GB43" s="2">
        <f t="shared" si="125"/>
        <v>0</v>
      </c>
      <c r="GC43" s="2">
        <f t="shared" si="125"/>
        <v>0</v>
      </c>
      <c r="GD43" s="2">
        <f t="shared" si="125"/>
        <v>0</v>
      </c>
      <c r="GE43" s="2">
        <f t="shared" si="125"/>
        <v>0</v>
      </c>
      <c r="GF43" s="2">
        <f t="shared" si="125"/>
        <v>0</v>
      </c>
      <c r="GG43" s="2">
        <f t="shared" si="125"/>
        <v>0</v>
      </c>
      <c r="GH43" s="2">
        <f t="shared" si="125"/>
        <v>0</v>
      </c>
      <c r="GI43" s="2">
        <f t="shared" si="125"/>
        <v>0</v>
      </c>
      <c r="GJ43" s="2">
        <f t="shared" si="125"/>
        <v>0</v>
      </c>
      <c r="GK43" s="39">
        <f t="shared" si="125"/>
        <v>10</v>
      </c>
      <c r="GL43" s="3">
        <f t="shared" si="125"/>
        <v>0</v>
      </c>
      <c r="GM43" s="2">
        <f t="shared" si="125"/>
        <v>0</v>
      </c>
      <c r="GN43" s="2">
        <f t="shared" si="125"/>
        <v>0</v>
      </c>
      <c r="GO43" s="2">
        <f t="shared" si="125"/>
        <v>0</v>
      </c>
      <c r="GP43" s="2">
        <f t="shared" si="125"/>
        <v>0</v>
      </c>
      <c r="GQ43" s="2">
        <f t="shared" si="125"/>
        <v>0</v>
      </c>
      <c r="GR43" s="2">
        <f t="shared" si="125"/>
        <v>0</v>
      </c>
      <c r="GS43" s="2">
        <f t="shared" si="125"/>
        <v>0</v>
      </c>
      <c r="GT43" s="2">
        <f t="shared" si="125"/>
        <v>0</v>
      </c>
      <c r="GU43" s="2">
        <f t="shared" si="125"/>
        <v>0</v>
      </c>
      <c r="GV43" s="2">
        <f t="shared" si="125"/>
        <v>0</v>
      </c>
      <c r="GW43" s="2">
        <f t="shared" si="125"/>
        <v>0</v>
      </c>
      <c r="GX43" s="2">
        <f t="shared" si="125"/>
        <v>0</v>
      </c>
      <c r="GY43" s="2">
        <f t="shared" si="125"/>
        <v>0</v>
      </c>
      <c r="GZ43" s="2">
        <f t="shared" si="125"/>
        <v>0</v>
      </c>
      <c r="HA43" s="2">
        <f t="shared" si="125"/>
        <v>0</v>
      </c>
      <c r="HB43" s="2">
        <f t="shared" si="125"/>
        <v>0</v>
      </c>
      <c r="HC43" s="2">
        <f t="shared" si="125"/>
        <v>0</v>
      </c>
      <c r="HD43" s="2">
        <f t="shared" si="125"/>
        <v>0</v>
      </c>
      <c r="HE43" s="2">
        <f t="shared" si="125"/>
        <v>0</v>
      </c>
      <c r="HF43" s="2">
        <f t="shared" si="125"/>
        <v>0</v>
      </c>
      <c r="HG43" s="2">
        <f t="shared" si="125"/>
        <v>0</v>
      </c>
      <c r="HH43" s="2">
        <f t="shared" si="125"/>
        <v>0</v>
      </c>
      <c r="HI43" s="2">
        <f t="shared" si="125"/>
        <v>0</v>
      </c>
      <c r="HJ43" s="2">
        <f t="shared" si="125"/>
        <v>0</v>
      </c>
      <c r="HK43" s="2">
        <f t="shared" si="125"/>
        <v>0</v>
      </c>
      <c r="HL43" s="2">
        <f t="shared" si="125"/>
        <v>0</v>
      </c>
      <c r="HM43" s="2">
        <f t="shared" si="125"/>
        <v>0</v>
      </c>
      <c r="HN43" s="2">
        <f t="shared" si="125"/>
        <v>0</v>
      </c>
      <c r="HO43" s="2">
        <f t="shared" si="125"/>
        <v>7</v>
      </c>
      <c r="HP43" s="2">
        <f t="shared" si="125"/>
        <v>16</v>
      </c>
      <c r="HQ43" s="39">
        <f t="shared" si="125"/>
        <v>52</v>
      </c>
      <c r="HR43" s="49"/>
      <c r="HS43" s="66"/>
      <c r="HT43" s="28"/>
      <c r="HU43" s="28">
        <v>49</v>
      </c>
      <c r="HV43" s="28">
        <v>49</v>
      </c>
      <c r="HW43" s="28">
        <v>49</v>
      </c>
      <c r="HX43" s="28">
        <v>49</v>
      </c>
      <c r="HY43" s="28">
        <v>49</v>
      </c>
      <c r="HZ43" s="28">
        <v>49</v>
      </c>
      <c r="IA43" s="28">
        <v>49</v>
      </c>
      <c r="IB43" s="57"/>
      <c r="IC43" s="57"/>
      <c r="ID43" s="57"/>
      <c r="IE43" s="57"/>
      <c r="IF43" s="57"/>
      <c r="IG43" s="57"/>
      <c r="IH43" s="57"/>
      <c r="II43" s="57"/>
      <c r="IJ43" s="57"/>
      <c r="IK43" s="57"/>
      <c r="IL43" s="57"/>
      <c r="IM43" s="57"/>
      <c r="IN43" s="57"/>
      <c r="IO43" s="57"/>
      <c r="IP43" s="57"/>
      <c r="IQ43" s="57"/>
      <c r="IR43" s="57"/>
      <c r="IS43" s="57"/>
      <c r="IT43" s="57"/>
      <c r="IU43" s="57"/>
      <c r="IV43" s="57"/>
      <c r="IW43" s="57"/>
      <c r="IX43" s="57"/>
      <c r="IY43" s="57"/>
      <c r="IZ43" s="57"/>
      <c r="JA43" s="58"/>
    </row>
    <row r="44" spans="1:261" s="6" customFormat="1" x14ac:dyDescent="0.35">
      <c r="A44" s="9">
        <v>14</v>
      </c>
      <c r="B44" s="4"/>
      <c r="C44" s="4"/>
      <c r="D44" s="4"/>
      <c r="E44" s="4"/>
      <c r="F44" s="4"/>
      <c r="G44" s="4"/>
      <c r="H44" s="4"/>
      <c r="I44" s="4"/>
      <c r="J44" s="4"/>
      <c r="K44" s="4"/>
      <c r="L44" s="4"/>
      <c r="M44" s="4"/>
      <c r="N44" s="4"/>
      <c r="O44" s="4"/>
      <c r="P44" s="4"/>
      <c r="Q44" s="4"/>
      <c r="R44" s="4"/>
      <c r="S44" s="4"/>
      <c r="T44" s="4"/>
      <c r="U44" s="4"/>
      <c r="V44" s="4"/>
      <c r="W44" s="5"/>
      <c r="X44" s="5"/>
      <c r="Y44" s="5"/>
      <c r="Z44" s="5"/>
      <c r="AA44" s="5"/>
      <c r="AB44" s="5"/>
      <c r="AC44" s="5"/>
      <c r="AD44" s="5"/>
      <c r="AE44" s="5"/>
      <c r="AF44" s="5"/>
      <c r="AG44" s="35">
        <v>32</v>
      </c>
      <c r="AH44" s="5">
        <v>0</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v>0</v>
      </c>
      <c r="BD44" s="4">
        <v>0</v>
      </c>
      <c r="BE44" s="4">
        <v>0</v>
      </c>
      <c r="BF44" s="4">
        <v>0</v>
      </c>
      <c r="BG44" s="4">
        <v>0</v>
      </c>
      <c r="BH44" s="4">
        <v>0</v>
      </c>
      <c r="BI44" s="4">
        <v>0</v>
      </c>
      <c r="BJ44" s="4">
        <v>0</v>
      </c>
      <c r="BK44" s="5">
        <v>0</v>
      </c>
      <c r="BL44" s="5">
        <v>6</v>
      </c>
      <c r="BM44" s="35">
        <v>46</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35">
        <v>0</v>
      </c>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35">
        <v>6</v>
      </c>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3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3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35">
        <v>14</v>
      </c>
      <c r="HR44" s="49"/>
      <c r="HS44" s="66"/>
      <c r="HT44" s="49"/>
      <c r="HU44" s="49"/>
      <c r="HV44" s="55"/>
      <c r="HW44" s="55"/>
      <c r="HX44" s="55"/>
      <c r="HY44" s="55"/>
      <c r="HZ44" s="55"/>
      <c r="IA44" s="55"/>
      <c r="IB44" s="49"/>
      <c r="IC44" s="49"/>
      <c r="ID44" s="49"/>
      <c r="IE44" s="49"/>
      <c r="IF44" s="49"/>
      <c r="IG44" s="49"/>
      <c r="IH44" s="49"/>
      <c r="II44" s="49"/>
      <c r="IJ44" s="49"/>
      <c r="IK44" s="49"/>
      <c r="IL44" s="49"/>
      <c r="IM44" s="49"/>
      <c r="IN44" s="49"/>
      <c r="IO44" s="49"/>
      <c r="IP44" s="49"/>
      <c r="IQ44" s="49"/>
      <c r="IR44" s="49"/>
      <c r="IS44" s="49"/>
      <c r="IT44" s="49"/>
      <c r="IU44" s="49"/>
      <c r="IV44" s="49"/>
      <c r="IW44" s="49"/>
      <c r="IX44" s="49"/>
      <c r="IY44" s="49"/>
      <c r="IZ44" s="49"/>
      <c r="JA44" s="53"/>
    </row>
    <row r="45" spans="1:261" s="13" customFormat="1" ht="16" thickBot="1" x14ac:dyDescent="0.4">
      <c r="A45" s="11" t="s">
        <v>2</v>
      </c>
      <c r="B45" s="12"/>
      <c r="C45" s="12"/>
      <c r="D45" s="12"/>
      <c r="E45" s="12"/>
      <c r="F45" s="12"/>
      <c r="G45" s="12"/>
      <c r="H45" s="12"/>
      <c r="I45" s="12"/>
      <c r="J45" s="12"/>
      <c r="K45" s="12"/>
      <c r="L45" s="12"/>
      <c r="M45" s="12"/>
      <c r="N45" s="12"/>
      <c r="O45" s="12"/>
      <c r="P45" s="12"/>
      <c r="Q45" s="12"/>
      <c r="R45" s="12"/>
      <c r="S45" s="12"/>
      <c r="T45" s="12"/>
      <c r="U45" s="12"/>
      <c r="V45" s="12"/>
      <c r="W45" s="12"/>
      <c r="X45" s="12"/>
      <c r="Y45" s="12"/>
      <c r="Z45" s="21"/>
      <c r="AA45" s="21"/>
      <c r="AB45" s="21"/>
      <c r="AC45" s="18"/>
      <c r="AD45" s="18"/>
      <c r="AE45" s="18"/>
      <c r="AF45" s="18"/>
      <c r="AG45" s="42">
        <f>AG43-AG44</f>
        <v>38</v>
      </c>
      <c r="AH45" s="18"/>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8"/>
      <c r="BI45" s="18"/>
      <c r="BJ45" s="18"/>
      <c r="BK45" s="18"/>
      <c r="BL45" s="31">
        <f t="shared" ref="BL45:BM45" si="126">BL43-BL44</f>
        <v>40</v>
      </c>
      <c r="BM45" s="42">
        <f t="shared" si="126"/>
        <v>38</v>
      </c>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3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42">
        <f>DY43-DY44</f>
        <v>40</v>
      </c>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3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3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42">
        <f>HQ43-HQ44</f>
        <v>38</v>
      </c>
      <c r="HR45" s="16">
        <f>AVERAGE(B45:HQ45)</f>
        <v>38.799999999999997</v>
      </c>
      <c r="HS45" s="65">
        <f t="shared" si="17"/>
        <v>39</v>
      </c>
      <c r="HT45" s="55"/>
      <c r="HU45" s="55">
        <f>AVERAGE(B45:AG45)</f>
        <v>38</v>
      </c>
      <c r="HV45" s="55">
        <f t="shared" si="18"/>
        <v>39</v>
      </c>
      <c r="HW45" s="55" t="s">
        <v>12</v>
      </c>
      <c r="HX45" s="55">
        <f t="shared" si="20"/>
        <v>40</v>
      </c>
      <c r="HY45" s="55" t="s">
        <v>12</v>
      </c>
      <c r="HZ45" s="55" t="s">
        <v>12</v>
      </c>
      <c r="IA45" s="55">
        <f t="shared" si="23"/>
        <v>38</v>
      </c>
      <c r="IB45" s="55"/>
      <c r="IC45" s="55"/>
      <c r="ID45" s="55"/>
      <c r="IE45" s="55"/>
      <c r="IF45" s="55"/>
      <c r="IG45" s="55"/>
      <c r="IH45" s="55"/>
      <c r="II45" s="55"/>
      <c r="IJ45" s="55"/>
      <c r="IK45" s="55"/>
      <c r="IL45" s="55"/>
      <c r="IM45" s="55"/>
      <c r="IN45" s="55"/>
      <c r="IO45" s="55"/>
      <c r="IP45" s="55"/>
      <c r="IQ45" s="55"/>
      <c r="IR45" s="55"/>
      <c r="IS45" s="55"/>
      <c r="IT45" s="55"/>
      <c r="IU45" s="55"/>
      <c r="IV45" s="55"/>
      <c r="IW45" s="55"/>
      <c r="IX45" s="55"/>
      <c r="IY45" s="55"/>
      <c r="IZ45" s="55"/>
      <c r="JA45" s="56"/>
    </row>
    <row r="46" spans="1:261" s="25" customFormat="1" x14ac:dyDescent="0.3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HU46" s="25">
        <v>39</v>
      </c>
      <c r="HV46" s="25">
        <v>39</v>
      </c>
      <c r="HW46" s="25">
        <v>39</v>
      </c>
      <c r="HX46" s="25">
        <v>39</v>
      </c>
      <c r="HY46" s="25">
        <v>39</v>
      </c>
      <c r="HZ46" s="25">
        <v>39</v>
      </c>
      <c r="IA46" s="25">
        <v>39</v>
      </c>
    </row>
    <row r="47" spans="1:261" x14ac:dyDescent="0.35">
      <c r="A47" s="27" t="s">
        <v>10</v>
      </c>
      <c r="B47" s="27">
        <v>0</v>
      </c>
      <c r="C47" s="27">
        <v>1</v>
      </c>
      <c r="D47" s="27">
        <v>2</v>
      </c>
      <c r="E47" s="27">
        <v>3</v>
      </c>
      <c r="F47" s="27">
        <v>4</v>
      </c>
      <c r="G47" s="27">
        <v>5</v>
      </c>
      <c r="H47" s="27">
        <v>6</v>
      </c>
      <c r="I47" s="27">
        <v>7</v>
      </c>
      <c r="J47" s="27">
        <v>8</v>
      </c>
      <c r="K47" s="27">
        <v>9</v>
      </c>
      <c r="L47" s="27">
        <v>10</v>
      </c>
      <c r="M47" s="27">
        <v>11</v>
      </c>
      <c r="N47" s="27">
        <v>12</v>
      </c>
      <c r="O47" s="27">
        <v>13</v>
      </c>
      <c r="P47" s="27">
        <v>14</v>
      </c>
      <c r="AH47" s="27">
        <v>0</v>
      </c>
      <c r="AI47" s="27">
        <v>1</v>
      </c>
      <c r="AJ47" s="27">
        <v>2</v>
      </c>
      <c r="AK47" s="27">
        <v>3</v>
      </c>
      <c r="AL47" s="27">
        <v>4</v>
      </c>
      <c r="AM47" s="27">
        <v>5</v>
      </c>
      <c r="AN47" s="27">
        <v>6</v>
      </c>
      <c r="AO47" s="27">
        <v>7</v>
      </c>
      <c r="AP47" s="27">
        <v>8</v>
      </c>
      <c r="AQ47" s="27">
        <v>9</v>
      </c>
      <c r="AR47" s="27">
        <v>10</v>
      </c>
      <c r="AS47" s="27">
        <v>11</v>
      </c>
      <c r="AT47" s="27">
        <v>12</v>
      </c>
      <c r="AU47" s="27">
        <v>13</v>
      </c>
      <c r="AV47" s="27">
        <v>14</v>
      </c>
      <c r="AW47" s="1"/>
      <c r="BN47" s="27">
        <v>0</v>
      </c>
      <c r="BO47" s="27">
        <v>1</v>
      </c>
      <c r="BP47" s="27">
        <v>2</v>
      </c>
      <c r="BQ47" s="27">
        <v>3</v>
      </c>
      <c r="BR47" s="27">
        <v>4</v>
      </c>
      <c r="BS47" s="27">
        <v>5</v>
      </c>
      <c r="BT47" s="27">
        <v>6</v>
      </c>
      <c r="BU47" s="27">
        <v>7</v>
      </c>
      <c r="BV47" s="27">
        <v>8</v>
      </c>
      <c r="BW47" s="27">
        <v>9</v>
      </c>
      <c r="BX47" s="27">
        <v>10</v>
      </c>
      <c r="BY47" s="27">
        <v>11</v>
      </c>
      <c r="BZ47" s="27">
        <v>12</v>
      </c>
      <c r="CA47" s="27">
        <v>13</v>
      </c>
      <c r="CB47" s="27">
        <v>14</v>
      </c>
      <c r="CT47" s="27">
        <v>0</v>
      </c>
      <c r="CU47" s="27">
        <v>1</v>
      </c>
      <c r="CV47" s="27">
        <v>2</v>
      </c>
      <c r="CW47" s="27">
        <v>3</v>
      </c>
      <c r="CX47" s="27">
        <v>4</v>
      </c>
      <c r="CY47" s="27">
        <v>5</v>
      </c>
      <c r="CZ47" s="27">
        <v>6</v>
      </c>
      <c r="DA47" s="27">
        <v>7</v>
      </c>
      <c r="DB47" s="27">
        <v>8</v>
      </c>
      <c r="DC47" s="27">
        <v>9</v>
      </c>
      <c r="DD47" s="27">
        <v>10</v>
      </c>
      <c r="DE47" s="27">
        <v>11</v>
      </c>
      <c r="DF47" s="27">
        <v>12</v>
      </c>
      <c r="DG47" s="27">
        <v>13</v>
      </c>
      <c r="DH47" s="27">
        <v>14</v>
      </c>
      <c r="DZ47" s="27">
        <v>0</v>
      </c>
      <c r="EA47" s="27">
        <v>1</v>
      </c>
      <c r="EB47" s="27">
        <v>2</v>
      </c>
      <c r="EC47" s="27">
        <v>3</v>
      </c>
      <c r="ED47" s="27">
        <v>4</v>
      </c>
      <c r="EE47" s="27">
        <v>5</v>
      </c>
      <c r="EF47" s="27">
        <v>6</v>
      </c>
      <c r="EG47" s="27">
        <v>7</v>
      </c>
      <c r="EH47" s="27">
        <v>8</v>
      </c>
      <c r="EI47" s="27">
        <v>9</v>
      </c>
      <c r="EJ47" s="27">
        <v>10</v>
      </c>
      <c r="EK47" s="27">
        <v>11</v>
      </c>
      <c r="EL47" s="27">
        <v>12</v>
      </c>
      <c r="EM47" s="27">
        <v>13</v>
      </c>
      <c r="EN47" s="27">
        <v>14</v>
      </c>
      <c r="FF47" s="27">
        <v>0</v>
      </c>
      <c r="FG47" s="27">
        <v>1</v>
      </c>
      <c r="FH47" s="27">
        <v>2</v>
      </c>
      <c r="FI47" s="27">
        <v>3</v>
      </c>
      <c r="FJ47" s="27">
        <v>4</v>
      </c>
      <c r="FK47" s="27">
        <v>5</v>
      </c>
      <c r="FL47" s="27">
        <v>6</v>
      </c>
      <c r="FM47" s="27">
        <v>7</v>
      </c>
      <c r="FN47" s="27">
        <v>8</v>
      </c>
      <c r="FO47" s="27">
        <v>9</v>
      </c>
      <c r="FP47" s="27">
        <v>10</v>
      </c>
      <c r="FQ47" s="27">
        <v>11</v>
      </c>
      <c r="FR47" s="27">
        <v>12</v>
      </c>
      <c r="FS47" s="27">
        <v>13</v>
      </c>
      <c r="FT47" s="27">
        <v>14</v>
      </c>
      <c r="GL47" s="27">
        <v>0</v>
      </c>
      <c r="GM47" s="27">
        <v>1</v>
      </c>
      <c r="GN47" s="27">
        <v>2</v>
      </c>
      <c r="GO47" s="27">
        <v>3</v>
      </c>
      <c r="GP47" s="27">
        <v>4</v>
      </c>
      <c r="GQ47" s="27">
        <v>5</v>
      </c>
      <c r="GR47" s="27">
        <v>6</v>
      </c>
      <c r="GS47" s="27">
        <v>7</v>
      </c>
      <c r="GT47" s="27">
        <v>8</v>
      </c>
      <c r="GU47" s="27">
        <v>9</v>
      </c>
      <c r="GV47" s="27">
        <v>10</v>
      </c>
      <c r="GW47" s="27">
        <v>11</v>
      </c>
      <c r="GX47" s="27">
        <v>12</v>
      </c>
      <c r="GY47" s="27">
        <v>13</v>
      </c>
      <c r="GZ47" s="27">
        <v>14</v>
      </c>
      <c r="HT47" s="50"/>
      <c r="HU47" s="50"/>
      <c r="HV47" s="26"/>
      <c r="HW47" s="26"/>
      <c r="HX47" s="26"/>
      <c r="HY47" s="26"/>
      <c r="HZ47" s="26"/>
      <c r="IA47" s="26"/>
      <c r="IB47" s="26"/>
      <c r="IC47" s="26"/>
      <c r="ID47" s="26"/>
      <c r="IE47" s="26"/>
      <c r="IF47" s="26"/>
      <c r="IG47" s="26"/>
      <c r="IH47" s="26"/>
      <c r="II47" s="26"/>
      <c r="IJ47" s="26"/>
      <c r="IK47" s="50"/>
      <c r="IL47" s="50"/>
      <c r="IM47" s="50"/>
      <c r="IN47" s="50"/>
      <c r="IO47" s="50"/>
      <c r="IP47" s="50"/>
      <c r="IQ47" s="50"/>
      <c r="IR47" s="50"/>
      <c r="IS47" s="50"/>
      <c r="IT47" s="50"/>
      <c r="IU47" s="50"/>
      <c r="IV47" s="50"/>
      <c r="IW47" s="50"/>
      <c r="IX47" s="50"/>
      <c r="IY47" s="50"/>
      <c r="IZ47" s="50"/>
      <c r="JA47" s="50"/>
    </row>
    <row r="48" spans="1:261" x14ac:dyDescent="0.35">
      <c r="A48" s="27" t="s">
        <v>11</v>
      </c>
      <c r="B48" s="27">
        <v>0</v>
      </c>
      <c r="C48" s="27">
        <v>2</v>
      </c>
      <c r="D48" s="27">
        <v>5</v>
      </c>
      <c r="E48" s="27">
        <v>7</v>
      </c>
      <c r="F48" s="27">
        <v>11</v>
      </c>
      <c r="G48" s="27">
        <v>15</v>
      </c>
      <c r="H48" s="27">
        <v>20</v>
      </c>
      <c r="I48" s="27">
        <v>23</v>
      </c>
      <c r="J48" s="27">
        <v>25</v>
      </c>
      <c r="K48" s="27">
        <v>28</v>
      </c>
      <c r="L48" s="27">
        <v>31</v>
      </c>
      <c r="M48" s="27">
        <v>32</v>
      </c>
      <c r="N48" s="27">
        <v>35</v>
      </c>
      <c r="O48" s="27">
        <v>37</v>
      </c>
      <c r="P48" s="27">
        <v>40</v>
      </c>
      <c r="AH48" s="27">
        <v>0</v>
      </c>
      <c r="AI48" s="27">
        <v>2</v>
      </c>
      <c r="AJ48" s="27">
        <v>5</v>
      </c>
      <c r="AK48" s="27">
        <v>7</v>
      </c>
      <c r="AL48" s="27">
        <v>11</v>
      </c>
      <c r="AM48" s="27">
        <v>15</v>
      </c>
      <c r="AN48" s="27">
        <v>20</v>
      </c>
      <c r="AO48" s="27">
        <v>23</v>
      </c>
      <c r="AP48" s="27">
        <v>25</v>
      </c>
      <c r="AQ48" s="27">
        <v>28</v>
      </c>
      <c r="AR48" s="27">
        <v>31</v>
      </c>
      <c r="AS48" s="27">
        <v>32</v>
      </c>
      <c r="AT48" s="27">
        <v>35</v>
      </c>
      <c r="AU48" s="27">
        <v>37</v>
      </c>
      <c r="AV48" s="27">
        <v>40</v>
      </c>
      <c r="AW48" s="1"/>
      <c r="BN48" s="27">
        <v>0</v>
      </c>
      <c r="BO48" s="27">
        <v>2</v>
      </c>
      <c r="BP48" s="27">
        <v>5</v>
      </c>
      <c r="BQ48" s="27">
        <v>7</v>
      </c>
      <c r="BR48" s="27">
        <v>11</v>
      </c>
      <c r="BS48" s="27">
        <v>15</v>
      </c>
      <c r="BT48" s="27">
        <v>20</v>
      </c>
      <c r="BU48" s="27">
        <v>23</v>
      </c>
      <c r="BV48" s="27">
        <v>25</v>
      </c>
      <c r="BW48" s="27">
        <v>28</v>
      </c>
      <c r="BX48" s="27">
        <v>31</v>
      </c>
      <c r="BY48" s="27">
        <v>32</v>
      </c>
      <c r="BZ48" s="27">
        <v>35</v>
      </c>
      <c r="CA48" s="27">
        <v>37</v>
      </c>
      <c r="CB48" s="27">
        <v>40</v>
      </c>
      <c r="CT48" s="27">
        <v>0</v>
      </c>
      <c r="CU48" s="27">
        <v>2</v>
      </c>
      <c r="CV48" s="27">
        <v>5</v>
      </c>
      <c r="CW48" s="27">
        <v>7</v>
      </c>
      <c r="CX48" s="27">
        <v>11</v>
      </c>
      <c r="CY48" s="27">
        <v>15</v>
      </c>
      <c r="CZ48" s="27">
        <v>20</v>
      </c>
      <c r="DA48" s="27">
        <v>23</v>
      </c>
      <c r="DB48" s="27">
        <v>25</v>
      </c>
      <c r="DC48" s="27">
        <v>28</v>
      </c>
      <c r="DD48" s="27">
        <v>31</v>
      </c>
      <c r="DE48" s="27">
        <v>32</v>
      </c>
      <c r="DF48" s="27">
        <v>35</v>
      </c>
      <c r="DG48" s="27">
        <v>37</v>
      </c>
      <c r="DH48" s="27">
        <v>40</v>
      </c>
      <c r="DZ48" s="27">
        <v>0</v>
      </c>
      <c r="EA48" s="27">
        <v>2</v>
      </c>
      <c r="EB48" s="27">
        <v>5</v>
      </c>
      <c r="EC48" s="27">
        <v>7</v>
      </c>
      <c r="ED48" s="27">
        <v>11</v>
      </c>
      <c r="EE48" s="27">
        <v>15</v>
      </c>
      <c r="EF48" s="27">
        <v>20</v>
      </c>
      <c r="EG48" s="27">
        <v>23</v>
      </c>
      <c r="EH48" s="27">
        <v>25</v>
      </c>
      <c r="EI48" s="27">
        <v>28</v>
      </c>
      <c r="EJ48" s="27">
        <v>31</v>
      </c>
      <c r="EK48" s="27">
        <v>32</v>
      </c>
      <c r="EL48" s="27">
        <v>35</v>
      </c>
      <c r="EM48" s="27">
        <v>37</v>
      </c>
      <c r="EN48" s="27">
        <v>40</v>
      </c>
      <c r="FF48" s="27">
        <v>0</v>
      </c>
      <c r="FG48" s="27">
        <v>2</v>
      </c>
      <c r="FH48" s="27">
        <v>5</v>
      </c>
      <c r="FI48" s="27">
        <v>7</v>
      </c>
      <c r="FJ48" s="27">
        <v>11</v>
      </c>
      <c r="FK48" s="27">
        <v>15</v>
      </c>
      <c r="FL48" s="27">
        <v>20</v>
      </c>
      <c r="FM48" s="27">
        <v>23</v>
      </c>
      <c r="FN48" s="27">
        <v>25</v>
      </c>
      <c r="FO48" s="27">
        <v>28</v>
      </c>
      <c r="FP48" s="27">
        <v>31</v>
      </c>
      <c r="FQ48" s="27">
        <v>32</v>
      </c>
      <c r="FR48" s="27">
        <v>35</v>
      </c>
      <c r="FS48" s="27">
        <v>37</v>
      </c>
      <c r="FT48" s="27">
        <v>40</v>
      </c>
      <c r="GL48" s="27">
        <v>0</v>
      </c>
      <c r="GM48" s="27">
        <v>2</v>
      </c>
      <c r="GN48" s="27">
        <v>5</v>
      </c>
      <c r="GO48" s="27">
        <v>7</v>
      </c>
      <c r="GP48" s="27">
        <v>11</v>
      </c>
      <c r="GQ48" s="27">
        <v>15</v>
      </c>
      <c r="GR48" s="27">
        <v>20</v>
      </c>
      <c r="GS48" s="27">
        <v>23</v>
      </c>
      <c r="GT48" s="27">
        <v>25</v>
      </c>
      <c r="GU48" s="27">
        <v>28</v>
      </c>
      <c r="GV48" s="27">
        <v>31</v>
      </c>
      <c r="GW48" s="27">
        <v>32</v>
      </c>
      <c r="GX48" s="27">
        <v>35</v>
      </c>
      <c r="GY48" s="27">
        <v>37</v>
      </c>
      <c r="GZ48" s="27">
        <v>40</v>
      </c>
      <c r="HT48" s="50"/>
      <c r="HU48" s="50"/>
      <c r="HV48" s="26"/>
      <c r="HW48" s="26"/>
      <c r="HX48" s="26"/>
      <c r="HY48" s="26"/>
      <c r="HZ48" s="26"/>
      <c r="IA48" s="26"/>
      <c r="IB48" s="26"/>
      <c r="IC48" s="26"/>
      <c r="ID48" s="26"/>
      <c r="IE48" s="26"/>
      <c r="IF48" s="26"/>
      <c r="IG48" s="26"/>
      <c r="IH48" s="26"/>
      <c r="II48" s="26"/>
      <c r="IJ48" s="26"/>
      <c r="IK48" s="50"/>
      <c r="IL48" s="50"/>
      <c r="IM48" s="50"/>
      <c r="IN48" s="50"/>
      <c r="IO48" s="50"/>
      <c r="IP48" s="50"/>
      <c r="IQ48" s="50"/>
      <c r="IR48" s="50"/>
      <c r="IS48" s="50"/>
      <c r="IT48" s="50"/>
      <c r="IU48" s="50"/>
      <c r="IV48" s="50"/>
      <c r="IW48" s="50"/>
      <c r="IX48" s="50"/>
      <c r="IY48" s="50"/>
      <c r="IZ48" s="50"/>
      <c r="JA48" s="50"/>
    </row>
    <row r="52" spans="2:33" x14ac:dyDescent="0.35">
      <c r="B52" s="26"/>
      <c r="C52" s="26"/>
      <c r="D52" s="26"/>
      <c r="E52" s="26"/>
      <c r="F52" s="26"/>
      <c r="G52" s="26"/>
      <c r="H52" s="26"/>
      <c r="I52" s="26"/>
      <c r="J52" s="26"/>
      <c r="K52" s="26"/>
      <c r="L52" s="26"/>
      <c r="M52" s="26"/>
    </row>
    <row r="53" spans="2:33" x14ac:dyDescent="0.35">
      <c r="B53" s="26"/>
      <c r="C53" s="26"/>
      <c r="D53" s="26"/>
      <c r="E53" s="26"/>
      <c r="F53" s="26"/>
      <c r="G53" s="26"/>
      <c r="H53" s="26"/>
      <c r="I53" s="26"/>
      <c r="J53" s="26"/>
      <c r="K53" s="26"/>
      <c r="L53" s="26"/>
      <c r="M53" s="26"/>
    </row>
    <row r="57" spans="2:33" x14ac:dyDescent="0.3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sheetData>
  <mergeCells count="7">
    <mergeCell ref="FF2:GK2"/>
    <mergeCell ref="GL2:HQ2"/>
    <mergeCell ref="B2:AG2"/>
    <mergeCell ref="AH2:BM2"/>
    <mergeCell ref="BN2:CS2"/>
    <mergeCell ref="CT2:DY2"/>
    <mergeCell ref="DZ2:FE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EE010-2278-6A41-978C-078A96E68B46}">
  <dimension ref="A1:DY49"/>
  <sheetViews>
    <sheetView topLeftCell="A10" workbookViewId="0">
      <selection activeCell="BO2" sqref="BO2:BU2"/>
    </sheetView>
  </sheetViews>
  <sheetFormatPr defaultColWidth="10.6640625" defaultRowHeight="15.5" x14ac:dyDescent="0.35"/>
  <cols>
    <col min="2" max="129" width="5.83203125" customWidth="1"/>
  </cols>
  <sheetData>
    <row r="1" spans="1:129" x14ac:dyDescent="0.35">
      <c r="A1" s="8" t="s">
        <v>0</v>
      </c>
      <c r="B1" s="84" t="s">
        <v>3</v>
      </c>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3"/>
      <c r="AH1" s="81" t="s">
        <v>4</v>
      </c>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3"/>
      <c r="BN1" s="85"/>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7"/>
      <c r="CT1" s="85"/>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7"/>
    </row>
    <row r="2" spans="1:129" x14ac:dyDescent="0.35">
      <c r="A2" s="9" t="s">
        <v>1</v>
      </c>
      <c r="B2" s="4">
        <v>0</v>
      </c>
      <c r="C2" s="5">
        <v>1</v>
      </c>
      <c r="D2" s="5">
        <v>2</v>
      </c>
      <c r="E2" s="5">
        <v>3</v>
      </c>
      <c r="F2" s="5">
        <v>4</v>
      </c>
      <c r="G2" s="5">
        <v>5</v>
      </c>
      <c r="H2" s="5">
        <v>6</v>
      </c>
      <c r="I2" s="5">
        <v>7</v>
      </c>
      <c r="J2" s="5">
        <v>8</v>
      </c>
      <c r="K2" s="5">
        <v>9</v>
      </c>
      <c r="L2" s="5">
        <v>10</v>
      </c>
      <c r="M2" s="5">
        <v>11</v>
      </c>
      <c r="N2" s="5">
        <v>12</v>
      </c>
      <c r="O2" s="5">
        <v>13</v>
      </c>
      <c r="P2" s="5">
        <v>14</v>
      </c>
      <c r="Q2" s="5">
        <v>15</v>
      </c>
      <c r="R2" s="5">
        <v>16</v>
      </c>
      <c r="S2" s="5">
        <v>17</v>
      </c>
      <c r="T2" s="5">
        <v>18</v>
      </c>
      <c r="U2" s="5">
        <v>19</v>
      </c>
      <c r="V2" s="5">
        <v>20</v>
      </c>
      <c r="W2" s="5">
        <v>21</v>
      </c>
      <c r="X2" s="5">
        <v>22</v>
      </c>
      <c r="Y2" s="5">
        <v>23</v>
      </c>
      <c r="Z2" s="5">
        <v>24</v>
      </c>
      <c r="AA2" s="5">
        <v>25</v>
      </c>
      <c r="AB2" s="5">
        <v>26</v>
      </c>
      <c r="AC2" s="5">
        <v>27</v>
      </c>
      <c r="AD2" s="5">
        <v>28</v>
      </c>
      <c r="AE2" s="5">
        <v>29</v>
      </c>
      <c r="AF2" s="5">
        <v>30</v>
      </c>
      <c r="AG2" s="33">
        <v>31</v>
      </c>
      <c r="AH2" s="5">
        <v>0</v>
      </c>
      <c r="AI2" s="5">
        <v>1</v>
      </c>
      <c r="AJ2" s="5">
        <v>2</v>
      </c>
      <c r="AK2" s="5">
        <v>3</v>
      </c>
      <c r="AL2" s="5">
        <v>4</v>
      </c>
      <c r="AM2" s="5">
        <v>5</v>
      </c>
      <c r="AN2" s="5">
        <v>6</v>
      </c>
      <c r="AO2" s="5">
        <v>7</v>
      </c>
      <c r="AP2" s="5">
        <v>8</v>
      </c>
      <c r="AQ2" s="5">
        <v>9</v>
      </c>
      <c r="AR2" s="5">
        <v>10</v>
      </c>
      <c r="AS2" s="5">
        <v>11</v>
      </c>
      <c r="AT2" s="5">
        <v>12</v>
      </c>
      <c r="AU2" s="5">
        <v>13</v>
      </c>
      <c r="AV2" s="5">
        <v>14</v>
      </c>
      <c r="AW2" s="5">
        <v>15</v>
      </c>
      <c r="AX2" s="5">
        <v>16</v>
      </c>
      <c r="AY2" s="5">
        <v>17</v>
      </c>
      <c r="AZ2" s="5">
        <v>18</v>
      </c>
      <c r="BA2" s="5">
        <v>19</v>
      </c>
      <c r="BB2" s="5">
        <v>20</v>
      </c>
      <c r="BC2" s="5">
        <v>21</v>
      </c>
      <c r="BD2" s="5">
        <v>22</v>
      </c>
      <c r="BE2" s="5">
        <v>23</v>
      </c>
      <c r="BF2" s="5">
        <v>24</v>
      </c>
      <c r="BG2" s="5">
        <v>25</v>
      </c>
      <c r="BH2" s="5">
        <v>26</v>
      </c>
      <c r="BI2" s="5">
        <v>27</v>
      </c>
      <c r="BJ2" s="5">
        <v>28</v>
      </c>
      <c r="BK2" s="5">
        <v>29</v>
      </c>
      <c r="BL2" s="5">
        <v>30</v>
      </c>
      <c r="BM2" s="33">
        <v>31</v>
      </c>
      <c r="BN2" s="49"/>
      <c r="BO2" s="49">
        <v>1</v>
      </c>
      <c r="BP2" s="49">
        <v>2</v>
      </c>
      <c r="BQ2" s="49">
        <v>3</v>
      </c>
      <c r="BR2" s="49">
        <v>4</v>
      </c>
      <c r="BS2" s="49">
        <v>5</v>
      </c>
      <c r="BT2" s="49">
        <v>6</v>
      </c>
      <c r="BU2" s="49">
        <v>7</v>
      </c>
      <c r="BV2" s="49"/>
      <c r="BW2" s="49"/>
      <c r="BX2" s="49"/>
      <c r="BY2" s="49"/>
      <c r="BZ2" s="49"/>
      <c r="CA2" s="49"/>
      <c r="CB2" s="49"/>
      <c r="CC2" s="49"/>
      <c r="CD2" s="49"/>
      <c r="CE2" s="49"/>
      <c r="CF2" s="49"/>
      <c r="CG2" s="49"/>
      <c r="CH2" s="49"/>
      <c r="CI2" s="49"/>
      <c r="CJ2" s="49"/>
      <c r="CK2" s="49"/>
      <c r="CL2" s="49"/>
      <c r="CM2" s="49"/>
      <c r="CN2" s="49"/>
      <c r="CO2" s="49"/>
      <c r="CP2" s="49"/>
      <c r="CQ2" s="49"/>
      <c r="CR2" s="49"/>
      <c r="CS2" s="67"/>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67"/>
    </row>
    <row r="3" spans="1:129" x14ac:dyDescent="0.35">
      <c r="A3" s="7">
        <v>0</v>
      </c>
      <c r="B3" s="2">
        <v>54</v>
      </c>
      <c r="C3" s="3">
        <v>76</v>
      </c>
      <c r="D3" s="3">
        <v>95</v>
      </c>
      <c r="E3" s="3">
        <v>124</v>
      </c>
      <c r="F3" s="3">
        <v>128</v>
      </c>
      <c r="G3" s="3"/>
      <c r="H3" s="3"/>
      <c r="I3" s="3"/>
      <c r="J3" s="3"/>
      <c r="K3" s="3"/>
      <c r="L3" s="3"/>
      <c r="M3" s="3"/>
      <c r="N3" s="3"/>
      <c r="O3" s="3"/>
      <c r="P3" s="3"/>
      <c r="Q3" s="3"/>
      <c r="R3" s="3"/>
      <c r="S3" s="3"/>
      <c r="T3" s="3"/>
      <c r="U3" s="3"/>
      <c r="V3" s="3"/>
      <c r="W3" s="3"/>
      <c r="X3" s="3"/>
      <c r="Y3" s="3"/>
      <c r="Z3" s="3"/>
      <c r="AA3" s="3"/>
      <c r="AB3" s="3"/>
      <c r="AC3" s="3"/>
      <c r="AD3" s="3"/>
      <c r="AE3" s="3"/>
      <c r="AF3" s="3"/>
      <c r="AG3" s="34"/>
      <c r="AH3" s="3">
        <v>54</v>
      </c>
      <c r="AI3" s="28">
        <v>84</v>
      </c>
      <c r="AJ3" s="28">
        <v>104</v>
      </c>
      <c r="AK3" s="28">
        <v>116</v>
      </c>
      <c r="AL3" s="28">
        <v>128</v>
      </c>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43"/>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43"/>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43"/>
    </row>
    <row r="4" spans="1:129" x14ac:dyDescent="0.35">
      <c r="A4" s="9">
        <v>1</v>
      </c>
      <c r="B4" s="4">
        <v>20</v>
      </c>
      <c r="C4" s="5">
        <v>43</v>
      </c>
      <c r="D4" s="5">
        <v>60</v>
      </c>
      <c r="E4" s="5">
        <v>90</v>
      </c>
      <c r="F4" s="5">
        <v>110</v>
      </c>
      <c r="G4" s="5">
        <v>123</v>
      </c>
      <c r="H4" s="5">
        <v>128</v>
      </c>
      <c r="I4" s="5"/>
      <c r="J4" s="5"/>
      <c r="K4" s="5"/>
      <c r="L4" s="5"/>
      <c r="M4" s="5"/>
      <c r="N4" s="5"/>
      <c r="O4" s="5"/>
      <c r="P4" s="5"/>
      <c r="Q4" s="5"/>
      <c r="R4" s="5"/>
      <c r="S4" s="5"/>
      <c r="T4" s="5"/>
      <c r="U4" s="5"/>
      <c r="V4" s="5"/>
      <c r="W4" s="5"/>
      <c r="X4" s="5"/>
      <c r="Y4" s="5"/>
      <c r="Z4" s="5"/>
      <c r="AA4" s="5"/>
      <c r="AB4" s="5"/>
      <c r="AC4" s="5"/>
      <c r="AD4" s="5"/>
      <c r="AE4" s="5"/>
      <c r="AF4" s="5"/>
      <c r="AG4" s="35"/>
      <c r="AH4" s="5">
        <v>20</v>
      </c>
      <c r="AI4" s="5">
        <v>50</v>
      </c>
      <c r="AJ4" s="5">
        <v>67</v>
      </c>
      <c r="AK4" s="5">
        <v>80</v>
      </c>
      <c r="AL4" s="5">
        <v>102</v>
      </c>
      <c r="AM4" s="5">
        <v>127</v>
      </c>
      <c r="AN4" s="5">
        <v>128</v>
      </c>
      <c r="AO4" s="5"/>
      <c r="AP4" s="5"/>
      <c r="AQ4" s="5"/>
      <c r="AR4" s="5"/>
      <c r="AS4" s="5"/>
      <c r="AT4" s="5"/>
      <c r="AU4" s="5"/>
      <c r="AV4" s="5"/>
      <c r="AW4" s="5"/>
      <c r="AX4" s="5"/>
      <c r="AY4" s="5"/>
      <c r="AZ4" s="5"/>
      <c r="BA4" s="5"/>
      <c r="BB4" s="5"/>
      <c r="BC4" s="5"/>
      <c r="BD4" s="5"/>
      <c r="BE4" s="5"/>
      <c r="BF4" s="5"/>
      <c r="BG4" s="5"/>
      <c r="BH4" s="5"/>
      <c r="BI4" s="5"/>
      <c r="BJ4" s="5"/>
      <c r="BK4" s="5"/>
      <c r="BL4" s="5"/>
      <c r="BM4" s="35"/>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68"/>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68"/>
    </row>
    <row r="5" spans="1:129" x14ac:dyDescent="0.35">
      <c r="A5" s="11" t="s">
        <v>2</v>
      </c>
      <c r="B5" s="29">
        <f>B3-B4</f>
        <v>34</v>
      </c>
      <c r="C5" s="29">
        <f t="shared" ref="C5:E5" si="0">C3-C4</f>
        <v>33</v>
      </c>
      <c r="D5" s="29">
        <f t="shared" si="0"/>
        <v>35</v>
      </c>
      <c r="E5" s="29">
        <f t="shared" si="0"/>
        <v>34</v>
      </c>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36"/>
      <c r="AH5" s="31">
        <f>AH3-AH4</f>
        <v>34</v>
      </c>
      <c r="AI5" s="31">
        <f t="shared" ref="AI5:AK5" si="1">AI3-AI4</f>
        <v>34</v>
      </c>
      <c r="AJ5" s="31">
        <f t="shared" si="1"/>
        <v>37</v>
      </c>
      <c r="AK5" s="31">
        <f t="shared" si="1"/>
        <v>36</v>
      </c>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38"/>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5"/>
      <c r="CO5" s="55"/>
      <c r="CP5" s="55"/>
      <c r="CQ5" s="55"/>
      <c r="CR5" s="55"/>
      <c r="CS5" s="67"/>
      <c r="CT5" s="55"/>
      <c r="CU5" s="55"/>
      <c r="CV5" s="55"/>
      <c r="CW5" s="55"/>
      <c r="CX5" s="55"/>
      <c r="CY5" s="55"/>
      <c r="CZ5" s="55"/>
      <c r="DA5" s="55"/>
      <c r="DB5" s="55"/>
      <c r="DC5" s="55"/>
      <c r="DD5" s="55"/>
      <c r="DE5" s="55"/>
      <c r="DF5" s="55"/>
      <c r="DG5" s="55"/>
      <c r="DH5" s="55"/>
      <c r="DI5" s="55"/>
      <c r="DJ5" s="55"/>
      <c r="DK5" s="55"/>
      <c r="DL5" s="55"/>
      <c r="DM5" s="55"/>
      <c r="DN5" s="55"/>
      <c r="DO5" s="55"/>
      <c r="DP5" s="55"/>
      <c r="DQ5" s="55"/>
      <c r="DR5" s="55"/>
      <c r="DS5" s="55"/>
      <c r="DT5" s="55"/>
      <c r="DU5" s="55"/>
      <c r="DV5" s="55"/>
      <c r="DW5" s="55"/>
      <c r="DX5" s="55"/>
      <c r="DY5" s="67"/>
    </row>
    <row r="6" spans="1:129" x14ac:dyDescent="0.35">
      <c r="A6" s="7">
        <v>1</v>
      </c>
      <c r="B6" s="4">
        <f>B4</f>
        <v>20</v>
      </c>
      <c r="C6" s="4">
        <f t="shared" ref="C6:BM6" si="2">C4</f>
        <v>43</v>
      </c>
      <c r="D6" s="4">
        <f t="shared" si="2"/>
        <v>60</v>
      </c>
      <c r="E6" s="4">
        <f t="shared" si="2"/>
        <v>90</v>
      </c>
      <c r="F6" s="4">
        <f t="shared" si="2"/>
        <v>110</v>
      </c>
      <c r="G6" s="4">
        <f t="shared" si="2"/>
        <v>123</v>
      </c>
      <c r="H6" s="4">
        <f t="shared" si="2"/>
        <v>128</v>
      </c>
      <c r="I6" s="4">
        <f t="shared" si="2"/>
        <v>0</v>
      </c>
      <c r="J6" s="4">
        <f t="shared" si="2"/>
        <v>0</v>
      </c>
      <c r="K6" s="4">
        <f t="shared" si="2"/>
        <v>0</v>
      </c>
      <c r="L6" s="4">
        <f t="shared" si="2"/>
        <v>0</v>
      </c>
      <c r="M6" s="4">
        <f t="shared" si="2"/>
        <v>0</v>
      </c>
      <c r="N6" s="4">
        <f t="shared" si="2"/>
        <v>0</v>
      </c>
      <c r="O6" s="4">
        <f t="shared" si="2"/>
        <v>0</v>
      </c>
      <c r="P6" s="4">
        <f t="shared" si="2"/>
        <v>0</v>
      </c>
      <c r="Q6" s="4">
        <f t="shared" si="2"/>
        <v>0</v>
      </c>
      <c r="R6" s="4">
        <f t="shared" si="2"/>
        <v>0</v>
      </c>
      <c r="S6" s="4">
        <f t="shared" si="2"/>
        <v>0</v>
      </c>
      <c r="T6" s="4">
        <f t="shared" si="2"/>
        <v>0</v>
      </c>
      <c r="U6" s="4">
        <f t="shared" si="2"/>
        <v>0</v>
      </c>
      <c r="V6" s="4">
        <f t="shared" si="2"/>
        <v>0</v>
      </c>
      <c r="W6" s="4">
        <f t="shared" si="2"/>
        <v>0</v>
      </c>
      <c r="X6" s="4">
        <f t="shared" si="2"/>
        <v>0</v>
      </c>
      <c r="Y6" s="4">
        <f t="shared" si="2"/>
        <v>0</v>
      </c>
      <c r="Z6" s="4">
        <f t="shared" si="2"/>
        <v>0</v>
      </c>
      <c r="AA6" s="4">
        <f t="shared" si="2"/>
        <v>0</v>
      </c>
      <c r="AB6" s="4">
        <f t="shared" si="2"/>
        <v>0</v>
      </c>
      <c r="AC6" s="4">
        <f t="shared" si="2"/>
        <v>0</v>
      </c>
      <c r="AD6" s="4">
        <f t="shared" si="2"/>
        <v>0</v>
      </c>
      <c r="AE6" s="4">
        <f t="shared" si="2"/>
        <v>0</v>
      </c>
      <c r="AF6" s="4">
        <f t="shared" si="2"/>
        <v>0</v>
      </c>
      <c r="AG6" s="4">
        <f t="shared" si="2"/>
        <v>0</v>
      </c>
      <c r="AH6" s="4">
        <f t="shared" si="2"/>
        <v>20</v>
      </c>
      <c r="AI6" s="4">
        <f t="shared" si="2"/>
        <v>50</v>
      </c>
      <c r="AJ6" s="4">
        <f t="shared" si="2"/>
        <v>67</v>
      </c>
      <c r="AK6" s="4">
        <f t="shared" si="2"/>
        <v>80</v>
      </c>
      <c r="AL6" s="4">
        <f t="shared" si="2"/>
        <v>102</v>
      </c>
      <c r="AM6" s="4">
        <f t="shared" si="2"/>
        <v>127</v>
      </c>
      <c r="AN6" s="4">
        <f t="shared" si="2"/>
        <v>128</v>
      </c>
      <c r="AO6" s="4">
        <f t="shared" si="2"/>
        <v>0</v>
      </c>
      <c r="AP6" s="4">
        <f t="shared" si="2"/>
        <v>0</v>
      </c>
      <c r="AQ6" s="4">
        <f t="shared" si="2"/>
        <v>0</v>
      </c>
      <c r="AR6" s="4">
        <f t="shared" si="2"/>
        <v>0</v>
      </c>
      <c r="AS6" s="4">
        <f t="shared" si="2"/>
        <v>0</v>
      </c>
      <c r="AT6" s="4">
        <f t="shared" si="2"/>
        <v>0</v>
      </c>
      <c r="AU6" s="4">
        <f t="shared" si="2"/>
        <v>0</v>
      </c>
      <c r="AV6" s="4">
        <f t="shared" si="2"/>
        <v>0</v>
      </c>
      <c r="AW6" s="4">
        <f t="shared" si="2"/>
        <v>0</v>
      </c>
      <c r="AX6" s="4">
        <f t="shared" si="2"/>
        <v>0</v>
      </c>
      <c r="AY6" s="4">
        <f t="shared" si="2"/>
        <v>0</v>
      </c>
      <c r="AZ6" s="4">
        <f t="shared" si="2"/>
        <v>0</v>
      </c>
      <c r="BA6" s="4">
        <f t="shared" si="2"/>
        <v>0</v>
      </c>
      <c r="BB6" s="4">
        <f t="shared" si="2"/>
        <v>0</v>
      </c>
      <c r="BC6" s="4">
        <f t="shared" si="2"/>
        <v>0</v>
      </c>
      <c r="BD6" s="4">
        <f t="shared" si="2"/>
        <v>0</v>
      </c>
      <c r="BE6" s="4">
        <f t="shared" si="2"/>
        <v>0</v>
      </c>
      <c r="BF6" s="4">
        <f t="shared" si="2"/>
        <v>0</v>
      </c>
      <c r="BG6" s="4">
        <f t="shared" si="2"/>
        <v>0</v>
      </c>
      <c r="BH6" s="4">
        <f t="shared" si="2"/>
        <v>0</v>
      </c>
      <c r="BI6" s="4">
        <f t="shared" si="2"/>
        <v>0</v>
      </c>
      <c r="BJ6" s="4">
        <f t="shared" si="2"/>
        <v>0</v>
      </c>
      <c r="BK6" s="4">
        <f t="shared" si="2"/>
        <v>0</v>
      </c>
      <c r="BL6" s="4">
        <f t="shared" si="2"/>
        <v>0</v>
      </c>
      <c r="BM6" s="4">
        <f t="shared" si="2"/>
        <v>0</v>
      </c>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row>
    <row r="7" spans="1:129" x14ac:dyDescent="0.35">
      <c r="A7" s="10">
        <v>2</v>
      </c>
      <c r="B7" s="4"/>
      <c r="C7" s="5"/>
      <c r="D7" s="5">
        <v>8</v>
      </c>
      <c r="E7" s="5">
        <v>36</v>
      </c>
      <c r="F7" s="5">
        <v>56</v>
      </c>
      <c r="G7" s="5">
        <v>67</v>
      </c>
      <c r="H7" s="5">
        <v>84</v>
      </c>
      <c r="I7" s="5">
        <v>110</v>
      </c>
      <c r="J7" s="5">
        <v>126</v>
      </c>
      <c r="K7" s="5">
        <v>128</v>
      </c>
      <c r="L7" s="5"/>
      <c r="M7" s="5"/>
      <c r="N7" s="5"/>
      <c r="O7" s="5"/>
      <c r="P7" s="5"/>
      <c r="Q7" s="5"/>
      <c r="R7" s="5"/>
      <c r="S7" s="5"/>
      <c r="T7" s="5"/>
      <c r="U7" s="5"/>
      <c r="V7" s="5"/>
      <c r="W7" s="5"/>
      <c r="X7" s="5"/>
      <c r="Y7" s="5"/>
      <c r="Z7" s="5"/>
      <c r="AA7" s="5"/>
      <c r="AB7" s="5"/>
      <c r="AC7" s="5"/>
      <c r="AD7" s="5"/>
      <c r="AE7" s="5"/>
      <c r="AF7" s="5"/>
      <c r="AG7" s="35"/>
      <c r="AH7" s="5"/>
      <c r="AI7" s="4"/>
      <c r="AJ7" s="5">
        <v>16</v>
      </c>
      <c r="AK7" s="5">
        <v>28</v>
      </c>
      <c r="AL7" s="5">
        <v>49</v>
      </c>
      <c r="AM7" s="5">
        <v>77</v>
      </c>
      <c r="AN7" s="5">
        <v>92</v>
      </c>
      <c r="AO7" s="5">
        <v>122</v>
      </c>
      <c r="AP7" s="5">
        <v>128</v>
      </c>
      <c r="AQ7" s="5"/>
      <c r="AR7" s="5"/>
      <c r="AS7" s="5"/>
      <c r="AT7" s="5"/>
      <c r="AU7" s="5"/>
      <c r="AV7" s="5"/>
      <c r="AW7" s="5"/>
      <c r="AX7" s="5"/>
      <c r="AY7" s="5"/>
      <c r="AZ7" s="5"/>
      <c r="BA7" s="5"/>
      <c r="BB7" s="5"/>
      <c r="BC7" s="5"/>
      <c r="BD7" s="5"/>
      <c r="BE7" s="5"/>
      <c r="BF7" s="5"/>
      <c r="BG7" s="5"/>
      <c r="BH7" s="5"/>
      <c r="BI7" s="5"/>
      <c r="BJ7" s="5"/>
      <c r="BK7" s="5"/>
      <c r="BL7" s="5"/>
      <c r="BM7" s="35"/>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68"/>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68"/>
    </row>
    <row r="8" spans="1:129" x14ac:dyDescent="0.35">
      <c r="A8" s="14" t="s">
        <v>2</v>
      </c>
      <c r="B8" s="15"/>
      <c r="C8" s="15"/>
      <c r="D8" s="30">
        <f>D6-D7</f>
        <v>52</v>
      </c>
      <c r="E8" s="30">
        <f t="shared" ref="E8:G8" si="3">E6-E7</f>
        <v>54</v>
      </c>
      <c r="F8" s="30">
        <f t="shared" si="3"/>
        <v>54</v>
      </c>
      <c r="G8" s="30">
        <f t="shared" si="3"/>
        <v>56</v>
      </c>
      <c r="H8" s="16"/>
      <c r="I8" s="16"/>
      <c r="J8" s="16"/>
      <c r="K8" s="16"/>
      <c r="L8" s="16"/>
      <c r="M8" s="16"/>
      <c r="N8" s="16"/>
      <c r="O8" s="16"/>
      <c r="P8" s="16"/>
      <c r="Q8" s="16"/>
      <c r="R8" s="16"/>
      <c r="S8" s="16"/>
      <c r="T8" s="16"/>
      <c r="U8" s="16"/>
      <c r="V8" s="16"/>
      <c r="W8" s="16"/>
      <c r="X8" s="16"/>
      <c r="Y8" s="16"/>
      <c r="Z8" s="16"/>
      <c r="AA8" s="16"/>
      <c r="AB8" s="16"/>
      <c r="AC8" s="16"/>
      <c r="AD8" s="16"/>
      <c r="AE8" s="16"/>
      <c r="AF8" s="16"/>
      <c r="AG8" s="37"/>
      <c r="AH8" s="16"/>
      <c r="AI8" s="15"/>
      <c r="AJ8" s="30">
        <f>AJ6-AJ7</f>
        <v>51</v>
      </c>
      <c r="AK8" s="30">
        <f t="shared" ref="AK8:AM8" si="4">AK6-AK7</f>
        <v>52</v>
      </c>
      <c r="AL8" s="30">
        <f t="shared" si="4"/>
        <v>53</v>
      </c>
      <c r="AM8" s="30">
        <f t="shared" si="4"/>
        <v>50</v>
      </c>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37"/>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68"/>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68"/>
    </row>
    <row r="9" spans="1:129" x14ac:dyDescent="0.35">
      <c r="A9" s="7">
        <v>2</v>
      </c>
      <c r="B9" s="4">
        <f>B7</f>
        <v>0</v>
      </c>
      <c r="C9" s="4">
        <f t="shared" ref="C9:BM9" si="5">C7</f>
        <v>0</v>
      </c>
      <c r="D9" s="4">
        <f t="shared" si="5"/>
        <v>8</v>
      </c>
      <c r="E9" s="4">
        <f t="shared" si="5"/>
        <v>36</v>
      </c>
      <c r="F9" s="4">
        <f t="shared" si="5"/>
        <v>56</v>
      </c>
      <c r="G9" s="4">
        <f t="shared" si="5"/>
        <v>67</v>
      </c>
      <c r="H9" s="4">
        <f t="shared" si="5"/>
        <v>84</v>
      </c>
      <c r="I9" s="4">
        <f t="shared" si="5"/>
        <v>110</v>
      </c>
      <c r="J9" s="4">
        <f t="shared" si="5"/>
        <v>126</v>
      </c>
      <c r="K9" s="4">
        <f t="shared" si="5"/>
        <v>128</v>
      </c>
      <c r="L9" s="4">
        <f t="shared" si="5"/>
        <v>0</v>
      </c>
      <c r="M9" s="4">
        <f t="shared" si="5"/>
        <v>0</v>
      </c>
      <c r="N9" s="4">
        <f t="shared" si="5"/>
        <v>0</v>
      </c>
      <c r="O9" s="4">
        <f t="shared" si="5"/>
        <v>0</v>
      </c>
      <c r="P9" s="4">
        <f t="shared" si="5"/>
        <v>0</v>
      </c>
      <c r="Q9" s="4">
        <f t="shared" si="5"/>
        <v>0</v>
      </c>
      <c r="R9" s="4">
        <f t="shared" si="5"/>
        <v>0</v>
      </c>
      <c r="S9" s="4">
        <f t="shared" si="5"/>
        <v>0</v>
      </c>
      <c r="T9" s="4">
        <f t="shared" si="5"/>
        <v>0</v>
      </c>
      <c r="U9" s="4">
        <f t="shared" si="5"/>
        <v>0</v>
      </c>
      <c r="V9" s="4">
        <f t="shared" si="5"/>
        <v>0</v>
      </c>
      <c r="W9" s="4">
        <f t="shared" si="5"/>
        <v>0</v>
      </c>
      <c r="X9" s="4">
        <f t="shared" si="5"/>
        <v>0</v>
      </c>
      <c r="Y9" s="4">
        <f t="shared" si="5"/>
        <v>0</v>
      </c>
      <c r="Z9" s="4">
        <f t="shared" si="5"/>
        <v>0</v>
      </c>
      <c r="AA9" s="4">
        <f t="shared" si="5"/>
        <v>0</v>
      </c>
      <c r="AB9" s="4">
        <f t="shared" si="5"/>
        <v>0</v>
      </c>
      <c r="AC9" s="4">
        <f t="shared" si="5"/>
        <v>0</v>
      </c>
      <c r="AD9" s="4">
        <f t="shared" si="5"/>
        <v>0</v>
      </c>
      <c r="AE9" s="4">
        <f t="shared" si="5"/>
        <v>0</v>
      </c>
      <c r="AF9" s="4">
        <f t="shared" si="5"/>
        <v>0</v>
      </c>
      <c r="AG9" s="4">
        <f t="shared" si="5"/>
        <v>0</v>
      </c>
      <c r="AH9" s="4">
        <f t="shared" si="5"/>
        <v>0</v>
      </c>
      <c r="AI9" s="4">
        <f t="shared" si="5"/>
        <v>0</v>
      </c>
      <c r="AJ9" s="4">
        <f t="shared" si="5"/>
        <v>16</v>
      </c>
      <c r="AK9" s="4">
        <f t="shared" si="5"/>
        <v>28</v>
      </c>
      <c r="AL9" s="4">
        <f t="shared" si="5"/>
        <v>49</v>
      </c>
      <c r="AM9" s="4">
        <f t="shared" si="5"/>
        <v>77</v>
      </c>
      <c r="AN9" s="4">
        <f t="shared" si="5"/>
        <v>92</v>
      </c>
      <c r="AO9" s="4">
        <f t="shared" si="5"/>
        <v>122</v>
      </c>
      <c r="AP9" s="4">
        <f t="shared" si="5"/>
        <v>128</v>
      </c>
      <c r="AQ9" s="4">
        <f t="shared" si="5"/>
        <v>0</v>
      </c>
      <c r="AR9" s="4">
        <f t="shared" si="5"/>
        <v>0</v>
      </c>
      <c r="AS9" s="4">
        <f t="shared" si="5"/>
        <v>0</v>
      </c>
      <c r="AT9" s="4">
        <f t="shared" si="5"/>
        <v>0</v>
      </c>
      <c r="AU9" s="4">
        <f t="shared" si="5"/>
        <v>0</v>
      </c>
      <c r="AV9" s="4">
        <f t="shared" si="5"/>
        <v>0</v>
      </c>
      <c r="AW9" s="4">
        <f t="shared" si="5"/>
        <v>0</v>
      </c>
      <c r="AX9" s="4">
        <f t="shared" si="5"/>
        <v>0</v>
      </c>
      <c r="AY9" s="4">
        <f t="shared" si="5"/>
        <v>0</v>
      </c>
      <c r="AZ9" s="4">
        <f t="shared" si="5"/>
        <v>0</v>
      </c>
      <c r="BA9" s="4">
        <f t="shared" si="5"/>
        <v>0</v>
      </c>
      <c r="BB9" s="4">
        <f t="shared" si="5"/>
        <v>0</v>
      </c>
      <c r="BC9" s="4">
        <f t="shared" si="5"/>
        <v>0</v>
      </c>
      <c r="BD9" s="4">
        <f t="shared" si="5"/>
        <v>0</v>
      </c>
      <c r="BE9" s="4">
        <f t="shared" si="5"/>
        <v>0</v>
      </c>
      <c r="BF9" s="4">
        <f t="shared" si="5"/>
        <v>0</v>
      </c>
      <c r="BG9" s="4">
        <f t="shared" si="5"/>
        <v>0</v>
      </c>
      <c r="BH9" s="4">
        <f t="shared" si="5"/>
        <v>0</v>
      </c>
      <c r="BI9" s="4">
        <f t="shared" si="5"/>
        <v>0</v>
      </c>
      <c r="BJ9" s="4">
        <f t="shared" si="5"/>
        <v>0</v>
      </c>
      <c r="BK9" s="4">
        <f t="shared" si="5"/>
        <v>0</v>
      </c>
      <c r="BL9" s="4">
        <f t="shared" si="5"/>
        <v>0</v>
      </c>
      <c r="BM9" s="4">
        <f t="shared" si="5"/>
        <v>0</v>
      </c>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row>
    <row r="10" spans="1:129" x14ac:dyDescent="0.35">
      <c r="A10" s="9">
        <v>3</v>
      </c>
      <c r="B10" s="4"/>
      <c r="C10" s="5"/>
      <c r="D10" s="5"/>
      <c r="E10" s="5"/>
      <c r="F10" s="5">
        <v>22</v>
      </c>
      <c r="G10" s="5">
        <v>34</v>
      </c>
      <c r="H10" s="5">
        <v>50</v>
      </c>
      <c r="I10" s="5">
        <v>74</v>
      </c>
      <c r="J10" s="5">
        <v>92</v>
      </c>
      <c r="K10" s="5">
        <v>102</v>
      </c>
      <c r="L10" s="5">
        <v>128</v>
      </c>
      <c r="M10" s="5"/>
      <c r="N10" s="5"/>
      <c r="O10" s="5"/>
      <c r="P10" s="5"/>
      <c r="Q10" s="5"/>
      <c r="R10" s="5"/>
      <c r="S10" s="5"/>
      <c r="T10" s="5"/>
      <c r="U10" s="5"/>
      <c r="V10" s="5"/>
      <c r="W10" s="5"/>
      <c r="X10" s="5"/>
      <c r="Y10" s="5"/>
      <c r="Z10" s="5"/>
      <c r="AA10" s="5"/>
      <c r="AB10" s="5"/>
      <c r="AC10" s="5"/>
      <c r="AD10" s="5"/>
      <c r="AE10" s="5"/>
      <c r="AF10" s="5"/>
      <c r="AG10" s="35"/>
      <c r="AH10" s="5"/>
      <c r="AI10" s="4"/>
      <c r="AJ10" s="4"/>
      <c r="AK10" s="4"/>
      <c r="AL10" s="5">
        <v>14</v>
      </c>
      <c r="AM10" s="5">
        <v>42</v>
      </c>
      <c r="AN10" s="5">
        <v>56</v>
      </c>
      <c r="AO10" s="5">
        <v>86</v>
      </c>
      <c r="AP10" s="5">
        <v>102</v>
      </c>
      <c r="AQ10" s="5">
        <v>125</v>
      </c>
      <c r="AR10" s="5">
        <v>128</v>
      </c>
      <c r="AS10" s="5"/>
      <c r="AT10" s="5"/>
      <c r="AU10" s="5"/>
      <c r="AV10" s="5"/>
      <c r="AW10" s="5"/>
      <c r="AX10" s="5"/>
      <c r="AY10" s="5"/>
      <c r="AZ10" s="5"/>
      <c r="BA10" s="5"/>
      <c r="BB10" s="5"/>
      <c r="BC10" s="5"/>
      <c r="BD10" s="5"/>
      <c r="BE10" s="5"/>
      <c r="BF10" s="5"/>
      <c r="BG10" s="5"/>
      <c r="BH10" s="5"/>
      <c r="BI10" s="5"/>
      <c r="BJ10" s="5"/>
      <c r="BK10" s="5"/>
      <c r="BL10" s="5"/>
      <c r="BM10" s="35"/>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68"/>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68"/>
    </row>
    <row r="11" spans="1:129" x14ac:dyDescent="0.35">
      <c r="A11" s="11" t="s">
        <v>2</v>
      </c>
      <c r="B11" s="12"/>
      <c r="C11" s="12"/>
      <c r="D11" s="12"/>
      <c r="E11" s="12"/>
      <c r="F11" s="31">
        <f>F9-F10</f>
        <v>34</v>
      </c>
      <c r="G11" s="31">
        <f t="shared" ref="G11:J11" si="6">G9-G10</f>
        <v>33</v>
      </c>
      <c r="H11" s="31">
        <f t="shared" si="6"/>
        <v>34</v>
      </c>
      <c r="I11" s="31">
        <f t="shared" si="6"/>
        <v>36</v>
      </c>
      <c r="J11" s="31">
        <f t="shared" si="6"/>
        <v>34</v>
      </c>
      <c r="K11" s="18"/>
      <c r="L11" s="18"/>
      <c r="M11" s="18"/>
      <c r="N11" s="18"/>
      <c r="O11" s="18"/>
      <c r="P11" s="18"/>
      <c r="Q11" s="18"/>
      <c r="R11" s="18"/>
      <c r="S11" s="18"/>
      <c r="T11" s="18"/>
      <c r="U11" s="18"/>
      <c r="V11" s="18"/>
      <c r="W11" s="18"/>
      <c r="X11" s="18"/>
      <c r="Y11" s="18"/>
      <c r="Z11" s="18"/>
      <c r="AA11" s="18"/>
      <c r="AB11" s="18"/>
      <c r="AC11" s="18"/>
      <c r="AD11" s="18"/>
      <c r="AE11" s="18"/>
      <c r="AF11" s="18"/>
      <c r="AG11" s="38"/>
      <c r="AH11" s="18"/>
      <c r="AI11" s="12"/>
      <c r="AJ11" s="12"/>
      <c r="AK11" s="12"/>
      <c r="AL11" s="31">
        <f>AL9-AL10</f>
        <v>35</v>
      </c>
      <c r="AM11" s="31">
        <f t="shared" ref="AM11:AO11" si="7">AM9-AM10</f>
        <v>35</v>
      </c>
      <c r="AN11" s="31">
        <f t="shared" si="7"/>
        <v>36</v>
      </c>
      <c r="AO11" s="31">
        <f t="shared" si="7"/>
        <v>36</v>
      </c>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38"/>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67"/>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67"/>
    </row>
    <row r="12" spans="1:129" x14ac:dyDescent="0.35">
      <c r="A12" s="7">
        <v>3</v>
      </c>
      <c r="B12" s="4">
        <f>B10</f>
        <v>0</v>
      </c>
      <c r="C12" s="4">
        <f t="shared" ref="C12:BM12" si="8">C10</f>
        <v>0</v>
      </c>
      <c r="D12" s="4">
        <f t="shared" si="8"/>
        <v>0</v>
      </c>
      <c r="E12" s="4">
        <f t="shared" si="8"/>
        <v>0</v>
      </c>
      <c r="F12" s="4">
        <f t="shared" si="8"/>
        <v>22</v>
      </c>
      <c r="G12" s="4">
        <f t="shared" si="8"/>
        <v>34</v>
      </c>
      <c r="H12" s="4">
        <f t="shared" si="8"/>
        <v>50</v>
      </c>
      <c r="I12" s="4">
        <f t="shared" si="8"/>
        <v>74</v>
      </c>
      <c r="J12" s="4">
        <f t="shared" si="8"/>
        <v>92</v>
      </c>
      <c r="K12" s="4">
        <f t="shared" si="8"/>
        <v>102</v>
      </c>
      <c r="L12" s="4">
        <f t="shared" si="8"/>
        <v>128</v>
      </c>
      <c r="M12" s="4">
        <f t="shared" si="8"/>
        <v>0</v>
      </c>
      <c r="N12" s="4">
        <f t="shared" si="8"/>
        <v>0</v>
      </c>
      <c r="O12" s="4">
        <f t="shared" si="8"/>
        <v>0</v>
      </c>
      <c r="P12" s="4">
        <f t="shared" si="8"/>
        <v>0</v>
      </c>
      <c r="Q12" s="4">
        <f t="shared" si="8"/>
        <v>0</v>
      </c>
      <c r="R12" s="4">
        <f t="shared" si="8"/>
        <v>0</v>
      </c>
      <c r="S12" s="4">
        <f t="shared" si="8"/>
        <v>0</v>
      </c>
      <c r="T12" s="4">
        <f t="shared" si="8"/>
        <v>0</v>
      </c>
      <c r="U12" s="4">
        <f t="shared" si="8"/>
        <v>0</v>
      </c>
      <c r="V12" s="4">
        <f t="shared" si="8"/>
        <v>0</v>
      </c>
      <c r="W12" s="4">
        <f t="shared" si="8"/>
        <v>0</v>
      </c>
      <c r="X12" s="4">
        <f t="shared" si="8"/>
        <v>0</v>
      </c>
      <c r="Y12" s="4">
        <f t="shared" si="8"/>
        <v>0</v>
      </c>
      <c r="Z12" s="4">
        <f t="shared" si="8"/>
        <v>0</v>
      </c>
      <c r="AA12" s="4">
        <f t="shared" si="8"/>
        <v>0</v>
      </c>
      <c r="AB12" s="4">
        <f t="shared" si="8"/>
        <v>0</v>
      </c>
      <c r="AC12" s="4">
        <f t="shared" si="8"/>
        <v>0</v>
      </c>
      <c r="AD12" s="4">
        <f t="shared" si="8"/>
        <v>0</v>
      </c>
      <c r="AE12" s="4">
        <f t="shared" si="8"/>
        <v>0</v>
      </c>
      <c r="AF12" s="4">
        <f t="shared" si="8"/>
        <v>0</v>
      </c>
      <c r="AG12" s="4">
        <f t="shared" si="8"/>
        <v>0</v>
      </c>
      <c r="AH12" s="4">
        <f t="shared" si="8"/>
        <v>0</v>
      </c>
      <c r="AI12" s="4">
        <f t="shared" si="8"/>
        <v>0</v>
      </c>
      <c r="AJ12" s="4">
        <f t="shared" si="8"/>
        <v>0</v>
      </c>
      <c r="AK12" s="4">
        <f t="shared" si="8"/>
        <v>0</v>
      </c>
      <c r="AL12" s="4">
        <f t="shared" si="8"/>
        <v>14</v>
      </c>
      <c r="AM12" s="4">
        <f t="shared" si="8"/>
        <v>42</v>
      </c>
      <c r="AN12" s="4">
        <f t="shared" si="8"/>
        <v>56</v>
      </c>
      <c r="AO12" s="4">
        <f t="shared" si="8"/>
        <v>86</v>
      </c>
      <c r="AP12" s="4">
        <f t="shared" si="8"/>
        <v>102</v>
      </c>
      <c r="AQ12" s="4">
        <f t="shared" si="8"/>
        <v>125</v>
      </c>
      <c r="AR12" s="4">
        <f t="shared" si="8"/>
        <v>128</v>
      </c>
      <c r="AS12" s="4">
        <f t="shared" si="8"/>
        <v>0</v>
      </c>
      <c r="AT12" s="4">
        <f t="shared" si="8"/>
        <v>0</v>
      </c>
      <c r="AU12" s="4">
        <f t="shared" si="8"/>
        <v>0</v>
      </c>
      <c r="AV12" s="4">
        <f t="shared" si="8"/>
        <v>0</v>
      </c>
      <c r="AW12" s="4">
        <f t="shared" si="8"/>
        <v>0</v>
      </c>
      <c r="AX12" s="4">
        <f t="shared" si="8"/>
        <v>0</v>
      </c>
      <c r="AY12" s="4">
        <f t="shared" si="8"/>
        <v>0</v>
      </c>
      <c r="AZ12" s="4">
        <f t="shared" si="8"/>
        <v>0</v>
      </c>
      <c r="BA12" s="4">
        <f t="shared" si="8"/>
        <v>0</v>
      </c>
      <c r="BB12" s="4">
        <f t="shared" si="8"/>
        <v>0</v>
      </c>
      <c r="BC12" s="4">
        <f t="shared" si="8"/>
        <v>0</v>
      </c>
      <c r="BD12" s="4">
        <f t="shared" si="8"/>
        <v>0</v>
      </c>
      <c r="BE12" s="4">
        <f t="shared" si="8"/>
        <v>0</v>
      </c>
      <c r="BF12" s="4">
        <f t="shared" si="8"/>
        <v>0</v>
      </c>
      <c r="BG12" s="4">
        <f t="shared" si="8"/>
        <v>0</v>
      </c>
      <c r="BH12" s="4">
        <f t="shared" si="8"/>
        <v>0</v>
      </c>
      <c r="BI12" s="4">
        <f t="shared" si="8"/>
        <v>0</v>
      </c>
      <c r="BJ12" s="4">
        <f t="shared" si="8"/>
        <v>0</v>
      </c>
      <c r="BK12" s="4">
        <f t="shared" si="8"/>
        <v>0</v>
      </c>
      <c r="BL12" s="4">
        <f t="shared" si="8"/>
        <v>0</v>
      </c>
      <c r="BM12" s="4">
        <f t="shared" si="8"/>
        <v>0</v>
      </c>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row>
    <row r="13" spans="1:129" x14ac:dyDescent="0.35">
      <c r="A13" s="9">
        <v>4</v>
      </c>
      <c r="B13" s="4"/>
      <c r="C13" s="5"/>
      <c r="D13" s="5"/>
      <c r="E13" s="5"/>
      <c r="F13" s="5"/>
      <c r="G13" s="5"/>
      <c r="H13" s="5"/>
      <c r="I13" s="5">
        <v>7</v>
      </c>
      <c r="J13" s="5">
        <v>24</v>
      </c>
      <c r="K13" s="5">
        <v>34</v>
      </c>
      <c r="L13" s="5">
        <v>82</v>
      </c>
      <c r="M13" s="5">
        <v>108</v>
      </c>
      <c r="N13" s="5">
        <v>128</v>
      </c>
      <c r="O13" s="5"/>
      <c r="P13" s="5"/>
      <c r="Q13" s="5"/>
      <c r="R13" s="5"/>
      <c r="S13" s="5"/>
      <c r="T13" s="5"/>
      <c r="U13" s="5"/>
      <c r="V13" s="5"/>
      <c r="W13" s="5"/>
      <c r="X13" s="5"/>
      <c r="Y13" s="5"/>
      <c r="Z13" s="5"/>
      <c r="AA13" s="5"/>
      <c r="AB13" s="5"/>
      <c r="AC13" s="5"/>
      <c r="AD13" s="5"/>
      <c r="AE13" s="5"/>
      <c r="AF13" s="5"/>
      <c r="AG13" s="35"/>
      <c r="AH13" s="5"/>
      <c r="AI13" s="4"/>
      <c r="AJ13" s="4"/>
      <c r="AK13" s="4"/>
      <c r="AL13" s="4"/>
      <c r="AM13" s="4"/>
      <c r="AN13" s="4"/>
      <c r="AO13" s="5">
        <v>18</v>
      </c>
      <c r="AP13" s="5">
        <v>34</v>
      </c>
      <c r="AQ13" s="5">
        <v>54</v>
      </c>
      <c r="AR13" s="5">
        <v>106</v>
      </c>
      <c r="AS13" s="5">
        <v>104</v>
      </c>
      <c r="AT13" s="5">
        <v>128</v>
      </c>
      <c r="AU13" s="5"/>
      <c r="AV13" s="5"/>
      <c r="AW13" s="5"/>
      <c r="AX13" s="5"/>
      <c r="AY13" s="5"/>
      <c r="AZ13" s="5"/>
      <c r="BA13" s="5"/>
      <c r="BB13" s="5"/>
      <c r="BC13" s="5"/>
      <c r="BD13" s="5"/>
      <c r="BE13" s="5"/>
      <c r="BF13" s="5"/>
      <c r="BG13" s="5"/>
      <c r="BH13" s="5"/>
      <c r="BI13" s="5"/>
      <c r="BJ13" s="5"/>
      <c r="BK13" s="5"/>
      <c r="BL13" s="5"/>
      <c r="BM13" s="35"/>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68"/>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68"/>
    </row>
    <row r="14" spans="1:129" x14ac:dyDescent="0.35">
      <c r="A14" s="11" t="s">
        <v>2</v>
      </c>
      <c r="B14" s="12"/>
      <c r="C14" s="12"/>
      <c r="D14" s="12"/>
      <c r="E14" s="12"/>
      <c r="F14" s="12"/>
      <c r="G14" s="12"/>
      <c r="H14" s="12"/>
      <c r="I14" s="31">
        <f>I12-I13</f>
        <v>67</v>
      </c>
      <c r="J14" s="31">
        <f t="shared" ref="J14:K14" si="9">J12-J13</f>
        <v>68</v>
      </c>
      <c r="K14" s="31">
        <f t="shared" si="9"/>
        <v>68</v>
      </c>
      <c r="L14" s="18"/>
      <c r="M14" s="18"/>
      <c r="N14" s="18"/>
      <c r="O14" s="18"/>
      <c r="P14" s="18"/>
      <c r="Q14" s="18"/>
      <c r="R14" s="18"/>
      <c r="S14" s="18"/>
      <c r="T14" s="18"/>
      <c r="U14" s="18"/>
      <c r="V14" s="18"/>
      <c r="W14" s="18"/>
      <c r="X14" s="18"/>
      <c r="Y14" s="18"/>
      <c r="Z14" s="18"/>
      <c r="AA14" s="18"/>
      <c r="AB14" s="18"/>
      <c r="AC14" s="18"/>
      <c r="AD14" s="18"/>
      <c r="AE14" s="18"/>
      <c r="AF14" s="18"/>
      <c r="AG14" s="38"/>
      <c r="AH14" s="18"/>
      <c r="AI14" s="12"/>
      <c r="AJ14" s="12"/>
      <c r="AK14" s="12"/>
      <c r="AL14" s="12"/>
      <c r="AM14" s="12"/>
      <c r="AN14" s="12"/>
      <c r="AO14" s="31">
        <f>AO12-AO13</f>
        <v>68</v>
      </c>
      <c r="AP14" s="31">
        <f t="shared" ref="AP14:AQ14" si="10">AP12-AP13</f>
        <v>68</v>
      </c>
      <c r="AQ14" s="31">
        <f t="shared" si="10"/>
        <v>71</v>
      </c>
      <c r="AR14" s="18"/>
      <c r="AS14" s="18"/>
      <c r="AT14" s="18"/>
      <c r="AU14" s="18"/>
      <c r="AV14" s="18"/>
      <c r="AW14" s="18"/>
      <c r="AX14" s="18"/>
      <c r="AY14" s="18"/>
      <c r="AZ14" s="18"/>
      <c r="BA14" s="18"/>
      <c r="BB14" s="18"/>
      <c r="BC14" s="18"/>
      <c r="BD14" s="18"/>
      <c r="BE14" s="18"/>
      <c r="BF14" s="18"/>
      <c r="BG14" s="18"/>
      <c r="BH14" s="18"/>
      <c r="BI14" s="18"/>
      <c r="BJ14" s="18"/>
      <c r="BK14" s="18"/>
      <c r="BL14" s="18"/>
      <c r="BM14" s="38"/>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67"/>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67"/>
    </row>
    <row r="15" spans="1:129" x14ac:dyDescent="0.35">
      <c r="A15" s="7">
        <v>4</v>
      </c>
      <c r="B15" s="4">
        <f>B13</f>
        <v>0</v>
      </c>
      <c r="C15" s="4">
        <f t="shared" ref="C15:BM15" si="11">C13</f>
        <v>0</v>
      </c>
      <c r="D15" s="4">
        <f t="shared" si="11"/>
        <v>0</v>
      </c>
      <c r="E15" s="4">
        <f t="shared" si="11"/>
        <v>0</v>
      </c>
      <c r="F15" s="4">
        <f t="shared" si="11"/>
        <v>0</v>
      </c>
      <c r="G15" s="4">
        <f t="shared" si="11"/>
        <v>0</v>
      </c>
      <c r="H15" s="4">
        <f t="shared" si="11"/>
        <v>0</v>
      </c>
      <c r="I15" s="4">
        <f t="shared" si="11"/>
        <v>7</v>
      </c>
      <c r="J15" s="4">
        <f t="shared" si="11"/>
        <v>24</v>
      </c>
      <c r="K15" s="4">
        <f t="shared" si="11"/>
        <v>34</v>
      </c>
      <c r="L15" s="4">
        <f t="shared" si="11"/>
        <v>82</v>
      </c>
      <c r="M15" s="4">
        <f t="shared" si="11"/>
        <v>108</v>
      </c>
      <c r="N15" s="4">
        <f t="shared" si="11"/>
        <v>128</v>
      </c>
      <c r="O15" s="4">
        <f t="shared" si="11"/>
        <v>0</v>
      </c>
      <c r="P15" s="4">
        <f t="shared" si="11"/>
        <v>0</v>
      </c>
      <c r="Q15" s="4">
        <f t="shared" si="11"/>
        <v>0</v>
      </c>
      <c r="R15" s="4">
        <f t="shared" si="11"/>
        <v>0</v>
      </c>
      <c r="S15" s="4">
        <f t="shared" si="11"/>
        <v>0</v>
      </c>
      <c r="T15" s="4">
        <f t="shared" si="11"/>
        <v>0</v>
      </c>
      <c r="U15" s="4">
        <f t="shared" si="11"/>
        <v>0</v>
      </c>
      <c r="V15" s="4">
        <f t="shared" si="11"/>
        <v>0</v>
      </c>
      <c r="W15" s="4">
        <f t="shared" si="11"/>
        <v>0</v>
      </c>
      <c r="X15" s="4">
        <f t="shared" si="11"/>
        <v>0</v>
      </c>
      <c r="Y15" s="4">
        <f t="shared" si="11"/>
        <v>0</v>
      </c>
      <c r="Z15" s="4">
        <f t="shared" si="11"/>
        <v>0</v>
      </c>
      <c r="AA15" s="4">
        <f t="shared" si="11"/>
        <v>0</v>
      </c>
      <c r="AB15" s="4">
        <f t="shared" si="11"/>
        <v>0</v>
      </c>
      <c r="AC15" s="4">
        <f t="shared" si="11"/>
        <v>0</v>
      </c>
      <c r="AD15" s="4">
        <f t="shared" si="11"/>
        <v>0</v>
      </c>
      <c r="AE15" s="4">
        <f t="shared" si="11"/>
        <v>0</v>
      </c>
      <c r="AF15" s="4">
        <f t="shared" si="11"/>
        <v>0</v>
      </c>
      <c r="AG15" s="4">
        <f t="shared" si="11"/>
        <v>0</v>
      </c>
      <c r="AH15" s="4">
        <f t="shared" si="11"/>
        <v>0</v>
      </c>
      <c r="AI15" s="4">
        <f t="shared" si="11"/>
        <v>0</v>
      </c>
      <c r="AJ15" s="4">
        <f t="shared" si="11"/>
        <v>0</v>
      </c>
      <c r="AK15" s="4">
        <f t="shared" si="11"/>
        <v>0</v>
      </c>
      <c r="AL15" s="4">
        <f t="shared" si="11"/>
        <v>0</v>
      </c>
      <c r="AM15" s="4">
        <f t="shared" si="11"/>
        <v>0</v>
      </c>
      <c r="AN15" s="4">
        <f t="shared" si="11"/>
        <v>0</v>
      </c>
      <c r="AO15" s="4">
        <f t="shared" si="11"/>
        <v>18</v>
      </c>
      <c r="AP15" s="4">
        <f t="shared" si="11"/>
        <v>34</v>
      </c>
      <c r="AQ15" s="4">
        <f t="shared" si="11"/>
        <v>54</v>
      </c>
      <c r="AR15" s="4">
        <f t="shared" si="11"/>
        <v>106</v>
      </c>
      <c r="AS15" s="4">
        <f t="shared" si="11"/>
        <v>104</v>
      </c>
      <c r="AT15" s="4">
        <f t="shared" si="11"/>
        <v>128</v>
      </c>
      <c r="AU15" s="4">
        <f t="shared" si="11"/>
        <v>0</v>
      </c>
      <c r="AV15" s="4">
        <f t="shared" si="11"/>
        <v>0</v>
      </c>
      <c r="AW15" s="4">
        <f t="shared" si="11"/>
        <v>0</v>
      </c>
      <c r="AX15" s="4">
        <f t="shared" si="11"/>
        <v>0</v>
      </c>
      <c r="AY15" s="4">
        <f t="shared" si="11"/>
        <v>0</v>
      </c>
      <c r="AZ15" s="4">
        <f t="shared" si="11"/>
        <v>0</v>
      </c>
      <c r="BA15" s="4">
        <f t="shared" si="11"/>
        <v>0</v>
      </c>
      <c r="BB15" s="4">
        <f t="shared" si="11"/>
        <v>0</v>
      </c>
      <c r="BC15" s="4">
        <f t="shared" si="11"/>
        <v>0</v>
      </c>
      <c r="BD15" s="4">
        <f t="shared" si="11"/>
        <v>0</v>
      </c>
      <c r="BE15" s="4">
        <f t="shared" si="11"/>
        <v>0</v>
      </c>
      <c r="BF15" s="4">
        <f t="shared" si="11"/>
        <v>0</v>
      </c>
      <c r="BG15" s="4">
        <f t="shared" si="11"/>
        <v>0</v>
      </c>
      <c r="BH15" s="4">
        <f t="shared" si="11"/>
        <v>0</v>
      </c>
      <c r="BI15" s="4">
        <f t="shared" si="11"/>
        <v>0</v>
      </c>
      <c r="BJ15" s="4">
        <f t="shared" si="11"/>
        <v>0</v>
      </c>
      <c r="BK15" s="4">
        <f t="shared" si="11"/>
        <v>0</v>
      </c>
      <c r="BL15" s="4">
        <f t="shared" si="11"/>
        <v>0</v>
      </c>
      <c r="BM15" s="4">
        <f t="shared" si="11"/>
        <v>0</v>
      </c>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row>
    <row r="16" spans="1:129" x14ac:dyDescent="0.35">
      <c r="A16" s="9">
        <v>5</v>
      </c>
      <c r="B16" s="4"/>
      <c r="C16" s="4"/>
      <c r="D16" s="4"/>
      <c r="E16" s="4"/>
      <c r="F16" s="4"/>
      <c r="G16" s="4"/>
      <c r="H16" s="4"/>
      <c r="I16" s="5"/>
      <c r="J16" s="5"/>
      <c r="K16" s="5"/>
      <c r="L16" s="5">
        <v>34</v>
      </c>
      <c r="M16" s="5">
        <v>58</v>
      </c>
      <c r="N16" s="5">
        <v>88</v>
      </c>
      <c r="O16" s="5">
        <v>90</v>
      </c>
      <c r="P16" s="5">
        <v>92</v>
      </c>
      <c r="Q16" s="5">
        <v>126</v>
      </c>
      <c r="R16" s="5">
        <v>128</v>
      </c>
      <c r="S16" s="5"/>
      <c r="T16" s="5"/>
      <c r="U16" s="5"/>
      <c r="V16" s="5"/>
      <c r="W16" s="5"/>
      <c r="X16" s="5"/>
      <c r="Y16" s="5"/>
      <c r="Z16" s="5"/>
      <c r="AA16" s="5"/>
      <c r="AB16" s="5"/>
      <c r="AC16" s="5"/>
      <c r="AD16" s="5"/>
      <c r="AE16" s="5"/>
      <c r="AF16" s="5"/>
      <c r="AG16" s="35"/>
      <c r="AH16" s="5"/>
      <c r="AI16" s="4"/>
      <c r="AJ16" s="4"/>
      <c r="AK16" s="4"/>
      <c r="AL16" s="4"/>
      <c r="AM16" s="4"/>
      <c r="AN16" s="4"/>
      <c r="AO16" s="4"/>
      <c r="AP16" s="4"/>
      <c r="AQ16" s="5">
        <v>6</v>
      </c>
      <c r="AR16" s="5">
        <v>54</v>
      </c>
      <c r="AS16" s="5">
        <v>52</v>
      </c>
      <c r="AT16" s="5">
        <v>82</v>
      </c>
      <c r="AU16" s="5">
        <v>76</v>
      </c>
      <c r="AV16" s="5">
        <v>116</v>
      </c>
      <c r="AW16" s="5">
        <v>124</v>
      </c>
      <c r="AX16" s="5">
        <v>128</v>
      </c>
      <c r="AY16" s="5"/>
      <c r="AZ16" s="5"/>
      <c r="BA16" s="5"/>
      <c r="BB16" s="5"/>
      <c r="BC16" s="5"/>
      <c r="BD16" s="5"/>
      <c r="BE16" s="5"/>
      <c r="BF16" s="5"/>
      <c r="BG16" s="5"/>
      <c r="BH16" s="5"/>
      <c r="BI16" s="5"/>
      <c r="BJ16" s="5"/>
      <c r="BK16" s="5"/>
      <c r="BL16" s="5"/>
      <c r="BM16" s="35"/>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68"/>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68"/>
    </row>
    <row r="17" spans="1:129" x14ac:dyDescent="0.35">
      <c r="A17" s="11" t="s">
        <v>2</v>
      </c>
      <c r="B17" s="12"/>
      <c r="C17" s="12"/>
      <c r="D17" s="12"/>
      <c r="E17" s="12"/>
      <c r="F17" s="12"/>
      <c r="G17" s="12"/>
      <c r="H17" s="12"/>
      <c r="I17" s="12"/>
      <c r="J17" s="12"/>
      <c r="K17" s="12"/>
      <c r="L17" s="31">
        <f>L15-L16</f>
        <v>48</v>
      </c>
      <c r="M17" s="31">
        <f>M15-M16</f>
        <v>50</v>
      </c>
      <c r="N17" s="18"/>
      <c r="O17" s="18"/>
      <c r="P17" s="18"/>
      <c r="Q17" s="18"/>
      <c r="R17" s="18"/>
      <c r="S17" s="18"/>
      <c r="T17" s="18"/>
      <c r="U17" s="18"/>
      <c r="V17" s="18"/>
      <c r="W17" s="18"/>
      <c r="X17" s="18"/>
      <c r="Y17" s="18"/>
      <c r="Z17" s="18"/>
      <c r="AA17" s="18"/>
      <c r="AB17" s="18"/>
      <c r="AC17" s="18"/>
      <c r="AD17" s="18"/>
      <c r="AE17" s="18"/>
      <c r="AF17" s="18"/>
      <c r="AG17" s="38"/>
      <c r="AH17" s="18"/>
      <c r="AI17" s="12"/>
      <c r="AJ17" s="12"/>
      <c r="AK17" s="12"/>
      <c r="AL17" s="12"/>
      <c r="AM17" s="12"/>
      <c r="AN17" s="12"/>
      <c r="AO17" s="12"/>
      <c r="AP17" s="12"/>
      <c r="AQ17" s="31">
        <f>AQ15-AQ16</f>
        <v>48</v>
      </c>
      <c r="AR17" s="31">
        <f t="shared" ref="AR17:AS17" si="12">AR15-AR16</f>
        <v>52</v>
      </c>
      <c r="AS17" s="31">
        <f t="shared" si="12"/>
        <v>52</v>
      </c>
      <c r="AT17" s="18"/>
      <c r="AU17" s="18"/>
      <c r="AV17" s="18"/>
      <c r="AW17" s="18"/>
      <c r="AX17" s="18"/>
      <c r="AY17" s="18"/>
      <c r="AZ17" s="18"/>
      <c r="BA17" s="18"/>
      <c r="BB17" s="18"/>
      <c r="BC17" s="18"/>
      <c r="BD17" s="18"/>
      <c r="BE17" s="18"/>
      <c r="BF17" s="18"/>
      <c r="BG17" s="18"/>
      <c r="BH17" s="18"/>
      <c r="BI17" s="18"/>
      <c r="BJ17" s="18"/>
      <c r="BK17" s="18"/>
      <c r="BL17" s="18"/>
      <c r="BM17" s="38"/>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67"/>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67"/>
    </row>
    <row r="18" spans="1:129" x14ac:dyDescent="0.35">
      <c r="A18" s="7">
        <v>5</v>
      </c>
      <c r="B18" s="4">
        <f>B16</f>
        <v>0</v>
      </c>
      <c r="C18" s="4">
        <f t="shared" ref="C18:BM18" si="13">C16</f>
        <v>0</v>
      </c>
      <c r="D18" s="4">
        <f t="shared" si="13"/>
        <v>0</v>
      </c>
      <c r="E18" s="4">
        <f t="shared" si="13"/>
        <v>0</v>
      </c>
      <c r="F18" s="4">
        <f t="shared" si="13"/>
        <v>0</v>
      </c>
      <c r="G18" s="4">
        <f t="shared" si="13"/>
        <v>0</v>
      </c>
      <c r="H18" s="4">
        <f t="shared" si="13"/>
        <v>0</v>
      </c>
      <c r="I18" s="4">
        <f t="shared" si="13"/>
        <v>0</v>
      </c>
      <c r="J18" s="4">
        <f t="shared" si="13"/>
        <v>0</v>
      </c>
      <c r="K18" s="4">
        <f t="shared" si="13"/>
        <v>0</v>
      </c>
      <c r="L18" s="4">
        <f t="shared" si="13"/>
        <v>34</v>
      </c>
      <c r="M18" s="4">
        <f t="shared" si="13"/>
        <v>58</v>
      </c>
      <c r="N18" s="4">
        <f t="shared" si="13"/>
        <v>88</v>
      </c>
      <c r="O18" s="4">
        <f t="shared" si="13"/>
        <v>90</v>
      </c>
      <c r="P18" s="4">
        <f t="shared" si="13"/>
        <v>92</v>
      </c>
      <c r="Q18" s="4">
        <f t="shared" si="13"/>
        <v>126</v>
      </c>
      <c r="R18" s="4">
        <f t="shared" si="13"/>
        <v>128</v>
      </c>
      <c r="S18" s="4">
        <f t="shared" si="13"/>
        <v>0</v>
      </c>
      <c r="T18" s="4">
        <f t="shared" si="13"/>
        <v>0</v>
      </c>
      <c r="U18" s="4">
        <f t="shared" si="13"/>
        <v>0</v>
      </c>
      <c r="V18" s="4">
        <f t="shared" si="13"/>
        <v>0</v>
      </c>
      <c r="W18" s="4">
        <f t="shared" si="13"/>
        <v>0</v>
      </c>
      <c r="X18" s="4">
        <f t="shared" si="13"/>
        <v>0</v>
      </c>
      <c r="Y18" s="4">
        <f t="shared" si="13"/>
        <v>0</v>
      </c>
      <c r="Z18" s="4">
        <f t="shared" si="13"/>
        <v>0</v>
      </c>
      <c r="AA18" s="4">
        <f t="shared" si="13"/>
        <v>0</v>
      </c>
      <c r="AB18" s="4">
        <f t="shared" si="13"/>
        <v>0</v>
      </c>
      <c r="AC18" s="4">
        <f t="shared" si="13"/>
        <v>0</v>
      </c>
      <c r="AD18" s="4">
        <f t="shared" si="13"/>
        <v>0</v>
      </c>
      <c r="AE18" s="4">
        <f t="shared" si="13"/>
        <v>0</v>
      </c>
      <c r="AF18" s="4">
        <f t="shared" si="13"/>
        <v>0</v>
      </c>
      <c r="AG18" s="4">
        <f t="shared" si="13"/>
        <v>0</v>
      </c>
      <c r="AH18" s="4">
        <f t="shared" si="13"/>
        <v>0</v>
      </c>
      <c r="AI18" s="4">
        <f t="shared" si="13"/>
        <v>0</v>
      </c>
      <c r="AJ18" s="4">
        <f t="shared" si="13"/>
        <v>0</v>
      </c>
      <c r="AK18" s="4">
        <f t="shared" si="13"/>
        <v>0</v>
      </c>
      <c r="AL18" s="4">
        <f t="shared" si="13"/>
        <v>0</v>
      </c>
      <c r="AM18" s="4">
        <f t="shared" si="13"/>
        <v>0</v>
      </c>
      <c r="AN18" s="4">
        <f t="shared" si="13"/>
        <v>0</v>
      </c>
      <c r="AO18" s="4">
        <f t="shared" si="13"/>
        <v>0</v>
      </c>
      <c r="AP18" s="4">
        <f t="shared" si="13"/>
        <v>0</v>
      </c>
      <c r="AQ18" s="4">
        <f t="shared" si="13"/>
        <v>6</v>
      </c>
      <c r="AR18" s="4">
        <f t="shared" si="13"/>
        <v>54</v>
      </c>
      <c r="AS18" s="4">
        <f t="shared" si="13"/>
        <v>52</v>
      </c>
      <c r="AT18" s="4">
        <f t="shared" si="13"/>
        <v>82</v>
      </c>
      <c r="AU18" s="4">
        <f t="shared" si="13"/>
        <v>76</v>
      </c>
      <c r="AV18" s="4">
        <f t="shared" si="13"/>
        <v>116</v>
      </c>
      <c r="AW18" s="4">
        <f t="shared" si="13"/>
        <v>124</v>
      </c>
      <c r="AX18" s="4">
        <f t="shared" si="13"/>
        <v>128</v>
      </c>
      <c r="AY18" s="4">
        <f t="shared" si="13"/>
        <v>0</v>
      </c>
      <c r="AZ18" s="4">
        <f t="shared" si="13"/>
        <v>0</v>
      </c>
      <c r="BA18" s="4">
        <f t="shared" si="13"/>
        <v>0</v>
      </c>
      <c r="BB18" s="4">
        <f t="shared" si="13"/>
        <v>0</v>
      </c>
      <c r="BC18" s="4">
        <f t="shared" si="13"/>
        <v>0</v>
      </c>
      <c r="BD18" s="4">
        <f t="shared" si="13"/>
        <v>0</v>
      </c>
      <c r="BE18" s="4">
        <f t="shared" si="13"/>
        <v>0</v>
      </c>
      <c r="BF18" s="4">
        <f t="shared" si="13"/>
        <v>0</v>
      </c>
      <c r="BG18" s="4">
        <f t="shared" si="13"/>
        <v>0</v>
      </c>
      <c r="BH18" s="4">
        <f t="shared" si="13"/>
        <v>0</v>
      </c>
      <c r="BI18" s="4">
        <f t="shared" si="13"/>
        <v>0</v>
      </c>
      <c r="BJ18" s="4">
        <f t="shared" si="13"/>
        <v>0</v>
      </c>
      <c r="BK18" s="4">
        <f t="shared" si="13"/>
        <v>0</v>
      </c>
      <c r="BL18" s="4">
        <f t="shared" si="13"/>
        <v>0</v>
      </c>
      <c r="BM18" s="4">
        <f t="shared" si="13"/>
        <v>0</v>
      </c>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row>
    <row r="19" spans="1:129" x14ac:dyDescent="0.35">
      <c r="A19" s="9">
        <v>6</v>
      </c>
      <c r="B19" s="4"/>
      <c r="C19" s="4"/>
      <c r="D19" s="4"/>
      <c r="E19" s="4"/>
      <c r="F19" s="4"/>
      <c r="G19" s="4"/>
      <c r="H19" s="4"/>
      <c r="I19" s="4"/>
      <c r="J19" s="4"/>
      <c r="K19" s="4"/>
      <c r="L19" s="5"/>
      <c r="M19" s="5"/>
      <c r="N19" s="5">
        <v>20</v>
      </c>
      <c r="O19" s="5">
        <v>22</v>
      </c>
      <c r="P19" s="5">
        <v>25</v>
      </c>
      <c r="Q19" s="5">
        <v>58</v>
      </c>
      <c r="R19" s="5">
        <v>80</v>
      </c>
      <c r="S19" s="5">
        <v>95</v>
      </c>
      <c r="T19" s="5">
        <v>116</v>
      </c>
      <c r="U19" s="5">
        <v>128</v>
      </c>
      <c r="V19" s="5"/>
      <c r="W19" s="5"/>
      <c r="X19" s="5"/>
      <c r="Y19" s="5"/>
      <c r="Z19" s="5"/>
      <c r="AA19" s="5"/>
      <c r="AB19" s="5"/>
      <c r="AC19" s="5"/>
      <c r="AD19" s="5"/>
      <c r="AE19" s="5"/>
      <c r="AF19" s="5"/>
      <c r="AG19" s="35"/>
      <c r="AH19" s="5"/>
      <c r="AI19" s="4"/>
      <c r="AJ19" s="4"/>
      <c r="AK19" s="4"/>
      <c r="AL19" s="4"/>
      <c r="AM19" s="4"/>
      <c r="AN19" s="4"/>
      <c r="AO19" s="4"/>
      <c r="AP19" s="4"/>
      <c r="AQ19" s="4"/>
      <c r="AR19" s="4"/>
      <c r="AS19" s="4"/>
      <c r="AT19" s="5">
        <v>14</v>
      </c>
      <c r="AU19" s="5">
        <v>8</v>
      </c>
      <c r="AV19" s="5">
        <v>48</v>
      </c>
      <c r="AW19" s="5">
        <v>54</v>
      </c>
      <c r="AX19" s="5">
        <v>76</v>
      </c>
      <c r="AY19" s="5">
        <v>90</v>
      </c>
      <c r="AZ19" s="5">
        <v>118</v>
      </c>
      <c r="BA19" s="5">
        <v>128</v>
      </c>
      <c r="BB19" s="5"/>
      <c r="BC19" s="5"/>
      <c r="BD19" s="5"/>
      <c r="BE19" s="5"/>
      <c r="BF19" s="5"/>
      <c r="BG19" s="5"/>
      <c r="BH19" s="5"/>
      <c r="BI19" s="5"/>
      <c r="BJ19" s="5"/>
      <c r="BK19" s="5"/>
      <c r="BL19" s="5"/>
      <c r="BM19" s="35"/>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68"/>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68"/>
    </row>
    <row r="20" spans="1:129" x14ac:dyDescent="0.35">
      <c r="A20" s="11" t="s">
        <v>2</v>
      </c>
      <c r="B20" s="12"/>
      <c r="C20" s="12"/>
      <c r="D20" s="12"/>
      <c r="E20" s="12"/>
      <c r="F20" s="12"/>
      <c r="G20" s="12"/>
      <c r="H20" s="12"/>
      <c r="I20" s="12"/>
      <c r="J20" s="12"/>
      <c r="K20" s="12"/>
      <c r="L20" s="12"/>
      <c r="M20" s="12"/>
      <c r="N20" s="31">
        <f>N18-N19</f>
        <v>68</v>
      </c>
      <c r="O20" s="31">
        <f t="shared" ref="O20:Q20" si="14">O18-O19</f>
        <v>68</v>
      </c>
      <c r="P20" s="31">
        <f t="shared" si="14"/>
        <v>67</v>
      </c>
      <c r="Q20" s="31">
        <f t="shared" si="14"/>
        <v>68</v>
      </c>
      <c r="R20" s="18"/>
      <c r="S20" s="18"/>
      <c r="T20" s="18"/>
      <c r="U20" s="18"/>
      <c r="V20" s="18"/>
      <c r="W20" s="18"/>
      <c r="X20" s="18"/>
      <c r="Y20" s="18"/>
      <c r="Z20" s="18"/>
      <c r="AA20" s="18"/>
      <c r="AB20" s="18"/>
      <c r="AC20" s="18"/>
      <c r="AD20" s="18"/>
      <c r="AE20" s="18"/>
      <c r="AF20" s="18"/>
      <c r="AG20" s="38"/>
      <c r="AH20" s="18"/>
      <c r="AI20" s="12"/>
      <c r="AJ20" s="12"/>
      <c r="AK20" s="12"/>
      <c r="AL20" s="12"/>
      <c r="AM20" s="12"/>
      <c r="AN20" s="12"/>
      <c r="AO20" s="12"/>
      <c r="AP20" s="12"/>
      <c r="AQ20" s="12"/>
      <c r="AR20" s="12"/>
      <c r="AS20" s="12"/>
      <c r="AT20" s="31">
        <f>AT18-AT19</f>
        <v>68</v>
      </c>
      <c r="AU20" s="31">
        <f t="shared" ref="AU20:AW20" si="15">AU18-AU19</f>
        <v>68</v>
      </c>
      <c r="AV20" s="31">
        <f t="shared" si="15"/>
        <v>68</v>
      </c>
      <c r="AW20" s="31">
        <f t="shared" si="15"/>
        <v>70</v>
      </c>
      <c r="AX20" s="18"/>
      <c r="AY20" s="18"/>
      <c r="AZ20" s="18"/>
      <c r="BA20" s="18"/>
      <c r="BB20" s="18"/>
      <c r="BC20" s="18"/>
      <c r="BD20" s="18"/>
      <c r="BE20" s="18"/>
      <c r="BF20" s="18"/>
      <c r="BG20" s="18"/>
      <c r="BH20" s="18"/>
      <c r="BI20" s="18"/>
      <c r="BJ20" s="18"/>
      <c r="BK20" s="18"/>
      <c r="BL20" s="18"/>
      <c r="BM20" s="38"/>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67"/>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67"/>
    </row>
    <row r="21" spans="1:129" x14ac:dyDescent="0.35">
      <c r="A21" s="7">
        <v>6</v>
      </c>
      <c r="B21" s="4">
        <f>B19</f>
        <v>0</v>
      </c>
      <c r="C21" s="4">
        <f t="shared" ref="C21:BM21" si="16">C19</f>
        <v>0</v>
      </c>
      <c r="D21" s="4">
        <f t="shared" si="16"/>
        <v>0</v>
      </c>
      <c r="E21" s="4">
        <f t="shared" si="16"/>
        <v>0</v>
      </c>
      <c r="F21" s="4">
        <f t="shared" si="16"/>
        <v>0</v>
      </c>
      <c r="G21" s="4">
        <f t="shared" si="16"/>
        <v>0</v>
      </c>
      <c r="H21" s="4">
        <f t="shared" si="16"/>
        <v>0</v>
      </c>
      <c r="I21" s="4">
        <f t="shared" si="16"/>
        <v>0</v>
      </c>
      <c r="J21" s="4">
        <f t="shared" si="16"/>
        <v>0</v>
      </c>
      <c r="K21" s="4">
        <f t="shared" si="16"/>
        <v>0</v>
      </c>
      <c r="L21" s="4">
        <f t="shared" si="16"/>
        <v>0</v>
      </c>
      <c r="M21" s="4">
        <f t="shared" si="16"/>
        <v>0</v>
      </c>
      <c r="N21" s="4">
        <f t="shared" si="16"/>
        <v>20</v>
      </c>
      <c r="O21" s="4">
        <f t="shared" si="16"/>
        <v>22</v>
      </c>
      <c r="P21" s="4">
        <f t="shared" si="16"/>
        <v>25</v>
      </c>
      <c r="Q21" s="4">
        <f t="shared" si="16"/>
        <v>58</v>
      </c>
      <c r="R21" s="4">
        <f t="shared" si="16"/>
        <v>80</v>
      </c>
      <c r="S21" s="4">
        <f t="shared" si="16"/>
        <v>95</v>
      </c>
      <c r="T21" s="4">
        <f t="shared" si="16"/>
        <v>116</v>
      </c>
      <c r="U21" s="4">
        <f t="shared" si="16"/>
        <v>128</v>
      </c>
      <c r="V21" s="4">
        <f t="shared" si="16"/>
        <v>0</v>
      </c>
      <c r="W21" s="4">
        <f t="shared" si="16"/>
        <v>0</v>
      </c>
      <c r="X21" s="4">
        <f t="shared" si="16"/>
        <v>0</v>
      </c>
      <c r="Y21" s="4">
        <f t="shared" si="16"/>
        <v>0</v>
      </c>
      <c r="Z21" s="4">
        <f t="shared" si="16"/>
        <v>0</v>
      </c>
      <c r="AA21" s="4">
        <f t="shared" si="16"/>
        <v>0</v>
      </c>
      <c r="AB21" s="4">
        <f t="shared" si="16"/>
        <v>0</v>
      </c>
      <c r="AC21" s="4">
        <f t="shared" si="16"/>
        <v>0</v>
      </c>
      <c r="AD21" s="4">
        <f t="shared" si="16"/>
        <v>0</v>
      </c>
      <c r="AE21" s="4">
        <f t="shared" si="16"/>
        <v>0</v>
      </c>
      <c r="AF21" s="4">
        <f t="shared" si="16"/>
        <v>0</v>
      </c>
      <c r="AG21" s="4">
        <f t="shared" si="16"/>
        <v>0</v>
      </c>
      <c r="AH21" s="4">
        <f t="shared" si="16"/>
        <v>0</v>
      </c>
      <c r="AI21" s="4">
        <f t="shared" si="16"/>
        <v>0</v>
      </c>
      <c r="AJ21" s="4">
        <f t="shared" si="16"/>
        <v>0</v>
      </c>
      <c r="AK21" s="4">
        <f t="shared" si="16"/>
        <v>0</v>
      </c>
      <c r="AL21" s="4">
        <f t="shared" si="16"/>
        <v>0</v>
      </c>
      <c r="AM21" s="4">
        <f t="shared" si="16"/>
        <v>0</v>
      </c>
      <c r="AN21" s="4">
        <f t="shared" si="16"/>
        <v>0</v>
      </c>
      <c r="AO21" s="4">
        <f t="shared" si="16"/>
        <v>0</v>
      </c>
      <c r="AP21" s="4">
        <f t="shared" si="16"/>
        <v>0</v>
      </c>
      <c r="AQ21" s="4">
        <f t="shared" si="16"/>
        <v>0</v>
      </c>
      <c r="AR21" s="4">
        <f t="shared" si="16"/>
        <v>0</v>
      </c>
      <c r="AS21" s="4">
        <f t="shared" si="16"/>
        <v>0</v>
      </c>
      <c r="AT21" s="4">
        <f t="shared" si="16"/>
        <v>14</v>
      </c>
      <c r="AU21" s="4">
        <f t="shared" si="16"/>
        <v>8</v>
      </c>
      <c r="AV21" s="4">
        <f t="shared" si="16"/>
        <v>48</v>
      </c>
      <c r="AW21" s="4">
        <f t="shared" si="16"/>
        <v>54</v>
      </c>
      <c r="AX21" s="4">
        <f t="shared" si="16"/>
        <v>76</v>
      </c>
      <c r="AY21" s="4">
        <f t="shared" si="16"/>
        <v>90</v>
      </c>
      <c r="AZ21" s="4">
        <f t="shared" si="16"/>
        <v>118</v>
      </c>
      <c r="BA21" s="4">
        <f t="shared" si="16"/>
        <v>128</v>
      </c>
      <c r="BB21" s="4">
        <f t="shared" si="16"/>
        <v>0</v>
      </c>
      <c r="BC21" s="4">
        <f t="shared" si="16"/>
        <v>0</v>
      </c>
      <c r="BD21" s="4">
        <f t="shared" si="16"/>
        <v>0</v>
      </c>
      <c r="BE21" s="4">
        <f t="shared" si="16"/>
        <v>0</v>
      </c>
      <c r="BF21" s="4">
        <f t="shared" si="16"/>
        <v>0</v>
      </c>
      <c r="BG21" s="4">
        <f t="shared" si="16"/>
        <v>0</v>
      </c>
      <c r="BH21" s="4">
        <f t="shared" si="16"/>
        <v>0</v>
      </c>
      <c r="BI21" s="4">
        <f t="shared" si="16"/>
        <v>0</v>
      </c>
      <c r="BJ21" s="4">
        <f t="shared" si="16"/>
        <v>0</v>
      </c>
      <c r="BK21" s="4">
        <f t="shared" si="16"/>
        <v>0</v>
      </c>
      <c r="BL21" s="4">
        <f t="shared" si="16"/>
        <v>0</v>
      </c>
      <c r="BM21" s="4">
        <f t="shared" si="16"/>
        <v>0</v>
      </c>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row>
    <row r="22" spans="1:129" x14ac:dyDescent="0.35">
      <c r="A22" s="9">
        <v>7</v>
      </c>
      <c r="B22" s="4"/>
      <c r="C22" s="4"/>
      <c r="D22" s="4"/>
      <c r="E22" s="4"/>
      <c r="F22" s="4"/>
      <c r="G22" s="4"/>
      <c r="H22" s="4"/>
      <c r="I22" s="4"/>
      <c r="J22" s="4"/>
      <c r="K22" s="4"/>
      <c r="L22" s="4"/>
      <c r="M22" s="4"/>
      <c r="N22" s="5"/>
      <c r="O22" s="5"/>
      <c r="P22" s="5"/>
      <c r="Q22" s="5">
        <v>14</v>
      </c>
      <c r="R22" s="5">
        <v>36</v>
      </c>
      <c r="S22" s="5">
        <v>51</v>
      </c>
      <c r="T22" s="5">
        <v>70</v>
      </c>
      <c r="U22" s="5">
        <v>100</v>
      </c>
      <c r="V22" s="5">
        <v>126</v>
      </c>
      <c r="W22" s="5">
        <v>128</v>
      </c>
      <c r="X22" s="5"/>
      <c r="Y22" s="5"/>
      <c r="Z22" s="5"/>
      <c r="AA22" s="5"/>
      <c r="AB22" s="5"/>
      <c r="AC22" s="5"/>
      <c r="AD22" s="5"/>
      <c r="AE22" s="5"/>
      <c r="AF22" s="5"/>
      <c r="AG22" s="35"/>
      <c r="AH22" s="5"/>
      <c r="AI22" s="4"/>
      <c r="AJ22" s="4"/>
      <c r="AK22" s="4"/>
      <c r="AL22" s="4"/>
      <c r="AM22" s="4"/>
      <c r="AN22" s="4"/>
      <c r="AO22" s="4"/>
      <c r="AP22" s="4"/>
      <c r="AQ22" s="4"/>
      <c r="AR22" s="4"/>
      <c r="AS22" s="4"/>
      <c r="AT22" s="4"/>
      <c r="AU22" s="4"/>
      <c r="AV22" s="4"/>
      <c r="AW22" s="5">
        <v>10</v>
      </c>
      <c r="AX22" s="5">
        <v>32</v>
      </c>
      <c r="AY22" s="5">
        <v>46</v>
      </c>
      <c r="AZ22" s="5">
        <v>74</v>
      </c>
      <c r="BA22" s="5">
        <v>98</v>
      </c>
      <c r="BB22" s="5">
        <v>124</v>
      </c>
      <c r="BC22" s="5">
        <v>128</v>
      </c>
      <c r="BD22" s="5"/>
      <c r="BE22" s="5"/>
      <c r="BF22" s="5"/>
      <c r="BG22" s="5"/>
      <c r="BH22" s="5"/>
      <c r="BI22" s="5"/>
      <c r="BJ22" s="5"/>
      <c r="BK22" s="5"/>
      <c r="BL22" s="5"/>
      <c r="BM22" s="35"/>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68"/>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68"/>
    </row>
    <row r="23" spans="1:129" x14ac:dyDescent="0.35">
      <c r="A23" s="11" t="s">
        <v>2</v>
      </c>
      <c r="B23" s="12"/>
      <c r="C23" s="12"/>
      <c r="D23" s="12"/>
      <c r="E23" s="12"/>
      <c r="F23" s="12"/>
      <c r="G23" s="12"/>
      <c r="H23" s="12"/>
      <c r="I23" s="12"/>
      <c r="J23" s="12"/>
      <c r="K23" s="12"/>
      <c r="L23" s="12"/>
      <c r="M23" s="12"/>
      <c r="N23" s="12"/>
      <c r="O23" s="12"/>
      <c r="P23" s="12"/>
      <c r="Q23" s="31">
        <f>Q21-Q22</f>
        <v>44</v>
      </c>
      <c r="R23" s="31">
        <f t="shared" ref="R23:T23" si="17">R21-R22</f>
        <v>44</v>
      </c>
      <c r="S23" s="31">
        <f t="shared" si="17"/>
        <v>44</v>
      </c>
      <c r="T23" s="31">
        <f t="shared" si="17"/>
        <v>46</v>
      </c>
      <c r="U23" s="18"/>
      <c r="V23" s="18"/>
      <c r="W23" s="18"/>
      <c r="X23" s="18"/>
      <c r="Y23" s="18"/>
      <c r="Z23" s="18"/>
      <c r="AA23" s="18"/>
      <c r="AB23" s="18"/>
      <c r="AC23" s="18"/>
      <c r="AD23" s="18"/>
      <c r="AE23" s="18"/>
      <c r="AF23" s="18"/>
      <c r="AG23" s="38"/>
      <c r="AH23" s="18"/>
      <c r="AI23" s="12"/>
      <c r="AJ23" s="12"/>
      <c r="AK23" s="12"/>
      <c r="AL23" s="12"/>
      <c r="AM23" s="12"/>
      <c r="AN23" s="12"/>
      <c r="AO23" s="12"/>
      <c r="AP23" s="12"/>
      <c r="AQ23" s="12"/>
      <c r="AR23" s="12"/>
      <c r="AS23" s="12"/>
      <c r="AT23" s="12"/>
      <c r="AU23" s="12"/>
      <c r="AV23" s="12"/>
      <c r="AW23" s="31">
        <f>AW21-AW22</f>
        <v>44</v>
      </c>
      <c r="AX23" s="31">
        <f t="shared" ref="AX23:AZ23" si="18">AX21-AX22</f>
        <v>44</v>
      </c>
      <c r="AY23" s="31">
        <f t="shared" si="18"/>
        <v>44</v>
      </c>
      <c r="AZ23" s="31">
        <f t="shared" si="18"/>
        <v>44</v>
      </c>
      <c r="BA23" s="18"/>
      <c r="BB23" s="18"/>
      <c r="BC23" s="18"/>
      <c r="BD23" s="18"/>
      <c r="BE23" s="18"/>
      <c r="BF23" s="18"/>
      <c r="BG23" s="18"/>
      <c r="BH23" s="18"/>
      <c r="BI23" s="18"/>
      <c r="BJ23" s="18"/>
      <c r="BK23" s="18"/>
      <c r="BL23" s="18"/>
      <c r="BM23" s="38"/>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67"/>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67"/>
    </row>
    <row r="24" spans="1:129" x14ac:dyDescent="0.35">
      <c r="A24" s="7">
        <v>7</v>
      </c>
      <c r="B24" s="4">
        <f>B22</f>
        <v>0</v>
      </c>
      <c r="C24" s="4">
        <f t="shared" ref="C24:BM24" si="19">C22</f>
        <v>0</v>
      </c>
      <c r="D24" s="4">
        <f t="shared" si="19"/>
        <v>0</v>
      </c>
      <c r="E24" s="4">
        <f t="shared" si="19"/>
        <v>0</v>
      </c>
      <c r="F24" s="4">
        <f t="shared" si="19"/>
        <v>0</v>
      </c>
      <c r="G24" s="4">
        <f t="shared" si="19"/>
        <v>0</v>
      </c>
      <c r="H24" s="4">
        <f t="shared" si="19"/>
        <v>0</v>
      </c>
      <c r="I24" s="4">
        <f t="shared" si="19"/>
        <v>0</v>
      </c>
      <c r="J24" s="4">
        <f t="shared" si="19"/>
        <v>0</v>
      </c>
      <c r="K24" s="4">
        <f t="shared" si="19"/>
        <v>0</v>
      </c>
      <c r="L24" s="4">
        <f t="shared" si="19"/>
        <v>0</v>
      </c>
      <c r="M24" s="4">
        <f t="shared" si="19"/>
        <v>0</v>
      </c>
      <c r="N24" s="4">
        <f t="shared" si="19"/>
        <v>0</v>
      </c>
      <c r="O24" s="4">
        <f t="shared" si="19"/>
        <v>0</v>
      </c>
      <c r="P24" s="4">
        <f t="shared" si="19"/>
        <v>0</v>
      </c>
      <c r="Q24" s="4">
        <f t="shared" si="19"/>
        <v>14</v>
      </c>
      <c r="R24" s="4">
        <f t="shared" si="19"/>
        <v>36</v>
      </c>
      <c r="S24" s="4">
        <f t="shared" si="19"/>
        <v>51</v>
      </c>
      <c r="T24" s="4">
        <f t="shared" si="19"/>
        <v>70</v>
      </c>
      <c r="U24" s="4">
        <f t="shared" si="19"/>
        <v>100</v>
      </c>
      <c r="V24" s="4">
        <f t="shared" si="19"/>
        <v>126</v>
      </c>
      <c r="W24" s="4">
        <f t="shared" si="19"/>
        <v>128</v>
      </c>
      <c r="X24" s="4">
        <f t="shared" si="19"/>
        <v>0</v>
      </c>
      <c r="Y24" s="4">
        <f t="shared" si="19"/>
        <v>0</v>
      </c>
      <c r="Z24" s="4">
        <f t="shared" si="19"/>
        <v>0</v>
      </c>
      <c r="AA24" s="4">
        <f t="shared" si="19"/>
        <v>0</v>
      </c>
      <c r="AB24" s="4">
        <f t="shared" si="19"/>
        <v>0</v>
      </c>
      <c r="AC24" s="4">
        <f t="shared" si="19"/>
        <v>0</v>
      </c>
      <c r="AD24" s="4">
        <f t="shared" si="19"/>
        <v>0</v>
      </c>
      <c r="AE24" s="4">
        <f t="shared" si="19"/>
        <v>0</v>
      </c>
      <c r="AF24" s="4">
        <f t="shared" si="19"/>
        <v>0</v>
      </c>
      <c r="AG24" s="4">
        <f t="shared" si="19"/>
        <v>0</v>
      </c>
      <c r="AH24" s="4">
        <f t="shared" si="19"/>
        <v>0</v>
      </c>
      <c r="AI24" s="4">
        <f t="shared" si="19"/>
        <v>0</v>
      </c>
      <c r="AJ24" s="4">
        <f t="shared" si="19"/>
        <v>0</v>
      </c>
      <c r="AK24" s="4">
        <f t="shared" si="19"/>
        <v>0</v>
      </c>
      <c r="AL24" s="4">
        <f t="shared" si="19"/>
        <v>0</v>
      </c>
      <c r="AM24" s="4">
        <f t="shared" si="19"/>
        <v>0</v>
      </c>
      <c r="AN24" s="4">
        <f t="shared" si="19"/>
        <v>0</v>
      </c>
      <c r="AO24" s="4">
        <f t="shared" si="19"/>
        <v>0</v>
      </c>
      <c r="AP24" s="4">
        <f t="shared" si="19"/>
        <v>0</v>
      </c>
      <c r="AQ24" s="4">
        <f t="shared" si="19"/>
        <v>0</v>
      </c>
      <c r="AR24" s="4">
        <f t="shared" si="19"/>
        <v>0</v>
      </c>
      <c r="AS24" s="4">
        <f t="shared" si="19"/>
        <v>0</v>
      </c>
      <c r="AT24" s="4">
        <f t="shared" si="19"/>
        <v>0</v>
      </c>
      <c r="AU24" s="4">
        <f t="shared" si="19"/>
        <v>0</v>
      </c>
      <c r="AV24" s="4">
        <f t="shared" si="19"/>
        <v>0</v>
      </c>
      <c r="AW24" s="4">
        <f t="shared" si="19"/>
        <v>10</v>
      </c>
      <c r="AX24" s="4">
        <f t="shared" si="19"/>
        <v>32</v>
      </c>
      <c r="AY24" s="4">
        <f t="shared" si="19"/>
        <v>46</v>
      </c>
      <c r="AZ24" s="4">
        <f t="shared" si="19"/>
        <v>74</v>
      </c>
      <c r="BA24" s="4">
        <f t="shared" si="19"/>
        <v>98</v>
      </c>
      <c r="BB24" s="4">
        <f t="shared" si="19"/>
        <v>124</v>
      </c>
      <c r="BC24" s="4">
        <f t="shared" si="19"/>
        <v>128</v>
      </c>
      <c r="BD24" s="4">
        <f t="shared" si="19"/>
        <v>0</v>
      </c>
      <c r="BE24" s="4">
        <f t="shared" si="19"/>
        <v>0</v>
      </c>
      <c r="BF24" s="4">
        <f t="shared" si="19"/>
        <v>0</v>
      </c>
      <c r="BG24" s="4">
        <f t="shared" si="19"/>
        <v>0</v>
      </c>
      <c r="BH24" s="4">
        <f t="shared" si="19"/>
        <v>0</v>
      </c>
      <c r="BI24" s="4">
        <f t="shared" si="19"/>
        <v>0</v>
      </c>
      <c r="BJ24" s="4">
        <f t="shared" si="19"/>
        <v>0</v>
      </c>
      <c r="BK24" s="4">
        <f t="shared" si="19"/>
        <v>0</v>
      </c>
      <c r="BL24" s="4">
        <f t="shared" si="19"/>
        <v>0</v>
      </c>
      <c r="BM24" s="4">
        <f t="shared" si="19"/>
        <v>0</v>
      </c>
      <c r="BN24" s="69"/>
      <c r="BO24" s="69"/>
      <c r="BP24" s="69"/>
      <c r="BQ24" s="69"/>
      <c r="BR24" s="69"/>
      <c r="BS24" s="69"/>
      <c r="BT24" s="69"/>
      <c r="BU24" s="69"/>
      <c r="BV24" s="69"/>
      <c r="BW24" s="69"/>
      <c r="BX24" s="69"/>
      <c r="BY24" s="69"/>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W24" s="69"/>
      <c r="CX24" s="69"/>
      <c r="CY24" s="69"/>
      <c r="CZ24" s="69"/>
      <c r="DA24" s="69"/>
      <c r="DB24" s="69"/>
      <c r="DC24" s="69"/>
      <c r="DD24" s="69"/>
      <c r="DE24" s="69"/>
      <c r="DF24" s="69"/>
      <c r="DG24" s="69"/>
      <c r="DH24" s="69"/>
      <c r="DI24" s="69"/>
      <c r="DJ24" s="69"/>
      <c r="DK24" s="69"/>
      <c r="DL24" s="69"/>
      <c r="DM24" s="69"/>
      <c r="DN24" s="69"/>
      <c r="DO24" s="69"/>
      <c r="DP24" s="69"/>
      <c r="DQ24" s="69"/>
      <c r="DR24" s="69"/>
      <c r="DS24" s="69"/>
      <c r="DT24" s="69"/>
      <c r="DU24" s="69"/>
      <c r="DV24" s="69"/>
      <c r="DW24" s="69"/>
      <c r="DX24" s="69"/>
      <c r="DY24" s="69"/>
    </row>
    <row r="25" spans="1:129" x14ac:dyDescent="0.35">
      <c r="A25" s="9">
        <v>8</v>
      </c>
      <c r="B25" s="4"/>
      <c r="C25" s="4"/>
      <c r="D25" s="4"/>
      <c r="E25" s="4"/>
      <c r="F25" s="4"/>
      <c r="G25" s="4"/>
      <c r="H25" s="4"/>
      <c r="I25" s="4"/>
      <c r="J25" s="4"/>
      <c r="K25" s="4"/>
      <c r="L25" s="4"/>
      <c r="M25" s="4"/>
      <c r="N25" s="4"/>
      <c r="O25" s="4"/>
      <c r="P25" s="4"/>
      <c r="Q25" s="5"/>
      <c r="R25" s="5"/>
      <c r="S25" s="5">
        <v>10</v>
      </c>
      <c r="T25" s="5">
        <v>30</v>
      </c>
      <c r="U25" s="5">
        <v>58</v>
      </c>
      <c r="V25" s="5">
        <v>86</v>
      </c>
      <c r="W25" s="5">
        <v>94</v>
      </c>
      <c r="X25" s="5">
        <v>106</v>
      </c>
      <c r="Y25" s="5">
        <v>128</v>
      </c>
      <c r="Z25" s="5"/>
      <c r="AA25" s="5"/>
      <c r="AB25" s="5"/>
      <c r="AC25" s="5"/>
      <c r="AD25" s="5"/>
      <c r="AE25" s="5"/>
      <c r="AF25" s="5"/>
      <c r="AG25" s="35"/>
      <c r="AH25" s="5"/>
      <c r="AI25" s="4"/>
      <c r="AJ25" s="4"/>
      <c r="AK25" s="4"/>
      <c r="AL25" s="4"/>
      <c r="AM25" s="4"/>
      <c r="AN25" s="4"/>
      <c r="AO25" s="4"/>
      <c r="AP25" s="4"/>
      <c r="AQ25" s="4"/>
      <c r="AR25" s="4"/>
      <c r="AS25" s="4"/>
      <c r="AT25" s="4"/>
      <c r="AU25" s="4"/>
      <c r="AV25" s="4"/>
      <c r="AW25" s="4"/>
      <c r="AX25" s="4"/>
      <c r="AY25" s="4">
        <v>4</v>
      </c>
      <c r="AZ25" s="5">
        <v>34</v>
      </c>
      <c r="BA25" s="5">
        <v>56</v>
      </c>
      <c r="BB25" s="5">
        <v>84</v>
      </c>
      <c r="BC25" s="5">
        <v>106</v>
      </c>
      <c r="BD25" s="5">
        <v>118</v>
      </c>
      <c r="BE25" s="5">
        <v>128</v>
      </c>
      <c r="BF25" s="5"/>
      <c r="BG25" s="5"/>
      <c r="BH25" s="5"/>
      <c r="BI25" s="5"/>
      <c r="BJ25" s="5"/>
      <c r="BK25" s="5"/>
      <c r="BL25" s="5"/>
      <c r="BM25" s="35"/>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68"/>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68"/>
    </row>
    <row r="26" spans="1:129" x14ac:dyDescent="0.35">
      <c r="A26" s="19" t="s">
        <v>2</v>
      </c>
      <c r="B26" s="15"/>
      <c r="C26" s="15"/>
      <c r="D26" s="15"/>
      <c r="E26" s="15"/>
      <c r="F26" s="15"/>
      <c r="G26" s="15"/>
      <c r="H26" s="15"/>
      <c r="I26" s="15"/>
      <c r="J26" s="15"/>
      <c r="K26" s="15"/>
      <c r="L26" s="15"/>
      <c r="M26" s="15"/>
      <c r="N26" s="15"/>
      <c r="O26" s="15"/>
      <c r="P26" s="15"/>
      <c r="Q26" s="15"/>
      <c r="R26" s="15"/>
      <c r="S26" s="30">
        <f>S24-S25</f>
        <v>41</v>
      </c>
      <c r="T26" s="30">
        <f t="shared" ref="T26:V26" si="20">T24-T25</f>
        <v>40</v>
      </c>
      <c r="U26" s="30">
        <f t="shared" si="20"/>
        <v>42</v>
      </c>
      <c r="V26" s="30">
        <f t="shared" si="20"/>
        <v>40</v>
      </c>
      <c r="W26" s="16"/>
      <c r="X26" s="16"/>
      <c r="Y26" s="16"/>
      <c r="Z26" s="16"/>
      <c r="AA26" s="16"/>
      <c r="AB26" s="16"/>
      <c r="AC26" s="16"/>
      <c r="AD26" s="16"/>
      <c r="AE26" s="16"/>
      <c r="AF26" s="16"/>
      <c r="AG26" s="37"/>
      <c r="AH26" s="16"/>
      <c r="AI26" s="15"/>
      <c r="AJ26" s="15"/>
      <c r="AK26" s="15"/>
      <c r="AL26" s="15"/>
      <c r="AM26" s="15"/>
      <c r="AN26" s="15"/>
      <c r="AO26" s="15"/>
      <c r="AP26" s="15"/>
      <c r="AQ26" s="15"/>
      <c r="AR26" s="15"/>
      <c r="AS26" s="15"/>
      <c r="AT26" s="15"/>
      <c r="AU26" s="15"/>
      <c r="AV26" s="15"/>
      <c r="AW26" s="15"/>
      <c r="AX26" s="15"/>
      <c r="AY26" s="15"/>
      <c r="AZ26" s="30">
        <f>AZ24-AZ25</f>
        <v>40</v>
      </c>
      <c r="BA26" s="30">
        <f t="shared" ref="BA26:BB26" si="21">BA24-BA25</f>
        <v>42</v>
      </c>
      <c r="BB26" s="30">
        <f t="shared" si="21"/>
        <v>40</v>
      </c>
      <c r="BC26" s="16"/>
      <c r="BD26" s="16"/>
      <c r="BE26" s="16"/>
      <c r="BF26" s="16"/>
      <c r="BG26" s="16"/>
      <c r="BH26" s="16"/>
      <c r="BI26" s="16"/>
      <c r="BJ26" s="16"/>
      <c r="BK26" s="16"/>
      <c r="BL26" s="16"/>
      <c r="BM26" s="37"/>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68"/>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68"/>
    </row>
    <row r="27" spans="1:129" x14ac:dyDescent="0.35">
      <c r="A27" s="7">
        <v>8</v>
      </c>
      <c r="B27" s="4">
        <f>B25</f>
        <v>0</v>
      </c>
      <c r="C27" s="4">
        <f t="shared" ref="C27:BM27" si="22">C25</f>
        <v>0</v>
      </c>
      <c r="D27" s="4">
        <f t="shared" si="22"/>
        <v>0</v>
      </c>
      <c r="E27" s="4">
        <f t="shared" si="22"/>
        <v>0</v>
      </c>
      <c r="F27" s="4">
        <f t="shared" si="22"/>
        <v>0</v>
      </c>
      <c r="G27" s="4">
        <f t="shared" si="22"/>
        <v>0</v>
      </c>
      <c r="H27" s="4">
        <f t="shared" si="22"/>
        <v>0</v>
      </c>
      <c r="I27" s="4">
        <f t="shared" si="22"/>
        <v>0</v>
      </c>
      <c r="J27" s="4">
        <f t="shared" si="22"/>
        <v>0</v>
      </c>
      <c r="K27" s="4">
        <f t="shared" si="22"/>
        <v>0</v>
      </c>
      <c r="L27" s="4">
        <f t="shared" si="22"/>
        <v>0</v>
      </c>
      <c r="M27" s="4">
        <f t="shared" si="22"/>
        <v>0</v>
      </c>
      <c r="N27" s="4">
        <f t="shared" si="22"/>
        <v>0</v>
      </c>
      <c r="O27" s="4">
        <f t="shared" si="22"/>
        <v>0</v>
      </c>
      <c r="P27" s="4">
        <f t="shared" si="22"/>
        <v>0</v>
      </c>
      <c r="Q27" s="4">
        <f t="shared" si="22"/>
        <v>0</v>
      </c>
      <c r="R27" s="4">
        <f t="shared" si="22"/>
        <v>0</v>
      </c>
      <c r="S27" s="4">
        <f t="shared" si="22"/>
        <v>10</v>
      </c>
      <c r="T27" s="4">
        <f t="shared" si="22"/>
        <v>30</v>
      </c>
      <c r="U27" s="4">
        <f t="shared" si="22"/>
        <v>58</v>
      </c>
      <c r="V27" s="4">
        <f t="shared" si="22"/>
        <v>86</v>
      </c>
      <c r="W27" s="4">
        <f t="shared" si="22"/>
        <v>94</v>
      </c>
      <c r="X27" s="4">
        <f t="shared" si="22"/>
        <v>106</v>
      </c>
      <c r="Y27" s="4">
        <f t="shared" si="22"/>
        <v>128</v>
      </c>
      <c r="Z27" s="4">
        <f t="shared" si="22"/>
        <v>0</v>
      </c>
      <c r="AA27" s="4">
        <f t="shared" si="22"/>
        <v>0</v>
      </c>
      <c r="AB27" s="4">
        <f t="shared" si="22"/>
        <v>0</v>
      </c>
      <c r="AC27" s="4">
        <f t="shared" si="22"/>
        <v>0</v>
      </c>
      <c r="AD27" s="4">
        <f t="shared" si="22"/>
        <v>0</v>
      </c>
      <c r="AE27" s="4">
        <f t="shared" si="22"/>
        <v>0</v>
      </c>
      <c r="AF27" s="4">
        <f t="shared" si="22"/>
        <v>0</v>
      </c>
      <c r="AG27" s="4">
        <f t="shared" si="22"/>
        <v>0</v>
      </c>
      <c r="AH27" s="4">
        <f t="shared" si="22"/>
        <v>0</v>
      </c>
      <c r="AI27" s="4">
        <f t="shared" si="22"/>
        <v>0</v>
      </c>
      <c r="AJ27" s="4">
        <f t="shared" si="22"/>
        <v>0</v>
      </c>
      <c r="AK27" s="4">
        <f t="shared" si="22"/>
        <v>0</v>
      </c>
      <c r="AL27" s="4">
        <f t="shared" si="22"/>
        <v>0</v>
      </c>
      <c r="AM27" s="4">
        <f t="shared" si="22"/>
        <v>0</v>
      </c>
      <c r="AN27" s="4">
        <f t="shared" si="22"/>
        <v>0</v>
      </c>
      <c r="AO27" s="4">
        <f t="shared" si="22"/>
        <v>0</v>
      </c>
      <c r="AP27" s="4">
        <f t="shared" si="22"/>
        <v>0</v>
      </c>
      <c r="AQ27" s="4">
        <f t="shared" si="22"/>
        <v>0</v>
      </c>
      <c r="AR27" s="4">
        <f t="shared" si="22"/>
        <v>0</v>
      </c>
      <c r="AS27" s="4">
        <f t="shared" si="22"/>
        <v>0</v>
      </c>
      <c r="AT27" s="4">
        <f t="shared" si="22"/>
        <v>0</v>
      </c>
      <c r="AU27" s="4">
        <f t="shared" si="22"/>
        <v>0</v>
      </c>
      <c r="AV27" s="4">
        <f t="shared" si="22"/>
        <v>0</v>
      </c>
      <c r="AW27" s="4">
        <f t="shared" si="22"/>
        <v>0</v>
      </c>
      <c r="AX27" s="4">
        <f t="shared" si="22"/>
        <v>0</v>
      </c>
      <c r="AY27" s="4">
        <f t="shared" si="22"/>
        <v>4</v>
      </c>
      <c r="AZ27" s="4">
        <f t="shared" si="22"/>
        <v>34</v>
      </c>
      <c r="BA27" s="4">
        <f t="shared" si="22"/>
        <v>56</v>
      </c>
      <c r="BB27" s="4">
        <f t="shared" si="22"/>
        <v>84</v>
      </c>
      <c r="BC27" s="4">
        <f t="shared" si="22"/>
        <v>106</v>
      </c>
      <c r="BD27" s="4">
        <f t="shared" si="22"/>
        <v>118</v>
      </c>
      <c r="BE27" s="4">
        <f t="shared" si="22"/>
        <v>128</v>
      </c>
      <c r="BF27" s="4">
        <f t="shared" si="22"/>
        <v>0</v>
      </c>
      <c r="BG27" s="4">
        <f t="shared" si="22"/>
        <v>0</v>
      </c>
      <c r="BH27" s="4">
        <f t="shared" si="22"/>
        <v>0</v>
      </c>
      <c r="BI27" s="4">
        <f t="shared" si="22"/>
        <v>0</v>
      </c>
      <c r="BJ27" s="4">
        <f t="shared" si="22"/>
        <v>0</v>
      </c>
      <c r="BK27" s="4">
        <f t="shared" si="22"/>
        <v>0</v>
      </c>
      <c r="BL27" s="4">
        <f t="shared" si="22"/>
        <v>0</v>
      </c>
      <c r="BM27" s="4">
        <f t="shared" si="22"/>
        <v>0</v>
      </c>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row>
    <row r="28" spans="1:129" x14ac:dyDescent="0.35">
      <c r="A28" s="9">
        <v>9</v>
      </c>
      <c r="B28" s="4"/>
      <c r="C28" s="4"/>
      <c r="D28" s="4"/>
      <c r="E28" s="4"/>
      <c r="F28" s="4"/>
      <c r="G28" s="4"/>
      <c r="H28" s="4"/>
      <c r="I28" s="4"/>
      <c r="J28" s="4"/>
      <c r="K28" s="4"/>
      <c r="L28" s="4"/>
      <c r="M28" s="4"/>
      <c r="N28" s="4"/>
      <c r="O28" s="4"/>
      <c r="P28" s="4"/>
      <c r="Q28" s="4"/>
      <c r="R28" s="4"/>
      <c r="S28" s="5"/>
      <c r="T28" s="5"/>
      <c r="U28" s="5">
        <v>10</v>
      </c>
      <c r="V28" s="5">
        <v>38</v>
      </c>
      <c r="W28" s="5">
        <v>46</v>
      </c>
      <c r="X28" s="5">
        <v>54</v>
      </c>
      <c r="Y28" s="5">
        <v>90</v>
      </c>
      <c r="Z28" s="5">
        <v>116</v>
      </c>
      <c r="AA28" s="5">
        <v>128</v>
      </c>
      <c r="AB28" s="5"/>
      <c r="AC28" s="5"/>
      <c r="AD28" s="5"/>
      <c r="AE28" s="5"/>
      <c r="AF28" s="5"/>
      <c r="AG28" s="35"/>
      <c r="AH28" s="5"/>
      <c r="AI28" s="4"/>
      <c r="AJ28" s="4"/>
      <c r="AK28" s="4"/>
      <c r="AL28" s="4"/>
      <c r="AM28" s="4"/>
      <c r="AN28" s="4"/>
      <c r="AO28" s="4"/>
      <c r="AP28" s="4"/>
      <c r="AQ28" s="4"/>
      <c r="AR28" s="4"/>
      <c r="AS28" s="4"/>
      <c r="AT28" s="4"/>
      <c r="AU28" s="4"/>
      <c r="AV28" s="4"/>
      <c r="AW28" s="4"/>
      <c r="AX28" s="4"/>
      <c r="AY28" s="4"/>
      <c r="AZ28" s="4"/>
      <c r="BA28" s="5">
        <v>8</v>
      </c>
      <c r="BB28" s="5">
        <v>34</v>
      </c>
      <c r="BC28" s="5">
        <v>54</v>
      </c>
      <c r="BD28" s="5">
        <v>67</v>
      </c>
      <c r="BE28" s="5">
        <v>90</v>
      </c>
      <c r="BF28" s="5">
        <v>113</v>
      </c>
      <c r="BG28" s="5">
        <v>128</v>
      </c>
      <c r="BH28" s="5"/>
      <c r="BI28" s="5"/>
      <c r="BJ28" s="5"/>
      <c r="BK28" s="5"/>
      <c r="BL28" s="5"/>
      <c r="BM28" s="35"/>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68"/>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68"/>
    </row>
    <row r="29" spans="1:129" x14ac:dyDescent="0.35">
      <c r="A29" s="11" t="s">
        <v>2</v>
      </c>
      <c r="B29" s="12"/>
      <c r="C29" s="12"/>
      <c r="D29" s="12"/>
      <c r="E29" s="12"/>
      <c r="F29" s="12"/>
      <c r="G29" s="12"/>
      <c r="H29" s="12"/>
      <c r="I29" s="12"/>
      <c r="J29" s="12"/>
      <c r="K29" s="12"/>
      <c r="L29" s="12"/>
      <c r="M29" s="12"/>
      <c r="N29" s="12"/>
      <c r="O29" s="12"/>
      <c r="P29" s="12"/>
      <c r="Q29" s="12"/>
      <c r="R29" s="12"/>
      <c r="S29" s="12"/>
      <c r="T29" s="12"/>
      <c r="U29" s="31">
        <f>U27-U28</f>
        <v>48</v>
      </c>
      <c r="V29" s="31">
        <f t="shared" ref="V29:X29" si="23">V27-V28</f>
        <v>48</v>
      </c>
      <c r="W29" s="31">
        <f t="shared" si="23"/>
        <v>48</v>
      </c>
      <c r="X29" s="31">
        <f t="shared" si="23"/>
        <v>52</v>
      </c>
      <c r="Y29" s="18"/>
      <c r="Z29" s="18"/>
      <c r="AA29" s="18"/>
      <c r="AB29" s="18"/>
      <c r="AC29" s="18"/>
      <c r="AD29" s="18"/>
      <c r="AE29" s="18"/>
      <c r="AF29" s="18"/>
      <c r="AG29" s="38"/>
      <c r="AH29" s="18"/>
      <c r="AI29" s="12"/>
      <c r="AJ29" s="12"/>
      <c r="AK29" s="12"/>
      <c r="AL29" s="12"/>
      <c r="AM29" s="12"/>
      <c r="AN29" s="12"/>
      <c r="AO29" s="12"/>
      <c r="AP29" s="12"/>
      <c r="AQ29" s="12"/>
      <c r="AR29" s="12"/>
      <c r="AS29" s="12"/>
      <c r="AT29" s="12"/>
      <c r="AU29" s="12"/>
      <c r="AV29" s="12"/>
      <c r="AW29" s="12"/>
      <c r="AX29" s="12"/>
      <c r="AY29" s="12"/>
      <c r="AZ29" s="12"/>
      <c r="BA29" s="31">
        <f>BA27-BA28</f>
        <v>48</v>
      </c>
      <c r="BB29" s="31">
        <f t="shared" ref="BB29:BD29" si="24">BB27-BB28</f>
        <v>50</v>
      </c>
      <c r="BC29" s="31">
        <f t="shared" si="24"/>
        <v>52</v>
      </c>
      <c r="BD29" s="31">
        <f t="shared" si="24"/>
        <v>51</v>
      </c>
      <c r="BE29" s="18"/>
      <c r="BF29" s="18"/>
      <c r="BG29" s="18"/>
      <c r="BH29" s="18"/>
      <c r="BI29" s="18"/>
      <c r="BJ29" s="18"/>
      <c r="BK29" s="18"/>
      <c r="BL29" s="18"/>
      <c r="BM29" s="38"/>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67"/>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67"/>
    </row>
    <row r="30" spans="1:129" x14ac:dyDescent="0.35">
      <c r="A30" s="7">
        <v>9</v>
      </c>
      <c r="B30" s="4">
        <f>B28</f>
        <v>0</v>
      </c>
      <c r="C30" s="4">
        <f t="shared" ref="C30:BM30" si="25">C28</f>
        <v>0</v>
      </c>
      <c r="D30" s="4">
        <f t="shared" si="25"/>
        <v>0</v>
      </c>
      <c r="E30" s="4">
        <f t="shared" si="25"/>
        <v>0</v>
      </c>
      <c r="F30" s="4">
        <f t="shared" si="25"/>
        <v>0</v>
      </c>
      <c r="G30" s="4">
        <f t="shared" si="25"/>
        <v>0</v>
      </c>
      <c r="H30" s="4">
        <f t="shared" si="25"/>
        <v>0</v>
      </c>
      <c r="I30" s="4">
        <f t="shared" si="25"/>
        <v>0</v>
      </c>
      <c r="J30" s="4">
        <f t="shared" si="25"/>
        <v>0</v>
      </c>
      <c r="K30" s="4">
        <f t="shared" si="25"/>
        <v>0</v>
      </c>
      <c r="L30" s="4">
        <f t="shared" si="25"/>
        <v>0</v>
      </c>
      <c r="M30" s="4">
        <f t="shared" si="25"/>
        <v>0</v>
      </c>
      <c r="N30" s="4">
        <f t="shared" si="25"/>
        <v>0</v>
      </c>
      <c r="O30" s="4">
        <f t="shared" si="25"/>
        <v>0</v>
      </c>
      <c r="P30" s="4">
        <f t="shared" si="25"/>
        <v>0</v>
      </c>
      <c r="Q30" s="4">
        <f t="shared" si="25"/>
        <v>0</v>
      </c>
      <c r="R30" s="4">
        <f t="shared" si="25"/>
        <v>0</v>
      </c>
      <c r="S30" s="4">
        <f t="shared" si="25"/>
        <v>0</v>
      </c>
      <c r="T30" s="4">
        <f t="shared" si="25"/>
        <v>0</v>
      </c>
      <c r="U30" s="4">
        <f t="shared" si="25"/>
        <v>10</v>
      </c>
      <c r="V30" s="4">
        <f t="shared" si="25"/>
        <v>38</v>
      </c>
      <c r="W30" s="4">
        <f t="shared" si="25"/>
        <v>46</v>
      </c>
      <c r="X30" s="4">
        <f t="shared" si="25"/>
        <v>54</v>
      </c>
      <c r="Y30" s="4">
        <f t="shared" si="25"/>
        <v>90</v>
      </c>
      <c r="Z30" s="4">
        <f t="shared" si="25"/>
        <v>116</v>
      </c>
      <c r="AA30" s="4">
        <f t="shared" si="25"/>
        <v>128</v>
      </c>
      <c r="AB30" s="4">
        <f t="shared" si="25"/>
        <v>0</v>
      </c>
      <c r="AC30" s="4">
        <f t="shared" si="25"/>
        <v>0</v>
      </c>
      <c r="AD30" s="4">
        <f t="shared" si="25"/>
        <v>0</v>
      </c>
      <c r="AE30" s="4">
        <f t="shared" si="25"/>
        <v>0</v>
      </c>
      <c r="AF30" s="4">
        <f t="shared" si="25"/>
        <v>0</v>
      </c>
      <c r="AG30" s="4">
        <f t="shared" si="25"/>
        <v>0</v>
      </c>
      <c r="AH30" s="4">
        <f t="shared" si="25"/>
        <v>0</v>
      </c>
      <c r="AI30" s="4">
        <f t="shared" si="25"/>
        <v>0</v>
      </c>
      <c r="AJ30" s="4">
        <f t="shared" si="25"/>
        <v>0</v>
      </c>
      <c r="AK30" s="4">
        <f t="shared" si="25"/>
        <v>0</v>
      </c>
      <c r="AL30" s="4">
        <f t="shared" si="25"/>
        <v>0</v>
      </c>
      <c r="AM30" s="4">
        <f t="shared" si="25"/>
        <v>0</v>
      </c>
      <c r="AN30" s="4">
        <f t="shared" si="25"/>
        <v>0</v>
      </c>
      <c r="AO30" s="4">
        <f t="shared" si="25"/>
        <v>0</v>
      </c>
      <c r="AP30" s="4">
        <f t="shared" si="25"/>
        <v>0</v>
      </c>
      <c r="AQ30" s="4">
        <f t="shared" si="25"/>
        <v>0</v>
      </c>
      <c r="AR30" s="4">
        <f t="shared" si="25"/>
        <v>0</v>
      </c>
      <c r="AS30" s="4">
        <f t="shared" si="25"/>
        <v>0</v>
      </c>
      <c r="AT30" s="4">
        <f t="shared" si="25"/>
        <v>0</v>
      </c>
      <c r="AU30" s="4">
        <f t="shared" si="25"/>
        <v>0</v>
      </c>
      <c r="AV30" s="4">
        <f t="shared" si="25"/>
        <v>0</v>
      </c>
      <c r="AW30" s="4">
        <f t="shared" si="25"/>
        <v>0</v>
      </c>
      <c r="AX30" s="4">
        <f t="shared" si="25"/>
        <v>0</v>
      </c>
      <c r="AY30" s="4">
        <f t="shared" si="25"/>
        <v>0</v>
      </c>
      <c r="AZ30" s="4">
        <f t="shared" si="25"/>
        <v>0</v>
      </c>
      <c r="BA30" s="4">
        <f t="shared" si="25"/>
        <v>8</v>
      </c>
      <c r="BB30" s="4">
        <f t="shared" si="25"/>
        <v>34</v>
      </c>
      <c r="BC30" s="4">
        <f t="shared" si="25"/>
        <v>54</v>
      </c>
      <c r="BD30" s="4">
        <f t="shared" si="25"/>
        <v>67</v>
      </c>
      <c r="BE30" s="4">
        <f t="shared" si="25"/>
        <v>90</v>
      </c>
      <c r="BF30" s="4">
        <f t="shared" si="25"/>
        <v>113</v>
      </c>
      <c r="BG30" s="4">
        <f t="shared" si="25"/>
        <v>128</v>
      </c>
      <c r="BH30" s="4">
        <f t="shared" si="25"/>
        <v>0</v>
      </c>
      <c r="BI30" s="4">
        <f t="shared" si="25"/>
        <v>0</v>
      </c>
      <c r="BJ30" s="4">
        <f t="shared" si="25"/>
        <v>0</v>
      </c>
      <c r="BK30" s="4">
        <f t="shared" si="25"/>
        <v>0</v>
      </c>
      <c r="BL30" s="4">
        <f t="shared" si="25"/>
        <v>0</v>
      </c>
      <c r="BM30" s="4">
        <f t="shared" si="25"/>
        <v>0</v>
      </c>
      <c r="BN30" s="69"/>
      <c r="BO30" s="69"/>
      <c r="BP30" s="69"/>
      <c r="BQ30" s="69"/>
      <c r="BR30" s="69"/>
      <c r="BS30" s="69"/>
      <c r="BT30" s="69"/>
      <c r="BU30" s="69"/>
      <c r="BV30" s="69"/>
      <c r="BW30" s="69"/>
      <c r="BX30" s="69"/>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row>
    <row r="31" spans="1:129" x14ac:dyDescent="0.35">
      <c r="A31" s="9">
        <v>10</v>
      </c>
      <c r="B31" s="4"/>
      <c r="C31" s="4"/>
      <c r="D31" s="4"/>
      <c r="E31" s="4"/>
      <c r="F31" s="4"/>
      <c r="G31" s="4"/>
      <c r="H31" s="4"/>
      <c r="I31" s="4"/>
      <c r="J31" s="4"/>
      <c r="K31" s="4"/>
      <c r="L31" s="4"/>
      <c r="M31" s="4"/>
      <c r="N31" s="4"/>
      <c r="O31" s="4"/>
      <c r="P31" s="4"/>
      <c r="Q31" s="4"/>
      <c r="R31" s="4"/>
      <c r="S31" s="4"/>
      <c r="T31" s="4"/>
      <c r="U31" s="5"/>
      <c r="V31" s="5">
        <v>7</v>
      </c>
      <c r="W31" s="5">
        <v>14</v>
      </c>
      <c r="X31" s="5">
        <v>26</v>
      </c>
      <c r="Y31" s="5">
        <v>60</v>
      </c>
      <c r="Z31" s="5">
        <v>84</v>
      </c>
      <c r="AA31" s="5">
        <v>110</v>
      </c>
      <c r="AB31" s="5">
        <v>127</v>
      </c>
      <c r="AC31" s="5">
        <v>128</v>
      </c>
      <c r="AD31" s="5"/>
      <c r="AE31" s="5"/>
      <c r="AF31" s="5"/>
      <c r="AG31" s="35"/>
      <c r="AH31" s="5"/>
      <c r="AI31" s="4"/>
      <c r="AJ31" s="4"/>
      <c r="AK31" s="4"/>
      <c r="AL31" s="4"/>
      <c r="AM31" s="4"/>
      <c r="AN31" s="4"/>
      <c r="AO31" s="4"/>
      <c r="AP31" s="4"/>
      <c r="AQ31" s="4"/>
      <c r="AR31" s="4"/>
      <c r="AS31" s="4"/>
      <c r="AT31" s="4"/>
      <c r="AU31" s="4"/>
      <c r="AV31" s="4"/>
      <c r="AW31" s="4"/>
      <c r="AX31" s="4"/>
      <c r="AY31" s="4"/>
      <c r="AZ31" s="4"/>
      <c r="BA31" s="4"/>
      <c r="BB31" s="4"/>
      <c r="BC31" s="5">
        <v>26</v>
      </c>
      <c r="BD31" s="5">
        <v>40</v>
      </c>
      <c r="BE31" s="5">
        <v>58</v>
      </c>
      <c r="BF31" s="5">
        <v>82</v>
      </c>
      <c r="BG31" s="5">
        <v>116</v>
      </c>
      <c r="BH31" s="5">
        <v>128</v>
      </c>
      <c r="BI31" s="5"/>
      <c r="BJ31" s="5"/>
      <c r="BK31" s="5"/>
      <c r="BL31" s="5"/>
      <c r="BM31" s="35"/>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68"/>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68"/>
    </row>
    <row r="32" spans="1:129" x14ac:dyDescent="0.35">
      <c r="A32" s="11" t="s">
        <v>2</v>
      </c>
      <c r="B32" s="12"/>
      <c r="C32" s="12"/>
      <c r="D32" s="12"/>
      <c r="E32" s="12"/>
      <c r="F32" s="12"/>
      <c r="G32" s="12"/>
      <c r="H32" s="12"/>
      <c r="I32" s="12"/>
      <c r="J32" s="12"/>
      <c r="K32" s="12"/>
      <c r="L32" s="12"/>
      <c r="M32" s="12"/>
      <c r="N32" s="12"/>
      <c r="O32" s="12"/>
      <c r="P32" s="12"/>
      <c r="Q32" s="12"/>
      <c r="R32" s="12"/>
      <c r="S32" s="12"/>
      <c r="T32" s="12"/>
      <c r="U32" s="12"/>
      <c r="V32" s="31">
        <f>V30-V31</f>
        <v>31</v>
      </c>
      <c r="W32" s="31">
        <f t="shared" ref="W32:Z32" si="26">W30-W31</f>
        <v>32</v>
      </c>
      <c r="X32" s="31">
        <f t="shared" si="26"/>
        <v>28</v>
      </c>
      <c r="Y32" s="31">
        <f t="shared" si="26"/>
        <v>30</v>
      </c>
      <c r="Z32" s="31">
        <f t="shared" si="26"/>
        <v>32</v>
      </c>
      <c r="AA32" s="18"/>
      <c r="AB32" s="18"/>
      <c r="AC32" s="18"/>
      <c r="AD32" s="18"/>
      <c r="AE32" s="18"/>
      <c r="AF32" s="18"/>
      <c r="AG32" s="38"/>
      <c r="AH32" s="18"/>
      <c r="AI32" s="12"/>
      <c r="AJ32" s="12"/>
      <c r="AK32" s="12"/>
      <c r="AL32" s="12"/>
      <c r="AM32" s="12"/>
      <c r="AN32" s="12"/>
      <c r="AO32" s="12"/>
      <c r="AP32" s="12"/>
      <c r="AQ32" s="12"/>
      <c r="AR32" s="12"/>
      <c r="AS32" s="12"/>
      <c r="AT32" s="12"/>
      <c r="AU32" s="12"/>
      <c r="AV32" s="12"/>
      <c r="AW32" s="12"/>
      <c r="AX32" s="12"/>
      <c r="AY32" s="12"/>
      <c r="AZ32" s="12"/>
      <c r="BA32" s="12"/>
      <c r="BB32" s="12"/>
      <c r="BC32" s="31">
        <f>BC30-BC31</f>
        <v>28</v>
      </c>
      <c r="BD32" s="31">
        <f t="shared" ref="BD32:BF32" si="27">BD30-BD31</f>
        <v>27</v>
      </c>
      <c r="BE32" s="31">
        <f t="shared" si="27"/>
        <v>32</v>
      </c>
      <c r="BF32" s="31">
        <f t="shared" si="27"/>
        <v>31</v>
      </c>
      <c r="BG32" s="18"/>
      <c r="BH32" s="18"/>
      <c r="BI32" s="18"/>
      <c r="BJ32" s="18"/>
      <c r="BK32" s="18"/>
      <c r="BL32" s="18"/>
      <c r="BM32" s="38"/>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67"/>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67"/>
    </row>
    <row r="33" spans="1:129" x14ac:dyDescent="0.35">
      <c r="A33" s="7">
        <v>10</v>
      </c>
      <c r="B33" s="4">
        <f>B31</f>
        <v>0</v>
      </c>
      <c r="C33" s="4">
        <f t="shared" ref="C33:BM33" si="28">C31</f>
        <v>0</v>
      </c>
      <c r="D33" s="4">
        <f t="shared" si="28"/>
        <v>0</v>
      </c>
      <c r="E33" s="4">
        <f t="shared" si="28"/>
        <v>0</v>
      </c>
      <c r="F33" s="4">
        <f t="shared" si="28"/>
        <v>0</v>
      </c>
      <c r="G33" s="4">
        <f t="shared" si="28"/>
        <v>0</v>
      </c>
      <c r="H33" s="4">
        <f t="shared" si="28"/>
        <v>0</v>
      </c>
      <c r="I33" s="4">
        <f t="shared" si="28"/>
        <v>0</v>
      </c>
      <c r="J33" s="4">
        <f t="shared" si="28"/>
        <v>0</v>
      </c>
      <c r="K33" s="4">
        <f t="shared" si="28"/>
        <v>0</v>
      </c>
      <c r="L33" s="4">
        <f t="shared" si="28"/>
        <v>0</v>
      </c>
      <c r="M33" s="4">
        <f t="shared" si="28"/>
        <v>0</v>
      </c>
      <c r="N33" s="4">
        <f t="shared" si="28"/>
        <v>0</v>
      </c>
      <c r="O33" s="4">
        <f t="shared" si="28"/>
        <v>0</v>
      </c>
      <c r="P33" s="4">
        <f t="shared" si="28"/>
        <v>0</v>
      </c>
      <c r="Q33" s="4">
        <f t="shared" si="28"/>
        <v>0</v>
      </c>
      <c r="R33" s="4">
        <f t="shared" si="28"/>
        <v>0</v>
      </c>
      <c r="S33" s="4">
        <f t="shared" si="28"/>
        <v>0</v>
      </c>
      <c r="T33" s="4">
        <f t="shared" si="28"/>
        <v>0</v>
      </c>
      <c r="U33" s="4">
        <f t="shared" si="28"/>
        <v>0</v>
      </c>
      <c r="V33" s="4">
        <f t="shared" si="28"/>
        <v>7</v>
      </c>
      <c r="W33" s="4">
        <f t="shared" si="28"/>
        <v>14</v>
      </c>
      <c r="X33" s="4">
        <f t="shared" si="28"/>
        <v>26</v>
      </c>
      <c r="Y33" s="4">
        <f t="shared" si="28"/>
        <v>60</v>
      </c>
      <c r="Z33" s="4">
        <f t="shared" si="28"/>
        <v>84</v>
      </c>
      <c r="AA33" s="4">
        <f t="shared" si="28"/>
        <v>110</v>
      </c>
      <c r="AB33" s="4">
        <f t="shared" si="28"/>
        <v>127</v>
      </c>
      <c r="AC33" s="4">
        <f t="shared" si="28"/>
        <v>128</v>
      </c>
      <c r="AD33" s="4">
        <f t="shared" si="28"/>
        <v>0</v>
      </c>
      <c r="AE33" s="4">
        <f t="shared" si="28"/>
        <v>0</v>
      </c>
      <c r="AF33" s="4">
        <f t="shared" si="28"/>
        <v>0</v>
      </c>
      <c r="AG33" s="4">
        <f t="shared" si="28"/>
        <v>0</v>
      </c>
      <c r="AH33" s="4">
        <f t="shared" si="28"/>
        <v>0</v>
      </c>
      <c r="AI33" s="4">
        <f t="shared" si="28"/>
        <v>0</v>
      </c>
      <c r="AJ33" s="4">
        <f t="shared" si="28"/>
        <v>0</v>
      </c>
      <c r="AK33" s="4">
        <f t="shared" si="28"/>
        <v>0</v>
      </c>
      <c r="AL33" s="4">
        <f t="shared" si="28"/>
        <v>0</v>
      </c>
      <c r="AM33" s="4">
        <f t="shared" si="28"/>
        <v>0</v>
      </c>
      <c r="AN33" s="4">
        <f t="shared" si="28"/>
        <v>0</v>
      </c>
      <c r="AO33" s="4">
        <f t="shared" si="28"/>
        <v>0</v>
      </c>
      <c r="AP33" s="4">
        <f t="shared" si="28"/>
        <v>0</v>
      </c>
      <c r="AQ33" s="4">
        <f t="shared" si="28"/>
        <v>0</v>
      </c>
      <c r="AR33" s="4">
        <f t="shared" si="28"/>
        <v>0</v>
      </c>
      <c r="AS33" s="4">
        <f t="shared" si="28"/>
        <v>0</v>
      </c>
      <c r="AT33" s="4">
        <f t="shared" si="28"/>
        <v>0</v>
      </c>
      <c r="AU33" s="4">
        <f t="shared" si="28"/>
        <v>0</v>
      </c>
      <c r="AV33" s="4">
        <f t="shared" si="28"/>
        <v>0</v>
      </c>
      <c r="AW33" s="4">
        <f t="shared" si="28"/>
        <v>0</v>
      </c>
      <c r="AX33" s="4">
        <f t="shared" si="28"/>
        <v>0</v>
      </c>
      <c r="AY33" s="4">
        <f t="shared" si="28"/>
        <v>0</v>
      </c>
      <c r="AZ33" s="4">
        <f t="shared" si="28"/>
        <v>0</v>
      </c>
      <c r="BA33" s="4">
        <f t="shared" si="28"/>
        <v>0</v>
      </c>
      <c r="BB33" s="4">
        <f t="shared" si="28"/>
        <v>0</v>
      </c>
      <c r="BC33" s="4">
        <f t="shared" si="28"/>
        <v>26</v>
      </c>
      <c r="BD33" s="4">
        <f t="shared" si="28"/>
        <v>40</v>
      </c>
      <c r="BE33" s="4">
        <f t="shared" si="28"/>
        <v>58</v>
      </c>
      <c r="BF33" s="4">
        <f t="shared" si="28"/>
        <v>82</v>
      </c>
      <c r="BG33" s="4">
        <f t="shared" si="28"/>
        <v>116</v>
      </c>
      <c r="BH33" s="4">
        <f t="shared" si="28"/>
        <v>128</v>
      </c>
      <c r="BI33" s="4">
        <f t="shared" si="28"/>
        <v>0</v>
      </c>
      <c r="BJ33" s="4">
        <f t="shared" si="28"/>
        <v>0</v>
      </c>
      <c r="BK33" s="4">
        <f t="shared" si="28"/>
        <v>0</v>
      </c>
      <c r="BL33" s="4">
        <f t="shared" si="28"/>
        <v>0</v>
      </c>
      <c r="BM33" s="4">
        <f t="shared" si="28"/>
        <v>0</v>
      </c>
      <c r="BN33" s="69"/>
      <c r="BO33" s="69"/>
      <c r="BP33" s="69"/>
      <c r="BQ33" s="69"/>
      <c r="BR33" s="69"/>
      <c r="BS33" s="69"/>
      <c r="BT33" s="69"/>
      <c r="BU33" s="69"/>
      <c r="BV33" s="69"/>
      <c r="BW33" s="69"/>
      <c r="BX33" s="69"/>
      <c r="BY33" s="69"/>
      <c r="BZ33" s="69"/>
      <c r="CA33" s="69"/>
      <c r="CB33" s="69"/>
      <c r="CC33" s="69"/>
      <c r="CD33" s="69"/>
      <c r="CE33" s="69"/>
      <c r="CF33" s="69"/>
      <c r="CG33" s="69"/>
      <c r="CH33" s="69"/>
      <c r="CI33" s="69"/>
      <c r="CJ33" s="69"/>
      <c r="CK33" s="69"/>
      <c r="CL33" s="69"/>
      <c r="CM33" s="69"/>
      <c r="CN33" s="69"/>
      <c r="CO33" s="69"/>
      <c r="CP33" s="69"/>
      <c r="CQ33" s="69"/>
      <c r="CR33" s="69"/>
      <c r="CS33" s="69"/>
      <c r="CT33" s="69"/>
      <c r="CU33" s="69"/>
      <c r="CV33" s="69"/>
      <c r="CW33" s="69"/>
      <c r="CX33" s="69"/>
      <c r="CY33" s="69"/>
      <c r="CZ33" s="69"/>
      <c r="DA33" s="69"/>
      <c r="DB33" s="69"/>
      <c r="DC33" s="69"/>
      <c r="DD33" s="69"/>
      <c r="DE33" s="69"/>
      <c r="DF33" s="69"/>
      <c r="DG33" s="69"/>
      <c r="DH33" s="69"/>
      <c r="DI33" s="69"/>
      <c r="DJ33" s="69"/>
      <c r="DK33" s="69"/>
      <c r="DL33" s="69"/>
      <c r="DM33" s="69"/>
      <c r="DN33" s="69"/>
      <c r="DO33" s="69"/>
      <c r="DP33" s="69"/>
      <c r="DQ33" s="69"/>
      <c r="DR33" s="69"/>
      <c r="DS33" s="69"/>
      <c r="DT33" s="69"/>
      <c r="DU33" s="69"/>
      <c r="DV33" s="69"/>
      <c r="DW33" s="69"/>
      <c r="DX33" s="69"/>
      <c r="DY33" s="69"/>
    </row>
    <row r="34" spans="1:129" x14ac:dyDescent="0.35">
      <c r="A34" s="9">
        <v>11</v>
      </c>
      <c r="B34" s="4"/>
      <c r="C34" s="4"/>
      <c r="D34" s="4"/>
      <c r="E34" s="4"/>
      <c r="F34" s="4"/>
      <c r="G34" s="4"/>
      <c r="H34" s="4"/>
      <c r="I34" s="4"/>
      <c r="J34" s="4"/>
      <c r="K34" s="4"/>
      <c r="L34" s="4"/>
      <c r="M34" s="4"/>
      <c r="N34" s="4"/>
      <c r="O34" s="4"/>
      <c r="P34" s="4"/>
      <c r="Q34" s="4"/>
      <c r="R34" s="4"/>
      <c r="S34" s="4"/>
      <c r="T34" s="4"/>
      <c r="U34" s="4"/>
      <c r="V34" s="4"/>
      <c r="W34" s="5"/>
      <c r="X34" s="5"/>
      <c r="Y34" s="5"/>
      <c r="Z34" s="5">
        <v>27</v>
      </c>
      <c r="AA34" s="5">
        <v>52</v>
      </c>
      <c r="AB34" s="5">
        <v>72</v>
      </c>
      <c r="AC34" s="5">
        <v>94</v>
      </c>
      <c r="AD34" s="5">
        <v>108</v>
      </c>
      <c r="AE34" s="5">
        <v>127</v>
      </c>
      <c r="AF34" s="5">
        <v>128</v>
      </c>
      <c r="AG34" s="35"/>
      <c r="AH34" s="5"/>
      <c r="AI34" s="4"/>
      <c r="AJ34" s="4"/>
      <c r="AK34" s="4"/>
      <c r="AL34" s="4"/>
      <c r="AM34" s="4"/>
      <c r="AN34" s="4"/>
      <c r="AO34" s="4"/>
      <c r="AP34" s="4"/>
      <c r="AQ34" s="4"/>
      <c r="AR34" s="4"/>
      <c r="AS34" s="4"/>
      <c r="AT34" s="4"/>
      <c r="AU34" s="4"/>
      <c r="AV34" s="4"/>
      <c r="AW34" s="4"/>
      <c r="AX34" s="4"/>
      <c r="AY34" s="4"/>
      <c r="AZ34" s="4"/>
      <c r="BA34" s="4"/>
      <c r="BB34" s="4"/>
      <c r="BC34" s="4"/>
      <c r="BD34" s="4"/>
      <c r="BE34" s="4"/>
      <c r="BF34" s="4">
        <v>24</v>
      </c>
      <c r="BG34" s="5">
        <v>56</v>
      </c>
      <c r="BH34" s="5">
        <v>80</v>
      </c>
      <c r="BI34" s="5">
        <v>94</v>
      </c>
      <c r="BJ34" s="5">
        <v>108</v>
      </c>
      <c r="BK34" s="5">
        <v>128</v>
      </c>
      <c r="BL34" s="5"/>
      <c r="BM34" s="35"/>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68"/>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68"/>
    </row>
    <row r="35" spans="1:129" x14ac:dyDescent="0.35">
      <c r="A35" s="11" t="s">
        <v>2</v>
      </c>
      <c r="B35" s="12"/>
      <c r="C35" s="12"/>
      <c r="D35" s="12"/>
      <c r="E35" s="12"/>
      <c r="F35" s="12"/>
      <c r="G35" s="12"/>
      <c r="H35" s="12"/>
      <c r="I35" s="12"/>
      <c r="J35" s="12"/>
      <c r="K35" s="12"/>
      <c r="L35" s="12"/>
      <c r="M35" s="12"/>
      <c r="N35" s="12"/>
      <c r="O35" s="12"/>
      <c r="P35" s="12"/>
      <c r="Q35" s="12"/>
      <c r="R35" s="12"/>
      <c r="S35" s="12"/>
      <c r="T35" s="12"/>
      <c r="U35" s="12"/>
      <c r="V35" s="12"/>
      <c r="W35" s="12"/>
      <c r="X35" s="12"/>
      <c r="Y35" s="12"/>
      <c r="Z35" s="29">
        <f>Z33-Z34</f>
        <v>57</v>
      </c>
      <c r="AA35" s="29">
        <f t="shared" ref="AA35:AB35" si="29">AA33-AA34</f>
        <v>58</v>
      </c>
      <c r="AB35" s="29">
        <f t="shared" si="29"/>
        <v>55</v>
      </c>
      <c r="AC35" s="18"/>
      <c r="AD35" s="18"/>
      <c r="AE35" s="18"/>
      <c r="AF35" s="18"/>
      <c r="AG35" s="38"/>
      <c r="AH35" s="18"/>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29">
        <f>BF33-BF34</f>
        <v>58</v>
      </c>
      <c r="BG35" s="29">
        <f>BG33-BG34</f>
        <v>60</v>
      </c>
      <c r="BH35" s="18"/>
      <c r="BI35" s="18"/>
      <c r="BJ35" s="18"/>
      <c r="BK35" s="18"/>
      <c r="BL35" s="18"/>
      <c r="BM35" s="38"/>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67"/>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67"/>
    </row>
    <row r="36" spans="1:129" x14ac:dyDescent="0.35">
      <c r="A36" s="7">
        <v>11</v>
      </c>
      <c r="B36" s="2">
        <f>B34</f>
        <v>0</v>
      </c>
      <c r="C36" s="2">
        <f t="shared" ref="C36:BM36" si="30">C34</f>
        <v>0</v>
      </c>
      <c r="D36" s="2">
        <f t="shared" si="30"/>
        <v>0</v>
      </c>
      <c r="E36" s="2">
        <f t="shared" si="30"/>
        <v>0</v>
      </c>
      <c r="F36" s="2">
        <f t="shared" si="30"/>
        <v>0</v>
      </c>
      <c r="G36" s="2">
        <f t="shared" si="30"/>
        <v>0</v>
      </c>
      <c r="H36" s="2">
        <f t="shared" si="30"/>
        <v>0</v>
      </c>
      <c r="I36" s="2">
        <f t="shared" si="30"/>
        <v>0</v>
      </c>
      <c r="J36" s="2">
        <f t="shared" si="30"/>
        <v>0</v>
      </c>
      <c r="K36" s="2">
        <f t="shared" si="30"/>
        <v>0</v>
      </c>
      <c r="L36" s="2">
        <f t="shared" si="30"/>
        <v>0</v>
      </c>
      <c r="M36" s="2">
        <f t="shared" si="30"/>
        <v>0</v>
      </c>
      <c r="N36" s="2">
        <f t="shared" si="30"/>
        <v>0</v>
      </c>
      <c r="O36" s="2">
        <f t="shared" si="30"/>
        <v>0</v>
      </c>
      <c r="P36" s="2">
        <f t="shared" si="30"/>
        <v>0</v>
      </c>
      <c r="Q36" s="2">
        <f t="shared" si="30"/>
        <v>0</v>
      </c>
      <c r="R36" s="2">
        <f t="shared" si="30"/>
        <v>0</v>
      </c>
      <c r="S36" s="2">
        <f t="shared" si="30"/>
        <v>0</v>
      </c>
      <c r="T36" s="2">
        <f t="shared" si="30"/>
        <v>0</v>
      </c>
      <c r="U36" s="2">
        <f t="shared" si="30"/>
        <v>0</v>
      </c>
      <c r="V36" s="2">
        <f t="shared" si="30"/>
        <v>0</v>
      </c>
      <c r="W36" s="2">
        <f t="shared" si="30"/>
        <v>0</v>
      </c>
      <c r="X36" s="2">
        <f t="shared" si="30"/>
        <v>0</v>
      </c>
      <c r="Y36" s="2">
        <f t="shared" si="30"/>
        <v>0</v>
      </c>
      <c r="Z36" s="2">
        <f t="shared" si="30"/>
        <v>27</v>
      </c>
      <c r="AA36" s="2">
        <f t="shared" si="30"/>
        <v>52</v>
      </c>
      <c r="AB36" s="2">
        <f t="shared" si="30"/>
        <v>72</v>
      </c>
      <c r="AC36" s="2">
        <f t="shared" si="30"/>
        <v>94</v>
      </c>
      <c r="AD36" s="2">
        <f t="shared" si="30"/>
        <v>108</v>
      </c>
      <c r="AE36" s="2">
        <f t="shared" si="30"/>
        <v>127</v>
      </c>
      <c r="AF36" s="2">
        <f t="shared" si="30"/>
        <v>128</v>
      </c>
      <c r="AG36" s="2">
        <f t="shared" si="30"/>
        <v>0</v>
      </c>
      <c r="AH36" s="2">
        <f t="shared" si="30"/>
        <v>0</v>
      </c>
      <c r="AI36" s="2">
        <f t="shared" si="30"/>
        <v>0</v>
      </c>
      <c r="AJ36" s="2">
        <f t="shared" si="30"/>
        <v>0</v>
      </c>
      <c r="AK36" s="2">
        <f t="shared" si="30"/>
        <v>0</v>
      </c>
      <c r="AL36" s="2">
        <f t="shared" si="30"/>
        <v>0</v>
      </c>
      <c r="AM36" s="2">
        <f t="shared" si="30"/>
        <v>0</v>
      </c>
      <c r="AN36" s="2">
        <f t="shared" si="30"/>
        <v>0</v>
      </c>
      <c r="AO36" s="2">
        <f t="shared" si="30"/>
        <v>0</v>
      </c>
      <c r="AP36" s="2">
        <f t="shared" si="30"/>
        <v>0</v>
      </c>
      <c r="AQ36" s="2">
        <f t="shared" si="30"/>
        <v>0</v>
      </c>
      <c r="AR36" s="2">
        <f t="shared" si="30"/>
        <v>0</v>
      </c>
      <c r="AS36" s="2">
        <f t="shared" si="30"/>
        <v>0</v>
      </c>
      <c r="AT36" s="2">
        <f t="shared" si="30"/>
        <v>0</v>
      </c>
      <c r="AU36" s="2">
        <f t="shared" si="30"/>
        <v>0</v>
      </c>
      <c r="AV36" s="2">
        <f t="shared" si="30"/>
        <v>0</v>
      </c>
      <c r="AW36" s="2">
        <f t="shared" si="30"/>
        <v>0</v>
      </c>
      <c r="AX36" s="2">
        <f t="shared" si="30"/>
        <v>0</v>
      </c>
      <c r="AY36" s="2">
        <f t="shared" si="30"/>
        <v>0</v>
      </c>
      <c r="AZ36" s="2">
        <f t="shared" si="30"/>
        <v>0</v>
      </c>
      <c r="BA36" s="2">
        <f t="shared" si="30"/>
        <v>0</v>
      </c>
      <c r="BB36" s="2">
        <f t="shared" si="30"/>
        <v>0</v>
      </c>
      <c r="BC36" s="2">
        <f t="shared" si="30"/>
        <v>0</v>
      </c>
      <c r="BD36" s="2">
        <f t="shared" si="30"/>
        <v>0</v>
      </c>
      <c r="BE36" s="2">
        <f t="shared" si="30"/>
        <v>0</v>
      </c>
      <c r="BF36" s="2">
        <f t="shared" si="30"/>
        <v>24</v>
      </c>
      <c r="BG36" s="2">
        <f t="shared" si="30"/>
        <v>56</v>
      </c>
      <c r="BH36" s="2">
        <f t="shared" si="30"/>
        <v>80</v>
      </c>
      <c r="BI36" s="2">
        <f t="shared" si="30"/>
        <v>94</v>
      </c>
      <c r="BJ36" s="2">
        <f t="shared" si="30"/>
        <v>108</v>
      </c>
      <c r="BK36" s="2">
        <f t="shared" si="30"/>
        <v>128</v>
      </c>
      <c r="BL36" s="2">
        <f t="shared" si="30"/>
        <v>0</v>
      </c>
      <c r="BM36" s="2">
        <f t="shared" si="30"/>
        <v>0</v>
      </c>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row>
    <row r="37" spans="1:129" x14ac:dyDescent="0.35">
      <c r="A37" s="9">
        <v>12</v>
      </c>
      <c r="B37" s="4"/>
      <c r="C37" s="4"/>
      <c r="D37" s="4"/>
      <c r="E37" s="4"/>
      <c r="F37" s="4"/>
      <c r="G37" s="4"/>
      <c r="H37" s="4"/>
      <c r="I37" s="4"/>
      <c r="J37" s="4"/>
      <c r="K37" s="4"/>
      <c r="L37" s="4"/>
      <c r="M37" s="4"/>
      <c r="N37" s="4"/>
      <c r="O37" s="4"/>
      <c r="P37" s="4"/>
      <c r="Q37" s="4"/>
      <c r="R37" s="4"/>
      <c r="S37" s="4"/>
      <c r="T37" s="4"/>
      <c r="U37" s="4"/>
      <c r="V37" s="4"/>
      <c r="W37" s="4"/>
      <c r="X37" s="4"/>
      <c r="Y37" s="4"/>
      <c r="Z37" s="4"/>
      <c r="AA37" s="4"/>
      <c r="AB37" s="4">
        <v>20</v>
      </c>
      <c r="AC37" s="5">
        <v>43</v>
      </c>
      <c r="AD37" s="5">
        <v>54</v>
      </c>
      <c r="AE37" s="5">
        <v>76</v>
      </c>
      <c r="AF37" s="5">
        <v>86</v>
      </c>
      <c r="AG37" s="35">
        <v>122</v>
      </c>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v>28</v>
      </c>
      <c r="BI37" s="3">
        <v>44</v>
      </c>
      <c r="BJ37" s="3">
        <v>54</v>
      </c>
      <c r="BK37" s="28">
        <v>82</v>
      </c>
      <c r="BL37" s="28">
        <v>96</v>
      </c>
      <c r="BM37" s="43">
        <v>128</v>
      </c>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43"/>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43"/>
    </row>
    <row r="38" spans="1:129" x14ac:dyDescent="0.35">
      <c r="A38" s="11" t="s">
        <v>2</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29">
        <f>AB36-AB37</f>
        <v>52</v>
      </c>
      <c r="AC38" s="29">
        <f t="shared" ref="AC38:AE38" si="31">AC36-AC37</f>
        <v>51</v>
      </c>
      <c r="AD38" s="29">
        <f t="shared" si="31"/>
        <v>54</v>
      </c>
      <c r="AE38" s="29">
        <f t="shared" si="31"/>
        <v>51</v>
      </c>
      <c r="AF38" s="12"/>
      <c r="AG38" s="36"/>
      <c r="AH38" s="18"/>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29">
        <f>BH36-BH37</f>
        <v>52</v>
      </c>
      <c r="BI38" s="29">
        <f t="shared" ref="BI38:BJ38" si="32">BI36-BI37</f>
        <v>50</v>
      </c>
      <c r="BJ38" s="29">
        <f t="shared" si="32"/>
        <v>54</v>
      </c>
      <c r="BK38" s="12"/>
      <c r="BL38" s="12"/>
      <c r="BM38" s="38"/>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67"/>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67"/>
    </row>
    <row r="39" spans="1:129" x14ac:dyDescent="0.35">
      <c r="A39" s="7">
        <v>12</v>
      </c>
      <c r="B39" s="4">
        <f>B37</f>
        <v>0</v>
      </c>
      <c r="C39" s="4">
        <f t="shared" ref="C39:BM39" si="33">C37</f>
        <v>0</v>
      </c>
      <c r="D39" s="4">
        <f t="shared" si="33"/>
        <v>0</v>
      </c>
      <c r="E39" s="4">
        <f t="shared" si="33"/>
        <v>0</v>
      </c>
      <c r="F39" s="4">
        <f t="shared" si="33"/>
        <v>0</v>
      </c>
      <c r="G39" s="4">
        <f t="shared" si="33"/>
        <v>0</v>
      </c>
      <c r="H39" s="4">
        <f t="shared" si="33"/>
        <v>0</v>
      </c>
      <c r="I39" s="4">
        <f t="shared" si="33"/>
        <v>0</v>
      </c>
      <c r="J39" s="4">
        <f t="shared" si="33"/>
        <v>0</v>
      </c>
      <c r="K39" s="4">
        <f t="shared" si="33"/>
        <v>0</v>
      </c>
      <c r="L39" s="4">
        <f t="shared" si="33"/>
        <v>0</v>
      </c>
      <c r="M39" s="4">
        <f t="shared" si="33"/>
        <v>0</v>
      </c>
      <c r="N39" s="4">
        <f t="shared" si="33"/>
        <v>0</v>
      </c>
      <c r="O39" s="4">
        <f t="shared" si="33"/>
        <v>0</v>
      </c>
      <c r="P39" s="4">
        <f t="shared" si="33"/>
        <v>0</v>
      </c>
      <c r="Q39" s="4">
        <f t="shared" si="33"/>
        <v>0</v>
      </c>
      <c r="R39" s="4">
        <f t="shared" si="33"/>
        <v>0</v>
      </c>
      <c r="S39" s="4">
        <f t="shared" si="33"/>
        <v>0</v>
      </c>
      <c r="T39" s="4">
        <f t="shared" si="33"/>
        <v>0</v>
      </c>
      <c r="U39" s="4">
        <f t="shared" si="33"/>
        <v>0</v>
      </c>
      <c r="V39" s="4">
        <f t="shared" si="33"/>
        <v>0</v>
      </c>
      <c r="W39" s="4">
        <f t="shared" si="33"/>
        <v>0</v>
      </c>
      <c r="X39" s="4">
        <f t="shared" si="33"/>
        <v>0</v>
      </c>
      <c r="Y39" s="4">
        <f t="shared" si="33"/>
        <v>0</v>
      </c>
      <c r="Z39" s="4">
        <f t="shared" si="33"/>
        <v>0</v>
      </c>
      <c r="AA39" s="4">
        <f t="shared" si="33"/>
        <v>0</v>
      </c>
      <c r="AB39" s="4">
        <f t="shared" si="33"/>
        <v>20</v>
      </c>
      <c r="AC39" s="4">
        <f t="shared" si="33"/>
        <v>43</v>
      </c>
      <c r="AD39" s="4">
        <f t="shared" si="33"/>
        <v>54</v>
      </c>
      <c r="AE39" s="4">
        <f t="shared" si="33"/>
        <v>76</v>
      </c>
      <c r="AF39" s="4">
        <f t="shared" si="33"/>
        <v>86</v>
      </c>
      <c r="AG39" s="4">
        <f t="shared" si="33"/>
        <v>122</v>
      </c>
      <c r="AH39" s="4">
        <f t="shared" si="33"/>
        <v>0</v>
      </c>
      <c r="AI39" s="4">
        <f t="shared" si="33"/>
        <v>0</v>
      </c>
      <c r="AJ39" s="4">
        <f t="shared" si="33"/>
        <v>0</v>
      </c>
      <c r="AK39" s="4">
        <f t="shared" si="33"/>
        <v>0</v>
      </c>
      <c r="AL39" s="4">
        <f t="shared" si="33"/>
        <v>0</v>
      </c>
      <c r="AM39" s="4">
        <f t="shared" si="33"/>
        <v>0</v>
      </c>
      <c r="AN39" s="4">
        <f t="shared" si="33"/>
        <v>0</v>
      </c>
      <c r="AO39" s="4">
        <f t="shared" si="33"/>
        <v>0</v>
      </c>
      <c r="AP39" s="4">
        <f t="shared" si="33"/>
        <v>0</v>
      </c>
      <c r="AQ39" s="4">
        <f t="shared" si="33"/>
        <v>0</v>
      </c>
      <c r="AR39" s="4">
        <f t="shared" si="33"/>
        <v>0</v>
      </c>
      <c r="AS39" s="4">
        <f t="shared" si="33"/>
        <v>0</v>
      </c>
      <c r="AT39" s="4">
        <f t="shared" si="33"/>
        <v>0</v>
      </c>
      <c r="AU39" s="4">
        <f t="shared" si="33"/>
        <v>0</v>
      </c>
      <c r="AV39" s="4">
        <f t="shared" si="33"/>
        <v>0</v>
      </c>
      <c r="AW39" s="4">
        <f t="shared" si="33"/>
        <v>0</v>
      </c>
      <c r="AX39" s="4">
        <f t="shared" si="33"/>
        <v>0</v>
      </c>
      <c r="AY39" s="4">
        <f t="shared" si="33"/>
        <v>0</v>
      </c>
      <c r="AZ39" s="4">
        <f t="shared" si="33"/>
        <v>0</v>
      </c>
      <c r="BA39" s="4">
        <f t="shared" si="33"/>
        <v>0</v>
      </c>
      <c r="BB39" s="4">
        <f t="shared" si="33"/>
        <v>0</v>
      </c>
      <c r="BC39" s="4">
        <f t="shared" si="33"/>
        <v>0</v>
      </c>
      <c r="BD39" s="4">
        <f t="shared" si="33"/>
        <v>0</v>
      </c>
      <c r="BE39" s="4">
        <f t="shared" si="33"/>
        <v>0</v>
      </c>
      <c r="BF39" s="4">
        <f t="shared" si="33"/>
        <v>0</v>
      </c>
      <c r="BG39" s="4">
        <f t="shared" si="33"/>
        <v>0</v>
      </c>
      <c r="BH39" s="4">
        <f t="shared" si="33"/>
        <v>28</v>
      </c>
      <c r="BI39" s="4">
        <f t="shared" si="33"/>
        <v>44</v>
      </c>
      <c r="BJ39" s="4">
        <f t="shared" si="33"/>
        <v>54</v>
      </c>
      <c r="BK39" s="4">
        <f t="shared" si="33"/>
        <v>82</v>
      </c>
      <c r="BL39" s="4">
        <f t="shared" si="33"/>
        <v>96</v>
      </c>
      <c r="BM39" s="4">
        <f t="shared" si="33"/>
        <v>128</v>
      </c>
      <c r="BN39" s="69"/>
      <c r="BO39" s="69"/>
      <c r="BP39" s="69"/>
      <c r="BQ39" s="69"/>
      <c r="BR39" s="69"/>
      <c r="BS39" s="69"/>
      <c r="BT39" s="69"/>
      <c r="BU39" s="69"/>
      <c r="BV39" s="69"/>
      <c r="BW39" s="69"/>
      <c r="BX39" s="69"/>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row>
    <row r="40" spans="1:129" x14ac:dyDescent="0.35">
      <c r="A40" s="9">
        <v>13</v>
      </c>
      <c r="B40" s="4"/>
      <c r="C40" s="4"/>
      <c r="D40" s="4"/>
      <c r="E40" s="4"/>
      <c r="F40" s="4"/>
      <c r="G40" s="4"/>
      <c r="H40" s="4"/>
      <c r="I40" s="4"/>
      <c r="J40" s="4"/>
      <c r="K40" s="4"/>
      <c r="L40" s="4"/>
      <c r="M40" s="4"/>
      <c r="N40" s="4"/>
      <c r="O40" s="4"/>
      <c r="P40" s="4"/>
      <c r="Q40" s="4"/>
      <c r="R40" s="4"/>
      <c r="S40" s="4"/>
      <c r="T40" s="4"/>
      <c r="U40" s="4"/>
      <c r="V40" s="4"/>
      <c r="W40" s="5"/>
      <c r="X40" s="5"/>
      <c r="Y40" s="5"/>
      <c r="Z40" s="5"/>
      <c r="AA40" s="5"/>
      <c r="AB40" s="5"/>
      <c r="AC40" s="5"/>
      <c r="AD40" s="5"/>
      <c r="AE40" s="5">
        <v>28</v>
      </c>
      <c r="AF40" s="5">
        <v>38</v>
      </c>
      <c r="AG40" s="35">
        <v>73</v>
      </c>
      <c r="AH40" s="5"/>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5">
        <v>34</v>
      </c>
      <c r="BL40" s="5">
        <v>48</v>
      </c>
      <c r="BM40" s="35">
        <v>86</v>
      </c>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68"/>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68"/>
    </row>
    <row r="41" spans="1:129" ht="16" thickBot="1" x14ac:dyDescent="0.4">
      <c r="A41" s="20" t="s">
        <v>2</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32">
        <f>AE39-AE40</f>
        <v>48</v>
      </c>
      <c r="AF41" s="32">
        <f t="shared" ref="AF41:AG41" si="34">AF39-AF40</f>
        <v>48</v>
      </c>
      <c r="AG41" s="32">
        <f t="shared" si="34"/>
        <v>49</v>
      </c>
      <c r="AH41" s="22"/>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32">
        <f>BK39-BK40</f>
        <v>48</v>
      </c>
      <c r="BL41" s="32">
        <f>BL39-BL40</f>
        <v>48</v>
      </c>
      <c r="BM41" s="44"/>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70"/>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71"/>
    </row>
    <row r="42" spans="1:129" x14ac:dyDescent="0.35">
      <c r="A42" s="7">
        <v>13</v>
      </c>
      <c r="B42" s="4">
        <f>B40</f>
        <v>0</v>
      </c>
      <c r="C42" s="4">
        <f t="shared" ref="C42:BM42" si="35">C40</f>
        <v>0</v>
      </c>
      <c r="D42" s="4">
        <f t="shared" si="35"/>
        <v>0</v>
      </c>
      <c r="E42" s="4">
        <f t="shared" si="35"/>
        <v>0</v>
      </c>
      <c r="F42" s="4">
        <f t="shared" si="35"/>
        <v>0</v>
      </c>
      <c r="G42" s="4">
        <f t="shared" si="35"/>
        <v>0</v>
      </c>
      <c r="H42" s="4">
        <f t="shared" si="35"/>
        <v>0</v>
      </c>
      <c r="I42" s="4">
        <f t="shared" si="35"/>
        <v>0</v>
      </c>
      <c r="J42" s="4">
        <f t="shared" si="35"/>
        <v>0</v>
      </c>
      <c r="K42" s="4">
        <f t="shared" si="35"/>
        <v>0</v>
      </c>
      <c r="L42" s="4">
        <f t="shared" si="35"/>
        <v>0</v>
      </c>
      <c r="M42" s="4">
        <f t="shared" si="35"/>
        <v>0</v>
      </c>
      <c r="N42" s="4">
        <f t="shared" si="35"/>
        <v>0</v>
      </c>
      <c r="O42" s="4">
        <f t="shared" si="35"/>
        <v>0</v>
      </c>
      <c r="P42" s="4">
        <f t="shared" si="35"/>
        <v>0</v>
      </c>
      <c r="Q42" s="4">
        <f t="shared" si="35"/>
        <v>0</v>
      </c>
      <c r="R42" s="4">
        <f t="shared" si="35"/>
        <v>0</v>
      </c>
      <c r="S42" s="4">
        <f t="shared" si="35"/>
        <v>0</v>
      </c>
      <c r="T42" s="4">
        <f t="shared" si="35"/>
        <v>0</v>
      </c>
      <c r="U42" s="4">
        <f t="shared" si="35"/>
        <v>0</v>
      </c>
      <c r="V42" s="4">
        <f t="shared" si="35"/>
        <v>0</v>
      </c>
      <c r="W42" s="4">
        <f t="shared" si="35"/>
        <v>0</v>
      </c>
      <c r="X42" s="4">
        <f t="shared" si="35"/>
        <v>0</v>
      </c>
      <c r="Y42" s="4">
        <f t="shared" si="35"/>
        <v>0</v>
      </c>
      <c r="Z42" s="4">
        <f t="shared" si="35"/>
        <v>0</v>
      </c>
      <c r="AA42" s="4">
        <f t="shared" si="35"/>
        <v>0</v>
      </c>
      <c r="AB42" s="4">
        <f t="shared" si="35"/>
        <v>0</v>
      </c>
      <c r="AC42" s="4">
        <f t="shared" si="35"/>
        <v>0</v>
      </c>
      <c r="AD42" s="4">
        <f t="shared" si="35"/>
        <v>0</v>
      </c>
      <c r="AE42" s="4">
        <f t="shared" si="35"/>
        <v>28</v>
      </c>
      <c r="AF42" s="4">
        <f t="shared" si="35"/>
        <v>38</v>
      </c>
      <c r="AG42" s="4">
        <f t="shared" si="35"/>
        <v>73</v>
      </c>
      <c r="AH42" s="4">
        <f t="shared" si="35"/>
        <v>0</v>
      </c>
      <c r="AI42" s="4">
        <f t="shared" si="35"/>
        <v>0</v>
      </c>
      <c r="AJ42" s="4">
        <f t="shared" si="35"/>
        <v>0</v>
      </c>
      <c r="AK42" s="4">
        <f t="shared" si="35"/>
        <v>0</v>
      </c>
      <c r="AL42" s="4">
        <f t="shared" si="35"/>
        <v>0</v>
      </c>
      <c r="AM42" s="4">
        <f t="shared" si="35"/>
        <v>0</v>
      </c>
      <c r="AN42" s="4">
        <f t="shared" si="35"/>
        <v>0</v>
      </c>
      <c r="AO42" s="4">
        <f t="shared" si="35"/>
        <v>0</v>
      </c>
      <c r="AP42" s="4">
        <f t="shared" si="35"/>
        <v>0</v>
      </c>
      <c r="AQ42" s="4">
        <f t="shared" si="35"/>
        <v>0</v>
      </c>
      <c r="AR42" s="4">
        <f t="shared" si="35"/>
        <v>0</v>
      </c>
      <c r="AS42" s="4">
        <f t="shared" si="35"/>
        <v>0</v>
      </c>
      <c r="AT42" s="4">
        <f t="shared" si="35"/>
        <v>0</v>
      </c>
      <c r="AU42" s="4">
        <f t="shared" si="35"/>
        <v>0</v>
      </c>
      <c r="AV42" s="4">
        <f t="shared" si="35"/>
        <v>0</v>
      </c>
      <c r="AW42" s="4">
        <f t="shared" si="35"/>
        <v>0</v>
      </c>
      <c r="AX42" s="4">
        <f t="shared" si="35"/>
        <v>0</v>
      </c>
      <c r="AY42" s="4">
        <f t="shared" si="35"/>
        <v>0</v>
      </c>
      <c r="AZ42" s="4">
        <f t="shared" si="35"/>
        <v>0</v>
      </c>
      <c r="BA42" s="4">
        <f t="shared" si="35"/>
        <v>0</v>
      </c>
      <c r="BB42" s="4">
        <f t="shared" si="35"/>
        <v>0</v>
      </c>
      <c r="BC42" s="4">
        <f t="shared" si="35"/>
        <v>0</v>
      </c>
      <c r="BD42" s="4">
        <f t="shared" si="35"/>
        <v>0</v>
      </c>
      <c r="BE42" s="4">
        <f t="shared" si="35"/>
        <v>0</v>
      </c>
      <c r="BF42" s="4">
        <f t="shared" si="35"/>
        <v>0</v>
      </c>
      <c r="BG42" s="4">
        <f t="shared" si="35"/>
        <v>0</v>
      </c>
      <c r="BH42" s="4">
        <f t="shared" si="35"/>
        <v>0</v>
      </c>
      <c r="BI42" s="4">
        <f t="shared" si="35"/>
        <v>0</v>
      </c>
      <c r="BJ42" s="4">
        <f t="shared" si="35"/>
        <v>0</v>
      </c>
      <c r="BK42" s="4">
        <f t="shared" si="35"/>
        <v>34</v>
      </c>
      <c r="BL42" s="4">
        <f t="shared" si="35"/>
        <v>48</v>
      </c>
      <c r="BM42" s="4">
        <f t="shared" si="35"/>
        <v>86</v>
      </c>
      <c r="BN42" s="69"/>
      <c r="BO42" s="69"/>
      <c r="BP42" s="69"/>
      <c r="BQ42" s="69"/>
      <c r="BR42" s="69"/>
      <c r="BS42" s="69"/>
      <c r="BT42" s="69"/>
      <c r="BU42" s="69"/>
      <c r="BV42" s="69"/>
      <c r="BW42" s="69"/>
      <c r="BX42" s="69"/>
      <c r="BY42" s="69"/>
      <c r="BZ42" s="69"/>
      <c r="CA42" s="69"/>
      <c r="CB42" s="69"/>
      <c r="CC42" s="69"/>
      <c r="CD42" s="69"/>
      <c r="CE42" s="69"/>
      <c r="CF42" s="69"/>
      <c r="CG42" s="69"/>
      <c r="CH42" s="69"/>
      <c r="CI42" s="69"/>
      <c r="CJ42" s="69"/>
      <c r="CK42" s="69"/>
      <c r="CL42" s="69"/>
      <c r="CM42" s="69"/>
      <c r="CN42" s="69"/>
      <c r="CO42" s="69"/>
      <c r="CP42" s="69"/>
      <c r="CQ42" s="69"/>
      <c r="CR42" s="69"/>
      <c r="CS42" s="69"/>
      <c r="CT42" s="69"/>
      <c r="CU42" s="69"/>
      <c r="CV42" s="69"/>
      <c r="CW42" s="69"/>
      <c r="CX42" s="69"/>
      <c r="CY42" s="69"/>
      <c r="CZ42" s="69"/>
      <c r="DA42" s="69"/>
      <c r="DB42" s="69"/>
      <c r="DC42" s="69"/>
      <c r="DD42" s="69"/>
      <c r="DE42" s="69"/>
      <c r="DF42" s="69"/>
      <c r="DG42" s="69"/>
      <c r="DH42" s="69"/>
      <c r="DI42" s="69"/>
      <c r="DJ42" s="69"/>
      <c r="DK42" s="69"/>
      <c r="DL42" s="69"/>
      <c r="DM42" s="69"/>
      <c r="DN42" s="69"/>
      <c r="DO42" s="69"/>
      <c r="DP42" s="69"/>
      <c r="DQ42" s="69"/>
      <c r="DR42" s="69"/>
      <c r="DS42" s="69"/>
      <c r="DT42" s="69"/>
      <c r="DU42" s="69"/>
      <c r="DV42" s="69"/>
      <c r="DW42" s="69"/>
      <c r="DX42" s="69"/>
      <c r="DY42" s="69"/>
    </row>
    <row r="43" spans="1:129" x14ac:dyDescent="0.35">
      <c r="A43" s="9">
        <v>14</v>
      </c>
      <c r="B43" s="4"/>
      <c r="C43" s="4"/>
      <c r="D43" s="4"/>
      <c r="E43" s="4"/>
      <c r="F43" s="4"/>
      <c r="G43" s="4"/>
      <c r="H43" s="4"/>
      <c r="I43" s="4"/>
      <c r="J43" s="4"/>
      <c r="K43" s="4"/>
      <c r="L43" s="4"/>
      <c r="M43" s="4"/>
      <c r="N43" s="4"/>
      <c r="O43" s="4"/>
      <c r="P43" s="4"/>
      <c r="Q43" s="4"/>
      <c r="R43" s="4"/>
      <c r="S43" s="4"/>
      <c r="T43" s="4"/>
      <c r="U43" s="4"/>
      <c r="V43" s="4"/>
      <c r="W43" s="5"/>
      <c r="X43" s="5"/>
      <c r="Y43" s="5"/>
      <c r="Z43" s="5"/>
      <c r="AA43" s="5"/>
      <c r="AB43" s="5"/>
      <c r="AC43" s="5"/>
      <c r="AD43" s="5"/>
      <c r="AE43" s="5"/>
      <c r="AF43" s="5"/>
      <c r="AG43" s="35">
        <v>35</v>
      </c>
      <c r="AH43" s="5"/>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5"/>
      <c r="BL43" s="5">
        <v>8</v>
      </c>
      <c r="BM43" s="35">
        <v>48</v>
      </c>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68"/>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68"/>
    </row>
    <row r="44" spans="1:129" ht="16" thickBot="1" x14ac:dyDescent="0.4">
      <c r="A44" s="11" t="s">
        <v>2</v>
      </c>
      <c r="B44" s="12"/>
      <c r="C44" s="12"/>
      <c r="D44" s="12"/>
      <c r="E44" s="12"/>
      <c r="F44" s="12"/>
      <c r="G44" s="12"/>
      <c r="H44" s="12"/>
      <c r="I44" s="12"/>
      <c r="J44" s="12"/>
      <c r="K44" s="12"/>
      <c r="L44" s="12"/>
      <c r="M44" s="12"/>
      <c r="N44" s="12"/>
      <c r="O44" s="12"/>
      <c r="P44" s="12"/>
      <c r="Q44" s="12"/>
      <c r="R44" s="12"/>
      <c r="S44" s="12"/>
      <c r="T44" s="12"/>
      <c r="U44" s="12"/>
      <c r="V44" s="12"/>
      <c r="W44" s="12"/>
      <c r="X44" s="12"/>
      <c r="Y44" s="12"/>
      <c r="Z44" s="21"/>
      <c r="AA44" s="21"/>
      <c r="AB44" s="21"/>
      <c r="AC44" s="18"/>
      <c r="AD44" s="18"/>
      <c r="AE44" s="18"/>
      <c r="AF44" s="18"/>
      <c r="AG44" s="42">
        <f>AG42-AG43</f>
        <v>38</v>
      </c>
      <c r="AH44" s="18"/>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8"/>
      <c r="BI44" s="18"/>
      <c r="BJ44" s="18"/>
      <c r="BK44" s="18"/>
      <c r="BL44" s="31">
        <f>BL42-BL43</f>
        <v>40</v>
      </c>
      <c r="BM44" s="31">
        <f>BM42-BM43</f>
        <v>38</v>
      </c>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67"/>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67"/>
    </row>
    <row r="48" spans="1:129" x14ac:dyDescent="0.35">
      <c r="A48" s="27" t="s">
        <v>10</v>
      </c>
      <c r="B48" s="27">
        <v>0</v>
      </c>
      <c r="C48" s="27">
        <v>1</v>
      </c>
      <c r="D48" s="27">
        <v>2</v>
      </c>
      <c r="E48" s="27">
        <v>3</v>
      </c>
      <c r="F48" s="27">
        <v>4</v>
      </c>
      <c r="G48" s="27">
        <v>5</v>
      </c>
      <c r="H48" s="27">
        <v>6</v>
      </c>
      <c r="I48" s="27">
        <v>7</v>
      </c>
      <c r="J48" s="27">
        <v>8</v>
      </c>
      <c r="K48" s="27">
        <v>9</v>
      </c>
      <c r="L48" s="27">
        <v>10</v>
      </c>
      <c r="M48" s="27">
        <v>11</v>
      </c>
      <c r="N48" s="27">
        <v>12</v>
      </c>
      <c r="O48" s="27">
        <v>13</v>
      </c>
      <c r="P48" s="27">
        <v>14</v>
      </c>
    </row>
    <row r="49" spans="1:16" x14ac:dyDescent="0.35">
      <c r="A49" s="27" t="s">
        <v>11</v>
      </c>
      <c r="B49" s="27">
        <v>0</v>
      </c>
      <c r="C49" s="27">
        <v>2</v>
      </c>
      <c r="D49" s="27">
        <v>5</v>
      </c>
      <c r="E49" s="27">
        <v>7</v>
      </c>
      <c r="F49" s="27">
        <v>11</v>
      </c>
      <c r="G49" s="27">
        <v>15</v>
      </c>
      <c r="H49" s="27">
        <v>20</v>
      </c>
      <c r="I49" s="27">
        <v>23</v>
      </c>
      <c r="J49" s="27">
        <v>25</v>
      </c>
      <c r="K49" s="27">
        <v>28</v>
      </c>
      <c r="L49" s="27">
        <v>31</v>
      </c>
      <c r="M49" s="27">
        <v>32</v>
      </c>
      <c r="N49" s="27">
        <v>35</v>
      </c>
      <c r="O49" s="27">
        <v>37</v>
      </c>
      <c r="P49" s="27">
        <v>40</v>
      </c>
    </row>
  </sheetData>
  <mergeCells count="4">
    <mergeCell ref="B1:AG1"/>
    <mergeCell ref="AH1:BM1"/>
    <mergeCell ref="BN1:CS1"/>
    <mergeCell ref="CT1:D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97D5-DE5D-48A4-91BB-2FA1383BCB11}">
  <dimension ref="B1:BM60"/>
  <sheetViews>
    <sheetView tabSelected="1" topLeftCell="A40" workbookViewId="0">
      <selection activeCell="AR77" sqref="AR77"/>
    </sheetView>
  </sheetViews>
  <sheetFormatPr defaultRowHeight="15.5" x14ac:dyDescent="0.35"/>
  <cols>
    <col min="1" max="65" width="4.58203125" customWidth="1"/>
  </cols>
  <sheetData>
    <row r="1" spans="2:65" ht="16" thickBot="1" x14ac:dyDescent="0.4">
      <c r="B1" s="91" t="s">
        <v>20</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row>
    <row r="2" spans="2:65" x14ac:dyDescent="0.35">
      <c r="B2" s="88" t="s">
        <v>16</v>
      </c>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90"/>
      <c r="AH2" s="88" t="s">
        <v>17</v>
      </c>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90"/>
    </row>
    <row r="3" spans="2:65" x14ac:dyDescent="0.35">
      <c r="B3" s="72">
        <v>0</v>
      </c>
      <c r="C3" s="73">
        <v>1</v>
      </c>
      <c r="D3" s="73">
        <v>2</v>
      </c>
      <c r="E3" s="73">
        <v>3</v>
      </c>
      <c r="F3" s="73">
        <v>4</v>
      </c>
      <c r="G3" s="73">
        <v>5</v>
      </c>
      <c r="H3" s="73">
        <v>6</v>
      </c>
      <c r="I3" s="73">
        <v>7</v>
      </c>
      <c r="J3" s="73">
        <v>8</v>
      </c>
      <c r="K3" s="73">
        <v>9</v>
      </c>
      <c r="L3" s="73">
        <v>10</v>
      </c>
      <c r="M3" s="73">
        <v>11</v>
      </c>
      <c r="N3" s="73">
        <v>12</v>
      </c>
      <c r="O3" s="73">
        <v>13</v>
      </c>
      <c r="P3" s="73">
        <v>14</v>
      </c>
      <c r="Q3" s="73">
        <v>15</v>
      </c>
      <c r="R3" s="73">
        <v>16</v>
      </c>
      <c r="S3" s="73">
        <v>17</v>
      </c>
      <c r="T3" s="73">
        <v>18</v>
      </c>
      <c r="U3" s="73">
        <v>19</v>
      </c>
      <c r="V3" s="73">
        <v>20</v>
      </c>
      <c r="W3" s="73">
        <v>21</v>
      </c>
      <c r="X3" s="73">
        <v>22</v>
      </c>
      <c r="Y3" s="73">
        <v>23</v>
      </c>
      <c r="Z3" s="73">
        <v>24</v>
      </c>
      <c r="AA3" s="73">
        <v>25</v>
      </c>
      <c r="AB3" s="73">
        <v>26</v>
      </c>
      <c r="AC3" s="73">
        <v>27</v>
      </c>
      <c r="AD3" s="73">
        <v>28</v>
      </c>
      <c r="AE3" s="73">
        <v>29</v>
      </c>
      <c r="AF3" s="73">
        <v>30</v>
      </c>
      <c r="AG3" s="74">
        <v>31</v>
      </c>
      <c r="AH3" s="72">
        <v>0</v>
      </c>
      <c r="AI3" s="73">
        <v>1</v>
      </c>
      <c r="AJ3" s="73">
        <v>2</v>
      </c>
      <c r="AK3" s="73">
        <v>3</v>
      </c>
      <c r="AL3" s="73">
        <v>4</v>
      </c>
      <c r="AM3" s="73">
        <v>5</v>
      </c>
      <c r="AN3" s="73">
        <v>6</v>
      </c>
      <c r="AO3" s="73">
        <v>7</v>
      </c>
      <c r="AP3" s="73">
        <v>8</v>
      </c>
      <c r="AQ3" s="73">
        <v>9</v>
      </c>
      <c r="AR3" s="73">
        <v>10</v>
      </c>
      <c r="AS3" s="73">
        <v>11</v>
      </c>
      <c r="AT3" s="73">
        <v>12</v>
      </c>
      <c r="AU3" s="73">
        <v>13</v>
      </c>
      <c r="AV3" s="73">
        <v>14</v>
      </c>
      <c r="AW3" s="73">
        <v>15</v>
      </c>
      <c r="AX3" s="73">
        <v>16</v>
      </c>
      <c r="AY3" s="73">
        <v>17</v>
      </c>
      <c r="AZ3" s="73">
        <v>18</v>
      </c>
      <c r="BA3" s="73">
        <v>19</v>
      </c>
      <c r="BB3" s="73">
        <v>20</v>
      </c>
      <c r="BC3" s="73">
        <v>21</v>
      </c>
      <c r="BD3" s="73">
        <v>22</v>
      </c>
      <c r="BE3" s="73">
        <v>23</v>
      </c>
      <c r="BF3" s="73">
        <v>24</v>
      </c>
      <c r="BG3" s="73">
        <v>25</v>
      </c>
      <c r="BH3" s="73">
        <v>26</v>
      </c>
      <c r="BI3" s="73">
        <v>27</v>
      </c>
      <c r="BJ3" s="73">
        <v>28</v>
      </c>
      <c r="BK3" s="73">
        <v>29</v>
      </c>
      <c r="BL3" s="73">
        <v>30</v>
      </c>
      <c r="BM3" s="74">
        <v>31</v>
      </c>
    </row>
    <row r="4" spans="2:65" x14ac:dyDescent="0.35">
      <c r="B4" s="72"/>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4"/>
      <c r="AH4" s="72"/>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4"/>
    </row>
    <row r="5" spans="2:65" x14ac:dyDescent="0.35">
      <c r="B5" s="72"/>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4"/>
      <c r="AH5" s="72"/>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4"/>
    </row>
    <row r="6" spans="2:65" x14ac:dyDescent="0.35">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4"/>
      <c r="AH6" s="72"/>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4"/>
    </row>
    <row r="7" spans="2:65" x14ac:dyDescent="0.35">
      <c r="B7" s="72">
        <f>'0~5C'!B5-'Room Temp'!B6</f>
        <v>0</v>
      </c>
      <c r="C7" s="73">
        <f>'0~5C'!C5-'Room Temp'!C6</f>
        <v>1</v>
      </c>
      <c r="D7" s="73">
        <f>'0~5C'!D5-'Room Temp'!D6</f>
        <v>0</v>
      </c>
      <c r="E7" s="73">
        <f>'0~5C'!E5-'Room Temp'!E6</f>
        <v>-1</v>
      </c>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c r="AH7" s="72">
        <f>'0~5C'!AH5-'Room Temp'!AH6</f>
        <v>1</v>
      </c>
      <c r="AI7" s="73">
        <f>'0~5C'!AI5-'Room Temp'!AI6</f>
        <v>0</v>
      </c>
      <c r="AJ7" s="73">
        <f>'0~5C'!AJ5-'Room Temp'!AJ6</f>
        <v>1</v>
      </c>
      <c r="AK7" s="73">
        <f>'0~5C'!AK5-'Room Temp'!AK6</f>
        <v>1</v>
      </c>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4"/>
    </row>
    <row r="8" spans="2:65" x14ac:dyDescent="0.35">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4"/>
      <c r="AH8" s="72"/>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4"/>
    </row>
    <row r="9" spans="2:65" x14ac:dyDescent="0.35">
      <c r="B9" s="72"/>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4"/>
      <c r="AH9" s="72"/>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4"/>
    </row>
    <row r="10" spans="2:65" x14ac:dyDescent="0.35">
      <c r="B10" s="72"/>
      <c r="C10" s="73"/>
      <c r="D10" s="73">
        <f>'0~5C'!D8-'Room Temp'!D9</f>
        <v>-1</v>
      </c>
      <c r="E10" s="73">
        <f>'0~5C'!E8-'Room Temp'!E9</f>
        <v>1</v>
      </c>
      <c r="F10" s="73">
        <f>'0~5C'!F8-'Room Temp'!F9</f>
        <v>-2</v>
      </c>
      <c r="G10" s="73">
        <f>'0~5C'!G8-'Room Temp'!G9</f>
        <v>-2</v>
      </c>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4"/>
      <c r="AH10" s="72"/>
      <c r="AI10" s="73"/>
      <c r="AJ10" s="73">
        <f>'0~5C'!AJ8-'Room Temp'!AJ9</f>
        <v>-1</v>
      </c>
      <c r="AK10" s="73">
        <f>'0~5C'!AK8-'Room Temp'!AK9</f>
        <v>-1</v>
      </c>
      <c r="AL10" s="73">
        <f>'0~5C'!AL8-'Room Temp'!AL9</f>
        <v>-1</v>
      </c>
      <c r="AM10" s="73">
        <f>'0~5C'!AM8-'Room Temp'!AM9</f>
        <v>-1</v>
      </c>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4"/>
    </row>
    <row r="11" spans="2:65" x14ac:dyDescent="0.35">
      <c r="B11" s="72"/>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c r="AH11" s="72"/>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4"/>
    </row>
    <row r="12" spans="2:65" x14ac:dyDescent="0.35">
      <c r="B12" s="72"/>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4"/>
      <c r="AH12" s="72"/>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4"/>
    </row>
    <row r="13" spans="2:65" x14ac:dyDescent="0.35">
      <c r="B13" s="72"/>
      <c r="C13" s="73"/>
      <c r="D13" s="73"/>
      <c r="E13" s="73"/>
      <c r="F13" s="73">
        <f>'0~5C'!F11-'Room Temp'!F12</f>
        <v>0</v>
      </c>
      <c r="G13" s="73">
        <f>'0~5C'!G11-'Room Temp'!G12</f>
        <v>1</v>
      </c>
      <c r="H13" s="73">
        <f>'0~5C'!H11-'Room Temp'!H12</f>
        <v>0</v>
      </c>
      <c r="I13" s="73">
        <f>'0~5C'!I11-'Room Temp'!I12</f>
        <v>1</v>
      </c>
      <c r="J13" s="73">
        <f>'0~5C'!J11-'Room Temp'!J12</f>
        <v>-1</v>
      </c>
      <c r="K13" s="73"/>
      <c r="L13" s="73"/>
      <c r="M13" s="73"/>
      <c r="N13" s="73"/>
      <c r="O13" s="73"/>
      <c r="P13" s="73"/>
      <c r="Q13" s="73"/>
      <c r="R13" s="73"/>
      <c r="S13" s="73"/>
      <c r="T13" s="73"/>
      <c r="U13" s="73"/>
      <c r="V13" s="73"/>
      <c r="W13" s="73"/>
      <c r="X13" s="73"/>
      <c r="Y13" s="73"/>
      <c r="Z13" s="73"/>
      <c r="AA13" s="73"/>
      <c r="AB13" s="73"/>
      <c r="AC13" s="73"/>
      <c r="AD13" s="73"/>
      <c r="AE13" s="73"/>
      <c r="AF13" s="73"/>
      <c r="AG13" s="74"/>
      <c r="AH13" s="72"/>
      <c r="AI13" s="73"/>
      <c r="AJ13" s="73"/>
      <c r="AK13" s="73"/>
      <c r="AL13" s="73">
        <f>'0~5C'!AL11-'Room Temp'!AL12</f>
        <v>-3</v>
      </c>
      <c r="AM13" s="73">
        <f>'0~5C'!AM11-'Room Temp'!AM12</f>
        <v>1</v>
      </c>
      <c r="AN13" s="73">
        <f>'0~5C'!AN11-'Room Temp'!AN12</f>
        <v>0</v>
      </c>
      <c r="AO13" s="73">
        <f>'0~5C'!AO11-'Room Temp'!AO12</f>
        <v>1</v>
      </c>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4"/>
    </row>
    <row r="14" spans="2:65" x14ac:dyDescent="0.35">
      <c r="B14" s="72"/>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4"/>
      <c r="AH14" s="72"/>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4"/>
    </row>
    <row r="15" spans="2:65" x14ac:dyDescent="0.35">
      <c r="B15" s="72"/>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4"/>
      <c r="AH15" s="72"/>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4"/>
    </row>
    <row r="16" spans="2:65" x14ac:dyDescent="0.35">
      <c r="B16" s="72"/>
      <c r="C16" s="73"/>
      <c r="D16" s="73"/>
      <c r="E16" s="73"/>
      <c r="F16" s="73"/>
      <c r="G16" s="73"/>
      <c r="H16" s="73"/>
      <c r="I16" s="73">
        <f>'0~5C'!I14-'Room Temp'!I15</f>
        <v>-2</v>
      </c>
      <c r="J16" s="73">
        <f>'0~5C'!J14-'Room Temp'!J15</f>
        <v>0</v>
      </c>
      <c r="K16" s="73">
        <f>'0~5C'!K14-'Room Temp'!K15</f>
        <v>0</v>
      </c>
      <c r="L16" s="73"/>
      <c r="M16" s="73"/>
      <c r="N16" s="73"/>
      <c r="O16" s="73"/>
      <c r="P16" s="73"/>
      <c r="Q16" s="73"/>
      <c r="R16" s="73"/>
      <c r="S16" s="73"/>
      <c r="T16" s="73"/>
      <c r="U16" s="73"/>
      <c r="V16" s="73"/>
      <c r="W16" s="73"/>
      <c r="X16" s="73"/>
      <c r="Y16" s="73"/>
      <c r="Z16" s="73"/>
      <c r="AA16" s="73"/>
      <c r="AB16" s="73"/>
      <c r="AC16" s="73"/>
      <c r="AD16" s="73"/>
      <c r="AE16" s="73"/>
      <c r="AF16" s="73"/>
      <c r="AG16" s="74"/>
      <c r="AH16" s="72"/>
      <c r="AI16" s="73"/>
      <c r="AJ16" s="73"/>
      <c r="AK16" s="73"/>
      <c r="AL16" s="73"/>
      <c r="AM16" s="73"/>
      <c r="AN16" s="73"/>
      <c r="AO16" s="73">
        <f>'0~5C'!AO14-'Room Temp'!AO15</f>
        <v>0</v>
      </c>
      <c r="AP16" s="73">
        <f>'0~5C'!AP14-'Room Temp'!AP15</f>
        <v>-1</v>
      </c>
      <c r="AQ16" s="73">
        <f>'0~5C'!AQ14-'Room Temp'!AQ15</f>
        <v>1</v>
      </c>
      <c r="AR16" s="73"/>
      <c r="AS16" s="73"/>
      <c r="AT16" s="73"/>
      <c r="AU16" s="73"/>
      <c r="AV16" s="73"/>
      <c r="AW16" s="73"/>
      <c r="AX16" s="73"/>
      <c r="AY16" s="73"/>
      <c r="AZ16" s="73"/>
      <c r="BA16" s="73"/>
      <c r="BB16" s="73"/>
      <c r="BC16" s="73"/>
      <c r="BD16" s="73"/>
      <c r="BE16" s="73"/>
      <c r="BF16" s="73"/>
      <c r="BG16" s="73"/>
      <c r="BH16" s="73"/>
      <c r="BI16" s="73"/>
      <c r="BJ16" s="73"/>
      <c r="BK16" s="73"/>
      <c r="BL16" s="73"/>
      <c r="BM16" s="74"/>
    </row>
    <row r="17" spans="2:65" x14ac:dyDescent="0.35">
      <c r="B17" s="72"/>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4"/>
      <c r="AH17" s="72"/>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4"/>
    </row>
    <row r="18" spans="2:65" x14ac:dyDescent="0.35">
      <c r="B18" s="72"/>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4"/>
      <c r="AH18" s="72"/>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4"/>
    </row>
    <row r="19" spans="2:65" x14ac:dyDescent="0.35">
      <c r="B19" s="72"/>
      <c r="C19" s="73"/>
      <c r="D19" s="73"/>
      <c r="E19" s="73"/>
      <c r="F19" s="73"/>
      <c r="G19" s="73"/>
      <c r="H19" s="73"/>
      <c r="I19" s="73"/>
      <c r="J19" s="73"/>
      <c r="K19" s="73"/>
      <c r="L19" s="73">
        <f>'0~5C'!L17-'Room Temp'!L18</f>
        <v>-2</v>
      </c>
      <c r="M19" s="73">
        <f>'0~5C'!M17-'Room Temp'!M18</f>
        <v>-2</v>
      </c>
      <c r="N19" s="73"/>
      <c r="O19" s="73"/>
      <c r="P19" s="73"/>
      <c r="Q19" s="73"/>
      <c r="R19" s="73"/>
      <c r="S19" s="73"/>
      <c r="T19" s="73"/>
      <c r="U19" s="73"/>
      <c r="V19" s="73"/>
      <c r="W19" s="73"/>
      <c r="X19" s="73"/>
      <c r="Y19" s="73"/>
      <c r="Z19" s="73"/>
      <c r="AA19" s="73"/>
      <c r="AB19" s="73"/>
      <c r="AC19" s="73"/>
      <c r="AD19" s="73"/>
      <c r="AE19" s="73"/>
      <c r="AF19" s="73"/>
      <c r="AG19" s="74"/>
      <c r="AH19" s="72"/>
      <c r="AI19" s="73"/>
      <c r="AJ19" s="73"/>
      <c r="AK19" s="73"/>
      <c r="AL19" s="73"/>
      <c r="AM19" s="73"/>
      <c r="AN19" s="73"/>
      <c r="AO19" s="73"/>
      <c r="AP19" s="73"/>
      <c r="AQ19" s="73">
        <f>'0~5C'!AQ17-'Room Temp'!AQ18</f>
        <v>-2</v>
      </c>
      <c r="AR19" s="73">
        <f>'0~5C'!AR17-'Room Temp'!AR18</f>
        <v>0</v>
      </c>
      <c r="AS19" s="73">
        <f>'0~5C'!AS17-'Room Temp'!AS18</f>
        <v>2</v>
      </c>
      <c r="AT19" s="73"/>
      <c r="AU19" s="73"/>
      <c r="AV19" s="73"/>
      <c r="AW19" s="73"/>
      <c r="AX19" s="73"/>
      <c r="AY19" s="73"/>
      <c r="AZ19" s="73"/>
      <c r="BA19" s="73"/>
      <c r="BB19" s="73"/>
      <c r="BC19" s="73"/>
      <c r="BD19" s="73"/>
      <c r="BE19" s="73"/>
      <c r="BF19" s="73"/>
      <c r="BG19" s="73"/>
      <c r="BH19" s="73"/>
      <c r="BI19" s="73"/>
      <c r="BJ19" s="73"/>
      <c r="BK19" s="73"/>
      <c r="BL19" s="73"/>
      <c r="BM19" s="74"/>
    </row>
    <row r="20" spans="2:65" x14ac:dyDescent="0.35">
      <c r="B20" s="72"/>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4"/>
      <c r="AH20" s="72"/>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4"/>
    </row>
    <row r="21" spans="2:65" x14ac:dyDescent="0.35">
      <c r="B21" s="72"/>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4"/>
      <c r="AH21" s="72"/>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4"/>
    </row>
    <row r="22" spans="2:65" x14ac:dyDescent="0.35">
      <c r="B22" s="72"/>
      <c r="C22" s="73"/>
      <c r="D22" s="73"/>
      <c r="E22" s="73"/>
      <c r="F22" s="73"/>
      <c r="G22" s="73"/>
      <c r="H22" s="73"/>
      <c r="I22" s="73"/>
      <c r="J22" s="73"/>
      <c r="K22" s="73"/>
      <c r="L22" s="73"/>
      <c r="M22" s="73"/>
      <c r="N22" s="73">
        <f>'0~5C'!N20-'Room Temp'!N21</f>
        <v>-1</v>
      </c>
      <c r="O22" s="73">
        <f>'0~5C'!O20-'Room Temp'!O21</f>
        <v>-2</v>
      </c>
      <c r="P22" s="73">
        <f>'0~5C'!P20-'Room Temp'!P21</f>
        <v>-3</v>
      </c>
      <c r="Q22" s="73">
        <f>'0~5C'!Q20-'Room Temp'!Q21</f>
        <v>-1</v>
      </c>
      <c r="R22" s="73"/>
      <c r="S22" s="73"/>
      <c r="T22" s="73"/>
      <c r="U22" s="73"/>
      <c r="V22" s="73"/>
      <c r="W22" s="73"/>
      <c r="X22" s="73"/>
      <c r="Y22" s="73"/>
      <c r="Z22" s="73"/>
      <c r="AA22" s="73"/>
      <c r="AB22" s="73"/>
      <c r="AC22" s="73"/>
      <c r="AD22" s="73"/>
      <c r="AE22" s="73"/>
      <c r="AF22" s="73"/>
      <c r="AG22" s="74"/>
      <c r="AH22" s="72"/>
      <c r="AI22" s="73"/>
      <c r="AJ22" s="73"/>
      <c r="AK22" s="73"/>
      <c r="AL22" s="73"/>
      <c r="AM22" s="73"/>
      <c r="AN22" s="73"/>
      <c r="AO22" s="73"/>
      <c r="AP22" s="73"/>
      <c r="AQ22" s="73"/>
      <c r="AR22" s="73"/>
      <c r="AS22" s="73"/>
      <c r="AT22" s="73">
        <f>'0~5C'!AT20-'Room Temp'!AT21</f>
        <v>-2</v>
      </c>
      <c r="AU22" s="73">
        <f>'0~5C'!AU20-'Room Temp'!AU21</f>
        <v>0</v>
      </c>
      <c r="AV22" s="73">
        <f>'0~5C'!AV20-'Room Temp'!AV21</f>
        <v>0</v>
      </c>
      <c r="AW22" s="73">
        <f>'0~5C'!AW20-'Room Temp'!AW21</f>
        <v>0</v>
      </c>
      <c r="AX22" s="73"/>
      <c r="AY22" s="73"/>
      <c r="AZ22" s="73"/>
      <c r="BA22" s="73"/>
      <c r="BB22" s="73"/>
      <c r="BC22" s="73"/>
      <c r="BD22" s="73"/>
      <c r="BE22" s="73"/>
      <c r="BF22" s="73"/>
      <c r="BG22" s="73"/>
      <c r="BH22" s="73"/>
      <c r="BI22" s="73"/>
      <c r="BJ22" s="73"/>
      <c r="BK22" s="73"/>
      <c r="BL22" s="73"/>
      <c r="BM22" s="74"/>
    </row>
    <row r="23" spans="2:65" x14ac:dyDescent="0.35">
      <c r="B23" s="72"/>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4"/>
      <c r="AH23" s="72"/>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4"/>
    </row>
    <row r="24" spans="2:65" x14ac:dyDescent="0.35">
      <c r="B24" s="72"/>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4"/>
      <c r="AH24" s="72"/>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4"/>
    </row>
    <row r="25" spans="2:65" x14ac:dyDescent="0.35">
      <c r="B25" s="72"/>
      <c r="C25" s="73"/>
      <c r="D25" s="73"/>
      <c r="E25" s="73"/>
      <c r="F25" s="73"/>
      <c r="G25" s="73"/>
      <c r="H25" s="73"/>
      <c r="I25" s="73"/>
      <c r="J25" s="73"/>
      <c r="K25" s="73"/>
      <c r="L25" s="73"/>
      <c r="M25" s="73"/>
      <c r="N25" s="73"/>
      <c r="O25" s="73"/>
      <c r="P25" s="73"/>
      <c r="Q25" s="73">
        <f>'0~5C'!Q23-'Room Temp'!Q24</f>
        <v>0</v>
      </c>
      <c r="R25" s="73">
        <f>'0~5C'!R23-'Room Temp'!R24</f>
        <v>0</v>
      </c>
      <c r="S25" s="73">
        <f>'0~5C'!S23-'Room Temp'!S24</f>
        <v>2</v>
      </c>
      <c r="T25" s="73">
        <f>'0~5C'!T23-'Room Temp'!T24</f>
        <v>-2</v>
      </c>
      <c r="U25" s="73"/>
      <c r="V25" s="73"/>
      <c r="W25" s="73"/>
      <c r="X25" s="73"/>
      <c r="Y25" s="73"/>
      <c r="Z25" s="73"/>
      <c r="AA25" s="73"/>
      <c r="AB25" s="73"/>
      <c r="AC25" s="73"/>
      <c r="AD25" s="73"/>
      <c r="AE25" s="73"/>
      <c r="AF25" s="73"/>
      <c r="AG25" s="74"/>
      <c r="AH25" s="72"/>
      <c r="AI25" s="73"/>
      <c r="AJ25" s="73"/>
      <c r="AK25" s="73"/>
      <c r="AL25" s="73"/>
      <c r="AM25" s="73"/>
      <c r="AN25" s="73"/>
      <c r="AO25" s="73"/>
      <c r="AP25" s="73"/>
      <c r="AQ25" s="73"/>
      <c r="AR25" s="73"/>
      <c r="AS25" s="73"/>
      <c r="AT25" s="73"/>
      <c r="AU25" s="73"/>
      <c r="AV25" s="73"/>
      <c r="AW25" s="73">
        <f>'0~5C'!AW23-'Room Temp'!AW24</f>
        <v>0</v>
      </c>
      <c r="AX25" s="73">
        <f>'0~5C'!AX23-'Room Temp'!AX24</f>
        <v>1</v>
      </c>
      <c r="AY25" s="73">
        <f>'0~5C'!AY23-'Room Temp'!AY24</f>
        <v>0</v>
      </c>
      <c r="AZ25" s="73">
        <f>'0~5C'!AZ23-'Room Temp'!AZ24</f>
        <v>0</v>
      </c>
      <c r="BA25" s="73"/>
      <c r="BB25" s="73"/>
      <c r="BC25" s="73"/>
      <c r="BD25" s="73"/>
      <c r="BE25" s="73"/>
      <c r="BF25" s="73"/>
      <c r="BG25" s="73"/>
      <c r="BH25" s="73"/>
      <c r="BI25" s="73"/>
      <c r="BJ25" s="73"/>
      <c r="BK25" s="73"/>
      <c r="BL25" s="73"/>
      <c r="BM25" s="74"/>
    </row>
    <row r="26" spans="2:65" x14ac:dyDescent="0.35">
      <c r="B26" s="72"/>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4"/>
      <c r="AH26" s="72"/>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4"/>
    </row>
    <row r="27" spans="2:65" x14ac:dyDescent="0.35">
      <c r="B27" s="72"/>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4"/>
      <c r="AH27" s="72"/>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4"/>
    </row>
    <row r="28" spans="2:65" x14ac:dyDescent="0.35">
      <c r="B28" s="72"/>
      <c r="C28" s="73"/>
      <c r="D28" s="73"/>
      <c r="E28" s="73"/>
      <c r="F28" s="73"/>
      <c r="G28" s="73"/>
      <c r="H28" s="73"/>
      <c r="I28" s="73"/>
      <c r="J28" s="73"/>
      <c r="K28" s="73"/>
      <c r="L28" s="73"/>
      <c r="M28" s="73"/>
      <c r="N28" s="73"/>
      <c r="O28" s="73"/>
      <c r="P28" s="73"/>
      <c r="Q28" s="73"/>
      <c r="R28" s="73"/>
      <c r="S28" s="73">
        <f>'0~5C'!S26-'Room Temp'!S27</f>
        <v>-1</v>
      </c>
      <c r="T28" s="73">
        <f>'0~5C'!T26-'Room Temp'!T27</f>
        <v>2</v>
      </c>
      <c r="U28" s="73">
        <f>'0~5C'!U26-'Room Temp'!U27</f>
        <v>0</v>
      </c>
      <c r="V28" s="73">
        <f>'0~5C'!V26-'Room Temp'!V27</f>
        <v>-1</v>
      </c>
      <c r="W28" s="73"/>
      <c r="X28" s="73"/>
      <c r="Y28" s="73"/>
      <c r="Z28" s="73"/>
      <c r="AA28" s="73"/>
      <c r="AB28" s="73"/>
      <c r="AC28" s="73"/>
      <c r="AD28" s="73"/>
      <c r="AE28" s="73"/>
      <c r="AF28" s="73"/>
      <c r="AG28" s="74"/>
      <c r="AH28" s="72"/>
      <c r="AI28" s="73"/>
      <c r="AJ28" s="73"/>
      <c r="AK28" s="73"/>
      <c r="AL28" s="73"/>
      <c r="AM28" s="73"/>
      <c r="AN28" s="73"/>
      <c r="AO28" s="73"/>
      <c r="AP28" s="73"/>
      <c r="AQ28" s="73"/>
      <c r="AR28" s="73"/>
      <c r="AS28" s="73"/>
      <c r="AT28" s="73"/>
      <c r="AU28" s="73"/>
      <c r="AV28" s="73"/>
      <c r="AW28" s="73"/>
      <c r="AX28" s="73"/>
      <c r="AY28" s="73"/>
      <c r="AZ28" s="73">
        <f>'0~5C'!AZ26-'Room Temp'!AZ27</f>
        <v>-2</v>
      </c>
      <c r="BA28" s="73">
        <f>'0~5C'!BA26-'Room Temp'!BA27</f>
        <v>1</v>
      </c>
      <c r="BB28" s="73">
        <f>'0~5C'!BB26-'Room Temp'!BB27</f>
        <v>-1</v>
      </c>
      <c r="BC28" s="73"/>
      <c r="BD28" s="73"/>
      <c r="BE28" s="73"/>
      <c r="BF28" s="73"/>
      <c r="BG28" s="73"/>
      <c r="BH28" s="73"/>
      <c r="BI28" s="73"/>
      <c r="BJ28" s="73"/>
      <c r="BK28" s="73"/>
      <c r="BL28" s="73"/>
      <c r="BM28" s="74"/>
    </row>
    <row r="29" spans="2:65" x14ac:dyDescent="0.35">
      <c r="B29" s="72"/>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c r="AH29" s="72"/>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4"/>
    </row>
    <row r="30" spans="2:65" x14ac:dyDescent="0.35">
      <c r="B30" s="72"/>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4"/>
      <c r="AH30" s="72"/>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4"/>
    </row>
    <row r="31" spans="2:65" x14ac:dyDescent="0.35">
      <c r="B31" s="72"/>
      <c r="C31" s="73"/>
      <c r="D31" s="73"/>
      <c r="E31" s="73"/>
      <c r="F31" s="73"/>
      <c r="G31" s="73"/>
      <c r="H31" s="73"/>
      <c r="I31" s="73"/>
      <c r="J31" s="73"/>
      <c r="K31" s="73"/>
      <c r="L31" s="73"/>
      <c r="M31" s="73"/>
      <c r="N31" s="73"/>
      <c r="O31" s="73"/>
      <c r="P31" s="73"/>
      <c r="Q31" s="73"/>
      <c r="R31" s="73"/>
      <c r="S31" s="73"/>
      <c r="T31" s="73"/>
      <c r="U31" s="73">
        <f>'0~5C'!U29-'Room Temp'!U30</f>
        <v>0</v>
      </c>
      <c r="V31" s="73">
        <f>'0~5C'!V29-'Room Temp'!V30</f>
        <v>-2</v>
      </c>
      <c r="W31" s="73">
        <f>'0~5C'!W29-'Room Temp'!W30</f>
        <v>0</v>
      </c>
      <c r="X31" s="73">
        <f>'0~5C'!X29-'Room Temp'!X30</f>
        <v>2</v>
      </c>
      <c r="Y31" s="73"/>
      <c r="Z31" s="73"/>
      <c r="AA31" s="73"/>
      <c r="AB31" s="73"/>
      <c r="AC31" s="73"/>
      <c r="AD31" s="73"/>
      <c r="AE31" s="73"/>
      <c r="AF31" s="73"/>
      <c r="AG31" s="74"/>
      <c r="AH31" s="72"/>
      <c r="AI31" s="73"/>
      <c r="AJ31" s="73"/>
      <c r="AK31" s="73"/>
      <c r="AL31" s="73"/>
      <c r="AM31" s="73"/>
      <c r="AN31" s="73"/>
      <c r="AO31" s="73"/>
      <c r="AP31" s="73"/>
      <c r="AQ31" s="73"/>
      <c r="AR31" s="73"/>
      <c r="AS31" s="73"/>
      <c r="AT31" s="73"/>
      <c r="AU31" s="73"/>
      <c r="AV31" s="73"/>
      <c r="AW31" s="73"/>
      <c r="AX31" s="73"/>
      <c r="AY31" s="73"/>
      <c r="AZ31" s="73"/>
      <c r="BA31" s="73">
        <f>'0~5C'!BA29-'Room Temp'!BA30</f>
        <v>0</v>
      </c>
      <c r="BB31" s="73">
        <f>'0~5C'!BB29-'Room Temp'!BB30</f>
        <v>1</v>
      </c>
      <c r="BC31" s="73">
        <f>'0~5C'!BC29-'Room Temp'!BC30</f>
        <v>2</v>
      </c>
      <c r="BD31" s="73">
        <f>'0~5C'!BD29-'Room Temp'!BD30</f>
        <v>-1</v>
      </c>
      <c r="BE31" s="73"/>
      <c r="BF31" s="73"/>
      <c r="BG31" s="73"/>
      <c r="BH31" s="73"/>
      <c r="BI31" s="73"/>
      <c r="BJ31" s="73"/>
      <c r="BK31" s="73"/>
      <c r="BL31" s="73"/>
      <c r="BM31" s="74"/>
    </row>
    <row r="32" spans="2:65" x14ac:dyDescent="0.35">
      <c r="B32" s="72"/>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4"/>
      <c r="AH32" s="72"/>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4"/>
    </row>
    <row r="33" spans="2:65" x14ac:dyDescent="0.35">
      <c r="B33" s="72"/>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4"/>
      <c r="AH33" s="72"/>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4"/>
    </row>
    <row r="34" spans="2:65" x14ac:dyDescent="0.35">
      <c r="B34" s="72"/>
      <c r="C34" s="73"/>
      <c r="D34" s="73"/>
      <c r="E34" s="73"/>
      <c r="F34" s="73"/>
      <c r="G34" s="73"/>
      <c r="H34" s="73"/>
      <c r="I34" s="73"/>
      <c r="J34" s="73"/>
      <c r="K34" s="73"/>
      <c r="L34" s="73"/>
      <c r="M34" s="73"/>
      <c r="N34" s="73"/>
      <c r="O34" s="73"/>
      <c r="P34" s="73"/>
      <c r="Q34" s="73"/>
      <c r="R34" s="73"/>
      <c r="S34" s="73"/>
      <c r="T34" s="73"/>
      <c r="U34" s="73"/>
      <c r="V34" s="73">
        <f>'0~5C'!V32-'Room Temp'!V33</f>
        <v>-1</v>
      </c>
      <c r="W34" s="73">
        <f>'0~5C'!W32-'Room Temp'!W33</f>
        <v>0</v>
      </c>
      <c r="X34" s="73">
        <f>'0~5C'!X32-'Room Temp'!X33</f>
        <v>-3</v>
      </c>
      <c r="Y34" s="73">
        <f>'0~5C'!Y32-'Room Temp'!Y33</f>
        <v>-2</v>
      </c>
      <c r="Z34" s="73">
        <f>'0~5C'!Z32-'Room Temp'!Z33</f>
        <v>0</v>
      </c>
      <c r="AA34" s="73"/>
      <c r="AB34" s="73"/>
      <c r="AC34" s="73"/>
      <c r="AD34" s="73"/>
      <c r="AE34" s="73"/>
      <c r="AF34" s="73"/>
      <c r="AG34" s="74"/>
      <c r="AH34" s="72"/>
      <c r="AI34" s="73"/>
      <c r="AJ34" s="73"/>
      <c r="AK34" s="73"/>
      <c r="AL34" s="73"/>
      <c r="AM34" s="73"/>
      <c r="AN34" s="73"/>
      <c r="AO34" s="73"/>
      <c r="AP34" s="73"/>
      <c r="AQ34" s="73"/>
      <c r="AR34" s="73"/>
      <c r="AS34" s="73"/>
      <c r="AT34" s="73"/>
      <c r="AU34" s="73"/>
      <c r="AV34" s="73"/>
      <c r="AW34" s="73"/>
      <c r="AX34" s="73"/>
      <c r="AY34" s="73"/>
      <c r="AZ34" s="73"/>
      <c r="BA34" s="73"/>
      <c r="BB34" s="73"/>
      <c r="BC34" s="73">
        <f>'0~5C'!BC32-'Room Temp'!BC33</f>
        <v>-2</v>
      </c>
      <c r="BD34" s="73">
        <f>'0~5C'!BD32-'Room Temp'!BD33</f>
        <v>1</v>
      </c>
      <c r="BE34" s="73">
        <f>'0~5C'!BE32-'Room Temp'!BE33</f>
        <v>1</v>
      </c>
      <c r="BF34" s="73">
        <f>'0~5C'!BF32-'Room Temp'!BF33</f>
        <v>0</v>
      </c>
      <c r="BG34" s="73"/>
      <c r="BH34" s="73"/>
      <c r="BI34" s="73"/>
      <c r="BJ34" s="73"/>
      <c r="BK34" s="73"/>
      <c r="BL34" s="73"/>
      <c r="BM34" s="74"/>
    </row>
    <row r="35" spans="2:65" x14ac:dyDescent="0.35">
      <c r="B35" s="72"/>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4"/>
      <c r="AH35" s="72"/>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4"/>
    </row>
    <row r="36" spans="2:65" x14ac:dyDescent="0.35">
      <c r="B36" s="72"/>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4"/>
      <c r="AH36" s="72"/>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4"/>
    </row>
    <row r="37" spans="2:65" x14ac:dyDescent="0.35">
      <c r="B37" s="72"/>
      <c r="C37" s="73"/>
      <c r="D37" s="73"/>
      <c r="E37" s="73"/>
      <c r="F37" s="73"/>
      <c r="G37" s="73"/>
      <c r="H37" s="73"/>
      <c r="I37" s="73"/>
      <c r="J37" s="73"/>
      <c r="K37" s="73"/>
      <c r="L37" s="73"/>
      <c r="M37" s="73"/>
      <c r="N37" s="73"/>
      <c r="O37" s="73"/>
      <c r="P37" s="73"/>
      <c r="Q37" s="73"/>
      <c r="R37" s="73"/>
      <c r="S37" s="73"/>
      <c r="T37" s="73"/>
      <c r="U37" s="73"/>
      <c r="V37" s="73"/>
      <c r="W37" s="73"/>
      <c r="X37" s="73"/>
      <c r="Y37" s="73"/>
      <c r="Z37" s="73">
        <f>'0~5C'!Z35-'Room Temp'!Z36</f>
        <v>-1</v>
      </c>
      <c r="AA37" s="73">
        <f>'0~5C'!AA35-'Room Temp'!AA36</f>
        <v>0</v>
      </c>
      <c r="AB37" s="73">
        <f>'0~5C'!AB35-'Room Temp'!AB36</f>
        <v>-3</v>
      </c>
      <c r="AC37" s="73"/>
      <c r="AD37" s="73"/>
      <c r="AE37" s="73"/>
      <c r="AF37" s="73"/>
      <c r="AG37" s="74"/>
      <c r="AH37" s="72"/>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f>'0~5C'!BF35-'Room Temp'!BF36</f>
        <v>-1</v>
      </c>
      <c r="BG37" s="73">
        <f>'0~5C'!BG35-'Room Temp'!BG36</f>
        <v>0</v>
      </c>
      <c r="BH37" s="73"/>
      <c r="BI37" s="73"/>
      <c r="BJ37" s="73"/>
      <c r="BK37" s="73"/>
      <c r="BL37" s="73"/>
      <c r="BM37" s="74"/>
    </row>
    <row r="38" spans="2:65" x14ac:dyDescent="0.35">
      <c r="B38" s="72"/>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4"/>
      <c r="AH38" s="72"/>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4"/>
    </row>
    <row r="39" spans="2:65" x14ac:dyDescent="0.35">
      <c r="B39" s="72"/>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4"/>
      <c r="AH39" s="72"/>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4"/>
    </row>
    <row r="40" spans="2:65" x14ac:dyDescent="0.35">
      <c r="B40" s="72"/>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f>'0~5C'!AB38-'Room Temp'!AB39</f>
        <v>0</v>
      </c>
      <c r="AC40" s="73">
        <f>'0~5C'!AC38-'Room Temp'!AC39</f>
        <v>1</v>
      </c>
      <c r="AD40" s="73">
        <f>'0~5C'!AD38-'Room Temp'!AD39</f>
        <v>0</v>
      </c>
      <c r="AE40" s="73">
        <f>'0~5C'!AE38-'Room Temp'!AE39</f>
        <v>-1</v>
      </c>
      <c r="AF40" s="73"/>
      <c r="AG40" s="74"/>
      <c r="AH40" s="72"/>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f>'0~5C'!BH38-'Room Temp'!BH39</f>
        <v>0</v>
      </c>
      <c r="BI40" s="73">
        <f>'0~5C'!BI38-'Room Temp'!BI39</f>
        <v>-2</v>
      </c>
      <c r="BJ40" s="73">
        <f>'0~5C'!BJ38-'Room Temp'!BJ39</f>
        <v>0</v>
      </c>
      <c r="BK40" s="73"/>
      <c r="BL40" s="73"/>
      <c r="BM40" s="74"/>
    </row>
    <row r="41" spans="2:65" x14ac:dyDescent="0.35">
      <c r="B41" s="72"/>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4"/>
      <c r="AH41" s="72"/>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4"/>
    </row>
    <row r="42" spans="2:65" x14ac:dyDescent="0.35">
      <c r="B42" s="72"/>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4"/>
      <c r="AH42" s="72"/>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4"/>
    </row>
    <row r="43" spans="2:65" x14ac:dyDescent="0.35">
      <c r="B43" s="72"/>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f>'0~5C'!AE41-'Room Temp'!AE42</f>
        <v>0</v>
      </c>
      <c r="AF43" s="73">
        <f>'0~5C'!AF41-'Room Temp'!AF42</f>
        <v>0</v>
      </c>
      <c r="AG43" s="74">
        <f>'0~5C'!AG41-'Room Temp'!AG42</f>
        <v>-3</v>
      </c>
      <c r="AH43" s="72"/>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f>'0~5C'!BK41-'Room Temp'!BK42</f>
        <v>-2</v>
      </c>
      <c r="BL43" s="73">
        <f>'0~5C'!BL41-'Room Temp'!BL42</f>
        <v>1</v>
      </c>
      <c r="BM43" s="74"/>
    </row>
    <row r="44" spans="2:65" x14ac:dyDescent="0.35">
      <c r="B44" s="72"/>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4"/>
      <c r="AH44" s="72"/>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4"/>
    </row>
    <row r="45" spans="2:65" x14ac:dyDescent="0.35">
      <c r="B45" s="72"/>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4"/>
      <c r="AH45" s="72"/>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4"/>
    </row>
    <row r="46" spans="2:65" ht="16" thickBot="1" x14ac:dyDescent="0.4">
      <c r="B46" s="75"/>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7">
        <f>'0~5C'!AG44-'Room Temp'!AG45</f>
        <v>0</v>
      </c>
      <c r="AH46" s="75"/>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f>'0~5C'!BL44-'Room Temp'!BL45</f>
        <v>0</v>
      </c>
      <c r="BM46" s="77">
        <f>'0~5C'!BM44-'Room Temp'!BM45</f>
        <v>0</v>
      </c>
    </row>
    <row r="49" spans="2:61" x14ac:dyDescent="0.35">
      <c r="B49" s="92" t="s">
        <v>21</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row>
    <row r="51" spans="2:61" x14ac:dyDescent="0.35">
      <c r="B51" s="72"/>
      <c r="C51" s="73"/>
      <c r="D51" s="73"/>
      <c r="E51" s="73"/>
      <c r="F51" s="73"/>
      <c r="G51" s="73"/>
      <c r="H51" s="73"/>
      <c r="I51" s="73"/>
    </row>
    <row r="53" spans="2:61" x14ac:dyDescent="0.35">
      <c r="B53">
        <v>0</v>
      </c>
      <c r="C53">
        <v>1</v>
      </c>
      <c r="D53">
        <v>2</v>
      </c>
      <c r="E53">
        <v>3</v>
      </c>
      <c r="F53">
        <v>4</v>
      </c>
      <c r="G53">
        <v>5</v>
      </c>
      <c r="H53">
        <v>6</v>
      </c>
      <c r="I53">
        <v>7</v>
      </c>
      <c r="J53">
        <v>8</v>
      </c>
      <c r="K53">
        <v>9</v>
      </c>
      <c r="L53">
        <v>10</v>
      </c>
      <c r="M53">
        <v>11</v>
      </c>
      <c r="N53">
        <v>12</v>
      </c>
      <c r="O53">
        <v>13</v>
      </c>
      <c r="P53">
        <v>14</v>
      </c>
      <c r="Q53">
        <v>15</v>
      </c>
      <c r="R53">
        <v>16</v>
      </c>
      <c r="S53">
        <v>17</v>
      </c>
      <c r="T53">
        <v>18</v>
      </c>
      <c r="U53">
        <v>19</v>
      </c>
      <c r="V53">
        <v>20</v>
      </c>
      <c r="W53">
        <v>21</v>
      </c>
      <c r="X53">
        <v>22</v>
      </c>
      <c r="Y53">
        <v>23</v>
      </c>
      <c r="Z53">
        <v>24</v>
      </c>
      <c r="AA53">
        <v>25</v>
      </c>
      <c r="AB53">
        <v>26</v>
      </c>
      <c r="AC53">
        <v>27</v>
      </c>
      <c r="AD53">
        <v>28</v>
      </c>
      <c r="AE53">
        <v>29</v>
      </c>
      <c r="AF53">
        <v>30</v>
      </c>
      <c r="AG53">
        <v>31</v>
      </c>
      <c r="AH53">
        <v>32</v>
      </c>
      <c r="AI53">
        <v>33</v>
      </c>
      <c r="AJ53">
        <v>34</v>
      </c>
      <c r="AK53">
        <v>35</v>
      </c>
      <c r="AL53">
        <v>36</v>
      </c>
      <c r="AM53">
        <v>37</v>
      </c>
      <c r="AN53">
        <v>38</v>
      </c>
      <c r="AO53">
        <v>39</v>
      </c>
      <c r="AP53">
        <v>40</v>
      </c>
      <c r="AQ53">
        <v>41</v>
      </c>
      <c r="AR53">
        <v>42</v>
      </c>
      <c r="AS53">
        <v>43</v>
      </c>
      <c r="AT53">
        <v>44</v>
      </c>
      <c r="AU53">
        <v>45</v>
      </c>
      <c r="AV53">
        <v>46</v>
      </c>
      <c r="AW53">
        <v>47</v>
      </c>
      <c r="AX53">
        <v>48</v>
      </c>
      <c r="AY53">
        <v>49</v>
      </c>
    </row>
    <row r="55" spans="2:61" x14ac:dyDescent="0.35">
      <c r="B55">
        <v>0</v>
      </c>
      <c r="C55">
        <v>-1</v>
      </c>
      <c r="D55">
        <v>0</v>
      </c>
      <c r="E55">
        <v>-1</v>
      </c>
      <c r="F55">
        <v>-1</v>
      </c>
      <c r="G55">
        <v>1</v>
      </c>
      <c r="H55">
        <v>-2</v>
      </c>
      <c r="I55">
        <v>-2</v>
      </c>
      <c r="J55">
        <v>0</v>
      </c>
      <c r="K55">
        <v>1</v>
      </c>
      <c r="L55">
        <v>0</v>
      </c>
      <c r="M55">
        <v>1</v>
      </c>
      <c r="N55">
        <v>-1</v>
      </c>
      <c r="O55">
        <v>-2</v>
      </c>
      <c r="P55">
        <v>0</v>
      </c>
      <c r="Q55">
        <v>0</v>
      </c>
      <c r="R55">
        <v>-2</v>
      </c>
      <c r="S55">
        <v>-2</v>
      </c>
      <c r="T55">
        <v>-1</v>
      </c>
      <c r="U55">
        <v>-2</v>
      </c>
      <c r="V55">
        <v>-3</v>
      </c>
      <c r="W55">
        <v>-1</v>
      </c>
      <c r="X55">
        <v>0</v>
      </c>
      <c r="Y55">
        <v>0</v>
      </c>
      <c r="Z55">
        <v>2</v>
      </c>
      <c r="AA55">
        <v>-2</v>
      </c>
      <c r="AB55">
        <v>-1</v>
      </c>
      <c r="AC55">
        <v>2</v>
      </c>
      <c r="AD55">
        <v>0</v>
      </c>
      <c r="AE55">
        <v>-1</v>
      </c>
      <c r="AF55">
        <v>0</v>
      </c>
      <c r="AG55">
        <v>-2</v>
      </c>
      <c r="AH55">
        <v>0</v>
      </c>
      <c r="AI55">
        <v>2</v>
      </c>
      <c r="AJ55">
        <v>-1</v>
      </c>
      <c r="AK55">
        <v>0</v>
      </c>
      <c r="AL55">
        <v>-3</v>
      </c>
      <c r="AM55">
        <v>-2</v>
      </c>
      <c r="AN55">
        <v>0</v>
      </c>
      <c r="AO55">
        <v>-1</v>
      </c>
      <c r="AP55">
        <v>0</v>
      </c>
      <c r="AQ55">
        <v>-3</v>
      </c>
      <c r="AR55">
        <v>0</v>
      </c>
      <c r="AS55">
        <v>1</v>
      </c>
      <c r="AT55">
        <v>0</v>
      </c>
      <c r="AU55">
        <v>-1</v>
      </c>
      <c r="AV55">
        <v>0</v>
      </c>
      <c r="AW55">
        <v>0</v>
      </c>
      <c r="AX55">
        <v>-3</v>
      </c>
      <c r="AY55">
        <v>0</v>
      </c>
    </row>
    <row r="57" spans="2:61" x14ac:dyDescent="0.35">
      <c r="B57">
        <v>1</v>
      </c>
      <c r="C57">
        <v>0</v>
      </c>
      <c r="D57">
        <v>1</v>
      </c>
      <c r="E57">
        <v>1</v>
      </c>
      <c r="F57">
        <v>-1</v>
      </c>
      <c r="G57">
        <v>-1</v>
      </c>
      <c r="H57">
        <v>-1</v>
      </c>
      <c r="I57">
        <v>-1</v>
      </c>
      <c r="J57">
        <v>-3</v>
      </c>
      <c r="K57">
        <v>1</v>
      </c>
      <c r="L57">
        <v>0</v>
      </c>
      <c r="M57">
        <v>1</v>
      </c>
      <c r="N57">
        <v>0</v>
      </c>
      <c r="O57">
        <v>-1</v>
      </c>
      <c r="P57">
        <v>1</v>
      </c>
      <c r="Q57">
        <v>-2</v>
      </c>
      <c r="R57">
        <v>0</v>
      </c>
      <c r="S57">
        <v>2</v>
      </c>
      <c r="T57">
        <v>-2</v>
      </c>
      <c r="U57">
        <v>0</v>
      </c>
      <c r="V57">
        <v>0</v>
      </c>
      <c r="W57">
        <v>0</v>
      </c>
      <c r="X57">
        <v>0</v>
      </c>
      <c r="Y57">
        <v>1</v>
      </c>
      <c r="Z57">
        <v>0</v>
      </c>
      <c r="AA57">
        <v>0</v>
      </c>
      <c r="AB57">
        <v>-2</v>
      </c>
      <c r="AC57">
        <v>1</v>
      </c>
      <c r="AD57">
        <v>-1</v>
      </c>
      <c r="AE57">
        <v>0</v>
      </c>
      <c r="AF57">
        <v>1</v>
      </c>
      <c r="AG57">
        <v>2</v>
      </c>
      <c r="AH57">
        <v>-1</v>
      </c>
      <c r="AI57">
        <v>-2</v>
      </c>
      <c r="AJ57">
        <v>1</v>
      </c>
      <c r="AK57">
        <v>1</v>
      </c>
      <c r="AL57">
        <v>0</v>
      </c>
      <c r="AM57">
        <v>-1</v>
      </c>
      <c r="AN57">
        <v>0</v>
      </c>
      <c r="AO57">
        <v>0</v>
      </c>
      <c r="AP57">
        <v>-2</v>
      </c>
      <c r="AQ57">
        <v>0</v>
      </c>
      <c r="AR57">
        <v>-2</v>
      </c>
      <c r="AS57">
        <v>1</v>
      </c>
      <c r="AT57">
        <v>0</v>
      </c>
      <c r="AU57">
        <v>0</v>
      </c>
    </row>
    <row r="59" spans="2:61" x14ac:dyDescent="0.35">
      <c r="AA59">
        <v>0</v>
      </c>
      <c r="AB59">
        <v>55</v>
      </c>
    </row>
    <row r="60" spans="2:61" x14ac:dyDescent="0.35">
      <c r="AA60">
        <v>0</v>
      </c>
      <c r="AB60">
        <v>0</v>
      </c>
    </row>
  </sheetData>
  <mergeCells count="4">
    <mergeCell ref="B2:AG2"/>
    <mergeCell ref="AH2:BM2"/>
    <mergeCell ref="B1:BM1"/>
    <mergeCell ref="B49:BI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6EA4-D4BF-884B-95E6-70A0FD702F5C}">
  <dimension ref="A1:BM69"/>
  <sheetViews>
    <sheetView workbookViewId="0">
      <selection activeCell="AG45" sqref="AG45"/>
    </sheetView>
  </sheetViews>
  <sheetFormatPr defaultColWidth="10.6640625" defaultRowHeight="15.5" x14ac:dyDescent="0.35"/>
  <cols>
    <col min="2" max="65" width="5.83203125" customWidth="1"/>
  </cols>
  <sheetData>
    <row r="1" spans="1:65" ht="16" thickBot="1" x14ac:dyDescent="0.4"/>
    <row r="2" spans="1:65" x14ac:dyDescent="0.35">
      <c r="A2" s="8" t="s">
        <v>0</v>
      </c>
      <c r="B2" s="84" t="s">
        <v>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3"/>
      <c r="AH2" s="81" t="s">
        <v>4</v>
      </c>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3"/>
    </row>
    <row r="3" spans="1:65" x14ac:dyDescent="0.35">
      <c r="A3" s="9" t="s">
        <v>1</v>
      </c>
      <c r="B3" s="4">
        <v>0</v>
      </c>
      <c r="C3" s="5">
        <v>1</v>
      </c>
      <c r="D3" s="5">
        <v>2</v>
      </c>
      <c r="E3" s="5">
        <v>3</v>
      </c>
      <c r="F3" s="5">
        <v>4</v>
      </c>
      <c r="G3" s="5">
        <v>5</v>
      </c>
      <c r="H3" s="5">
        <v>6</v>
      </c>
      <c r="I3" s="5">
        <v>7</v>
      </c>
      <c r="J3" s="5">
        <v>8</v>
      </c>
      <c r="K3" s="5">
        <v>9</v>
      </c>
      <c r="L3" s="5">
        <v>10</v>
      </c>
      <c r="M3" s="5">
        <v>11</v>
      </c>
      <c r="N3" s="5">
        <v>12</v>
      </c>
      <c r="O3" s="5">
        <v>13</v>
      </c>
      <c r="P3" s="5">
        <v>14</v>
      </c>
      <c r="Q3" s="5">
        <v>15</v>
      </c>
      <c r="R3" s="5">
        <v>16</v>
      </c>
      <c r="S3" s="5">
        <v>17</v>
      </c>
      <c r="T3" s="5">
        <v>18</v>
      </c>
      <c r="U3" s="5">
        <v>19</v>
      </c>
      <c r="V3" s="5">
        <v>20</v>
      </c>
      <c r="W3" s="5">
        <v>21</v>
      </c>
      <c r="X3" s="5">
        <v>22</v>
      </c>
      <c r="Y3" s="5">
        <v>23</v>
      </c>
      <c r="Z3" s="5">
        <v>24</v>
      </c>
      <c r="AA3" s="5">
        <v>25</v>
      </c>
      <c r="AB3" s="5">
        <v>26</v>
      </c>
      <c r="AC3" s="5">
        <v>27</v>
      </c>
      <c r="AD3" s="5">
        <v>28</v>
      </c>
      <c r="AE3" s="5">
        <v>29</v>
      </c>
      <c r="AF3" s="5">
        <v>30</v>
      </c>
      <c r="AG3" s="33">
        <v>31</v>
      </c>
      <c r="AH3" s="5">
        <v>0</v>
      </c>
      <c r="AI3" s="5">
        <v>1</v>
      </c>
      <c r="AJ3" s="5">
        <v>2</v>
      </c>
      <c r="AK3" s="5">
        <v>3</v>
      </c>
      <c r="AL3" s="5">
        <v>4</v>
      </c>
      <c r="AM3" s="5">
        <v>5</v>
      </c>
      <c r="AN3" s="5">
        <v>6</v>
      </c>
      <c r="AO3" s="5">
        <v>7</v>
      </c>
      <c r="AP3" s="5">
        <v>8</v>
      </c>
      <c r="AQ3" s="5">
        <v>9</v>
      </c>
      <c r="AR3" s="5">
        <v>10</v>
      </c>
      <c r="AS3" s="5">
        <v>11</v>
      </c>
      <c r="AT3" s="5">
        <v>12</v>
      </c>
      <c r="AU3" s="5">
        <v>13</v>
      </c>
      <c r="AV3" s="5">
        <v>14</v>
      </c>
      <c r="AW3" s="5">
        <v>15</v>
      </c>
      <c r="AX3" s="5">
        <v>16</v>
      </c>
      <c r="AY3" s="5">
        <v>17</v>
      </c>
      <c r="AZ3" s="5">
        <v>18</v>
      </c>
      <c r="BA3" s="5">
        <v>19</v>
      </c>
      <c r="BB3" s="5">
        <v>20</v>
      </c>
      <c r="BC3" s="5">
        <v>21</v>
      </c>
      <c r="BD3" s="5">
        <v>22</v>
      </c>
      <c r="BE3" s="5">
        <v>23</v>
      </c>
      <c r="BF3" s="5">
        <v>24</v>
      </c>
      <c r="BG3" s="5">
        <v>25</v>
      </c>
      <c r="BH3" s="5">
        <v>26</v>
      </c>
      <c r="BI3" s="5">
        <v>27</v>
      </c>
      <c r="BJ3" s="5">
        <v>28</v>
      </c>
      <c r="BK3" s="5">
        <v>29</v>
      </c>
      <c r="BL3" s="5">
        <v>30</v>
      </c>
      <c r="BM3" s="33">
        <v>31</v>
      </c>
    </row>
    <row r="4" spans="1:65" x14ac:dyDescent="0.35">
      <c r="A4" s="7">
        <v>0</v>
      </c>
      <c r="B4" s="2">
        <v>52</v>
      </c>
      <c r="C4" s="3">
        <v>74</v>
      </c>
      <c r="D4" s="3">
        <v>94</v>
      </c>
      <c r="E4" s="3">
        <v>122</v>
      </c>
      <c r="F4" s="3">
        <v>128</v>
      </c>
      <c r="G4" s="3"/>
      <c r="H4" s="3"/>
      <c r="I4" s="3"/>
      <c r="J4" s="3"/>
      <c r="K4" s="3"/>
      <c r="L4" s="3"/>
      <c r="M4" s="3"/>
      <c r="N4" s="3"/>
      <c r="O4" s="3"/>
      <c r="P4" s="3"/>
      <c r="Q4" s="3"/>
      <c r="R4" s="3"/>
      <c r="S4" s="3"/>
      <c r="T4" s="3"/>
      <c r="U4" s="3"/>
      <c r="V4" s="3"/>
      <c r="W4" s="3"/>
      <c r="X4" s="3"/>
      <c r="Y4" s="3"/>
      <c r="Z4" s="3"/>
      <c r="AA4" s="3"/>
      <c r="AB4" s="3"/>
      <c r="AC4" s="3"/>
      <c r="AD4" s="3"/>
      <c r="AE4" s="3"/>
      <c r="AF4" s="3"/>
      <c r="AG4" s="34"/>
      <c r="AH4" s="3">
        <v>52</v>
      </c>
      <c r="AI4" s="28">
        <v>82</v>
      </c>
      <c r="AJ4" s="28">
        <v>102</v>
      </c>
      <c r="AK4" s="28">
        <v>114</v>
      </c>
      <c r="AL4" s="28">
        <v>128</v>
      </c>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43"/>
    </row>
    <row r="5" spans="1:65" x14ac:dyDescent="0.35">
      <c r="A5" s="9">
        <v>1</v>
      </c>
      <c r="B5" s="4">
        <v>18</v>
      </c>
      <c r="C5" s="5">
        <v>40</v>
      </c>
      <c r="D5" s="5">
        <v>58</v>
      </c>
      <c r="E5" s="5">
        <v>86</v>
      </c>
      <c r="F5" s="5">
        <v>108</v>
      </c>
      <c r="G5" s="5">
        <v>122</v>
      </c>
      <c r="H5" s="5">
        <v>128</v>
      </c>
      <c r="I5" s="5"/>
      <c r="J5" s="5"/>
      <c r="K5" s="5"/>
      <c r="L5" s="5"/>
      <c r="M5" s="5"/>
      <c r="N5" s="5"/>
      <c r="O5" s="5"/>
      <c r="P5" s="5"/>
      <c r="Q5" s="5"/>
      <c r="R5" s="5"/>
      <c r="S5" s="5"/>
      <c r="T5" s="5"/>
      <c r="U5" s="5"/>
      <c r="V5" s="5"/>
      <c r="W5" s="5"/>
      <c r="X5" s="5"/>
      <c r="Y5" s="5"/>
      <c r="Z5" s="5"/>
      <c r="AA5" s="5"/>
      <c r="AB5" s="5"/>
      <c r="AC5" s="5"/>
      <c r="AD5" s="5"/>
      <c r="AE5" s="5"/>
      <c r="AF5" s="5"/>
      <c r="AG5" s="35"/>
      <c r="AH5" s="5">
        <v>18</v>
      </c>
      <c r="AI5" s="5">
        <v>48</v>
      </c>
      <c r="AJ5" s="5">
        <v>64</v>
      </c>
      <c r="AK5" s="5">
        <v>78</v>
      </c>
      <c r="AL5" s="5">
        <v>102</v>
      </c>
      <c r="AM5" s="5">
        <v>127</v>
      </c>
      <c r="AN5" s="5">
        <v>128</v>
      </c>
      <c r="AO5" s="5"/>
      <c r="AP5" s="5"/>
      <c r="AQ5" s="5"/>
      <c r="AR5" s="5"/>
      <c r="AS5" s="5"/>
      <c r="AT5" s="5"/>
      <c r="AU5" s="5"/>
      <c r="AV5" s="5"/>
      <c r="AW5" s="5"/>
      <c r="AX5" s="5"/>
      <c r="AY5" s="5"/>
      <c r="AZ5" s="5"/>
      <c r="BA5" s="5"/>
      <c r="BB5" s="5"/>
      <c r="BC5" s="5"/>
      <c r="BD5" s="5"/>
      <c r="BE5" s="5"/>
      <c r="BF5" s="5"/>
      <c r="BG5" s="5"/>
      <c r="BH5" s="5"/>
      <c r="BI5" s="5"/>
      <c r="BJ5" s="5"/>
      <c r="BK5" s="5"/>
      <c r="BL5" s="5"/>
      <c r="BM5" s="35"/>
    </row>
    <row r="6" spans="1:65" x14ac:dyDescent="0.35">
      <c r="A6" s="11" t="s">
        <v>2</v>
      </c>
      <c r="B6" s="29">
        <f>B4-B5</f>
        <v>34</v>
      </c>
      <c r="C6" s="29">
        <f t="shared" ref="C6:E6" si="0">C4-C5</f>
        <v>34</v>
      </c>
      <c r="D6" s="29">
        <f t="shared" si="0"/>
        <v>36</v>
      </c>
      <c r="E6" s="29">
        <f t="shared" si="0"/>
        <v>36</v>
      </c>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36"/>
      <c r="AH6" s="31">
        <f>AH4-AH5</f>
        <v>34</v>
      </c>
      <c r="AI6" s="29">
        <f t="shared" ref="AI6:AK6" si="1">AI4-AI5</f>
        <v>34</v>
      </c>
      <c r="AJ6" s="29">
        <f t="shared" si="1"/>
        <v>38</v>
      </c>
      <c r="AK6" s="29">
        <f t="shared" si="1"/>
        <v>36</v>
      </c>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38"/>
    </row>
    <row r="7" spans="1:65" x14ac:dyDescent="0.35">
      <c r="A7" s="7">
        <v>1</v>
      </c>
      <c r="B7" s="4">
        <v>18</v>
      </c>
      <c r="C7" s="5">
        <v>42</v>
      </c>
      <c r="D7" s="5">
        <v>59</v>
      </c>
      <c r="E7" s="5">
        <v>87</v>
      </c>
      <c r="F7" s="5">
        <v>110</v>
      </c>
      <c r="G7" s="5">
        <v>122</v>
      </c>
      <c r="H7" s="5">
        <v>128</v>
      </c>
      <c r="I7" s="5"/>
      <c r="J7" s="5"/>
      <c r="K7" s="5"/>
      <c r="L7" s="5"/>
      <c r="M7" s="5"/>
      <c r="N7" s="5"/>
      <c r="O7" s="5"/>
      <c r="P7" s="5"/>
      <c r="Q7" s="5"/>
      <c r="R7" s="5"/>
      <c r="S7" s="5"/>
      <c r="T7" s="5"/>
      <c r="U7" s="5"/>
      <c r="V7" s="5"/>
      <c r="W7" s="5"/>
      <c r="X7" s="5"/>
      <c r="Y7" s="5"/>
      <c r="Z7" s="5"/>
      <c r="AA7" s="5"/>
      <c r="AB7" s="5"/>
      <c r="AC7" s="5"/>
      <c r="AD7" s="5"/>
      <c r="AE7" s="5"/>
      <c r="AF7" s="5"/>
      <c r="AG7" s="35"/>
      <c r="AH7" s="3">
        <f>AH5</f>
        <v>18</v>
      </c>
      <c r="AI7" s="2">
        <f t="shared" ref="AI7:BM7" si="2">AI5</f>
        <v>48</v>
      </c>
      <c r="AJ7" s="2">
        <f t="shared" si="2"/>
        <v>64</v>
      </c>
      <c r="AK7" s="2">
        <f t="shared" si="2"/>
        <v>78</v>
      </c>
      <c r="AL7" s="2">
        <f t="shared" si="2"/>
        <v>102</v>
      </c>
      <c r="AM7" s="2">
        <f t="shared" si="2"/>
        <v>127</v>
      </c>
      <c r="AN7" s="2">
        <f t="shared" si="2"/>
        <v>128</v>
      </c>
      <c r="AO7" s="2">
        <f t="shared" si="2"/>
        <v>0</v>
      </c>
      <c r="AP7" s="2">
        <f t="shared" si="2"/>
        <v>0</v>
      </c>
      <c r="AQ7" s="2">
        <f t="shared" si="2"/>
        <v>0</v>
      </c>
      <c r="AR7" s="2">
        <f t="shared" si="2"/>
        <v>0</v>
      </c>
      <c r="AS7" s="2">
        <f t="shared" si="2"/>
        <v>0</v>
      </c>
      <c r="AT7" s="2">
        <f t="shared" si="2"/>
        <v>0</v>
      </c>
      <c r="AU7" s="2">
        <f t="shared" si="2"/>
        <v>0</v>
      </c>
      <c r="AV7" s="2">
        <f t="shared" si="2"/>
        <v>0</v>
      </c>
      <c r="AW7" s="2">
        <f t="shared" si="2"/>
        <v>0</v>
      </c>
      <c r="AX7" s="2">
        <f t="shared" si="2"/>
        <v>0</v>
      </c>
      <c r="AY7" s="2">
        <f t="shared" si="2"/>
        <v>0</v>
      </c>
      <c r="AZ7" s="2">
        <f t="shared" si="2"/>
        <v>0</v>
      </c>
      <c r="BA7" s="2">
        <f t="shared" si="2"/>
        <v>0</v>
      </c>
      <c r="BB7" s="2">
        <f t="shared" si="2"/>
        <v>0</v>
      </c>
      <c r="BC7" s="2">
        <f t="shared" si="2"/>
        <v>0</v>
      </c>
      <c r="BD7" s="2">
        <f t="shared" si="2"/>
        <v>0</v>
      </c>
      <c r="BE7" s="2">
        <f t="shared" si="2"/>
        <v>0</v>
      </c>
      <c r="BF7" s="2">
        <f t="shared" si="2"/>
        <v>0</v>
      </c>
      <c r="BG7" s="2">
        <f t="shared" si="2"/>
        <v>0</v>
      </c>
      <c r="BH7" s="2">
        <f t="shared" si="2"/>
        <v>0</v>
      </c>
      <c r="BI7" s="2">
        <f t="shared" si="2"/>
        <v>0</v>
      </c>
      <c r="BJ7" s="2">
        <f t="shared" si="2"/>
        <v>0</v>
      </c>
      <c r="BK7" s="2">
        <f t="shared" si="2"/>
        <v>0</v>
      </c>
      <c r="BL7" s="2">
        <f t="shared" si="2"/>
        <v>0</v>
      </c>
      <c r="BM7" s="39">
        <f t="shared" si="2"/>
        <v>0</v>
      </c>
    </row>
    <row r="8" spans="1:65" x14ac:dyDescent="0.35">
      <c r="A8" s="10">
        <v>2</v>
      </c>
      <c r="B8" s="4">
        <v>0</v>
      </c>
      <c r="C8" s="5">
        <v>0</v>
      </c>
      <c r="D8" s="5">
        <v>4</v>
      </c>
      <c r="E8" s="5">
        <v>32</v>
      </c>
      <c r="F8" s="5">
        <v>54</v>
      </c>
      <c r="G8" s="5">
        <v>64</v>
      </c>
      <c r="H8" s="5">
        <v>82</v>
      </c>
      <c r="I8" s="5">
        <v>108</v>
      </c>
      <c r="J8" s="5">
        <v>125</v>
      </c>
      <c r="K8" s="5">
        <v>128</v>
      </c>
      <c r="L8" s="5"/>
      <c r="M8" s="5"/>
      <c r="N8" s="5"/>
      <c r="O8" s="5"/>
      <c r="P8" s="5"/>
      <c r="Q8" s="5"/>
      <c r="R8" s="5"/>
      <c r="S8" s="5"/>
      <c r="T8" s="5"/>
      <c r="U8" s="5"/>
      <c r="V8" s="5"/>
      <c r="W8" s="5"/>
      <c r="X8" s="5"/>
      <c r="Y8" s="5"/>
      <c r="Z8" s="5"/>
      <c r="AA8" s="5"/>
      <c r="AB8" s="5"/>
      <c r="AC8" s="5"/>
      <c r="AD8" s="5"/>
      <c r="AE8" s="5"/>
      <c r="AF8" s="5"/>
      <c r="AG8" s="35"/>
      <c r="AH8" s="5">
        <v>0</v>
      </c>
      <c r="AI8" s="4">
        <v>0</v>
      </c>
      <c r="AJ8" s="5">
        <v>12</v>
      </c>
      <c r="AK8" s="5">
        <v>22</v>
      </c>
      <c r="AL8" s="5">
        <v>46</v>
      </c>
      <c r="AM8" s="5">
        <v>74</v>
      </c>
      <c r="AN8" s="5">
        <v>90</v>
      </c>
      <c r="AO8" s="5">
        <v>118</v>
      </c>
      <c r="AP8" s="5">
        <v>128</v>
      </c>
      <c r="AQ8" s="5"/>
      <c r="AR8" s="5"/>
      <c r="AS8" s="5"/>
      <c r="AT8" s="5"/>
      <c r="AU8" s="5"/>
      <c r="AV8" s="5"/>
      <c r="AW8" s="5"/>
      <c r="AX8" s="5"/>
      <c r="AY8" s="5"/>
      <c r="AZ8" s="5"/>
      <c r="BA8" s="5"/>
      <c r="BB8" s="5"/>
      <c r="BC8" s="5"/>
      <c r="BD8" s="5"/>
      <c r="BE8" s="5"/>
      <c r="BF8" s="5"/>
      <c r="BG8" s="5"/>
      <c r="BH8" s="5"/>
      <c r="BI8" s="5"/>
      <c r="BJ8" s="5"/>
      <c r="BK8" s="5"/>
      <c r="BL8" s="5"/>
      <c r="BM8" s="35"/>
    </row>
    <row r="9" spans="1:65" x14ac:dyDescent="0.35">
      <c r="A9" s="14" t="s">
        <v>2</v>
      </c>
      <c r="B9" s="15"/>
      <c r="C9" s="15"/>
      <c r="D9" s="30">
        <f>D7-D8</f>
        <v>55</v>
      </c>
      <c r="E9" s="30">
        <f>E7-E8</f>
        <v>55</v>
      </c>
      <c r="F9" s="30">
        <f t="shared" ref="F9:G9" si="3">F7-F8</f>
        <v>56</v>
      </c>
      <c r="G9" s="30">
        <f t="shared" si="3"/>
        <v>58</v>
      </c>
      <c r="H9" s="16"/>
      <c r="I9" s="16"/>
      <c r="J9" s="16"/>
      <c r="K9" s="16"/>
      <c r="L9" s="16"/>
      <c r="M9" s="16"/>
      <c r="N9" s="16"/>
      <c r="O9" s="16"/>
      <c r="P9" s="16"/>
      <c r="Q9" s="16"/>
      <c r="R9" s="16"/>
      <c r="S9" s="16"/>
      <c r="T9" s="16"/>
      <c r="U9" s="16"/>
      <c r="V9" s="16"/>
      <c r="W9" s="16"/>
      <c r="X9" s="16"/>
      <c r="Y9" s="16"/>
      <c r="Z9" s="16"/>
      <c r="AA9" s="16"/>
      <c r="AB9" s="16"/>
      <c r="AC9" s="16"/>
      <c r="AD9" s="16"/>
      <c r="AE9" s="16"/>
      <c r="AF9" s="16"/>
      <c r="AG9" s="37"/>
      <c r="AH9" s="16"/>
      <c r="AI9" s="15"/>
      <c r="AJ9" s="30">
        <f>AJ7-AJ8</f>
        <v>52</v>
      </c>
      <c r="AK9" s="30">
        <f t="shared" ref="AK9:AM9" si="4">AK7-AK8</f>
        <v>56</v>
      </c>
      <c r="AL9" s="30">
        <f t="shared" si="4"/>
        <v>56</v>
      </c>
      <c r="AM9" s="30">
        <f t="shared" si="4"/>
        <v>53</v>
      </c>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37"/>
    </row>
    <row r="10" spans="1:65" x14ac:dyDescent="0.35">
      <c r="A10" s="7">
        <v>2</v>
      </c>
      <c r="B10" s="4">
        <v>0</v>
      </c>
      <c r="C10" s="5">
        <v>0</v>
      </c>
      <c r="D10" s="5">
        <v>6</v>
      </c>
      <c r="E10" s="5">
        <v>34</v>
      </c>
      <c r="F10" s="5">
        <v>54</v>
      </c>
      <c r="G10" s="5">
        <v>64</v>
      </c>
      <c r="H10" s="5">
        <v>82</v>
      </c>
      <c r="I10" s="5">
        <v>108</v>
      </c>
      <c r="J10" s="5">
        <v>125</v>
      </c>
      <c r="K10" s="5">
        <v>128</v>
      </c>
      <c r="L10" s="5"/>
      <c r="M10" s="5"/>
      <c r="N10" s="5"/>
      <c r="O10" s="5"/>
      <c r="P10" s="5"/>
      <c r="Q10" s="5"/>
      <c r="R10" s="5"/>
      <c r="S10" s="5"/>
      <c r="T10" s="5"/>
      <c r="U10" s="5"/>
      <c r="V10" s="5"/>
      <c r="W10" s="5"/>
      <c r="X10" s="5"/>
      <c r="Y10" s="5"/>
      <c r="Z10" s="5"/>
      <c r="AA10" s="5"/>
      <c r="AB10" s="5"/>
      <c r="AC10" s="5"/>
      <c r="AD10" s="5"/>
      <c r="AE10" s="5"/>
      <c r="AF10" s="5"/>
      <c r="AG10" s="35"/>
      <c r="AH10" s="3">
        <f>AH8</f>
        <v>0</v>
      </c>
      <c r="AI10" s="2">
        <f t="shared" ref="AI10:BM10" si="5">AI8</f>
        <v>0</v>
      </c>
      <c r="AJ10" s="2">
        <f t="shared" si="5"/>
        <v>12</v>
      </c>
      <c r="AK10" s="2">
        <f t="shared" si="5"/>
        <v>22</v>
      </c>
      <c r="AL10" s="2">
        <f t="shared" si="5"/>
        <v>46</v>
      </c>
      <c r="AM10" s="2">
        <f t="shared" si="5"/>
        <v>74</v>
      </c>
      <c r="AN10" s="2">
        <f t="shared" si="5"/>
        <v>90</v>
      </c>
      <c r="AO10" s="2">
        <f t="shared" si="5"/>
        <v>118</v>
      </c>
      <c r="AP10" s="2">
        <f t="shared" si="5"/>
        <v>128</v>
      </c>
      <c r="AQ10" s="2">
        <f t="shared" si="5"/>
        <v>0</v>
      </c>
      <c r="AR10" s="2">
        <f t="shared" si="5"/>
        <v>0</v>
      </c>
      <c r="AS10" s="2">
        <f t="shared" si="5"/>
        <v>0</v>
      </c>
      <c r="AT10" s="2">
        <f t="shared" si="5"/>
        <v>0</v>
      </c>
      <c r="AU10" s="2">
        <f t="shared" si="5"/>
        <v>0</v>
      </c>
      <c r="AV10" s="2">
        <f t="shared" si="5"/>
        <v>0</v>
      </c>
      <c r="AW10" s="2">
        <f t="shared" si="5"/>
        <v>0</v>
      </c>
      <c r="AX10" s="2">
        <f t="shared" si="5"/>
        <v>0</v>
      </c>
      <c r="AY10" s="2">
        <f t="shared" si="5"/>
        <v>0</v>
      </c>
      <c r="AZ10" s="2">
        <f t="shared" si="5"/>
        <v>0</v>
      </c>
      <c r="BA10" s="2">
        <f t="shared" si="5"/>
        <v>0</v>
      </c>
      <c r="BB10" s="2">
        <f t="shared" si="5"/>
        <v>0</v>
      </c>
      <c r="BC10" s="2">
        <f t="shared" si="5"/>
        <v>0</v>
      </c>
      <c r="BD10" s="2">
        <f t="shared" si="5"/>
        <v>0</v>
      </c>
      <c r="BE10" s="2">
        <f t="shared" si="5"/>
        <v>0</v>
      </c>
      <c r="BF10" s="2">
        <f t="shared" si="5"/>
        <v>0</v>
      </c>
      <c r="BG10" s="2">
        <f t="shared" si="5"/>
        <v>0</v>
      </c>
      <c r="BH10" s="2">
        <f t="shared" si="5"/>
        <v>0</v>
      </c>
      <c r="BI10" s="2">
        <f t="shared" si="5"/>
        <v>0</v>
      </c>
      <c r="BJ10" s="2">
        <f t="shared" si="5"/>
        <v>0</v>
      </c>
      <c r="BK10" s="2">
        <f t="shared" si="5"/>
        <v>0</v>
      </c>
      <c r="BL10" s="2">
        <f t="shared" si="5"/>
        <v>0</v>
      </c>
      <c r="BM10" s="39">
        <f t="shared" si="5"/>
        <v>0</v>
      </c>
    </row>
    <row r="11" spans="1:65" x14ac:dyDescent="0.35">
      <c r="A11" s="9">
        <v>3</v>
      </c>
      <c r="B11" s="4">
        <v>0</v>
      </c>
      <c r="C11" s="5">
        <v>0</v>
      </c>
      <c r="D11" s="5">
        <v>0</v>
      </c>
      <c r="E11" s="5">
        <v>0</v>
      </c>
      <c r="F11" s="5">
        <v>18</v>
      </c>
      <c r="G11" s="5">
        <v>31</v>
      </c>
      <c r="H11" s="5">
        <v>48</v>
      </c>
      <c r="I11" s="5">
        <v>72</v>
      </c>
      <c r="J11" s="5">
        <v>90</v>
      </c>
      <c r="K11" s="5">
        <v>100</v>
      </c>
      <c r="L11" s="5">
        <v>128</v>
      </c>
      <c r="M11" s="5"/>
      <c r="N11" s="5"/>
      <c r="O11" s="5"/>
      <c r="P11" s="5"/>
      <c r="Q11" s="5"/>
      <c r="R11" s="5"/>
      <c r="S11" s="5"/>
      <c r="T11" s="5"/>
      <c r="U11" s="5"/>
      <c r="V11" s="5"/>
      <c r="W11" s="5"/>
      <c r="X11" s="5"/>
      <c r="Y11" s="5"/>
      <c r="Z11" s="5"/>
      <c r="AA11" s="5"/>
      <c r="AB11" s="5"/>
      <c r="AC11" s="5"/>
      <c r="AD11" s="5"/>
      <c r="AE11" s="5"/>
      <c r="AF11" s="5"/>
      <c r="AG11" s="35"/>
      <c r="AH11" s="5">
        <v>0</v>
      </c>
      <c r="AI11" s="4">
        <v>0</v>
      </c>
      <c r="AJ11" s="4">
        <v>0</v>
      </c>
      <c r="AK11" s="4">
        <v>0</v>
      </c>
      <c r="AL11" s="5">
        <v>10</v>
      </c>
      <c r="AM11" s="5">
        <v>40</v>
      </c>
      <c r="AN11" s="5">
        <v>54</v>
      </c>
      <c r="AO11" s="5">
        <v>84</v>
      </c>
      <c r="AP11" s="5">
        <v>101</v>
      </c>
      <c r="AQ11" s="5">
        <v>124</v>
      </c>
      <c r="AR11" s="5">
        <v>128</v>
      </c>
      <c r="AS11" s="5"/>
      <c r="AT11" s="5"/>
      <c r="AU11" s="5"/>
      <c r="AV11" s="5"/>
      <c r="AW11" s="5"/>
      <c r="AX11" s="5"/>
      <c r="AY11" s="5"/>
      <c r="AZ11" s="5"/>
      <c r="BA11" s="5"/>
      <c r="BB11" s="5"/>
      <c r="BC11" s="5"/>
      <c r="BD11" s="5"/>
      <c r="BE11" s="5"/>
      <c r="BF11" s="5"/>
      <c r="BG11" s="5"/>
      <c r="BH11" s="5"/>
      <c r="BI11" s="5"/>
      <c r="BJ11" s="5"/>
      <c r="BK11" s="5"/>
      <c r="BL11" s="5"/>
      <c r="BM11" s="35"/>
    </row>
    <row r="12" spans="1:65" x14ac:dyDescent="0.35">
      <c r="A12" s="11" t="s">
        <v>2</v>
      </c>
      <c r="B12" s="12"/>
      <c r="C12" s="12"/>
      <c r="D12" s="12"/>
      <c r="E12" s="12"/>
      <c r="F12" s="31">
        <f>F10-F11</f>
        <v>36</v>
      </c>
      <c r="G12" s="31">
        <f t="shared" ref="G12:J12" si="6">G10-G11</f>
        <v>33</v>
      </c>
      <c r="H12" s="31">
        <f t="shared" si="6"/>
        <v>34</v>
      </c>
      <c r="I12" s="31">
        <f t="shared" si="6"/>
        <v>36</v>
      </c>
      <c r="J12" s="31">
        <f t="shared" si="6"/>
        <v>35</v>
      </c>
      <c r="K12" s="18"/>
      <c r="L12" s="18"/>
      <c r="M12" s="18"/>
      <c r="N12" s="18"/>
      <c r="O12" s="18"/>
      <c r="P12" s="18"/>
      <c r="Q12" s="18"/>
      <c r="R12" s="18"/>
      <c r="S12" s="18"/>
      <c r="T12" s="18"/>
      <c r="U12" s="18"/>
      <c r="V12" s="18"/>
      <c r="W12" s="18"/>
      <c r="X12" s="18"/>
      <c r="Y12" s="18"/>
      <c r="Z12" s="18"/>
      <c r="AA12" s="18"/>
      <c r="AB12" s="18"/>
      <c r="AC12" s="18"/>
      <c r="AD12" s="18"/>
      <c r="AE12" s="18"/>
      <c r="AF12" s="18"/>
      <c r="AG12" s="38"/>
      <c r="AH12" s="18"/>
      <c r="AI12" s="12"/>
      <c r="AJ12" s="12"/>
      <c r="AK12" s="12"/>
      <c r="AL12" s="31">
        <f>AL10-AL11</f>
        <v>36</v>
      </c>
      <c r="AM12" s="31">
        <f t="shared" ref="AM12:AO12" si="7">AM10-AM11</f>
        <v>34</v>
      </c>
      <c r="AN12" s="31">
        <f t="shared" si="7"/>
        <v>36</v>
      </c>
      <c r="AO12" s="31">
        <f t="shared" si="7"/>
        <v>34</v>
      </c>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38"/>
    </row>
    <row r="13" spans="1:65" x14ac:dyDescent="0.35">
      <c r="A13" s="7">
        <v>3</v>
      </c>
      <c r="B13" s="4">
        <v>0</v>
      </c>
      <c r="C13" s="5">
        <v>0</v>
      </c>
      <c r="D13" s="5">
        <v>0</v>
      </c>
      <c r="E13" s="5">
        <v>0</v>
      </c>
      <c r="F13" s="5">
        <v>20</v>
      </c>
      <c r="G13" s="5">
        <v>32</v>
      </c>
      <c r="H13" s="5">
        <v>48</v>
      </c>
      <c r="I13" s="5">
        <v>73</v>
      </c>
      <c r="J13" s="5">
        <v>90</v>
      </c>
      <c r="K13" s="5">
        <v>100</v>
      </c>
      <c r="L13" s="5">
        <v>128</v>
      </c>
      <c r="M13" s="5"/>
      <c r="N13" s="5"/>
      <c r="O13" s="5"/>
      <c r="P13" s="5"/>
      <c r="Q13" s="5"/>
      <c r="R13" s="5"/>
      <c r="S13" s="5"/>
      <c r="T13" s="5"/>
      <c r="U13" s="5"/>
      <c r="V13" s="5"/>
      <c r="W13" s="5"/>
      <c r="X13" s="5"/>
      <c r="Y13" s="5"/>
      <c r="Z13" s="5"/>
      <c r="AA13" s="5"/>
      <c r="AB13" s="5"/>
      <c r="AC13" s="5"/>
      <c r="AD13" s="5"/>
      <c r="AE13" s="5"/>
      <c r="AF13" s="5"/>
      <c r="AG13" s="35"/>
      <c r="AH13" s="3">
        <f>AH11</f>
        <v>0</v>
      </c>
      <c r="AI13" s="2">
        <f t="shared" ref="AI13:BM13" si="8">AI11</f>
        <v>0</v>
      </c>
      <c r="AJ13" s="2">
        <f t="shared" si="8"/>
        <v>0</v>
      </c>
      <c r="AK13" s="2">
        <f t="shared" si="8"/>
        <v>0</v>
      </c>
      <c r="AL13" s="2">
        <f t="shared" si="8"/>
        <v>10</v>
      </c>
      <c r="AM13" s="2">
        <f t="shared" si="8"/>
        <v>40</v>
      </c>
      <c r="AN13" s="2">
        <f t="shared" si="8"/>
        <v>54</v>
      </c>
      <c r="AO13" s="2">
        <f t="shared" si="8"/>
        <v>84</v>
      </c>
      <c r="AP13" s="2">
        <f t="shared" si="8"/>
        <v>101</v>
      </c>
      <c r="AQ13" s="2">
        <f t="shared" si="8"/>
        <v>124</v>
      </c>
      <c r="AR13" s="2">
        <f t="shared" si="8"/>
        <v>128</v>
      </c>
      <c r="AS13" s="2">
        <f t="shared" si="8"/>
        <v>0</v>
      </c>
      <c r="AT13" s="2">
        <f t="shared" si="8"/>
        <v>0</v>
      </c>
      <c r="AU13" s="2">
        <f t="shared" si="8"/>
        <v>0</v>
      </c>
      <c r="AV13" s="2">
        <f t="shared" si="8"/>
        <v>0</v>
      </c>
      <c r="AW13" s="2">
        <f t="shared" si="8"/>
        <v>0</v>
      </c>
      <c r="AX13" s="2">
        <f t="shared" si="8"/>
        <v>0</v>
      </c>
      <c r="AY13" s="2">
        <f t="shared" si="8"/>
        <v>0</v>
      </c>
      <c r="AZ13" s="2">
        <f t="shared" si="8"/>
        <v>0</v>
      </c>
      <c r="BA13" s="2">
        <f t="shared" si="8"/>
        <v>0</v>
      </c>
      <c r="BB13" s="2">
        <f t="shared" si="8"/>
        <v>0</v>
      </c>
      <c r="BC13" s="2">
        <f t="shared" si="8"/>
        <v>0</v>
      </c>
      <c r="BD13" s="2">
        <f t="shared" si="8"/>
        <v>0</v>
      </c>
      <c r="BE13" s="2">
        <f t="shared" si="8"/>
        <v>0</v>
      </c>
      <c r="BF13" s="2">
        <f t="shared" si="8"/>
        <v>0</v>
      </c>
      <c r="BG13" s="2">
        <f t="shared" si="8"/>
        <v>0</v>
      </c>
      <c r="BH13" s="2">
        <f t="shared" si="8"/>
        <v>0</v>
      </c>
      <c r="BI13" s="2">
        <f t="shared" si="8"/>
        <v>0</v>
      </c>
      <c r="BJ13" s="2">
        <f t="shared" si="8"/>
        <v>0</v>
      </c>
      <c r="BK13" s="2">
        <f t="shared" si="8"/>
        <v>0</v>
      </c>
      <c r="BL13" s="2">
        <f t="shared" si="8"/>
        <v>0</v>
      </c>
      <c r="BM13" s="39">
        <f t="shared" si="8"/>
        <v>0</v>
      </c>
    </row>
    <row r="14" spans="1:65" x14ac:dyDescent="0.35">
      <c r="A14" s="9">
        <v>4</v>
      </c>
      <c r="B14" s="4">
        <v>0</v>
      </c>
      <c r="C14" s="5">
        <v>0</v>
      </c>
      <c r="D14" s="5">
        <v>0</v>
      </c>
      <c r="E14" s="5">
        <v>0</v>
      </c>
      <c r="F14" s="5">
        <v>0</v>
      </c>
      <c r="G14" s="5">
        <v>0</v>
      </c>
      <c r="H14" s="5">
        <v>0</v>
      </c>
      <c r="I14" s="5">
        <v>1</v>
      </c>
      <c r="J14" s="5">
        <v>20</v>
      </c>
      <c r="K14" s="5">
        <v>30</v>
      </c>
      <c r="L14" s="5">
        <v>81</v>
      </c>
      <c r="M14" s="5">
        <v>107</v>
      </c>
      <c r="N14" s="5">
        <v>128</v>
      </c>
      <c r="O14" s="5"/>
      <c r="P14" s="5"/>
      <c r="Q14" s="5"/>
      <c r="R14" s="5"/>
      <c r="S14" s="5"/>
      <c r="T14" s="5"/>
      <c r="U14" s="5"/>
      <c r="V14" s="5"/>
      <c r="W14" s="5"/>
      <c r="X14" s="5"/>
      <c r="Y14" s="5"/>
      <c r="Z14" s="5"/>
      <c r="AA14" s="5"/>
      <c r="AB14" s="5"/>
      <c r="AC14" s="5"/>
      <c r="AD14" s="5"/>
      <c r="AE14" s="5"/>
      <c r="AF14" s="5"/>
      <c r="AG14" s="35"/>
      <c r="AH14" s="5">
        <v>0</v>
      </c>
      <c r="AI14" s="4">
        <v>0</v>
      </c>
      <c r="AJ14" s="4">
        <v>0</v>
      </c>
      <c r="AK14" s="4">
        <v>0</v>
      </c>
      <c r="AL14" s="4">
        <v>0</v>
      </c>
      <c r="AM14" s="4">
        <v>0</v>
      </c>
      <c r="AN14" s="4">
        <v>0</v>
      </c>
      <c r="AO14" s="5">
        <v>14</v>
      </c>
      <c r="AP14" s="5">
        <v>31</v>
      </c>
      <c r="AQ14" s="5">
        <v>54</v>
      </c>
      <c r="AR14" s="5">
        <v>105</v>
      </c>
      <c r="AS14" s="5">
        <v>102</v>
      </c>
      <c r="AT14" s="5">
        <v>127</v>
      </c>
      <c r="AU14" s="5">
        <v>128</v>
      </c>
      <c r="AV14" s="5"/>
      <c r="AW14" s="5"/>
      <c r="AX14" s="5"/>
      <c r="AY14" s="5"/>
      <c r="AZ14" s="5"/>
      <c r="BA14" s="5"/>
      <c r="BB14" s="5"/>
      <c r="BC14" s="5"/>
      <c r="BD14" s="5"/>
      <c r="BE14" s="5"/>
      <c r="BF14" s="5"/>
      <c r="BG14" s="5"/>
      <c r="BH14" s="5"/>
      <c r="BI14" s="5"/>
      <c r="BJ14" s="5"/>
      <c r="BK14" s="5"/>
      <c r="BL14" s="5"/>
      <c r="BM14" s="35"/>
    </row>
    <row r="15" spans="1:65" x14ac:dyDescent="0.35">
      <c r="A15" s="11" t="s">
        <v>2</v>
      </c>
      <c r="B15" s="12"/>
      <c r="C15" s="12"/>
      <c r="D15" s="12"/>
      <c r="E15" s="12"/>
      <c r="F15" s="12"/>
      <c r="G15" s="12"/>
      <c r="H15" s="12"/>
      <c r="I15" s="31">
        <f>I13-I14</f>
        <v>72</v>
      </c>
      <c r="J15" s="31">
        <f t="shared" ref="J15:K15" si="9">J13-J14</f>
        <v>70</v>
      </c>
      <c r="K15" s="31">
        <f t="shared" si="9"/>
        <v>70</v>
      </c>
      <c r="L15" s="18"/>
      <c r="M15" s="18"/>
      <c r="N15" s="18"/>
      <c r="O15" s="18"/>
      <c r="P15" s="18"/>
      <c r="Q15" s="18"/>
      <c r="R15" s="18"/>
      <c r="S15" s="18"/>
      <c r="T15" s="18"/>
      <c r="U15" s="18"/>
      <c r="V15" s="18"/>
      <c r="W15" s="18"/>
      <c r="X15" s="18"/>
      <c r="Y15" s="18"/>
      <c r="Z15" s="18"/>
      <c r="AA15" s="18"/>
      <c r="AB15" s="18"/>
      <c r="AC15" s="18"/>
      <c r="AD15" s="18"/>
      <c r="AE15" s="18"/>
      <c r="AF15" s="18"/>
      <c r="AG15" s="38"/>
      <c r="AH15" s="18"/>
      <c r="AI15" s="12"/>
      <c r="AJ15" s="12"/>
      <c r="AK15" s="12"/>
      <c r="AL15" s="12"/>
      <c r="AM15" s="12"/>
      <c r="AN15" s="12"/>
      <c r="AO15" s="31">
        <f>AO13-AO14</f>
        <v>70</v>
      </c>
      <c r="AP15" s="31">
        <f t="shared" ref="AP15:AQ15" si="10">AP13-AP14</f>
        <v>70</v>
      </c>
      <c r="AQ15" s="31">
        <f t="shared" si="10"/>
        <v>70</v>
      </c>
      <c r="AR15" s="18"/>
      <c r="AS15" s="18"/>
      <c r="AT15" s="18"/>
      <c r="AU15" s="18"/>
      <c r="AV15" s="18"/>
      <c r="AW15" s="18"/>
      <c r="AX15" s="18"/>
      <c r="AY15" s="18"/>
      <c r="AZ15" s="18"/>
      <c r="BA15" s="18"/>
      <c r="BB15" s="18"/>
      <c r="BC15" s="18"/>
      <c r="BD15" s="18"/>
      <c r="BE15" s="18"/>
      <c r="BF15" s="18"/>
      <c r="BG15" s="18"/>
      <c r="BH15" s="18"/>
      <c r="BI15" s="18"/>
      <c r="BJ15" s="18"/>
      <c r="BK15" s="18"/>
      <c r="BL15" s="18"/>
      <c r="BM15" s="38"/>
    </row>
    <row r="16" spans="1:65" x14ac:dyDescent="0.35">
      <c r="A16" s="7">
        <v>4</v>
      </c>
      <c r="B16" s="4">
        <v>0</v>
      </c>
      <c r="C16" s="5">
        <v>0</v>
      </c>
      <c r="D16" s="5">
        <v>0</v>
      </c>
      <c r="E16" s="5">
        <v>0</v>
      </c>
      <c r="F16" s="5">
        <v>0</v>
      </c>
      <c r="G16" s="5">
        <v>0</v>
      </c>
      <c r="H16" s="5">
        <v>0</v>
      </c>
      <c r="I16" s="5">
        <v>4</v>
      </c>
      <c r="J16" s="5">
        <v>22</v>
      </c>
      <c r="K16" s="5">
        <v>32</v>
      </c>
      <c r="L16" s="5">
        <v>82</v>
      </c>
      <c r="M16" s="5">
        <v>108</v>
      </c>
      <c r="N16" s="5">
        <v>128</v>
      </c>
      <c r="O16" s="5"/>
      <c r="P16" s="5"/>
      <c r="Q16" s="5"/>
      <c r="R16" s="5"/>
      <c r="S16" s="5"/>
      <c r="T16" s="5"/>
      <c r="U16" s="5"/>
      <c r="V16" s="5"/>
      <c r="W16" s="5"/>
      <c r="X16" s="5"/>
      <c r="Y16" s="5"/>
      <c r="Z16" s="5"/>
      <c r="AA16" s="5"/>
      <c r="AB16" s="5"/>
      <c r="AC16" s="5"/>
      <c r="AD16" s="5"/>
      <c r="AE16" s="5"/>
      <c r="AF16" s="5"/>
      <c r="AG16" s="35"/>
      <c r="AH16" s="3">
        <f>AH14</f>
        <v>0</v>
      </c>
      <c r="AI16" s="2">
        <f t="shared" ref="AI16:BM16" si="11">AI14</f>
        <v>0</v>
      </c>
      <c r="AJ16" s="2">
        <f t="shared" si="11"/>
        <v>0</v>
      </c>
      <c r="AK16" s="2">
        <f t="shared" si="11"/>
        <v>0</v>
      </c>
      <c r="AL16" s="2">
        <f t="shared" si="11"/>
        <v>0</v>
      </c>
      <c r="AM16" s="2">
        <f t="shared" si="11"/>
        <v>0</v>
      </c>
      <c r="AN16" s="2">
        <f t="shared" si="11"/>
        <v>0</v>
      </c>
      <c r="AO16" s="2">
        <f t="shared" si="11"/>
        <v>14</v>
      </c>
      <c r="AP16" s="2">
        <f t="shared" si="11"/>
        <v>31</v>
      </c>
      <c r="AQ16" s="2">
        <f t="shared" si="11"/>
        <v>54</v>
      </c>
      <c r="AR16" s="2">
        <f t="shared" si="11"/>
        <v>105</v>
      </c>
      <c r="AS16" s="2">
        <f t="shared" si="11"/>
        <v>102</v>
      </c>
      <c r="AT16" s="2">
        <f t="shared" si="11"/>
        <v>127</v>
      </c>
      <c r="AU16" s="2">
        <f t="shared" si="11"/>
        <v>128</v>
      </c>
      <c r="AV16" s="2">
        <f t="shared" si="11"/>
        <v>0</v>
      </c>
      <c r="AW16" s="2">
        <f t="shared" si="11"/>
        <v>0</v>
      </c>
      <c r="AX16" s="2">
        <f t="shared" si="11"/>
        <v>0</v>
      </c>
      <c r="AY16" s="2">
        <f t="shared" si="11"/>
        <v>0</v>
      </c>
      <c r="AZ16" s="2">
        <f t="shared" si="11"/>
        <v>0</v>
      </c>
      <c r="BA16" s="2">
        <f t="shared" si="11"/>
        <v>0</v>
      </c>
      <c r="BB16" s="2">
        <f t="shared" si="11"/>
        <v>0</v>
      </c>
      <c r="BC16" s="2">
        <f t="shared" si="11"/>
        <v>0</v>
      </c>
      <c r="BD16" s="2">
        <f t="shared" si="11"/>
        <v>0</v>
      </c>
      <c r="BE16" s="2">
        <f t="shared" si="11"/>
        <v>0</v>
      </c>
      <c r="BF16" s="2">
        <f t="shared" si="11"/>
        <v>0</v>
      </c>
      <c r="BG16" s="2">
        <f t="shared" si="11"/>
        <v>0</v>
      </c>
      <c r="BH16" s="2">
        <f t="shared" si="11"/>
        <v>0</v>
      </c>
      <c r="BI16" s="2">
        <f t="shared" si="11"/>
        <v>0</v>
      </c>
      <c r="BJ16" s="2">
        <f t="shared" si="11"/>
        <v>0</v>
      </c>
      <c r="BK16" s="2">
        <f t="shared" si="11"/>
        <v>0</v>
      </c>
      <c r="BL16" s="2">
        <f t="shared" si="11"/>
        <v>0</v>
      </c>
      <c r="BM16" s="39">
        <f t="shared" si="11"/>
        <v>0</v>
      </c>
    </row>
    <row r="17" spans="1:65" x14ac:dyDescent="0.35">
      <c r="A17" s="9">
        <v>5</v>
      </c>
      <c r="B17" s="4">
        <v>0</v>
      </c>
      <c r="C17" s="4">
        <v>0</v>
      </c>
      <c r="D17" s="4">
        <v>0</v>
      </c>
      <c r="E17" s="4">
        <v>0</v>
      </c>
      <c r="F17" s="4">
        <v>0</v>
      </c>
      <c r="G17" s="4">
        <v>0</v>
      </c>
      <c r="H17" s="4">
        <v>0</v>
      </c>
      <c r="I17" s="5">
        <v>0</v>
      </c>
      <c r="J17" s="5">
        <v>0</v>
      </c>
      <c r="K17" s="5">
        <v>0</v>
      </c>
      <c r="L17" s="5">
        <v>30</v>
      </c>
      <c r="M17" s="5">
        <v>54</v>
      </c>
      <c r="N17" s="5">
        <v>85</v>
      </c>
      <c r="O17" s="5">
        <v>89</v>
      </c>
      <c r="P17" s="5">
        <v>90</v>
      </c>
      <c r="Q17" s="5">
        <v>125</v>
      </c>
      <c r="R17" s="5">
        <v>128</v>
      </c>
      <c r="S17" s="5"/>
      <c r="T17" s="5"/>
      <c r="U17" s="5"/>
      <c r="V17" s="5"/>
      <c r="W17" s="5"/>
      <c r="X17" s="5"/>
      <c r="Y17" s="5"/>
      <c r="Z17" s="5"/>
      <c r="AA17" s="5"/>
      <c r="AB17" s="5"/>
      <c r="AC17" s="5"/>
      <c r="AD17" s="5"/>
      <c r="AE17" s="5"/>
      <c r="AF17" s="5"/>
      <c r="AG17" s="35"/>
      <c r="AH17" s="5">
        <v>0</v>
      </c>
      <c r="AI17" s="4">
        <v>0</v>
      </c>
      <c r="AJ17" s="4">
        <v>0</v>
      </c>
      <c r="AK17" s="4">
        <v>0</v>
      </c>
      <c r="AL17" s="4">
        <v>0</v>
      </c>
      <c r="AM17" s="4">
        <v>0</v>
      </c>
      <c r="AN17" s="4">
        <v>0</v>
      </c>
      <c r="AO17" s="4">
        <v>0</v>
      </c>
      <c r="AP17" s="4">
        <v>0</v>
      </c>
      <c r="AQ17" s="5">
        <v>1</v>
      </c>
      <c r="AR17" s="5">
        <v>52</v>
      </c>
      <c r="AS17" s="5">
        <v>50</v>
      </c>
      <c r="AT17" s="5">
        <v>80</v>
      </c>
      <c r="AU17" s="5">
        <v>74</v>
      </c>
      <c r="AV17" s="5">
        <v>112</v>
      </c>
      <c r="AW17" s="5">
        <v>121</v>
      </c>
      <c r="AX17" s="5">
        <v>128</v>
      </c>
      <c r="AY17" s="5"/>
      <c r="AZ17" s="5"/>
      <c r="BA17" s="5"/>
      <c r="BB17" s="5"/>
      <c r="BC17" s="5"/>
      <c r="BD17" s="5"/>
      <c r="BE17" s="5"/>
      <c r="BF17" s="5"/>
      <c r="BG17" s="5"/>
      <c r="BH17" s="5"/>
      <c r="BI17" s="5"/>
      <c r="BJ17" s="5"/>
      <c r="BK17" s="5"/>
      <c r="BL17" s="5"/>
      <c r="BM17" s="35"/>
    </row>
    <row r="18" spans="1:65" x14ac:dyDescent="0.35">
      <c r="A18" s="11" t="s">
        <v>2</v>
      </c>
      <c r="B18" s="12"/>
      <c r="C18" s="12"/>
      <c r="D18" s="12"/>
      <c r="E18" s="12"/>
      <c r="F18" s="12"/>
      <c r="G18" s="12"/>
      <c r="H18" s="12"/>
      <c r="I18" s="12"/>
      <c r="J18" s="12"/>
      <c r="K18" s="12"/>
      <c r="L18" s="31">
        <f>L16-L17</f>
        <v>52</v>
      </c>
      <c r="M18" s="31">
        <f>M16-M17</f>
        <v>54</v>
      </c>
      <c r="N18" s="18"/>
      <c r="O18" s="18"/>
      <c r="P18" s="18"/>
      <c r="Q18" s="18"/>
      <c r="R18" s="18"/>
      <c r="S18" s="18"/>
      <c r="T18" s="18"/>
      <c r="U18" s="18"/>
      <c r="V18" s="18"/>
      <c r="W18" s="18"/>
      <c r="X18" s="18"/>
      <c r="Y18" s="18"/>
      <c r="Z18" s="18"/>
      <c r="AA18" s="18"/>
      <c r="AB18" s="18"/>
      <c r="AC18" s="18"/>
      <c r="AD18" s="18"/>
      <c r="AE18" s="18"/>
      <c r="AF18" s="18"/>
      <c r="AG18" s="38"/>
      <c r="AH18" s="18"/>
      <c r="AI18" s="12"/>
      <c r="AJ18" s="12"/>
      <c r="AK18" s="12"/>
      <c r="AL18" s="12"/>
      <c r="AM18" s="12"/>
      <c r="AN18" s="12"/>
      <c r="AO18" s="12"/>
      <c r="AP18" s="12"/>
      <c r="AQ18" s="31">
        <f>AQ16-AQ17</f>
        <v>53</v>
      </c>
      <c r="AR18" s="31">
        <f t="shared" ref="AR18:AS18" si="12">AR16-AR17</f>
        <v>53</v>
      </c>
      <c r="AS18" s="31">
        <f t="shared" si="12"/>
        <v>52</v>
      </c>
      <c r="AT18" s="18"/>
      <c r="AU18" s="18"/>
      <c r="AV18" s="18"/>
      <c r="AW18" s="18"/>
      <c r="AX18" s="18"/>
      <c r="AY18" s="18"/>
      <c r="AZ18" s="18"/>
      <c r="BA18" s="18"/>
      <c r="BB18" s="18"/>
      <c r="BC18" s="18"/>
      <c r="BD18" s="18"/>
      <c r="BE18" s="18"/>
      <c r="BF18" s="18"/>
      <c r="BG18" s="18"/>
      <c r="BH18" s="18"/>
      <c r="BI18" s="18"/>
      <c r="BJ18" s="18"/>
      <c r="BK18" s="18"/>
      <c r="BL18" s="18"/>
      <c r="BM18" s="38"/>
    </row>
    <row r="19" spans="1:65" x14ac:dyDescent="0.35">
      <c r="A19" s="7">
        <v>5</v>
      </c>
      <c r="B19" s="4">
        <v>0</v>
      </c>
      <c r="C19" s="4">
        <v>0</v>
      </c>
      <c r="D19" s="4">
        <v>0</v>
      </c>
      <c r="E19" s="4">
        <v>0</v>
      </c>
      <c r="F19" s="4">
        <v>0</v>
      </c>
      <c r="G19" s="4">
        <v>0</v>
      </c>
      <c r="H19" s="4">
        <v>0</v>
      </c>
      <c r="I19" s="5">
        <v>0</v>
      </c>
      <c r="J19" s="5">
        <v>0</v>
      </c>
      <c r="K19" s="5">
        <v>0</v>
      </c>
      <c r="L19" s="5">
        <v>32</v>
      </c>
      <c r="M19" s="5">
        <v>56</v>
      </c>
      <c r="N19" s="5">
        <v>86</v>
      </c>
      <c r="O19" s="5">
        <v>90</v>
      </c>
      <c r="P19" s="5">
        <v>92</v>
      </c>
      <c r="Q19" s="5">
        <v>125</v>
      </c>
      <c r="R19" s="5">
        <v>128</v>
      </c>
      <c r="S19" s="5"/>
      <c r="T19" s="5"/>
      <c r="U19" s="5"/>
      <c r="V19" s="5"/>
      <c r="W19" s="5"/>
      <c r="X19" s="5"/>
      <c r="Y19" s="5"/>
      <c r="Z19" s="5"/>
      <c r="AA19" s="5"/>
      <c r="AB19" s="5"/>
      <c r="AC19" s="5"/>
      <c r="AD19" s="5"/>
      <c r="AE19" s="5"/>
      <c r="AF19" s="5"/>
      <c r="AG19" s="35"/>
      <c r="AH19" s="3">
        <f>AH17</f>
        <v>0</v>
      </c>
      <c r="AI19" s="2">
        <f t="shared" ref="AI19:BM19" si="13">AI17</f>
        <v>0</v>
      </c>
      <c r="AJ19" s="2">
        <f t="shared" si="13"/>
        <v>0</v>
      </c>
      <c r="AK19" s="2">
        <f t="shared" si="13"/>
        <v>0</v>
      </c>
      <c r="AL19" s="2">
        <f t="shared" si="13"/>
        <v>0</v>
      </c>
      <c r="AM19" s="2">
        <f t="shared" si="13"/>
        <v>0</v>
      </c>
      <c r="AN19" s="2">
        <f t="shared" si="13"/>
        <v>0</v>
      </c>
      <c r="AO19" s="2">
        <f t="shared" si="13"/>
        <v>0</v>
      </c>
      <c r="AP19" s="2">
        <f t="shared" si="13"/>
        <v>0</v>
      </c>
      <c r="AQ19" s="2">
        <f t="shared" si="13"/>
        <v>1</v>
      </c>
      <c r="AR19" s="2">
        <f t="shared" si="13"/>
        <v>52</v>
      </c>
      <c r="AS19" s="2">
        <f t="shared" si="13"/>
        <v>50</v>
      </c>
      <c r="AT19" s="2">
        <f t="shared" si="13"/>
        <v>80</v>
      </c>
      <c r="AU19" s="2">
        <f t="shared" si="13"/>
        <v>74</v>
      </c>
      <c r="AV19" s="2">
        <f t="shared" si="13"/>
        <v>112</v>
      </c>
      <c r="AW19" s="2">
        <f t="shared" si="13"/>
        <v>121</v>
      </c>
      <c r="AX19" s="2">
        <f t="shared" si="13"/>
        <v>128</v>
      </c>
      <c r="AY19" s="2">
        <f t="shared" si="13"/>
        <v>0</v>
      </c>
      <c r="AZ19" s="2">
        <f t="shared" si="13"/>
        <v>0</v>
      </c>
      <c r="BA19" s="2">
        <f t="shared" si="13"/>
        <v>0</v>
      </c>
      <c r="BB19" s="2">
        <f t="shared" si="13"/>
        <v>0</v>
      </c>
      <c r="BC19" s="2">
        <f t="shared" si="13"/>
        <v>0</v>
      </c>
      <c r="BD19" s="2">
        <f t="shared" si="13"/>
        <v>0</v>
      </c>
      <c r="BE19" s="2">
        <f t="shared" si="13"/>
        <v>0</v>
      </c>
      <c r="BF19" s="2">
        <f t="shared" si="13"/>
        <v>0</v>
      </c>
      <c r="BG19" s="2">
        <f t="shared" si="13"/>
        <v>0</v>
      </c>
      <c r="BH19" s="2">
        <f t="shared" si="13"/>
        <v>0</v>
      </c>
      <c r="BI19" s="2">
        <f t="shared" si="13"/>
        <v>0</v>
      </c>
      <c r="BJ19" s="2">
        <f t="shared" si="13"/>
        <v>0</v>
      </c>
      <c r="BK19" s="2">
        <f t="shared" si="13"/>
        <v>0</v>
      </c>
      <c r="BL19" s="2">
        <f t="shared" si="13"/>
        <v>0</v>
      </c>
      <c r="BM19" s="39">
        <f t="shared" si="13"/>
        <v>0</v>
      </c>
    </row>
    <row r="20" spans="1:65" x14ac:dyDescent="0.35">
      <c r="A20" s="9">
        <v>6</v>
      </c>
      <c r="B20" s="4">
        <v>0</v>
      </c>
      <c r="C20" s="4">
        <v>0</v>
      </c>
      <c r="D20" s="4">
        <v>0</v>
      </c>
      <c r="E20" s="4">
        <v>0</v>
      </c>
      <c r="F20" s="4">
        <v>0</v>
      </c>
      <c r="G20" s="4">
        <v>0</v>
      </c>
      <c r="H20" s="4">
        <v>0</v>
      </c>
      <c r="I20" s="4">
        <v>0</v>
      </c>
      <c r="J20" s="4">
        <v>0</v>
      </c>
      <c r="K20" s="4">
        <v>0</v>
      </c>
      <c r="L20" s="5">
        <v>0</v>
      </c>
      <c r="M20" s="5">
        <v>0</v>
      </c>
      <c r="N20" s="5">
        <v>16</v>
      </c>
      <c r="O20" s="5">
        <v>18</v>
      </c>
      <c r="P20" s="5">
        <v>20</v>
      </c>
      <c r="Q20" s="5">
        <v>54</v>
      </c>
      <c r="R20" s="5">
        <v>76</v>
      </c>
      <c r="S20" s="5">
        <v>92</v>
      </c>
      <c r="T20" s="5">
        <v>113</v>
      </c>
      <c r="U20" s="5">
        <v>128</v>
      </c>
      <c r="V20" s="5"/>
      <c r="W20" s="5"/>
      <c r="X20" s="5"/>
      <c r="Y20" s="5"/>
      <c r="Z20" s="5"/>
      <c r="AA20" s="5"/>
      <c r="AB20" s="5"/>
      <c r="AC20" s="5"/>
      <c r="AD20" s="5"/>
      <c r="AE20" s="5"/>
      <c r="AF20" s="5"/>
      <c r="AG20" s="35"/>
      <c r="AH20" s="5">
        <v>0</v>
      </c>
      <c r="AI20" s="4">
        <v>0</v>
      </c>
      <c r="AJ20" s="4">
        <v>0</v>
      </c>
      <c r="AK20" s="4">
        <v>0</v>
      </c>
      <c r="AL20" s="4">
        <v>0</v>
      </c>
      <c r="AM20" s="4">
        <v>0</v>
      </c>
      <c r="AN20" s="4">
        <v>0</v>
      </c>
      <c r="AO20" s="4">
        <v>0</v>
      </c>
      <c r="AP20" s="4">
        <v>0</v>
      </c>
      <c r="AQ20" s="4">
        <v>0</v>
      </c>
      <c r="AR20" s="4">
        <v>0</v>
      </c>
      <c r="AS20" s="4">
        <v>0</v>
      </c>
      <c r="AT20" s="5">
        <v>10</v>
      </c>
      <c r="AU20" s="5">
        <v>2</v>
      </c>
      <c r="AV20" s="5">
        <v>44</v>
      </c>
      <c r="AW20" s="5">
        <v>50</v>
      </c>
      <c r="AX20" s="5">
        <v>72</v>
      </c>
      <c r="AY20" s="5">
        <v>86</v>
      </c>
      <c r="AZ20" s="5">
        <v>116</v>
      </c>
      <c r="BA20" s="5">
        <v>128</v>
      </c>
      <c r="BB20" s="5"/>
      <c r="BC20" s="5"/>
      <c r="BD20" s="5"/>
      <c r="BE20" s="5"/>
      <c r="BF20" s="5"/>
      <c r="BG20" s="5"/>
      <c r="BH20" s="5"/>
      <c r="BI20" s="5"/>
      <c r="BJ20" s="5"/>
      <c r="BK20" s="5"/>
      <c r="BL20" s="5"/>
      <c r="BM20" s="35"/>
    </row>
    <row r="21" spans="1:65" x14ac:dyDescent="0.35">
      <c r="A21" s="11" t="s">
        <v>2</v>
      </c>
      <c r="B21" s="12"/>
      <c r="C21" s="12"/>
      <c r="D21" s="12"/>
      <c r="E21" s="12"/>
      <c r="F21" s="12"/>
      <c r="G21" s="12"/>
      <c r="H21" s="12"/>
      <c r="I21" s="12"/>
      <c r="J21" s="12"/>
      <c r="K21" s="12"/>
      <c r="L21" s="12"/>
      <c r="M21" s="12"/>
      <c r="N21" s="31">
        <f>N19-N20</f>
        <v>70</v>
      </c>
      <c r="O21" s="31">
        <f t="shared" ref="O21:Q21" si="14">O19-O20</f>
        <v>72</v>
      </c>
      <c r="P21" s="31">
        <f t="shared" si="14"/>
        <v>72</v>
      </c>
      <c r="Q21" s="31">
        <f t="shared" si="14"/>
        <v>71</v>
      </c>
      <c r="R21" s="18"/>
      <c r="S21" s="18"/>
      <c r="T21" s="18"/>
      <c r="U21" s="18"/>
      <c r="V21" s="18"/>
      <c r="W21" s="18"/>
      <c r="X21" s="18"/>
      <c r="Y21" s="18"/>
      <c r="Z21" s="18"/>
      <c r="AA21" s="18"/>
      <c r="AB21" s="18"/>
      <c r="AC21" s="18"/>
      <c r="AD21" s="18"/>
      <c r="AE21" s="18"/>
      <c r="AF21" s="18"/>
      <c r="AG21" s="38"/>
      <c r="AH21" s="18"/>
      <c r="AI21" s="12"/>
      <c r="AJ21" s="12"/>
      <c r="AK21" s="12"/>
      <c r="AL21" s="12"/>
      <c r="AM21" s="12"/>
      <c r="AN21" s="12"/>
      <c r="AO21" s="12"/>
      <c r="AP21" s="12"/>
      <c r="AQ21" s="12"/>
      <c r="AR21" s="12"/>
      <c r="AS21" s="12"/>
      <c r="AT21" s="31">
        <f>AT19-AT20</f>
        <v>70</v>
      </c>
      <c r="AU21" s="31">
        <f t="shared" ref="AU21:AW21" si="15">AU19-AU20</f>
        <v>72</v>
      </c>
      <c r="AV21" s="31">
        <f t="shared" si="15"/>
        <v>68</v>
      </c>
      <c r="AW21" s="31">
        <f t="shared" si="15"/>
        <v>71</v>
      </c>
      <c r="AX21" s="18"/>
      <c r="AY21" s="18"/>
      <c r="AZ21" s="18"/>
      <c r="BA21" s="18"/>
      <c r="BB21" s="18"/>
      <c r="BC21" s="18"/>
      <c r="BD21" s="18"/>
      <c r="BE21" s="18"/>
      <c r="BF21" s="18"/>
      <c r="BG21" s="18"/>
      <c r="BH21" s="18"/>
      <c r="BI21" s="18"/>
      <c r="BJ21" s="18"/>
      <c r="BK21" s="18"/>
      <c r="BL21" s="18"/>
      <c r="BM21" s="38"/>
    </row>
    <row r="22" spans="1:65" x14ac:dyDescent="0.35">
      <c r="A22" s="7">
        <v>6</v>
      </c>
      <c r="B22" s="4">
        <v>0</v>
      </c>
      <c r="C22" s="4">
        <v>0</v>
      </c>
      <c r="D22" s="4">
        <v>0</v>
      </c>
      <c r="E22" s="4">
        <v>0</v>
      </c>
      <c r="F22" s="4">
        <v>0</v>
      </c>
      <c r="G22" s="4">
        <v>0</v>
      </c>
      <c r="H22" s="4">
        <v>0</v>
      </c>
      <c r="I22" s="4">
        <v>0</v>
      </c>
      <c r="J22" s="4">
        <v>0</v>
      </c>
      <c r="K22" s="4">
        <v>0</v>
      </c>
      <c r="L22" s="5">
        <v>0</v>
      </c>
      <c r="M22" s="5">
        <v>0</v>
      </c>
      <c r="N22" s="5">
        <v>17</v>
      </c>
      <c r="O22" s="5">
        <v>20</v>
      </c>
      <c r="P22" s="5">
        <v>22</v>
      </c>
      <c r="Q22" s="5">
        <v>56</v>
      </c>
      <c r="R22" s="5">
        <v>78</v>
      </c>
      <c r="S22" s="5">
        <v>92</v>
      </c>
      <c r="T22" s="5">
        <v>114</v>
      </c>
      <c r="U22" s="5">
        <v>128</v>
      </c>
      <c r="V22" s="5"/>
      <c r="W22" s="5"/>
      <c r="X22" s="5"/>
      <c r="Y22" s="5"/>
      <c r="Z22" s="5"/>
      <c r="AA22" s="5"/>
      <c r="AB22" s="5"/>
      <c r="AC22" s="5"/>
      <c r="AD22" s="5"/>
      <c r="AE22" s="5"/>
      <c r="AF22" s="5"/>
      <c r="AG22" s="35"/>
      <c r="AH22" s="3">
        <f>AH20</f>
        <v>0</v>
      </c>
      <c r="AI22" s="2">
        <f t="shared" ref="AI22:BM22" si="16">AI20</f>
        <v>0</v>
      </c>
      <c r="AJ22" s="2">
        <f t="shared" si="16"/>
        <v>0</v>
      </c>
      <c r="AK22" s="2">
        <f t="shared" si="16"/>
        <v>0</v>
      </c>
      <c r="AL22" s="2">
        <f t="shared" si="16"/>
        <v>0</v>
      </c>
      <c r="AM22" s="2">
        <f t="shared" si="16"/>
        <v>0</v>
      </c>
      <c r="AN22" s="2">
        <f t="shared" si="16"/>
        <v>0</v>
      </c>
      <c r="AO22" s="2">
        <f t="shared" si="16"/>
        <v>0</v>
      </c>
      <c r="AP22" s="2">
        <f t="shared" si="16"/>
        <v>0</v>
      </c>
      <c r="AQ22" s="2">
        <f t="shared" si="16"/>
        <v>0</v>
      </c>
      <c r="AR22" s="2">
        <f t="shared" si="16"/>
        <v>0</v>
      </c>
      <c r="AS22" s="2">
        <f t="shared" si="16"/>
        <v>0</v>
      </c>
      <c r="AT22" s="2">
        <f t="shared" si="16"/>
        <v>10</v>
      </c>
      <c r="AU22" s="2">
        <f t="shared" si="16"/>
        <v>2</v>
      </c>
      <c r="AV22" s="2">
        <f t="shared" si="16"/>
        <v>44</v>
      </c>
      <c r="AW22" s="2">
        <f t="shared" si="16"/>
        <v>50</v>
      </c>
      <c r="AX22" s="2">
        <f t="shared" si="16"/>
        <v>72</v>
      </c>
      <c r="AY22" s="2">
        <f t="shared" si="16"/>
        <v>86</v>
      </c>
      <c r="AZ22" s="2">
        <f t="shared" si="16"/>
        <v>116</v>
      </c>
      <c r="BA22" s="2">
        <f t="shared" si="16"/>
        <v>128</v>
      </c>
      <c r="BB22" s="2">
        <f t="shared" si="16"/>
        <v>0</v>
      </c>
      <c r="BC22" s="2">
        <f t="shared" si="16"/>
        <v>0</v>
      </c>
      <c r="BD22" s="2">
        <f t="shared" si="16"/>
        <v>0</v>
      </c>
      <c r="BE22" s="2">
        <f t="shared" si="16"/>
        <v>0</v>
      </c>
      <c r="BF22" s="2">
        <f t="shared" si="16"/>
        <v>0</v>
      </c>
      <c r="BG22" s="2">
        <f t="shared" si="16"/>
        <v>0</v>
      </c>
      <c r="BH22" s="2">
        <f t="shared" si="16"/>
        <v>0</v>
      </c>
      <c r="BI22" s="2">
        <f t="shared" si="16"/>
        <v>0</v>
      </c>
      <c r="BJ22" s="2">
        <f t="shared" si="16"/>
        <v>0</v>
      </c>
      <c r="BK22" s="2">
        <f t="shared" si="16"/>
        <v>0</v>
      </c>
      <c r="BL22" s="2">
        <f t="shared" si="16"/>
        <v>0</v>
      </c>
      <c r="BM22" s="39">
        <f t="shared" si="16"/>
        <v>0</v>
      </c>
    </row>
    <row r="23" spans="1:65" x14ac:dyDescent="0.35">
      <c r="A23" s="9">
        <v>7</v>
      </c>
      <c r="B23" s="4">
        <v>0</v>
      </c>
      <c r="C23" s="4">
        <v>0</v>
      </c>
      <c r="D23" s="4">
        <v>0</v>
      </c>
      <c r="E23" s="4">
        <v>0</v>
      </c>
      <c r="F23" s="4">
        <v>0</v>
      </c>
      <c r="G23" s="4">
        <v>0</v>
      </c>
      <c r="H23" s="4">
        <v>0</v>
      </c>
      <c r="I23" s="4">
        <v>0</v>
      </c>
      <c r="J23" s="4">
        <v>0</v>
      </c>
      <c r="K23" s="4">
        <v>0</v>
      </c>
      <c r="L23" s="4">
        <v>0</v>
      </c>
      <c r="M23" s="4">
        <v>0</v>
      </c>
      <c r="N23" s="5">
        <v>0</v>
      </c>
      <c r="O23" s="5">
        <v>0</v>
      </c>
      <c r="P23" s="5">
        <v>0</v>
      </c>
      <c r="Q23" s="5">
        <v>10</v>
      </c>
      <c r="R23" s="5">
        <v>32</v>
      </c>
      <c r="S23" s="5">
        <v>48</v>
      </c>
      <c r="T23" s="5">
        <v>64</v>
      </c>
      <c r="U23" s="5">
        <v>97</v>
      </c>
      <c r="V23" s="5">
        <v>125</v>
      </c>
      <c r="W23" s="5">
        <v>128</v>
      </c>
      <c r="X23" s="5"/>
      <c r="Y23" s="5"/>
      <c r="Z23" s="5"/>
      <c r="AA23" s="5"/>
      <c r="AB23" s="5"/>
      <c r="AC23" s="5"/>
      <c r="AD23" s="5"/>
      <c r="AE23" s="5"/>
      <c r="AF23" s="5"/>
      <c r="AG23" s="35"/>
      <c r="AH23" s="5">
        <v>0</v>
      </c>
      <c r="AI23" s="4">
        <v>0</v>
      </c>
      <c r="AJ23" s="4">
        <v>0</v>
      </c>
      <c r="AK23" s="4">
        <v>0</v>
      </c>
      <c r="AL23" s="4">
        <v>0</v>
      </c>
      <c r="AM23" s="4">
        <v>0</v>
      </c>
      <c r="AN23" s="4">
        <v>0</v>
      </c>
      <c r="AO23" s="4">
        <v>0</v>
      </c>
      <c r="AP23" s="4">
        <v>0</v>
      </c>
      <c r="AQ23" s="4">
        <v>0</v>
      </c>
      <c r="AR23" s="4">
        <v>0</v>
      </c>
      <c r="AS23" s="4">
        <v>0</v>
      </c>
      <c r="AT23" s="4">
        <v>0</v>
      </c>
      <c r="AU23" s="4">
        <v>0</v>
      </c>
      <c r="AV23" s="4">
        <v>0</v>
      </c>
      <c r="AW23" s="5">
        <v>6</v>
      </c>
      <c r="AX23" s="5">
        <v>28</v>
      </c>
      <c r="AY23" s="5">
        <v>42</v>
      </c>
      <c r="AZ23" s="5">
        <v>70</v>
      </c>
      <c r="BA23" s="5">
        <v>94</v>
      </c>
      <c r="BB23" s="5">
        <v>122</v>
      </c>
      <c r="BC23" s="5">
        <v>128</v>
      </c>
      <c r="BD23" s="5"/>
      <c r="BE23" s="5"/>
      <c r="BF23" s="5"/>
      <c r="BG23" s="5"/>
      <c r="BH23" s="5"/>
      <c r="BI23" s="5"/>
      <c r="BJ23" s="5"/>
      <c r="BK23" s="5"/>
      <c r="BL23" s="5"/>
      <c r="BM23" s="35"/>
    </row>
    <row r="24" spans="1:65" x14ac:dyDescent="0.35">
      <c r="A24" s="11" t="s">
        <v>2</v>
      </c>
      <c r="B24" s="12"/>
      <c r="C24" s="12"/>
      <c r="D24" s="12"/>
      <c r="E24" s="12"/>
      <c r="F24" s="12"/>
      <c r="G24" s="12"/>
      <c r="H24" s="12"/>
      <c r="I24" s="12"/>
      <c r="J24" s="12"/>
      <c r="K24" s="12"/>
      <c r="L24" s="12"/>
      <c r="M24" s="12"/>
      <c r="N24" s="12"/>
      <c r="O24" s="12"/>
      <c r="P24" s="12"/>
      <c r="Q24" s="31">
        <f>Q22-Q23</f>
        <v>46</v>
      </c>
      <c r="R24" s="31">
        <f t="shared" ref="R24:S24" si="17">R22-R23</f>
        <v>46</v>
      </c>
      <c r="S24" s="31">
        <f t="shared" si="17"/>
        <v>44</v>
      </c>
      <c r="T24" s="31">
        <f>T22-T23</f>
        <v>50</v>
      </c>
      <c r="U24" s="18"/>
      <c r="V24" s="18"/>
      <c r="W24" s="18"/>
      <c r="X24" s="18"/>
      <c r="Y24" s="18"/>
      <c r="Z24" s="18"/>
      <c r="AA24" s="18"/>
      <c r="AB24" s="18"/>
      <c r="AC24" s="18"/>
      <c r="AD24" s="18"/>
      <c r="AE24" s="18"/>
      <c r="AF24" s="18"/>
      <c r="AG24" s="38"/>
      <c r="AH24" s="18"/>
      <c r="AI24" s="12"/>
      <c r="AJ24" s="12"/>
      <c r="AK24" s="12"/>
      <c r="AL24" s="12"/>
      <c r="AM24" s="12"/>
      <c r="AN24" s="12"/>
      <c r="AO24" s="12"/>
      <c r="AP24" s="12"/>
      <c r="AQ24" s="12"/>
      <c r="AR24" s="12"/>
      <c r="AS24" s="12"/>
      <c r="AT24" s="12"/>
      <c r="AU24" s="12"/>
      <c r="AV24" s="12"/>
      <c r="AW24" s="31">
        <f>AW22-AW23</f>
        <v>44</v>
      </c>
      <c r="AX24" s="31">
        <f t="shared" ref="AX24:AZ24" si="18">AX22-AX23</f>
        <v>44</v>
      </c>
      <c r="AY24" s="31">
        <f t="shared" si="18"/>
        <v>44</v>
      </c>
      <c r="AZ24" s="31">
        <f t="shared" si="18"/>
        <v>46</v>
      </c>
      <c r="BA24" s="18"/>
      <c r="BB24" s="18"/>
      <c r="BC24" s="18"/>
      <c r="BD24" s="18"/>
      <c r="BE24" s="18"/>
      <c r="BF24" s="18"/>
      <c r="BG24" s="18"/>
      <c r="BH24" s="18"/>
      <c r="BI24" s="18"/>
      <c r="BJ24" s="18"/>
      <c r="BK24" s="18"/>
      <c r="BL24" s="18"/>
      <c r="BM24" s="38"/>
    </row>
    <row r="25" spans="1:65" x14ac:dyDescent="0.35">
      <c r="A25" s="7">
        <v>7</v>
      </c>
      <c r="B25" s="4">
        <v>0</v>
      </c>
      <c r="C25" s="4">
        <v>0</v>
      </c>
      <c r="D25" s="4">
        <v>0</v>
      </c>
      <c r="E25" s="4">
        <v>0</v>
      </c>
      <c r="F25" s="4">
        <v>0</v>
      </c>
      <c r="G25" s="4">
        <v>0</v>
      </c>
      <c r="H25" s="4">
        <v>0</v>
      </c>
      <c r="I25" s="4">
        <v>0</v>
      </c>
      <c r="J25" s="4">
        <v>0</v>
      </c>
      <c r="K25" s="4">
        <v>0</v>
      </c>
      <c r="L25" s="4">
        <v>0</v>
      </c>
      <c r="M25" s="4">
        <v>0</v>
      </c>
      <c r="N25" s="5">
        <v>0</v>
      </c>
      <c r="O25" s="5">
        <v>0</v>
      </c>
      <c r="P25" s="5">
        <v>0</v>
      </c>
      <c r="Q25" s="5">
        <v>12</v>
      </c>
      <c r="R25" s="5">
        <v>34</v>
      </c>
      <c r="S25" s="5">
        <v>50</v>
      </c>
      <c r="T25" s="5">
        <v>66</v>
      </c>
      <c r="U25" s="5">
        <v>98</v>
      </c>
      <c r="V25" s="5">
        <v>125</v>
      </c>
      <c r="W25" s="5">
        <v>128</v>
      </c>
      <c r="X25" s="5"/>
      <c r="Y25" s="5"/>
      <c r="Z25" s="5"/>
      <c r="AA25" s="5"/>
      <c r="AB25" s="5"/>
      <c r="AC25" s="5"/>
      <c r="AD25" s="5"/>
      <c r="AE25" s="5"/>
      <c r="AF25" s="5"/>
      <c r="AG25" s="35"/>
      <c r="AH25" s="3">
        <f>AH23</f>
        <v>0</v>
      </c>
      <c r="AI25" s="2">
        <f t="shared" ref="AI25:BM25" si="19">AI23</f>
        <v>0</v>
      </c>
      <c r="AJ25" s="2">
        <f t="shared" si="19"/>
        <v>0</v>
      </c>
      <c r="AK25" s="2">
        <f t="shared" si="19"/>
        <v>0</v>
      </c>
      <c r="AL25" s="2">
        <f t="shared" si="19"/>
        <v>0</v>
      </c>
      <c r="AM25" s="2">
        <f t="shared" si="19"/>
        <v>0</v>
      </c>
      <c r="AN25" s="2">
        <f t="shared" si="19"/>
        <v>0</v>
      </c>
      <c r="AO25" s="2">
        <f t="shared" si="19"/>
        <v>0</v>
      </c>
      <c r="AP25" s="2">
        <f t="shared" si="19"/>
        <v>0</v>
      </c>
      <c r="AQ25" s="2">
        <f t="shared" si="19"/>
        <v>0</v>
      </c>
      <c r="AR25" s="2">
        <f t="shared" si="19"/>
        <v>0</v>
      </c>
      <c r="AS25" s="2">
        <f t="shared" si="19"/>
        <v>0</v>
      </c>
      <c r="AT25" s="2">
        <f t="shared" si="19"/>
        <v>0</v>
      </c>
      <c r="AU25" s="2">
        <f t="shared" si="19"/>
        <v>0</v>
      </c>
      <c r="AV25" s="2">
        <f t="shared" si="19"/>
        <v>0</v>
      </c>
      <c r="AW25" s="2">
        <f t="shared" si="19"/>
        <v>6</v>
      </c>
      <c r="AX25" s="2">
        <f t="shared" si="19"/>
        <v>28</v>
      </c>
      <c r="AY25" s="2">
        <f t="shared" si="19"/>
        <v>42</v>
      </c>
      <c r="AZ25" s="2">
        <f t="shared" si="19"/>
        <v>70</v>
      </c>
      <c r="BA25" s="2">
        <f t="shared" si="19"/>
        <v>94</v>
      </c>
      <c r="BB25" s="2">
        <f t="shared" si="19"/>
        <v>122</v>
      </c>
      <c r="BC25" s="2">
        <f t="shared" si="19"/>
        <v>128</v>
      </c>
      <c r="BD25" s="2">
        <f t="shared" si="19"/>
        <v>0</v>
      </c>
      <c r="BE25" s="2">
        <f t="shared" si="19"/>
        <v>0</v>
      </c>
      <c r="BF25" s="2">
        <f t="shared" si="19"/>
        <v>0</v>
      </c>
      <c r="BG25" s="2">
        <f t="shared" si="19"/>
        <v>0</v>
      </c>
      <c r="BH25" s="2">
        <f t="shared" si="19"/>
        <v>0</v>
      </c>
      <c r="BI25" s="2">
        <f t="shared" si="19"/>
        <v>0</v>
      </c>
      <c r="BJ25" s="2">
        <f t="shared" si="19"/>
        <v>0</v>
      </c>
      <c r="BK25" s="2">
        <f t="shared" si="19"/>
        <v>0</v>
      </c>
      <c r="BL25" s="2">
        <f t="shared" si="19"/>
        <v>0</v>
      </c>
      <c r="BM25" s="39">
        <f t="shared" si="19"/>
        <v>0</v>
      </c>
    </row>
    <row r="26" spans="1:65" x14ac:dyDescent="0.35">
      <c r="A26" s="9">
        <v>8</v>
      </c>
      <c r="B26" s="4">
        <v>0</v>
      </c>
      <c r="C26" s="4">
        <v>0</v>
      </c>
      <c r="D26" s="4">
        <v>0</v>
      </c>
      <c r="E26" s="4">
        <v>0</v>
      </c>
      <c r="F26" s="4">
        <v>0</v>
      </c>
      <c r="G26" s="4">
        <v>0</v>
      </c>
      <c r="H26" s="4">
        <v>0</v>
      </c>
      <c r="I26" s="4">
        <v>0</v>
      </c>
      <c r="J26" s="4">
        <v>0</v>
      </c>
      <c r="K26" s="4">
        <v>0</v>
      </c>
      <c r="L26" s="4">
        <v>0</v>
      </c>
      <c r="M26" s="4">
        <v>0</v>
      </c>
      <c r="N26" s="4">
        <v>0</v>
      </c>
      <c r="O26" s="4">
        <v>0</v>
      </c>
      <c r="P26" s="4">
        <v>0</v>
      </c>
      <c r="Q26" s="5">
        <v>0</v>
      </c>
      <c r="R26" s="5">
        <v>0</v>
      </c>
      <c r="S26" s="5">
        <v>6</v>
      </c>
      <c r="T26" s="5">
        <v>26</v>
      </c>
      <c r="U26" s="5">
        <v>54</v>
      </c>
      <c r="V26" s="5">
        <v>82</v>
      </c>
      <c r="W26" s="5">
        <v>90</v>
      </c>
      <c r="X26" s="5">
        <v>102</v>
      </c>
      <c r="Y26" s="5">
        <v>128</v>
      </c>
      <c r="Z26" s="5"/>
      <c r="AA26" s="5"/>
      <c r="AB26" s="5"/>
      <c r="AC26" s="5"/>
      <c r="AD26" s="5"/>
      <c r="AE26" s="5"/>
      <c r="AF26" s="5"/>
      <c r="AG26" s="35"/>
      <c r="AH26" s="5">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5">
        <v>29</v>
      </c>
      <c r="BA26" s="5">
        <v>52</v>
      </c>
      <c r="BB26" s="5">
        <v>78</v>
      </c>
      <c r="BC26" s="5">
        <v>101</v>
      </c>
      <c r="BD26" s="5">
        <v>116</v>
      </c>
      <c r="BE26" s="5">
        <v>128</v>
      </c>
      <c r="BF26" s="5"/>
      <c r="BG26" s="5"/>
      <c r="BH26" s="5"/>
      <c r="BI26" s="5"/>
      <c r="BJ26" s="5"/>
      <c r="BK26" s="5"/>
      <c r="BL26" s="5"/>
      <c r="BM26" s="35"/>
    </row>
    <row r="27" spans="1:65" x14ac:dyDescent="0.35">
      <c r="A27" s="19" t="s">
        <v>2</v>
      </c>
      <c r="B27" s="15"/>
      <c r="C27" s="15"/>
      <c r="D27" s="15"/>
      <c r="E27" s="15"/>
      <c r="F27" s="15"/>
      <c r="G27" s="15"/>
      <c r="H27" s="15"/>
      <c r="I27" s="15"/>
      <c r="J27" s="15"/>
      <c r="K27" s="15"/>
      <c r="L27" s="15"/>
      <c r="M27" s="15"/>
      <c r="N27" s="15"/>
      <c r="O27" s="15"/>
      <c r="P27" s="15"/>
      <c r="Q27" s="15"/>
      <c r="R27" s="15"/>
      <c r="S27" s="30">
        <f>S25-S26</f>
        <v>44</v>
      </c>
      <c r="T27" s="30">
        <f t="shared" ref="T27:V27" si="20">T25-T26</f>
        <v>40</v>
      </c>
      <c r="U27" s="30">
        <f t="shared" si="20"/>
        <v>44</v>
      </c>
      <c r="V27" s="30">
        <f t="shared" si="20"/>
        <v>43</v>
      </c>
      <c r="W27" s="16"/>
      <c r="X27" s="16"/>
      <c r="Y27" s="16"/>
      <c r="Z27" s="16"/>
      <c r="AA27" s="16"/>
      <c r="AB27" s="16"/>
      <c r="AC27" s="16"/>
      <c r="AD27" s="16"/>
      <c r="AE27" s="16"/>
      <c r="AF27" s="16"/>
      <c r="AG27" s="37"/>
      <c r="AH27" s="16"/>
      <c r="AI27" s="15"/>
      <c r="AJ27" s="15"/>
      <c r="AK27" s="15"/>
      <c r="AL27" s="15"/>
      <c r="AM27" s="15"/>
      <c r="AN27" s="15"/>
      <c r="AO27" s="15"/>
      <c r="AP27" s="15"/>
      <c r="AQ27" s="15"/>
      <c r="AR27" s="15"/>
      <c r="AS27" s="15"/>
      <c r="AT27" s="15"/>
      <c r="AU27" s="15"/>
      <c r="AV27" s="15"/>
      <c r="AW27" s="15"/>
      <c r="AX27" s="15"/>
      <c r="AY27" s="15"/>
      <c r="AZ27" s="30">
        <f>AZ25-AZ26</f>
        <v>41</v>
      </c>
      <c r="BA27" s="30">
        <f t="shared" ref="BA27:BB27" si="21">BA25-BA26</f>
        <v>42</v>
      </c>
      <c r="BB27" s="30">
        <f t="shared" si="21"/>
        <v>44</v>
      </c>
      <c r="BC27" s="16"/>
      <c r="BD27" s="16"/>
      <c r="BE27" s="16"/>
      <c r="BF27" s="16"/>
      <c r="BG27" s="16"/>
      <c r="BH27" s="16"/>
      <c r="BI27" s="16"/>
      <c r="BJ27" s="16"/>
      <c r="BK27" s="16"/>
      <c r="BL27" s="16"/>
      <c r="BM27" s="37"/>
    </row>
    <row r="28" spans="1:65" x14ac:dyDescent="0.35">
      <c r="A28" s="7">
        <v>8</v>
      </c>
      <c r="B28" s="4">
        <v>0</v>
      </c>
      <c r="C28" s="4">
        <v>0</v>
      </c>
      <c r="D28" s="4">
        <v>0</v>
      </c>
      <c r="E28" s="4">
        <v>0</v>
      </c>
      <c r="F28" s="4">
        <v>0</v>
      </c>
      <c r="G28" s="4">
        <v>0</v>
      </c>
      <c r="H28" s="4">
        <v>0</v>
      </c>
      <c r="I28" s="4">
        <v>0</v>
      </c>
      <c r="J28" s="4">
        <v>0</v>
      </c>
      <c r="K28" s="4">
        <v>0</v>
      </c>
      <c r="L28" s="4">
        <v>0</v>
      </c>
      <c r="M28" s="4">
        <v>0</v>
      </c>
      <c r="N28" s="4">
        <v>0</v>
      </c>
      <c r="O28" s="4">
        <v>0</v>
      </c>
      <c r="P28" s="4">
        <v>0</v>
      </c>
      <c r="Q28" s="5">
        <v>0</v>
      </c>
      <c r="R28" s="5">
        <v>0</v>
      </c>
      <c r="S28" s="5">
        <v>8</v>
      </c>
      <c r="T28" s="5">
        <v>28</v>
      </c>
      <c r="U28" s="5">
        <v>56</v>
      </c>
      <c r="V28" s="5">
        <v>84</v>
      </c>
      <c r="W28" s="5">
        <v>92</v>
      </c>
      <c r="X28" s="5">
        <v>104</v>
      </c>
      <c r="Y28" s="5">
        <v>128</v>
      </c>
      <c r="Z28" s="5"/>
      <c r="AA28" s="5"/>
      <c r="AB28" s="5"/>
      <c r="AC28" s="5"/>
      <c r="AD28" s="5"/>
      <c r="AE28" s="5"/>
      <c r="AF28" s="5"/>
      <c r="AG28" s="35"/>
      <c r="AH28" s="3">
        <f>AH26</f>
        <v>0</v>
      </c>
      <c r="AI28" s="2">
        <f t="shared" ref="AI28:BM28" si="22">AI26</f>
        <v>0</v>
      </c>
      <c r="AJ28" s="2">
        <f t="shared" si="22"/>
        <v>0</v>
      </c>
      <c r="AK28" s="2">
        <f t="shared" si="22"/>
        <v>0</v>
      </c>
      <c r="AL28" s="2">
        <f t="shared" si="22"/>
        <v>0</v>
      </c>
      <c r="AM28" s="2">
        <f t="shared" si="22"/>
        <v>0</v>
      </c>
      <c r="AN28" s="2">
        <f t="shared" si="22"/>
        <v>0</v>
      </c>
      <c r="AO28" s="2">
        <f t="shared" si="22"/>
        <v>0</v>
      </c>
      <c r="AP28" s="2">
        <f t="shared" si="22"/>
        <v>0</v>
      </c>
      <c r="AQ28" s="2">
        <f t="shared" si="22"/>
        <v>0</v>
      </c>
      <c r="AR28" s="2">
        <f t="shared" si="22"/>
        <v>0</v>
      </c>
      <c r="AS28" s="2">
        <f t="shared" si="22"/>
        <v>0</v>
      </c>
      <c r="AT28" s="2">
        <f t="shared" si="22"/>
        <v>0</v>
      </c>
      <c r="AU28" s="2">
        <f t="shared" si="22"/>
        <v>0</v>
      </c>
      <c r="AV28" s="2">
        <f t="shared" si="22"/>
        <v>0</v>
      </c>
      <c r="AW28" s="2">
        <f t="shared" si="22"/>
        <v>0</v>
      </c>
      <c r="AX28" s="2">
        <f t="shared" si="22"/>
        <v>0</v>
      </c>
      <c r="AY28" s="2">
        <f t="shared" si="22"/>
        <v>0</v>
      </c>
      <c r="AZ28" s="2">
        <f t="shared" si="22"/>
        <v>29</v>
      </c>
      <c r="BA28" s="2">
        <f t="shared" si="22"/>
        <v>52</v>
      </c>
      <c r="BB28" s="2">
        <f t="shared" si="22"/>
        <v>78</v>
      </c>
      <c r="BC28" s="2">
        <f t="shared" si="22"/>
        <v>101</v>
      </c>
      <c r="BD28" s="2">
        <f t="shared" si="22"/>
        <v>116</v>
      </c>
      <c r="BE28" s="2">
        <f t="shared" si="22"/>
        <v>128</v>
      </c>
      <c r="BF28" s="2">
        <f t="shared" si="22"/>
        <v>0</v>
      </c>
      <c r="BG28" s="2">
        <f t="shared" si="22"/>
        <v>0</v>
      </c>
      <c r="BH28" s="2">
        <f t="shared" si="22"/>
        <v>0</v>
      </c>
      <c r="BI28" s="2">
        <f t="shared" si="22"/>
        <v>0</v>
      </c>
      <c r="BJ28" s="2">
        <f t="shared" si="22"/>
        <v>0</v>
      </c>
      <c r="BK28" s="2">
        <f t="shared" si="22"/>
        <v>0</v>
      </c>
      <c r="BL28" s="2">
        <f t="shared" si="22"/>
        <v>0</v>
      </c>
      <c r="BM28" s="39">
        <f t="shared" si="22"/>
        <v>0</v>
      </c>
    </row>
    <row r="29" spans="1:65" x14ac:dyDescent="0.35">
      <c r="A29" s="9">
        <v>9</v>
      </c>
      <c r="B29" s="4">
        <v>0</v>
      </c>
      <c r="C29" s="4">
        <v>0</v>
      </c>
      <c r="D29" s="4">
        <v>0</v>
      </c>
      <c r="E29" s="4">
        <v>0</v>
      </c>
      <c r="F29" s="4">
        <v>0</v>
      </c>
      <c r="G29" s="4">
        <v>0</v>
      </c>
      <c r="H29" s="4">
        <v>0</v>
      </c>
      <c r="I29" s="4">
        <v>0</v>
      </c>
      <c r="J29" s="4">
        <v>0</v>
      </c>
      <c r="K29" s="4">
        <v>0</v>
      </c>
      <c r="L29" s="4">
        <v>0</v>
      </c>
      <c r="M29" s="4">
        <v>0</v>
      </c>
      <c r="N29" s="4">
        <v>0</v>
      </c>
      <c r="O29" s="4">
        <v>0</v>
      </c>
      <c r="P29" s="4">
        <v>0</v>
      </c>
      <c r="Q29" s="4">
        <v>0</v>
      </c>
      <c r="R29" s="4">
        <v>0</v>
      </c>
      <c r="S29" s="5">
        <v>0</v>
      </c>
      <c r="T29" s="5">
        <v>0</v>
      </c>
      <c r="U29" s="5">
        <v>6</v>
      </c>
      <c r="V29" s="5">
        <v>34</v>
      </c>
      <c r="W29" s="5">
        <v>42</v>
      </c>
      <c r="X29" s="5">
        <v>52</v>
      </c>
      <c r="Y29" s="5">
        <v>86</v>
      </c>
      <c r="Z29" s="5">
        <v>111</v>
      </c>
      <c r="AA29" s="5">
        <v>128</v>
      </c>
      <c r="AB29" s="5"/>
      <c r="AC29" s="5"/>
      <c r="AD29" s="5"/>
      <c r="AE29" s="5"/>
      <c r="AF29" s="5"/>
      <c r="AG29" s="35"/>
      <c r="AH29" s="5">
        <v>0</v>
      </c>
      <c r="AI29" s="4">
        <v>0</v>
      </c>
      <c r="AJ29" s="4">
        <v>0</v>
      </c>
      <c r="AK29" s="4">
        <v>0</v>
      </c>
      <c r="AL29" s="4">
        <v>0</v>
      </c>
      <c r="AM29" s="4">
        <v>0</v>
      </c>
      <c r="AN29" s="4">
        <v>0</v>
      </c>
      <c r="AO29" s="4">
        <v>0</v>
      </c>
      <c r="AP29" s="4">
        <v>0</v>
      </c>
      <c r="AQ29" s="4">
        <v>0</v>
      </c>
      <c r="AR29" s="4">
        <v>0</v>
      </c>
      <c r="AS29" s="4">
        <v>0</v>
      </c>
      <c r="AT29" s="4">
        <v>0</v>
      </c>
      <c r="AU29" s="4">
        <v>0</v>
      </c>
      <c r="AV29" s="4">
        <v>0</v>
      </c>
      <c r="AW29" s="4">
        <v>0</v>
      </c>
      <c r="AX29" s="4">
        <v>0</v>
      </c>
      <c r="AY29" s="4">
        <v>0</v>
      </c>
      <c r="AZ29" s="4">
        <v>0</v>
      </c>
      <c r="BA29" s="5">
        <v>1</v>
      </c>
      <c r="BB29" s="5">
        <v>30</v>
      </c>
      <c r="BC29" s="5">
        <v>50</v>
      </c>
      <c r="BD29" s="5">
        <v>63</v>
      </c>
      <c r="BE29" s="5">
        <v>86</v>
      </c>
      <c r="BF29" s="5">
        <v>108</v>
      </c>
      <c r="BG29" s="5">
        <v>128</v>
      </c>
      <c r="BH29" s="5"/>
      <c r="BI29" s="5"/>
      <c r="BJ29" s="5"/>
      <c r="BK29" s="5"/>
      <c r="BL29" s="5"/>
      <c r="BM29" s="35"/>
    </row>
    <row r="30" spans="1:65" x14ac:dyDescent="0.35">
      <c r="A30" s="11" t="s">
        <v>2</v>
      </c>
      <c r="B30" s="12"/>
      <c r="C30" s="12"/>
      <c r="D30" s="12"/>
      <c r="E30" s="12"/>
      <c r="F30" s="12"/>
      <c r="G30" s="12"/>
      <c r="H30" s="12"/>
      <c r="I30" s="12"/>
      <c r="J30" s="12"/>
      <c r="K30" s="12"/>
      <c r="L30" s="12"/>
      <c r="M30" s="12"/>
      <c r="N30" s="12"/>
      <c r="O30" s="12"/>
      <c r="P30" s="12"/>
      <c r="Q30" s="12"/>
      <c r="R30" s="12"/>
      <c r="S30" s="12"/>
      <c r="T30" s="12"/>
      <c r="U30" s="31">
        <f>U28-U29</f>
        <v>50</v>
      </c>
      <c r="V30" s="31">
        <f t="shared" ref="V30:X30" si="23">V28-V29</f>
        <v>50</v>
      </c>
      <c r="W30" s="31">
        <f t="shared" si="23"/>
        <v>50</v>
      </c>
      <c r="X30" s="31">
        <f t="shared" si="23"/>
        <v>52</v>
      </c>
      <c r="Y30" s="18"/>
      <c r="Z30" s="18"/>
      <c r="AA30" s="18"/>
      <c r="AB30" s="18"/>
      <c r="AC30" s="18"/>
      <c r="AD30" s="18"/>
      <c r="AE30" s="18"/>
      <c r="AF30" s="18"/>
      <c r="AG30" s="38"/>
      <c r="AH30" s="18"/>
      <c r="AI30" s="12"/>
      <c r="AJ30" s="12"/>
      <c r="AK30" s="12"/>
      <c r="AL30" s="12"/>
      <c r="AM30" s="12"/>
      <c r="AN30" s="12"/>
      <c r="AO30" s="12"/>
      <c r="AP30" s="12"/>
      <c r="AQ30" s="12"/>
      <c r="AR30" s="12"/>
      <c r="AS30" s="12"/>
      <c r="AT30" s="12"/>
      <c r="AU30" s="12"/>
      <c r="AV30" s="12"/>
      <c r="AW30" s="12"/>
      <c r="AX30" s="12"/>
      <c r="AY30" s="12"/>
      <c r="AZ30" s="12"/>
      <c r="BA30" s="31">
        <f>BA28-BA29</f>
        <v>51</v>
      </c>
      <c r="BB30" s="31">
        <f t="shared" ref="BB30:BD30" si="24">BB28-BB29</f>
        <v>48</v>
      </c>
      <c r="BC30" s="31">
        <f t="shared" si="24"/>
        <v>51</v>
      </c>
      <c r="BD30" s="31">
        <f t="shared" si="24"/>
        <v>53</v>
      </c>
      <c r="BE30" s="18"/>
      <c r="BF30" s="18"/>
      <c r="BG30" s="18"/>
      <c r="BH30" s="18"/>
      <c r="BI30" s="18"/>
      <c r="BJ30" s="18"/>
      <c r="BK30" s="18"/>
      <c r="BL30" s="18"/>
      <c r="BM30" s="38"/>
    </row>
    <row r="31" spans="1:65" x14ac:dyDescent="0.35">
      <c r="A31" s="7">
        <v>9</v>
      </c>
      <c r="B31" s="4">
        <v>0</v>
      </c>
      <c r="C31" s="4">
        <v>0</v>
      </c>
      <c r="D31" s="4">
        <v>0</v>
      </c>
      <c r="E31" s="4">
        <v>0</v>
      </c>
      <c r="F31" s="4">
        <v>0</v>
      </c>
      <c r="G31" s="4">
        <v>0</v>
      </c>
      <c r="H31" s="4">
        <v>0</v>
      </c>
      <c r="I31" s="4">
        <v>0</v>
      </c>
      <c r="J31" s="4">
        <v>0</v>
      </c>
      <c r="K31" s="4">
        <v>0</v>
      </c>
      <c r="L31" s="4">
        <v>0</v>
      </c>
      <c r="M31" s="4">
        <v>0</v>
      </c>
      <c r="N31" s="4">
        <v>0</v>
      </c>
      <c r="O31" s="4">
        <v>0</v>
      </c>
      <c r="P31" s="4">
        <v>0</v>
      </c>
      <c r="Q31" s="4">
        <v>0</v>
      </c>
      <c r="R31" s="4">
        <v>0</v>
      </c>
      <c r="S31" s="5">
        <v>0</v>
      </c>
      <c r="T31" s="5">
        <v>0</v>
      </c>
      <c r="U31" s="5">
        <v>8</v>
      </c>
      <c r="V31" s="5">
        <v>34</v>
      </c>
      <c r="W31" s="5">
        <v>44</v>
      </c>
      <c r="X31" s="5">
        <v>54</v>
      </c>
      <c r="Y31" s="5">
        <v>89</v>
      </c>
      <c r="Z31" s="5">
        <v>114</v>
      </c>
      <c r="AA31" s="5">
        <v>128</v>
      </c>
      <c r="AB31" s="5"/>
      <c r="AC31" s="5"/>
      <c r="AD31" s="5"/>
      <c r="AE31" s="5"/>
      <c r="AF31" s="5"/>
      <c r="AG31" s="35"/>
      <c r="AH31" s="3">
        <f>AH29</f>
        <v>0</v>
      </c>
      <c r="AI31" s="2">
        <f t="shared" ref="AI31:BM31" si="25">AI29</f>
        <v>0</v>
      </c>
      <c r="AJ31" s="2">
        <f t="shared" si="25"/>
        <v>0</v>
      </c>
      <c r="AK31" s="2">
        <f t="shared" si="25"/>
        <v>0</v>
      </c>
      <c r="AL31" s="2">
        <f t="shared" si="25"/>
        <v>0</v>
      </c>
      <c r="AM31" s="2">
        <f t="shared" si="25"/>
        <v>0</v>
      </c>
      <c r="AN31" s="2">
        <f t="shared" si="25"/>
        <v>0</v>
      </c>
      <c r="AO31" s="2">
        <f t="shared" si="25"/>
        <v>0</v>
      </c>
      <c r="AP31" s="2">
        <f t="shared" si="25"/>
        <v>0</v>
      </c>
      <c r="AQ31" s="2">
        <f t="shared" si="25"/>
        <v>0</v>
      </c>
      <c r="AR31" s="2">
        <f t="shared" si="25"/>
        <v>0</v>
      </c>
      <c r="AS31" s="2">
        <f t="shared" si="25"/>
        <v>0</v>
      </c>
      <c r="AT31" s="2">
        <f t="shared" si="25"/>
        <v>0</v>
      </c>
      <c r="AU31" s="2">
        <f t="shared" si="25"/>
        <v>0</v>
      </c>
      <c r="AV31" s="2">
        <f t="shared" si="25"/>
        <v>0</v>
      </c>
      <c r="AW31" s="2">
        <f t="shared" si="25"/>
        <v>0</v>
      </c>
      <c r="AX31" s="2">
        <f t="shared" si="25"/>
        <v>0</v>
      </c>
      <c r="AY31" s="2">
        <f t="shared" si="25"/>
        <v>0</v>
      </c>
      <c r="AZ31" s="2">
        <f t="shared" si="25"/>
        <v>0</v>
      </c>
      <c r="BA31" s="2">
        <f t="shared" si="25"/>
        <v>1</v>
      </c>
      <c r="BB31" s="2">
        <f t="shared" si="25"/>
        <v>30</v>
      </c>
      <c r="BC31" s="2">
        <f t="shared" si="25"/>
        <v>50</v>
      </c>
      <c r="BD31" s="2">
        <f t="shared" si="25"/>
        <v>63</v>
      </c>
      <c r="BE31" s="2">
        <f t="shared" si="25"/>
        <v>86</v>
      </c>
      <c r="BF31" s="2">
        <f t="shared" si="25"/>
        <v>108</v>
      </c>
      <c r="BG31" s="2">
        <f t="shared" si="25"/>
        <v>128</v>
      </c>
      <c r="BH31" s="2">
        <f t="shared" si="25"/>
        <v>0</v>
      </c>
      <c r="BI31" s="2">
        <f t="shared" si="25"/>
        <v>0</v>
      </c>
      <c r="BJ31" s="2">
        <f t="shared" si="25"/>
        <v>0</v>
      </c>
      <c r="BK31" s="2">
        <f t="shared" si="25"/>
        <v>0</v>
      </c>
      <c r="BL31" s="2">
        <f t="shared" si="25"/>
        <v>0</v>
      </c>
      <c r="BM31" s="39">
        <f t="shared" si="25"/>
        <v>0</v>
      </c>
    </row>
    <row r="32" spans="1:65" x14ac:dyDescent="0.35">
      <c r="A32" s="9">
        <v>10</v>
      </c>
      <c r="B32" s="4">
        <v>0</v>
      </c>
      <c r="C32" s="4">
        <v>0</v>
      </c>
      <c r="D32" s="4">
        <v>0</v>
      </c>
      <c r="E32" s="4">
        <v>0</v>
      </c>
      <c r="F32" s="4">
        <v>0</v>
      </c>
      <c r="G32" s="4">
        <v>0</v>
      </c>
      <c r="H32" s="4">
        <v>0</v>
      </c>
      <c r="I32" s="4">
        <v>0</v>
      </c>
      <c r="J32" s="4">
        <v>0</v>
      </c>
      <c r="K32" s="4">
        <v>0</v>
      </c>
      <c r="L32" s="4">
        <v>0</v>
      </c>
      <c r="M32" s="4">
        <v>0</v>
      </c>
      <c r="N32" s="4">
        <v>0</v>
      </c>
      <c r="O32" s="4">
        <v>0</v>
      </c>
      <c r="P32" s="4">
        <v>0</v>
      </c>
      <c r="Q32" s="4">
        <v>0</v>
      </c>
      <c r="R32" s="4">
        <v>0</v>
      </c>
      <c r="S32" s="4">
        <v>0</v>
      </c>
      <c r="T32" s="4">
        <v>0</v>
      </c>
      <c r="U32" s="5">
        <v>0</v>
      </c>
      <c r="V32" s="5">
        <v>0</v>
      </c>
      <c r="W32" s="5">
        <v>10</v>
      </c>
      <c r="X32" s="5">
        <v>20</v>
      </c>
      <c r="Y32" s="5">
        <v>54</v>
      </c>
      <c r="Z32" s="5">
        <v>80</v>
      </c>
      <c r="AA32" s="5">
        <v>108</v>
      </c>
      <c r="AB32" s="5">
        <v>126</v>
      </c>
      <c r="AC32" s="5">
        <v>128</v>
      </c>
      <c r="AD32" s="5"/>
      <c r="AE32" s="5"/>
      <c r="AF32" s="5"/>
      <c r="AG32" s="5"/>
      <c r="AH32" s="5">
        <v>0</v>
      </c>
      <c r="AI32" s="4">
        <v>0</v>
      </c>
      <c r="AJ32" s="4">
        <v>0</v>
      </c>
      <c r="AK32" s="4">
        <v>0</v>
      </c>
      <c r="AL32" s="4">
        <v>0</v>
      </c>
      <c r="AM32" s="4">
        <v>0</v>
      </c>
      <c r="AN32" s="4">
        <v>0</v>
      </c>
      <c r="AO32" s="4">
        <v>0</v>
      </c>
      <c r="AP32" s="4">
        <v>0</v>
      </c>
      <c r="AQ32" s="4">
        <v>0</v>
      </c>
      <c r="AR32" s="4">
        <v>0</v>
      </c>
      <c r="AS32" s="4">
        <v>0</v>
      </c>
      <c r="AT32" s="4">
        <v>0</v>
      </c>
      <c r="AU32" s="4">
        <v>0</v>
      </c>
      <c r="AV32" s="4">
        <v>0</v>
      </c>
      <c r="AW32" s="4">
        <v>0</v>
      </c>
      <c r="AX32" s="4">
        <v>0</v>
      </c>
      <c r="AY32" s="4">
        <v>0</v>
      </c>
      <c r="AZ32" s="4">
        <v>0</v>
      </c>
      <c r="BA32" s="4">
        <v>0</v>
      </c>
      <c r="BB32" s="4">
        <v>0</v>
      </c>
      <c r="BC32" s="5">
        <v>20</v>
      </c>
      <c r="BD32" s="5">
        <v>34</v>
      </c>
      <c r="BE32" s="5">
        <v>54</v>
      </c>
      <c r="BF32" s="5">
        <v>78</v>
      </c>
      <c r="BG32" s="5">
        <v>114</v>
      </c>
      <c r="BH32" s="5">
        <v>128</v>
      </c>
      <c r="BI32" s="5"/>
      <c r="BJ32" s="5"/>
      <c r="BK32" s="5"/>
      <c r="BL32" s="5"/>
      <c r="BM32" s="35"/>
    </row>
    <row r="33" spans="1:65" x14ac:dyDescent="0.35">
      <c r="A33" s="11" t="s">
        <v>2</v>
      </c>
      <c r="B33" s="12"/>
      <c r="C33" s="12"/>
      <c r="D33" s="12"/>
      <c r="E33" s="12"/>
      <c r="F33" s="12"/>
      <c r="G33" s="12"/>
      <c r="H33" s="12"/>
      <c r="I33" s="12"/>
      <c r="J33" s="12"/>
      <c r="K33" s="12"/>
      <c r="L33" s="12"/>
      <c r="M33" s="12"/>
      <c r="N33" s="12"/>
      <c r="O33" s="12"/>
      <c r="P33" s="12"/>
      <c r="Q33" s="12"/>
      <c r="R33" s="12"/>
      <c r="S33" s="12"/>
      <c r="T33" s="12"/>
      <c r="U33" s="12"/>
      <c r="V33" s="31" t="s">
        <v>12</v>
      </c>
      <c r="W33" s="31">
        <f t="shared" ref="W33:Z33" si="26">W31-W32</f>
        <v>34</v>
      </c>
      <c r="X33" s="31">
        <f t="shared" si="26"/>
        <v>34</v>
      </c>
      <c r="Y33" s="31">
        <f t="shared" si="26"/>
        <v>35</v>
      </c>
      <c r="Z33" s="31">
        <f t="shared" si="26"/>
        <v>34</v>
      </c>
      <c r="AA33" s="18"/>
      <c r="AB33" s="18"/>
      <c r="AC33" s="18"/>
      <c r="AD33" s="18"/>
      <c r="AE33" s="18"/>
      <c r="AF33" s="18"/>
      <c r="AG33" s="38"/>
      <c r="AH33" s="18"/>
      <c r="AI33" s="12"/>
      <c r="AJ33" s="12"/>
      <c r="AK33" s="12"/>
      <c r="AL33" s="12"/>
      <c r="AM33" s="12"/>
      <c r="AN33" s="12"/>
      <c r="AO33" s="12"/>
      <c r="AP33" s="12"/>
      <c r="AQ33" s="12"/>
      <c r="AR33" s="12"/>
      <c r="AS33" s="12"/>
      <c r="AT33" s="12"/>
      <c r="AU33" s="12"/>
      <c r="AV33" s="12"/>
      <c r="AW33" s="12"/>
      <c r="AX33" s="12"/>
      <c r="AY33" s="12"/>
      <c r="AZ33" s="12"/>
      <c r="BA33" s="12"/>
      <c r="BB33" s="12"/>
      <c r="BC33" s="31">
        <f>BC31-BC32</f>
        <v>30</v>
      </c>
      <c r="BD33" s="31">
        <f t="shared" ref="BD33:BF33" si="27">BD31-BD32</f>
        <v>29</v>
      </c>
      <c r="BE33" s="31">
        <f t="shared" si="27"/>
        <v>32</v>
      </c>
      <c r="BF33" s="31">
        <f t="shared" si="27"/>
        <v>30</v>
      </c>
      <c r="BG33" s="18"/>
      <c r="BH33" s="18"/>
      <c r="BI33" s="18"/>
      <c r="BJ33" s="18"/>
      <c r="BK33" s="18"/>
      <c r="BL33" s="18"/>
      <c r="BM33" s="38"/>
    </row>
    <row r="34" spans="1:65" x14ac:dyDescent="0.35">
      <c r="A34" s="7">
        <v>10</v>
      </c>
      <c r="B34" s="4">
        <v>0</v>
      </c>
      <c r="C34" s="4">
        <v>0</v>
      </c>
      <c r="D34" s="4">
        <v>0</v>
      </c>
      <c r="E34" s="4">
        <v>0</v>
      </c>
      <c r="F34" s="4">
        <v>0</v>
      </c>
      <c r="G34" s="4">
        <v>0</v>
      </c>
      <c r="H34" s="4">
        <v>0</v>
      </c>
      <c r="I34" s="4">
        <v>0</v>
      </c>
      <c r="J34" s="4">
        <v>0</v>
      </c>
      <c r="K34" s="4">
        <v>0</v>
      </c>
      <c r="L34" s="4">
        <v>0</v>
      </c>
      <c r="M34" s="4">
        <v>0</v>
      </c>
      <c r="N34" s="4">
        <v>0</v>
      </c>
      <c r="O34" s="4">
        <v>0</v>
      </c>
      <c r="P34" s="4">
        <v>0</v>
      </c>
      <c r="Q34" s="4">
        <v>0</v>
      </c>
      <c r="R34" s="4">
        <v>0</v>
      </c>
      <c r="S34" s="4">
        <v>0</v>
      </c>
      <c r="T34" s="4">
        <v>0</v>
      </c>
      <c r="U34" s="5">
        <v>0</v>
      </c>
      <c r="V34" s="5">
        <v>2</v>
      </c>
      <c r="W34" s="5">
        <v>12</v>
      </c>
      <c r="X34" s="5">
        <v>23</v>
      </c>
      <c r="Y34" s="5">
        <v>57</v>
      </c>
      <c r="Z34" s="5">
        <v>82</v>
      </c>
      <c r="AA34" s="5">
        <v>108</v>
      </c>
      <c r="AB34" s="5">
        <v>126</v>
      </c>
      <c r="AC34" s="5">
        <v>128</v>
      </c>
      <c r="AD34" s="5"/>
      <c r="AE34" s="5"/>
      <c r="AF34" s="5"/>
      <c r="AG34" s="35"/>
      <c r="AH34" s="3">
        <f>AH32</f>
        <v>0</v>
      </c>
      <c r="AI34" s="2">
        <f t="shared" ref="AI34:BM34" si="28">AI32</f>
        <v>0</v>
      </c>
      <c r="AJ34" s="2">
        <f t="shared" si="28"/>
        <v>0</v>
      </c>
      <c r="AK34" s="2">
        <f t="shared" si="28"/>
        <v>0</v>
      </c>
      <c r="AL34" s="2">
        <f t="shared" si="28"/>
        <v>0</v>
      </c>
      <c r="AM34" s="2">
        <f t="shared" si="28"/>
        <v>0</v>
      </c>
      <c r="AN34" s="2">
        <f t="shared" si="28"/>
        <v>0</v>
      </c>
      <c r="AO34" s="2">
        <f t="shared" si="28"/>
        <v>0</v>
      </c>
      <c r="AP34" s="2">
        <f t="shared" si="28"/>
        <v>0</v>
      </c>
      <c r="AQ34" s="2">
        <f t="shared" si="28"/>
        <v>0</v>
      </c>
      <c r="AR34" s="2">
        <f t="shared" si="28"/>
        <v>0</v>
      </c>
      <c r="AS34" s="2">
        <f t="shared" si="28"/>
        <v>0</v>
      </c>
      <c r="AT34" s="2">
        <f t="shared" si="28"/>
        <v>0</v>
      </c>
      <c r="AU34" s="2">
        <f t="shared" si="28"/>
        <v>0</v>
      </c>
      <c r="AV34" s="2">
        <f t="shared" si="28"/>
        <v>0</v>
      </c>
      <c r="AW34" s="2">
        <f t="shared" si="28"/>
        <v>0</v>
      </c>
      <c r="AX34" s="2">
        <f t="shared" si="28"/>
        <v>0</v>
      </c>
      <c r="AY34" s="2">
        <f t="shared" si="28"/>
        <v>0</v>
      </c>
      <c r="AZ34" s="2">
        <f t="shared" si="28"/>
        <v>0</v>
      </c>
      <c r="BA34" s="2">
        <f t="shared" si="28"/>
        <v>0</v>
      </c>
      <c r="BB34" s="2">
        <f t="shared" si="28"/>
        <v>0</v>
      </c>
      <c r="BC34" s="2">
        <f t="shared" si="28"/>
        <v>20</v>
      </c>
      <c r="BD34" s="2">
        <f t="shared" si="28"/>
        <v>34</v>
      </c>
      <c r="BE34" s="2">
        <f t="shared" si="28"/>
        <v>54</v>
      </c>
      <c r="BF34" s="2">
        <f t="shared" si="28"/>
        <v>78</v>
      </c>
      <c r="BG34" s="2">
        <f t="shared" si="28"/>
        <v>114</v>
      </c>
      <c r="BH34" s="2">
        <f t="shared" si="28"/>
        <v>128</v>
      </c>
      <c r="BI34" s="2">
        <f t="shared" si="28"/>
        <v>0</v>
      </c>
      <c r="BJ34" s="2">
        <f t="shared" si="28"/>
        <v>0</v>
      </c>
      <c r="BK34" s="2">
        <f t="shared" si="28"/>
        <v>0</v>
      </c>
      <c r="BL34" s="2">
        <f t="shared" si="28"/>
        <v>0</v>
      </c>
      <c r="BM34" s="39">
        <f t="shared" si="28"/>
        <v>0</v>
      </c>
    </row>
    <row r="35" spans="1:65" x14ac:dyDescent="0.35">
      <c r="A35" s="9">
        <v>11</v>
      </c>
      <c r="B35" s="4">
        <v>0</v>
      </c>
      <c r="C35" s="4">
        <v>0</v>
      </c>
      <c r="D35" s="4">
        <v>0</v>
      </c>
      <c r="E35" s="4">
        <v>0</v>
      </c>
      <c r="F35" s="4">
        <v>0</v>
      </c>
      <c r="G35" s="4">
        <v>0</v>
      </c>
      <c r="H35" s="4">
        <v>0</v>
      </c>
      <c r="I35" s="4">
        <v>0</v>
      </c>
      <c r="J35" s="4">
        <v>0</v>
      </c>
      <c r="K35" s="4">
        <v>0</v>
      </c>
      <c r="L35" s="4">
        <v>0</v>
      </c>
      <c r="M35" s="4">
        <v>0</v>
      </c>
      <c r="N35" s="4">
        <v>0</v>
      </c>
      <c r="O35" s="4">
        <v>0</v>
      </c>
      <c r="P35" s="4">
        <v>0</v>
      </c>
      <c r="Q35" s="4">
        <v>0</v>
      </c>
      <c r="R35" s="4">
        <v>0</v>
      </c>
      <c r="S35" s="4">
        <v>0</v>
      </c>
      <c r="T35" s="4">
        <v>0</v>
      </c>
      <c r="U35" s="4">
        <v>0</v>
      </c>
      <c r="V35" s="4">
        <v>0</v>
      </c>
      <c r="W35" s="5">
        <v>0</v>
      </c>
      <c r="X35" s="5">
        <v>0</v>
      </c>
      <c r="Y35" s="5">
        <v>0</v>
      </c>
      <c r="Z35" s="5">
        <v>21</v>
      </c>
      <c r="AA35" s="5">
        <v>48</v>
      </c>
      <c r="AB35" s="5">
        <v>66</v>
      </c>
      <c r="AC35" s="5">
        <v>92</v>
      </c>
      <c r="AD35" s="5">
        <v>106</v>
      </c>
      <c r="AE35" s="5">
        <v>126</v>
      </c>
      <c r="AF35" s="5">
        <v>128</v>
      </c>
      <c r="AG35" s="35"/>
      <c r="AH35" s="5">
        <v>0</v>
      </c>
      <c r="AI35" s="4">
        <v>0</v>
      </c>
      <c r="AJ35" s="4">
        <v>0</v>
      </c>
      <c r="AK35" s="4">
        <v>0</v>
      </c>
      <c r="AL35" s="4">
        <v>0</v>
      </c>
      <c r="AM35" s="4">
        <v>0</v>
      </c>
      <c r="AN35" s="4">
        <v>0</v>
      </c>
      <c r="AO35" s="4">
        <v>0</v>
      </c>
      <c r="AP35" s="4">
        <v>0</v>
      </c>
      <c r="AQ35" s="4">
        <v>0</v>
      </c>
      <c r="AR35" s="4">
        <v>0</v>
      </c>
      <c r="AS35" s="4">
        <v>0</v>
      </c>
      <c r="AT35" s="4">
        <v>0</v>
      </c>
      <c r="AU35" s="4">
        <v>0</v>
      </c>
      <c r="AV35" s="4">
        <v>0</v>
      </c>
      <c r="AW35" s="4">
        <v>0</v>
      </c>
      <c r="AX35" s="4">
        <v>0</v>
      </c>
      <c r="AY35" s="4">
        <v>0</v>
      </c>
      <c r="AZ35" s="4">
        <v>0</v>
      </c>
      <c r="BA35" s="4">
        <v>0</v>
      </c>
      <c r="BB35" s="4">
        <v>0</v>
      </c>
      <c r="BC35" s="4">
        <v>0</v>
      </c>
      <c r="BD35" s="4">
        <v>0</v>
      </c>
      <c r="BE35" s="4">
        <v>0</v>
      </c>
      <c r="BF35" s="4">
        <v>18</v>
      </c>
      <c r="BG35" s="5">
        <v>52</v>
      </c>
      <c r="BH35" s="5">
        <v>75</v>
      </c>
      <c r="BI35" s="5">
        <v>90</v>
      </c>
      <c r="BJ35" s="5">
        <v>104</v>
      </c>
      <c r="BK35" s="5">
        <v>128</v>
      </c>
      <c r="BL35" s="5"/>
      <c r="BM35" s="35"/>
    </row>
    <row r="36" spans="1:65" x14ac:dyDescent="0.35">
      <c r="A36" s="11" t="s">
        <v>2</v>
      </c>
      <c r="B36" s="12"/>
      <c r="C36" s="12"/>
      <c r="D36" s="12"/>
      <c r="E36" s="12"/>
      <c r="F36" s="12"/>
      <c r="G36" s="12"/>
      <c r="H36" s="12"/>
      <c r="I36" s="12"/>
      <c r="J36" s="12"/>
      <c r="K36" s="12"/>
      <c r="L36" s="12"/>
      <c r="M36" s="12"/>
      <c r="N36" s="12"/>
      <c r="O36" s="12"/>
      <c r="P36" s="12"/>
      <c r="Q36" s="12"/>
      <c r="R36" s="12"/>
      <c r="S36" s="12"/>
      <c r="T36" s="12"/>
      <c r="U36" s="12"/>
      <c r="V36" s="12"/>
      <c r="W36" s="12"/>
      <c r="X36" s="12"/>
      <c r="Y36" s="12"/>
      <c r="Z36" s="29">
        <f>Z34-Z35</f>
        <v>61</v>
      </c>
      <c r="AA36" s="31">
        <f>AA34-AA35</f>
        <v>60</v>
      </c>
      <c r="AB36" s="31">
        <f>AB34-AB35</f>
        <v>60</v>
      </c>
      <c r="AC36" s="18"/>
      <c r="AD36" s="18"/>
      <c r="AE36" s="18"/>
      <c r="AF36" s="18"/>
      <c r="AG36" s="38"/>
      <c r="AH36" s="18"/>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29">
        <f>BF34-BF35</f>
        <v>60</v>
      </c>
      <c r="BG36" s="31">
        <f>BG34-BG35</f>
        <v>62</v>
      </c>
      <c r="BH36" s="18"/>
      <c r="BI36" s="18"/>
      <c r="BJ36" s="18"/>
      <c r="BK36" s="18"/>
      <c r="BL36" s="18"/>
      <c r="BM36" s="38"/>
    </row>
    <row r="37" spans="1:65" x14ac:dyDescent="0.35">
      <c r="A37" s="7">
        <v>11</v>
      </c>
      <c r="B37" s="2">
        <f>B35</f>
        <v>0</v>
      </c>
      <c r="C37" s="2">
        <f t="shared" ref="C37:AG37" si="29">C35</f>
        <v>0</v>
      </c>
      <c r="D37" s="2">
        <f t="shared" si="29"/>
        <v>0</v>
      </c>
      <c r="E37" s="2">
        <f t="shared" si="29"/>
        <v>0</v>
      </c>
      <c r="F37" s="2">
        <f t="shared" si="29"/>
        <v>0</v>
      </c>
      <c r="G37" s="2">
        <f t="shared" si="29"/>
        <v>0</v>
      </c>
      <c r="H37" s="2">
        <f t="shared" si="29"/>
        <v>0</v>
      </c>
      <c r="I37" s="2">
        <f t="shared" si="29"/>
        <v>0</v>
      </c>
      <c r="J37" s="2">
        <f t="shared" si="29"/>
        <v>0</v>
      </c>
      <c r="K37" s="2">
        <f t="shared" si="29"/>
        <v>0</v>
      </c>
      <c r="L37" s="2">
        <f t="shared" si="29"/>
        <v>0</v>
      </c>
      <c r="M37" s="2">
        <f t="shared" si="29"/>
        <v>0</v>
      </c>
      <c r="N37" s="2">
        <f t="shared" si="29"/>
        <v>0</v>
      </c>
      <c r="O37" s="2">
        <f t="shared" si="29"/>
        <v>0</v>
      </c>
      <c r="P37" s="2">
        <f t="shared" si="29"/>
        <v>0</v>
      </c>
      <c r="Q37" s="2">
        <f t="shared" si="29"/>
        <v>0</v>
      </c>
      <c r="R37" s="2">
        <f t="shared" si="29"/>
        <v>0</v>
      </c>
      <c r="S37" s="2">
        <f t="shared" si="29"/>
        <v>0</v>
      </c>
      <c r="T37" s="2">
        <f t="shared" si="29"/>
        <v>0</v>
      </c>
      <c r="U37" s="2">
        <f t="shared" si="29"/>
        <v>0</v>
      </c>
      <c r="V37" s="2">
        <f t="shared" si="29"/>
        <v>0</v>
      </c>
      <c r="W37" s="2">
        <f t="shared" si="29"/>
        <v>0</v>
      </c>
      <c r="X37" s="2">
        <f t="shared" si="29"/>
        <v>0</v>
      </c>
      <c r="Y37" s="2">
        <f t="shared" si="29"/>
        <v>0</v>
      </c>
      <c r="Z37" s="2">
        <f t="shared" si="29"/>
        <v>21</v>
      </c>
      <c r="AA37" s="2">
        <f t="shared" si="29"/>
        <v>48</v>
      </c>
      <c r="AB37" s="2">
        <f t="shared" si="29"/>
        <v>66</v>
      </c>
      <c r="AC37" s="2">
        <f t="shared" si="29"/>
        <v>92</v>
      </c>
      <c r="AD37" s="2">
        <f t="shared" si="29"/>
        <v>106</v>
      </c>
      <c r="AE37" s="2">
        <f t="shared" si="29"/>
        <v>126</v>
      </c>
      <c r="AF37" s="2">
        <f t="shared" si="29"/>
        <v>128</v>
      </c>
      <c r="AG37" s="39">
        <f t="shared" si="29"/>
        <v>0</v>
      </c>
      <c r="AH37" s="3">
        <f>AH35</f>
        <v>0</v>
      </c>
      <c r="AI37" s="3">
        <f t="shared" ref="AI37:BM37" si="30">AI35</f>
        <v>0</v>
      </c>
      <c r="AJ37" s="3">
        <f t="shared" si="30"/>
        <v>0</v>
      </c>
      <c r="AK37" s="3">
        <f t="shared" si="30"/>
        <v>0</v>
      </c>
      <c r="AL37" s="3">
        <f t="shared" si="30"/>
        <v>0</v>
      </c>
      <c r="AM37" s="3">
        <f t="shared" si="30"/>
        <v>0</v>
      </c>
      <c r="AN37" s="3">
        <f t="shared" si="30"/>
        <v>0</v>
      </c>
      <c r="AO37" s="3">
        <f t="shared" si="30"/>
        <v>0</v>
      </c>
      <c r="AP37" s="3">
        <f t="shared" si="30"/>
        <v>0</v>
      </c>
      <c r="AQ37" s="3">
        <f t="shared" si="30"/>
        <v>0</v>
      </c>
      <c r="AR37" s="3">
        <f t="shared" si="30"/>
        <v>0</v>
      </c>
      <c r="AS37" s="3">
        <f t="shared" si="30"/>
        <v>0</v>
      </c>
      <c r="AT37" s="3">
        <f t="shared" si="30"/>
        <v>0</v>
      </c>
      <c r="AU37" s="3">
        <f t="shared" si="30"/>
        <v>0</v>
      </c>
      <c r="AV37" s="3">
        <f t="shared" si="30"/>
        <v>0</v>
      </c>
      <c r="AW37" s="3">
        <f t="shared" si="30"/>
        <v>0</v>
      </c>
      <c r="AX37" s="3">
        <f t="shared" si="30"/>
        <v>0</v>
      </c>
      <c r="AY37" s="3">
        <f t="shared" si="30"/>
        <v>0</v>
      </c>
      <c r="AZ37" s="3">
        <f t="shared" si="30"/>
        <v>0</v>
      </c>
      <c r="BA37" s="3">
        <f t="shared" si="30"/>
        <v>0</v>
      </c>
      <c r="BB37" s="3">
        <f t="shared" si="30"/>
        <v>0</v>
      </c>
      <c r="BC37" s="3">
        <f t="shared" si="30"/>
        <v>0</v>
      </c>
      <c r="BD37" s="3">
        <f t="shared" si="30"/>
        <v>0</v>
      </c>
      <c r="BE37" s="3">
        <f t="shared" si="30"/>
        <v>0</v>
      </c>
      <c r="BF37" s="3">
        <f t="shared" si="30"/>
        <v>18</v>
      </c>
      <c r="BG37" s="3">
        <f t="shared" si="30"/>
        <v>52</v>
      </c>
      <c r="BH37" s="3">
        <f t="shared" si="30"/>
        <v>75</v>
      </c>
      <c r="BI37" s="3">
        <f t="shared" si="30"/>
        <v>90</v>
      </c>
      <c r="BJ37" s="3">
        <f t="shared" si="30"/>
        <v>104</v>
      </c>
      <c r="BK37" s="3">
        <f t="shared" si="30"/>
        <v>128</v>
      </c>
      <c r="BL37" s="3">
        <f t="shared" si="30"/>
        <v>0</v>
      </c>
      <c r="BM37" s="34">
        <f t="shared" si="30"/>
        <v>0</v>
      </c>
    </row>
    <row r="38" spans="1:65" x14ac:dyDescent="0.35">
      <c r="A38" s="9">
        <v>12</v>
      </c>
      <c r="B38" s="4"/>
      <c r="C38" s="4"/>
      <c r="D38" s="4"/>
      <c r="E38" s="4"/>
      <c r="F38" s="4"/>
      <c r="G38" s="4"/>
      <c r="H38" s="4"/>
      <c r="I38" s="4"/>
      <c r="J38" s="4"/>
      <c r="K38" s="4"/>
      <c r="L38" s="4"/>
      <c r="M38" s="4"/>
      <c r="N38" s="4"/>
      <c r="O38" s="4"/>
      <c r="P38" s="4"/>
      <c r="Q38" s="4"/>
      <c r="R38" s="4"/>
      <c r="S38" s="4"/>
      <c r="T38" s="4"/>
      <c r="U38" s="4"/>
      <c r="V38" s="4"/>
      <c r="W38" s="4"/>
      <c r="X38" s="4"/>
      <c r="Y38" s="4"/>
      <c r="Z38" s="4"/>
      <c r="AA38" s="4"/>
      <c r="AB38" s="4">
        <v>14</v>
      </c>
      <c r="AC38" s="5">
        <v>39</v>
      </c>
      <c r="AD38" s="5">
        <v>52</v>
      </c>
      <c r="AE38" s="5">
        <v>73</v>
      </c>
      <c r="AF38" s="5">
        <v>84</v>
      </c>
      <c r="AG38" s="35">
        <v>118</v>
      </c>
      <c r="AH38" s="28">
        <v>0</v>
      </c>
      <c r="AI38" s="28">
        <v>0</v>
      </c>
      <c r="AJ38" s="28">
        <v>0</v>
      </c>
      <c r="AK38" s="28">
        <v>0</v>
      </c>
      <c r="AL38" s="28">
        <v>0</v>
      </c>
      <c r="AM38" s="28">
        <v>0</v>
      </c>
      <c r="AN38" s="28">
        <v>0</v>
      </c>
      <c r="AO38" s="28">
        <v>0</v>
      </c>
      <c r="AP38" s="28">
        <v>0</v>
      </c>
      <c r="AQ38" s="28">
        <v>0</v>
      </c>
      <c r="AR38" s="28">
        <v>0</v>
      </c>
      <c r="AS38" s="28">
        <v>0</v>
      </c>
      <c r="AT38" s="28">
        <v>0</v>
      </c>
      <c r="AU38" s="28">
        <v>0</v>
      </c>
      <c r="AV38" s="28">
        <v>0</v>
      </c>
      <c r="AW38" s="28">
        <v>0</v>
      </c>
      <c r="AX38" s="28">
        <v>0</v>
      </c>
      <c r="AY38" s="28">
        <v>0</v>
      </c>
      <c r="AZ38" s="28">
        <v>0</v>
      </c>
      <c r="BA38" s="28">
        <v>0</v>
      </c>
      <c r="BB38" s="28">
        <v>0</v>
      </c>
      <c r="BC38" s="28">
        <v>0</v>
      </c>
      <c r="BD38" s="28">
        <v>0</v>
      </c>
      <c r="BE38" s="28">
        <v>0</v>
      </c>
      <c r="BF38" s="28">
        <v>0</v>
      </c>
      <c r="BG38" s="28">
        <v>0</v>
      </c>
      <c r="BH38" s="28">
        <v>22</v>
      </c>
      <c r="BI38" s="3">
        <v>38</v>
      </c>
      <c r="BJ38" s="3">
        <v>50</v>
      </c>
      <c r="BK38" s="28">
        <v>78</v>
      </c>
      <c r="BL38" s="28">
        <v>92</v>
      </c>
      <c r="BM38" s="43">
        <v>128</v>
      </c>
    </row>
    <row r="39" spans="1:65" x14ac:dyDescent="0.35">
      <c r="A39" s="11" t="s">
        <v>2</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29">
        <f>AB37-AB38</f>
        <v>52</v>
      </c>
      <c r="AC39" s="29">
        <f>AC37-AC38</f>
        <v>53</v>
      </c>
      <c r="AD39" s="29">
        <f t="shared" ref="AD39:AE39" si="31">AD37-AD38</f>
        <v>54</v>
      </c>
      <c r="AE39" s="29">
        <f t="shared" si="31"/>
        <v>53</v>
      </c>
      <c r="AF39" s="12"/>
      <c r="AG39" s="36"/>
      <c r="AH39" s="18"/>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29">
        <f>BH37-BH38</f>
        <v>53</v>
      </c>
      <c r="BI39" s="31">
        <f>BI37-BI38</f>
        <v>52</v>
      </c>
      <c r="BJ39" s="31">
        <f t="shared" ref="BJ39" si="32">BJ37-BJ38</f>
        <v>54</v>
      </c>
      <c r="BK39" s="12"/>
      <c r="BL39" s="12"/>
      <c r="BM39" s="38"/>
    </row>
    <row r="40" spans="1:65" x14ac:dyDescent="0.35">
      <c r="A40" s="7">
        <v>12</v>
      </c>
      <c r="B40" s="4">
        <f>B38</f>
        <v>0</v>
      </c>
      <c r="C40" s="4">
        <f t="shared" ref="C40:AG40" si="33">C38</f>
        <v>0</v>
      </c>
      <c r="D40" s="4">
        <f t="shared" si="33"/>
        <v>0</v>
      </c>
      <c r="E40" s="4">
        <f t="shared" si="33"/>
        <v>0</v>
      </c>
      <c r="F40" s="4">
        <f t="shared" si="33"/>
        <v>0</v>
      </c>
      <c r="G40" s="4">
        <f t="shared" si="33"/>
        <v>0</v>
      </c>
      <c r="H40" s="4">
        <f t="shared" si="33"/>
        <v>0</v>
      </c>
      <c r="I40" s="4">
        <f t="shared" si="33"/>
        <v>0</v>
      </c>
      <c r="J40" s="4">
        <f t="shared" si="33"/>
        <v>0</v>
      </c>
      <c r="K40" s="4">
        <f t="shared" si="33"/>
        <v>0</v>
      </c>
      <c r="L40" s="4">
        <f t="shared" si="33"/>
        <v>0</v>
      </c>
      <c r="M40" s="4">
        <f t="shared" si="33"/>
        <v>0</v>
      </c>
      <c r="N40" s="4">
        <f t="shared" si="33"/>
        <v>0</v>
      </c>
      <c r="O40" s="4">
        <f t="shared" si="33"/>
        <v>0</v>
      </c>
      <c r="P40" s="4">
        <f t="shared" si="33"/>
        <v>0</v>
      </c>
      <c r="Q40" s="4">
        <f t="shared" si="33"/>
        <v>0</v>
      </c>
      <c r="R40" s="4">
        <f t="shared" si="33"/>
        <v>0</v>
      </c>
      <c r="S40" s="4">
        <f t="shared" si="33"/>
        <v>0</v>
      </c>
      <c r="T40" s="4">
        <f t="shared" si="33"/>
        <v>0</v>
      </c>
      <c r="U40" s="4">
        <f t="shared" si="33"/>
        <v>0</v>
      </c>
      <c r="V40" s="4">
        <f t="shared" si="33"/>
        <v>0</v>
      </c>
      <c r="W40" s="4">
        <f t="shared" si="33"/>
        <v>0</v>
      </c>
      <c r="X40" s="4">
        <f t="shared" si="33"/>
        <v>0</v>
      </c>
      <c r="Y40" s="4">
        <f t="shared" si="33"/>
        <v>0</v>
      </c>
      <c r="Z40" s="4">
        <f t="shared" si="33"/>
        <v>0</v>
      </c>
      <c r="AA40" s="4">
        <f t="shared" si="33"/>
        <v>0</v>
      </c>
      <c r="AB40" s="4">
        <f t="shared" si="33"/>
        <v>14</v>
      </c>
      <c r="AC40" s="4">
        <f t="shared" si="33"/>
        <v>39</v>
      </c>
      <c r="AD40" s="4">
        <f t="shared" si="33"/>
        <v>52</v>
      </c>
      <c r="AE40" s="4">
        <f t="shared" si="33"/>
        <v>73</v>
      </c>
      <c r="AF40" s="4">
        <f t="shared" si="33"/>
        <v>84</v>
      </c>
      <c r="AG40" s="40">
        <f t="shared" si="33"/>
        <v>118</v>
      </c>
      <c r="AH40" s="3">
        <f>AH38</f>
        <v>0</v>
      </c>
      <c r="AI40" s="2">
        <f t="shared" ref="AI40:BM40" si="34">AI38</f>
        <v>0</v>
      </c>
      <c r="AJ40" s="2">
        <f t="shared" si="34"/>
        <v>0</v>
      </c>
      <c r="AK40" s="2">
        <f t="shared" si="34"/>
        <v>0</v>
      </c>
      <c r="AL40" s="2">
        <f t="shared" si="34"/>
        <v>0</v>
      </c>
      <c r="AM40" s="2">
        <f t="shared" si="34"/>
        <v>0</v>
      </c>
      <c r="AN40" s="2">
        <f t="shared" si="34"/>
        <v>0</v>
      </c>
      <c r="AO40" s="2">
        <f t="shared" si="34"/>
        <v>0</v>
      </c>
      <c r="AP40" s="2">
        <f t="shared" si="34"/>
        <v>0</v>
      </c>
      <c r="AQ40" s="2">
        <f t="shared" si="34"/>
        <v>0</v>
      </c>
      <c r="AR40" s="2">
        <f t="shared" si="34"/>
        <v>0</v>
      </c>
      <c r="AS40" s="2">
        <f t="shared" si="34"/>
        <v>0</v>
      </c>
      <c r="AT40" s="2">
        <f t="shared" si="34"/>
        <v>0</v>
      </c>
      <c r="AU40" s="2">
        <f t="shared" si="34"/>
        <v>0</v>
      </c>
      <c r="AV40" s="2">
        <f t="shared" si="34"/>
        <v>0</v>
      </c>
      <c r="AW40" s="2">
        <f t="shared" si="34"/>
        <v>0</v>
      </c>
      <c r="AX40" s="2">
        <f t="shared" si="34"/>
        <v>0</v>
      </c>
      <c r="AY40" s="2">
        <f t="shared" si="34"/>
        <v>0</v>
      </c>
      <c r="AZ40" s="2">
        <f t="shared" si="34"/>
        <v>0</v>
      </c>
      <c r="BA40" s="2">
        <f t="shared" si="34"/>
        <v>0</v>
      </c>
      <c r="BB40" s="2">
        <f t="shared" si="34"/>
        <v>0</v>
      </c>
      <c r="BC40" s="2">
        <f t="shared" si="34"/>
        <v>0</v>
      </c>
      <c r="BD40" s="2">
        <f t="shared" si="34"/>
        <v>0</v>
      </c>
      <c r="BE40" s="2">
        <f t="shared" si="34"/>
        <v>0</v>
      </c>
      <c r="BF40" s="2">
        <f t="shared" si="34"/>
        <v>0</v>
      </c>
      <c r="BG40" s="2">
        <f t="shared" si="34"/>
        <v>0</v>
      </c>
      <c r="BH40" s="2">
        <f t="shared" si="34"/>
        <v>22</v>
      </c>
      <c r="BI40" s="2">
        <f t="shared" si="34"/>
        <v>38</v>
      </c>
      <c r="BJ40" s="2">
        <f t="shared" si="34"/>
        <v>50</v>
      </c>
      <c r="BK40" s="2">
        <f t="shared" si="34"/>
        <v>78</v>
      </c>
      <c r="BL40" s="2">
        <f>BL38</f>
        <v>92</v>
      </c>
      <c r="BM40" s="39">
        <f t="shared" si="34"/>
        <v>128</v>
      </c>
    </row>
    <row r="41" spans="1:65" x14ac:dyDescent="0.35">
      <c r="A41" s="9">
        <v>13</v>
      </c>
      <c r="B41" s="4"/>
      <c r="C41" s="4"/>
      <c r="D41" s="4"/>
      <c r="E41" s="4"/>
      <c r="F41" s="4"/>
      <c r="G41" s="4"/>
      <c r="H41" s="4"/>
      <c r="I41" s="4"/>
      <c r="J41" s="4"/>
      <c r="K41" s="4"/>
      <c r="L41" s="4"/>
      <c r="M41" s="4"/>
      <c r="N41" s="4"/>
      <c r="O41" s="4"/>
      <c r="P41" s="4"/>
      <c r="Q41" s="4"/>
      <c r="R41" s="4"/>
      <c r="S41" s="4"/>
      <c r="T41" s="4"/>
      <c r="U41" s="4"/>
      <c r="V41" s="4"/>
      <c r="W41" s="5"/>
      <c r="X41" s="5"/>
      <c r="Y41" s="5"/>
      <c r="Z41" s="5"/>
      <c r="AA41" s="5"/>
      <c r="AB41" s="5">
        <v>0</v>
      </c>
      <c r="AC41" s="5">
        <v>0</v>
      </c>
      <c r="AD41" s="5">
        <v>0</v>
      </c>
      <c r="AE41" s="5">
        <v>24</v>
      </c>
      <c r="AF41" s="5">
        <v>34</v>
      </c>
      <c r="AG41" s="35">
        <v>67</v>
      </c>
      <c r="AH41" s="5">
        <v>0</v>
      </c>
      <c r="AI41" s="4">
        <v>0</v>
      </c>
      <c r="AJ41" s="4">
        <v>0</v>
      </c>
      <c r="AK41" s="4">
        <v>0</v>
      </c>
      <c r="AL41" s="4">
        <v>0</v>
      </c>
      <c r="AM41" s="4">
        <v>0</v>
      </c>
      <c r="AN41" s="4">
        <v>0</v>
      </c>
      <c r="AO41" s="4">
        <v>0</v>
      </c>
      <c r="AP41" s="4">
        <v>0</v>
      </c>
      <c r="AQ41" s="4">
        <v>0</v>
      </c>
      <c r="AR41" s="4">
        <v>0</v>
      </c>
      <c r="AS41" s="4">
        <v>0</v>
      </c>
      <c r="AT41" s="4">
        <v>0</v>
      </c>
      <c r="AU41" s="4">
        <v>0</v>
      </c>
      <c r="AV41" s="4">
        <v>0</v>
      </c>
      <c r="AW41" s="4">
        <v>0</v>
      </c>
      <c r="AX41" s="4">
        <v>0</v>
      </c>
      <c r="AY41" s="4">
        <v>0</v>
      </c>
      <c r="AZ41" s="4">
        <v>0</v>
      </c>
      <c r="BA41" s="4">
        <v>0</v>
      </c>
      <c r="BB41" s="4">
        <v>0</v>
      </c>
      <c r="BC41" s="4">
        <v>0</v>
      </c>
      <c r="BD41" s="4">
        <v>0</v>
      </c>
      <c r="BE41" s="4">
        <v>0</v>
      </c>
      <c r="BF41" s="4">
        <v>0</v>
      </c>
      <c r="BG41" s="4">
        <v>0</v>
      </c>
      <c r="BH41" s="4">
        <v>0</v>
      </c>
      <c r="BI41" s="4">
        <v>0</v>
      </c>
      <c r="BJ41" s="4">
        <v>0</v>
      </c>
      <c r="BK41" s="5">
        <v>28</v>
      </c>
      <c r="BL41" s="5">
        <v>43</v>
      </c>
      <c r="BM41" s="35">
        <v>82</v>
      </c>
    </row>
    <row r="42" spans="1:65" ht="16" thickBot="1" x14ac:dyDescent="0.4">
      <c r="A42" s="20" t="s">
        <v>2</v>
      </c>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32">
        <f>AE40-AE41</f>
        <v>49</v>
      </c>
      <c r="AF42" s="32">
        <f t="shared" ref="AF42:AG42" si="35">AF40-AF41</f>
        <v>50</v>
      </c>
      <c r="AG42" s="41">
        <f t="shared" si="35"/>
        <v>51</v>
      </c>
      <c r="AH42" s="22"/>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32">
        <f>BK40-BK41</f>
        <v>50</v>
      </c>
      <c r="BL42" s="32">
        <f t="shared" ref="BL42" si="36">BL40-BL41</f>
        <v>49</v>
      </c>
      <c r="BM42" s="44"/>
    </row>
    <row r="43" spans="1:65" x14ac:dyDescent="0.35">
      <c r="A43" s="7">
        <v>13</v>
      </c>
      <c r="B43" s="4">
        <f>B41</f>
        <v>0</v>
      </c>
      <c r="C43" s="4">
        <f t="shared" ref="C43:AG43" si="37">C41</f>
        <v>0</v>
      </c>
      <c r="D43" s="4">
        <f t="shared" si="37"/>
        <v>0</v>
      </c>
      <c r="E43" s="4">
        <f t="shared" si="37"/>
        <v>0</v>
      </c>
      <c r="F43" s="4">
        <f t="shared" si="37"/>
        <v>0</v>
      </c>
      <c r="G43" s="4">
        <f t="shared" si="37"/>
        <v>0</v>
      </c>
      <c r="H43" s="4">
        <f t="shared" si="37"/>
        <v>0</v>
      </c>
      <c r="I43" s="4">
        <f t="shared" si="37"/>
        <v>0</v>
      </c>
      <c r="J43" s="4">
        <f t="shared" si="37"/>
        <v>0</v>
      </c>
      <c r="K43" s="4">
        <f t="shared" si="37"/>
        <v>0</v>
      </c>
      <c r="L43" s="4">
        <f t="shared" si="37"/>
        <v>0</v>
      </c>
      <c r="M43" s="4">
        <f t="shared" si="37"/>
        <v>0</v>
      </c>
      <c r="N43" s="4">
        <f t="shared" si="37"/>
        <v>0</v>
      </c>
      <c r="O43" s="4">
        <f t="shared" si="37"/>
        <v>0</v>
      </c>
      <c r="P43" s="4">
        <f t="shared" si="37"/>
        <v>0</v>
      </c>
      <c r="Q43" s="4">
        <f t="shared" si="37"/>
        <v>0</v>
      </c>
      <c r="R43" s="4">
        <f t="shared" si="37"/>
        <v>0</v>
      </c>
      <c r="S43" s="4">
        <f t="shared" si="37"/>
        <v>0</v>
      </c>
      <c r="T43" s="4">
        <f t="shared" si="37"/>
        <v>0</v>
      </c>
      <c r="U43" s="4">
        <f t="shared" si="37"/>
        <v>0</v>
      </c>
      <c r="V43" s="4">
        <f t="shared" si="37"/>
        <v>0</v>
      </c>
      <c r="W43" s="4">
        <f t="shared" si="37"/>
        <v>0</v>
      </c>
      <c r="X43" s="4">
        <f t="shared" si="37"/>
        <v>0</v>
      </c>
      <c r="Y43" s="4">
        <f t="shared" si="37"/>
        <v>0</v>
      </c>
      <c r="Z43" s="4">
        <f t="shared" si="37"/>
        <v>0</v>
      </c>
      <c r="AA43" s="4">
        <f t="shared" si="37"/>
        <v>0</v>
      </c>
      <c r="AB43" s="4">
        <f t="shared" si="37"/>
        <v>0</v>
      </c>
      <c r="AC43" s="4">
        <f t="shared" si="37"/>
        <v>0</v>
      </c>
      <c r="AD43" s="4">
        <f t="shared" si="37"/>
        <v>0</v>
      </c>
      <c r="AE43" s="4">
        <f t="shared" si="37"/>
        <v>24</v>
      </c>
      <c r="AF43" s="4">
        <f t="shared" si="37"/>
        <v>34</v>
      </c>
      <c r="AG43" s="40">
        <f t="shared" si="37"/>
        <v>67</v>
      </c>
      <c r="AH43" s="3">
        <f>AH41</f>
        <v>0</v>
      </c>
      <c r="AI43" s="2">
        <f t="shared" ref="AI43:BM43" si="38">AI41</f>
        <v>0</v>
      </c>
      <c r="AJ43" s="2">
        <f t="shared" si="38"/>
        <v>0</v>
      </c>
      <c r="AK43" s="2">
        <f t="shared" si="38"/>
        <v>0</v>
      </c>
      <c r="AL43" s="2">
        <f t="shared" si="38"/>
        <v>0</v>
      </c>
      <c r="AM43" s="2">
        <f t="shared" si="38"/>
        <v>0</v>
      </c>
      <c r="AN43" s="2">
        <f t="shared" si="38"/>
        <v>0</v>
      </c>
      <c r="AO43" s="2">
        <f t="shared" si="38"/>
        <v>0</v>
      </c>
      <c r="AP43" s="2">
        <f t="shared" si="38"/>
        <v>0</v>
      </c>
      <c r="AQ43" s="2">
        <f t="shared" si="38"/>
        <v>0</v>
      </c>
      <c r="AR43" s="2">
        <f t="shared" si="38"/>
        <v>0</v>
      </c>
      <c r="AS43" s="2">
        <f t="shared" si="38"/>
        <v>0</v>
      </c>
      <c r="AT43" s="2">
        <f t="shared" si="38"/>
        <v>0</v>
      </c>
      <c r="AU43" s="2">
        <f t="shared" si="38"/>
        <v>0</v>
      </c>
      <c r="AV43" s="2">
        <f t="shared" si="38"/>
        <v>0</v>
      </c>
      <c r="AW43" s="2">
        <f t="shared" si="38"/>
        <v>0</v>
      </c>
      <c r="AX43" s="2">
        <f t="shared" si="38"/>
        <v>0</v>
      </c>
      <c r="AY43" s="2">
        <f t="shared" si="38"/>
        <v>0</v>
      </c>
      <c r="AZ43" s="2">
        <f t="shared" si="38"/>
        <v>0</v>
      </c>
      <c r="BA43" s="2">
        <f t="shared" si="38"/>
        <v>0</v>
      </c>
      <c r="BB43" s="2">
        <f t="shared" si="38"/>
        <v>0</v>
      </c>
      <c r="BC43" s="2">
        <f t="shared" si="38"/>
        <v>0</v>
      </c>
      <c r="BD43" s="2">
        <f t="shared" si="38"/>
        <v>0</v>
      </c>
      <c r="BE43" s="2">
        <f t="shared" si="38"/>
        <v>0</v>
      </c>
      <c r="BF43" s="2">
        <f t="shared" si="38"/>
        <v>0</v>
      </c>
      <c r="BG43" s="2">
        <f t="shared" si="38"/>
        <v>0</v>
      </c>
      <c r="BH43" s="2">
        <f t="shared" si="38"/>
        <v>0</v>
      </c>
      <c r="BI43" s="2">
        <f t="shared" si="38"/>
        <v>0</v>
      </c>
      <c r="BJ43" s="2">
        <v>0</v>
      </c>
      <c r="BK43" s="2">
        <f t="shared" si="38"/>
        <v>28</v>
      </c>
      <c r="BL43" s="2">
        <f t="shared" si="38"/>
        <v>43</v>
      </c>
      <c r="BM43" s="39">
        <f t="shared" si="38"/>
        <v>82</v>
      </c>
    </row>
    <row r="44" spans="1:65" x14ac:dyDescent="0.35">
      <c r="A44" s="9">
        <v>14</v>
      </c>
      <c r="B44" s="4">
        <v>0</v>
      </c>
      <c r="C44" s="4">
        <v>0</v>
      </c>
      <c r="D44" s="4">
        <v>0</v>
      </c>
      <c r="E44" s="4">
        <v>0</v>
      </c>
      <c r="F44" s="4">
        <v>0</v>
      </c>
      <c r="G44" s="4">
        <v>0</v>
      </c>
      <c r="H44" s="4">
        <v>0</v>
      </c>
      <c r="I44" s="4">
        <v>0</v>
      </c>
      <c r="J44" s="4">
        <v>0</v>
      </c>
      <c r="K44" s="4">
        <v>0</v>
      </c>
      <c r="L44" s="4">
        <v>0</v>
      </c>
      <c r="M44" s="4">
        <v>0</v>
      </c>
      <c r="N44" s="4">
        <v>0</v>
      </c>
      <c r="O44" s="4">
        <v>0</v>
      </c>
      <c r="P44" s="4">
        <v>0</v>
      </c>
      <c r="Q44" s="4">
        <v>0</v>
      </c>
      <c r="R44" s="4">
        <v>0</v>
      </c>
      <c r="S44" s="4">
        <v>0</v>
      </c>
      <c r="T44" s="4">
        <v>0</v>
      </c>
      <c r="U44" s="4">
        <v>0</v>
      </c>
      <c r="V44" s="4">
        <v>0</v>
      </c>
      <c r="W44" s="5">
        <v>0</v>
      </c>
      <c r="X44" s="5">
        <v>0</v>
      </c>
      <c r="Y44" s="5">
        <v>0</v>
      </c>
      <c r="Z44" s="5">
        <v>0</v>
      </c>
      <c r="AA44" s="5">
        <v>0</v>
      </c>
      <c r="AB44" s="5">
        <v>0</v>
      </c>
      <c r="AC44" s="5">
        <v>0</v>
      </c>
      <c r="AD44" s="5">
        <v>0</v>
      </c>
      <c r="AE44" s="5">
        <v>0</v>
      </c>
      <c r="AF44" s="5">
        <v>0</v>
      </c>
      <c r="AG44" s="35">
        <v>30</v>
      </c>
      <c r="AH44" s="5">
        <v>0</v>
      </c>
      <c r="AI44" s="4">
        <v>0</v>
      </c>
      <c r="AJ44" s="4">
        <v>0</v>
      </c>
      <c r="AK44" s="4">
        <v>0</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v>0</v>
      </c>
      <c r="BD44" s="4">
        <v>0</v>
      </c>
      <c r="BE44" s="4">
        <v>0</v>
      </c>
      <c r="BF44" s="4">
        <v>0</v>
      </c>
      <c r="BG44" s="4">
        <v>0</v>
      </c>
      <c r="BH44" s="4">
        <v>0</v>
      </c>
      <c r="BI44" s="4">
        <v>0</v>
      </c>
      <c r="BJ44" s="4">
        <v>0</v>
      </c>
      <c r="BK44" s="5">
        <v>0</v>
      </c>
      <c r="BL44" s="5">
        <v>1</v>
      </c>
      <c r="BM44" s="35">
        <v>44</v>
      </c>
    </row>
    <row r="45" spans="1:65" ht="16" thickBot="1" x14ac:dyDescent="0.4">
      <c r="A45" s="11" t="s">
        <v>2</v>
      </c>
      <c r="B45" s="12"/>
      <c r="C45" s="12"/>
      <c r="D45" s="12"/>
      <c r="E45" s="12"/>
      <c r="F45" s="12"/>
      <c r="G45" s="12"/>
      <c r="H45" s="12"/>
      <c r="I45" s="12"/>
      <c r="J45" s="12"/>
      <c r="K45" s="12"/>
      <c r="L45" s="12"/>
      <c r="M45" s="12"/>
      <c r="N45" s="12"/>
      <c r="O45" s="12"/>
      <c r="P45" s="12"/>
      <c r="Q45" s="12"/>
      <c r="R45" s="12"/>
      <c r="S45" s="12"/>
      <c r="T45" s="12"/>
      <c r="U45" s="12"/>
      <c r="V45" s="12"/>
      <c r="W45" s="12"/>
      <c r="X45" s="12"/>
      <c r="Y45" s="12"/>
      <c r="Z45" s="21"/>
      <c r="AA45" s="21"/>
      <c r="AB45" s="21"/>
      <c r="AC45" s="18"/>
      <c r="AD45" s="18"/>
      <c r="AE45" s="18"/>
      <c r="AF45" s="18"/>
      <c r="AG45" s="42">
        <f>AG43-AG44</f>
        <v>37</v>
      </c>
      <c r="AH45" s="18"/>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8"/>
      <c r="BI45" s="18"/>
      <c r="BJ45" s="18"/>
      <c r="BK45" s="18"/>
      <c r="BL45" s="31">
        <f t="shared" ref="BL45:BM45" si="39">BL43-BL44</f>
        <v>42</v>
      </c>
      <c r="BM45" s="42">
        <f t="shared" si="39"/>
        <v>38</v>
      </c>
    </row>
    <row r="46" spans="1:65" x14ac:dyDescent="0.3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row>
    <row r="47" spans="1:65" x14ac:dyDescent="0.35">
      <c r="A47" s="27" t="s">
        <v>10</v>
      </c>
      <c r="B47" s="27">
        <v>0</v>
      </c>
      <c r="C47" s="27">
        <v>1</v>
      </c>
      <c r="D47" s="27">
        <v>2</v>
      </c>
      <c r="E47" s="27">
        <v>3</v>
      </c>
      <c r="F47" s="27">
        <v>4</v>
      </c>
      <c r="G47" s="27">
        <v>5</v>
      </c>
      <c r="H47" s="27">
        <v>6</v>
      </c>
      <c r="I47" s="27">
        <v>7</v>
      </c>
      <c r="J47" s="27">
        <v>8</v>
      </c>
      <c r="K47" s="27">
        <v>9</v>
      </c>
      <c r="L47" s="27">
        <v>10</v>
      </c>
      <c r="M47" s="27">
        <v>11</v>
      </c>
      <c r="N47" s="27">
        <v>12</v>
      </c>
      <c r="O47" s="27">
        <v>13</v>
      </c>
      <c r="P47" s="27">
        <v>14</v>
      </c>
      <c r="Q47" s="1"/>
      <c r="R47" s="1"/>
      <c r="S47" s="1"/>
      <c r="T47" s="1"/>
      <c r="U47" s="1"/>
      <c r="V47" s="1"/>
      <c r="W47" s="1"/>
      <c r="X47" s="1"/>
      <c r="Y47" s="1"/>
      <c r="Z47" s="1"/>
      <c r="AA47" s="1"/>
      <c r="AB47" s="1"/>
      <c r="AC47" s="1"/>
      <c r="AD47" s="1"/>
      <c r="AE47" s="1"/>
      <c r="AF47" s="1"/>
      <c r="AG47" s="1"/>
      <c r="AH47" s="27">
        <v>0</v>
      </c>
      <c r="AI47" s="27">
        <v>1</v>
      </c>
      <c r="AJ47" s="27">
        <v>2</v>
      </c>
      <c r="AK47" s="27">
        <v>3</v>
      </c>
      <c r="AL47" s="27">
        <v>4</v>
      </c>
      <c r="AM47" s="27">
        <v>5</v>
      </c>
      <c r="AN47" s="27">
        <v>6</v>
      </c>
      <c r="AO47" s="27">
        <v>7</v>
      </c>
      <c r="AP47" s="27">
        <v>8</v>
      </c>
      <c r="AQ47" s="27">
        <v>9</v>
      </c>
      <c r="AR47" s="27">
        <v>10</v>
      </c>
      <c r="AS47" s="27">
        <v>11</v>
      </c>
      <c r="AT47" s="27">
        <v>12</v>
      </c>
      <c r="AU47" s="27">
        <v>13</v>
      </c>
      <c r="AV47" s="27">
        <v>14</v>
      </c>
      <c r="AW47" s="1"/>
    </row>
    <row r="48" spans="1:65" x14ac:dyDescent="0.35">
      <c r="A48" s="27" t="s">
        <v>11</v>
      </c>
      <c r="B48" s="27">
        <v>0</v>
      </c>
      <c r="C48" s="27">
        <v>2</v>
      </c>
      <c r="D48" s="27">
        <v>5</v>
      </c>
      <c r="E48" s="27">
        <v>7</v>
      </c>
      <c r="F48" s="27">
        <v>11</v>
      </c>
      <c r="G48" s="27">
        <v>15</v>
      </c>
      <c r="H48" s="27">
        <v>20</v>
      </c>
      <c r="I48" s="27">
        <v>23</v>
      </c>
      <c r="J48" s="27">
        <v>25</v>
      </c>
      <c r="K48" s="27">
        <v>28</v>
      </c>
      <c r="L48" s="27">
        <v>31</v>
      </c>
      <c r="M48" s="27">
        <v>32</v>
      </c>
      <c r="N48" s="27">
        <v>35</v>
      </c>
      <c r="O48" s="27">
        <v>37</v>
      </c>
      <c r="P48" s="27">
        <v>40</v>
      </c>
      <c r="Q48" s="1"/>
      <c r="R48" s="1"/>
      <c r="S48" s="1"/>
      <c r="T48" s="1"/>
      <c r="U48" s="1"/>
      <c r="V48" s="1"/>
      <c r="W48" s="1"/>
      <c r="X48" s="1"/>
      <c r="Y48" s="1"/>
      <c r="Z48" s="1"/>
      <c r="AA48" s="1"/>
      <c r="AB48" s="1"/>
      <c r="AC48" s="1"/>
      <c r="AD48" s="1"/>
      <c r="AE48" s="1"/>
      <c r="AF48" s="1"/>
      <c r="AG48" s="1"/>
      <c r="AH48" s="27">
        <v>0</v>
      </c>
      <c r="AI48" s="27">
        <v>2</v>
      </c>
      <c r="AJ48" s="27">
        <v>5</v>
      </c>
      <c r="AK48" s="27">
        <v>7</v>
      </c>
      <c r="AL48" s="27">
        <v>11</v>
      </c>
      <c r="AM48" s="27">
        <v>15</v>
      </c>
      <c r="AN48" s="27">
        <v>20</v>
      </c>
      <c r="AO48" s="27">
        <v>23</v>
      </c>
      <c r="AP48" s="27">
        <v>25</v>
      </c>
      <c r="AQ48" s="27">
        <v>28</v>
      </c>
      <c r="AR48" s="27">
        <v>31</v>
      </c>
      <c r="AS48" s="27">
        <v>32</v>
      </c>
      <c r="AT48" s="27">
        <v>35</v>
      </c>
      <c r="AU48" s="27">
        <v>37</v>
      </c>
      <c r="AV48" s="27">
        <v>40</v>
      </c>
      <c r="AW48" s="1"/>
    </row>
    <row r="69" spans="19:19" x14ac:dyDescent="0.35">
      <c r="S69" t="s">
        <v>13</v>
      </c>
    </row>
  </sheetData>
  <mergeCells count="2">
    <mergeCell ref="B2:AG2"/>
    <mergeCell ref="AH2:B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58E8-32B9-4472-A8EC-09FE4F7AA078}">
  <dimension ref="A1:BM56"/>
  <sheetViews>
    <sheetView topLeftCell="A28" workbookViewId="0">
      <selection activeCell="AJ71" sqref="AJ71"/>
    </sheetView>
  </sheetViews>
  <sheetFormatPr defaultRowHeight="15.5" x14ac:dyDescent="0.35"/>
  <cols>
    <col min="1" max="65" width="4.58203125" customWidth="1"/>
  </cols>
  <sheetData>
    <row r="1" spans="1:65" ht="16" thickBot="1" x14ac:dyDescent="0.4">
      <c r="A1" s="91" t="s">
        <v>18</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row>
    <row r="2" spans="1:65" x14ac:dyDescent="0.35">
      <c r="A2" s="88" t="s">
        <v>16</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90"/>
      <c r="AH2" s="88" t="s">
        <v>17</v>
      </c>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90"/>
    </row>
    <row r="3" spans="1:65" x14ac:dyDescent="0.35">
      <c r="A3" s="72"/>
      <c r="B3" s="73">
        <v>0</v>
      </c>
      <c r="C3" s="72">
        <v>1</v>
      </c>
      <c r="D3" s="73">
        <v>2</v>
      </c>
      <c r="E3" s="72">
        <v>3</v>
      </c>
      <c r="F3" s="73">
        <v>4</v>
      </c>
      <c r="G3" s="72">
        <v>5</v>
      </c>
      <c r="H3" s="73">
        <v>6</v>
      </c>
      <c r="I3" s="72">
        <v>7</v>
      </c>
      <c r="J3" s="73">
        <v>8</v>
      </c>
      <c r="K3" s="72">
        <v>9</v>
      </c>
      <c r="L3" s="73">
        <v>10</v>
      </c>
      <c r="M3" s="72">
        <v>11</v>
      </c>
      <c r="N3" s="73">
        <v>12</v>
      </c>
      <c r="O3" s="72">
        <v>13</v>
      </c>
      <c r="P3" s="73">
        <v>14</v>
      </c>
      <c r="Q3" s="72">
        <v>15</v>
      </c>
      <c r="R3" s="73">
        <v>16</v>
      </c>
      <c r="S3" s="72">
        <v>17</v>
      </c>
      <c r="T3" s="73">
        <v>18</v>
      </c>
      <c r="U3" s="72">
        <v>19</v>
      </c>
      <c r="V3" s="73">
        <v>20</v>
      </c>
      <c r="W3" s="72">
        <v>21</v>
      </c>
      <c r="X3" s="73">
        <v>22</v>
      </c>
      <c r="Y3" s="72">
        <v>23</v>
      </c>
      <c r="Z3" s="73">
        <v>24</v>
      </c>
      <c r="AA3" s="72">
        <v>25</v>
      </c>
      <c r="AB3" s="73">
        <v>26</v>
      </c>
      <c r="AC3" s="72">
        <v>27</v>
      </c>
      <c r="AD3" s="73">
        <v>28</v>
      </c>
      <c r="AE3" s="72">
        <v>29</v>
      </c>
      <c r="AF3" s="73">
        <v>30</v>
      </c>
      <c r="AG3" s="72">
        <v>31</v>
      </c>
      <c r="AH3" s="72">
        <v>0</v>
      </c>
      <c r="AI3" s="78">
        <v>1</v>
      </c>
      <c r="AJ3" s="72">
        <v>2</v>
      </c>
      <c r="AK3" s="78">
        <v>3</v>
      </c>
      <c r="AL3" s="72">
        <v>4</v>
      </c>
      <c r="AM3" s="78">
        <v>5</v>
      </c>
      <c r="AN3" s="72">
        <v>6</v>
      </c>
      <c r="AO3" s="78">
        <v>7</v>
      </c>
      <c r="AP3" s="72">
        <v>8</v>
      </c>
      <c r="AQ3" s="78">
        <v>9</v>
      </c>
      <c r="AR3" s="72">
        <v>10</v>
      </c>
      <c r="AS3" s="78">
        <v>11</v>
      </c>
      <c r="AT3" s="72">
        <v>12</v>
      </c>
      <c r="AU3" s="78">
        <v>13</v>
      </c>
      <c r="AV3" s="72">
        <v>14</v>
      </c>
      <c r="AW3" s="78">
        <v>15</v>
      </c>
      <c r="AX3" s="72">
        <v>16</v>
      </c>
      <c r="AY3" s="78">
        <v>17</v>
      </c>
      <c r="AZ3" s="72">
        <v>18</v>
      </c>
      <c r="BA3" s="78">
        <v>19</v>
      </c>
      <c r="BB3" s="72">
        <v>20</v>
      </c>
      <c r="BC3" s="78">
        <v>21</v>
      </c>
      <c r="BD3" s="72">
        <v>22</v>
      </c>
      <c r="BE3" s="78">
        <v>23</v>
      </c>
      <c r="BF3" s="72">
        <v>24</v>
      </c>
      <c r="BG3" s="78">
        <v>25</v>
      </c>
      <c r="BH3" s="72">
        <v>26</v>
      </c>
      <c r="BI3" s="78">
        <v>27</v>
      </c>
      <c r="BJ3" s="72">
        <v>28</v>
      </c>
      <c r="BK3" s="78">
        <v>29</v>
      </c>
      <c r="BL3" s="72">
        <v>30</v>
      </c>
      <c r="BM3" s="78">
        <v>31</v>
      </c>
    </row>
    <row r="4" spans="1:65" x14ac:dyDescent="0.35">
      <c r="A4" s="72"/>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4"/>
      <c r="AH4" s="72"/>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4"/>
    </row>
    <row r="5" spans="1:65" x14ac:dyDescent="0.35">
      <c r="A5" s="72"/>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4"/>
      <c r="AH5" s="72"/>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4"/>
    </row>
    <row r="6" spans="1:65" x14ac:dyDescent="0.35">
      <c r="A6" s="72"/>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4"/>
      <c r="AH6" s="72"/>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4"/>
    </row>
    <row r="7" spans="1:65" x14ac:dyDescent="0.35">
      <c r="A7" s="72"/>
      <c r="B7" s="73">
        <f>'60~65C'!B6-'Room Temp'!B6</f>
        <v>0</v>
      </c>
      <c r="C7" s="73">
        <f>'60~65C'!C6-'Room Temp'!C6</f>
        <v>2</v>
      </c>
      <c r="D7" s="73">
        <f>'60~65C'!D6-'Room Temp'!D6</f>
        <v>1</v>
      </c>
      <c r="E7" s="73">
        <f>'60~65C'!E6-'Room Temp'!E6</f>
        <v>1</v>
      </c>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4"/>
      <c r="AH7" s="72">
        <f>'60~65C'!AH6-'Room Temp'!AH6</f>
        <v>1</v>
      </c>
      <c r="AI7" s="73">
        <f>'60~65C'!AI6-'Room Temp'!AI6</f>
        <v>0</v>
      </c>
      <c r="AJ7" s="73">
        <f>'60~65C'!AJ6-'Room Temp'!AJ6</f>
        <v>2</v>
      </c>
      <c r="AK7" s="73">
        <f>'60~65C'!AK6-'Room Temp'!AK6</f>
        <v>1</v>
      </c>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4"/>
    </row>
    <row r="8" spans="1:65" x14ac:dyDescent="0.35">
      <c r="A8" s="72"/>
      <c r="B8" s="73"/>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4"/>
      <c r="AH8" s="72"/>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4"/>
    </row>
    <row r="9" spans="1:65" x14ac:dyDescent="0.35">
      <c r="A9" s="72"/>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4"/>
      <c r="AH9" s="72"/>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4"/>
    </row>
    <row r="10" spans="1:65" x14ac:dyDescent="0.35">
      <c r="A10" s="72"/>
      <c r="B10" s="73"/>
      <c r="C10" s="73"/>
      <c r="D10" s="73">
        <f>'60~65C'!D9-'Room Temp'!D9</f>
        <v>2</v>
      </c>
      <c r="E10" s="73">
        <f>'60~65C'!E9-'Room Temp'!E9</f>
        <v>2</v>
      </c>
      <c r="F10" s="73">
        <f>'60~65C'!F9-'Room Temp'!F9</f>
        <v>0</v>
      </c>
      <c r="G10" s="73">
        <f>'60~65C'!G9-'Room Temp'!G9</f>
        <v>0</v>
      </c>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4"/>
      <c r="AH10" s="72"/>
      <c r="AI10" s="73"/>
      <c r="AJ10" s="73">
        <f>'60~65C'!AJ9-'Room Temp'!AJ9</f>
        <v>0</v>
      </c>
      <c r="AK10" s="73">
        <f>'60~65C'!AK9-'Room Temp'!AK9</f>
        <v>3</v>
      </c>
      <c r="AL10" s="73">
        <f>'60~65C'!AL9-'Room Temp'!AL9</f>
        <v>2</v>
      </c>
      <c r="AM10" s="73">
        <f>'60~65C'!AM9-'Room Temp'!AM9</f>
        <v>2</v>
      </c>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4"/>
    </row>
    <row r="11" spans="1:65" x14ac:dyDescent="0.35">
      <c r="A11" s="72"/>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4"/>
      <c r="AH11" s="72"/>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4"/>
    </row>
    <row r="12" spans="1:65" x14ac:dyDescent="0.35">
      <c r="A12" s="72"/>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4"/>
      <c r="AH12" s="72"/>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4"/>
    </row>
    <row r="13" spans="1:65" x14ac:dyDescent="0.35">
      <c r="A13" s="72"/>
      <c r="B13" s="73"/>
      <c r="C13" s="73"/>
      <c r="D13" s="73"/>
      <c r="E13" s="73"/>
      <c r="F13" s="73">
        <f>'60~65C'!F12-'Room Temp'!F12</f>
        <v>2</v>
      </c>
      <c r="G13" s="73">
        <f>'60~65C'!G12-'Room Temp'!G12</f>
        <v>1</v>
      </c>
      <c r="H13" s="73">
        <f>'60~65C'!H12-'Room Temp'!H12</f>
        <v>0</v>
      </c>
      <c r="I13" s="73">
        <f>'60~65C'!I12-'Room Temp'!I12</f>
        <v>1</v>
      </c>
      <c r="J13" s="73">
        <f>'60~65C'!J12-'Room Temp'!J12</f>
        <v>0</v>
      </c>
      <c r="K13" s="73"/>
      <c r="L13" s="73"/>
      <c r="M13" s="73"/>
      <c r="N13" s="73"/>
      <c r="O13" s="73"/>
      <c r="P13" s="73"/>
      <c r="Q13" s="73"/>
      <c r="R13" s="73"/>
      <c r="S13" s="73"/>
      <c r="T13" s="73"/>
      <c r="U13" s="73"/>
      <c r="V13" s="73"/>
      <c r="W13" s="73"/>
      <c r="X13" s="73"/>
      <c r="Y13" s="73"/>
      <c r="Z13" s="73"/>
      <c r="AA13" s="73"/>
      <c r="AB13" s="73"/>
      <c r="AC13" s="73"/>
      <c r="AD13" s="73"/>
      <c r="AE13" s="73"/>
      <c r="AF13" s="73"/>
      <c r="AG13" s="74"/>
      <c r="AH13" s="72"/>
      <c r="AI13" s="73"/>
      <c r="AJ13" s="73"/>
      <c r="AK13" s="73"/>
      <c r="AL13" s="73">
        <f>'60~65C'!AL12-'Room Temp'!AL12</f>
        <v>-2</v>
      </c>
      <c r="AM13" s="73">
        <f>'60~65C'!AM12-'Room Temp'!AM12</f>
        <v>0</v>
      </c>
      <c r="AN13" s="73">
        <f>'60~65C'!AN12-'Room Temp'!AN12</f>
        <v>0</v>
      </c>
      <c r="AO13" s="73">
        <f>'60~65C'!AO12-'Room Temp'!AO12</f>
        <v>-1</v>
      </c>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4"/>
    </row>
    <row r="14" spans="1:65" x14ac:dyDescent="0.35">
      <c r="A14" s="72"/>
      <c r="B14" s="73"/>
      <c r="C14" s="73"/>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4"/>
      <c r="AH14" s="72"/>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4"/>
    </row>
    <row r="15" spans="1:65" x14ac:dyDescent="0.35">
      <c r="A15" s="72"/>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4"/>
      <c r="AH15" s="72"/>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4"/>
    </row>
    <row r="16" spans="1:65" x14ac:dyDescent="0.35">
      <c r="A16" s="72"/>
      <c r="B16" s="73"/>
      <c r="C16" s="73"/>
      <c r="D16" s="73"/>
      <c r="E16" s="73"/>
      <c r="F16" s="73"/>
      <c r="G16" s="73"/>
      <c r="H16" s="73"/>
      <c r="I16" s="73">
        <f>'60~65C'!I15-'Room Temp'!I15</f>
        <v>3</v>
      </c>
      <c r="J16" s="73">
        <f>'60~65C'!J15-'Room Temp'!J15</f>
        <v>2</v>
      </c>
      <c r="K16" s="73">
        <f>'60~65C'!K15-'Room Temp'!K15</f>
        <v>2</v>
      </c>
      <c r="L16" s="73"/>
      <c r="M16" s="73"/>
      <c r="N16" s="73"/>
      <c r="O16" s="73"/>
      <c r="P16" s="73"/>
      <c r="Q16" s="73"/>
      <c r="R16" s="73"/>
      <c r="S16" s="73"/>
      <c r="T16" s="73"/>
      <c r="U16" s="73"/>
      <c r="V16" s="73"/>
      <c r="W16" s="73"/>
      <c r="X16" s="73"/>
      <c r="Y16" s="73"/>
      <c r="Z16" s="73"/>
      <c r="AA16" s="73"/>
      <c r="AB16" s="73"/>
      <c r="AC16" s="73"/>
      <c r="AD16" s="73"/>
      <c r="AE16" s="73"/>
      <c r="AF16" s="73"/>
      <c r="AG16" s="74"/>
      <c r="AH16" s="72"/>
      <c r="AI16" s="73"/>
      <c r="AJ16" s="73"/>
      <c r="AK16" s="73"/>
      <c r="AL16" s="73"/>
      <c r="AM16" s="73"/>
      <c r="AN16" s="73"/>
      <c r="AO16" s="73">
        <f>'60~65C'!AO15-'Room Temp'!AO15</f>
        <v>2</v>
      </c>
      <c r="AP16" s="73">
        <f>'60~65C'!AP15-'Room Temp'!AP15</f>
        <v>1</v>
      </c>
      <c r="AQ16" s="73">
        <f>'60~65C'!AQ15-'Room Temp'!AQ15</f>
        <v>0</v>
      </c>
      <c r="AR16" s="73"/>
      <c r="AS16" s="73"/>
      <c r="AT16" s="73"/>
      <c r="AU16" s="73"/>
      <c r="AV16" s="73"/>
      <c r="AW16" s="73"/>
      <c r="AX16" s="73"/>
      <c r="AY16" s="73"/>
      <c r="AZ16" s="73"/>
      <c r="BA16" s="73"/>
      <c r="BB16" s="73"/>
      <c r="BC16" s="73"/>
      <c r="BD16" s="73"/>
      <c r="BE16" s="73"/>
      <c r="BF16" s="73"/>
      <c r="BG16" s="73"/>
      <c r="BH16" s="73"/>
      <c r="BI16" s="73"/>
      <c r="BJ16" s="73"/>
      <c r="BK16" s="73"/>
      <c r="BL16" s="73"/>
      <c r="BM16" s="74"/>
    </row>
    <row r="17" spans="1:65" x14ac:dyDescent="0.35">
      <c r="A17" s="72"/>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4"/>
      <c r="AH17" s="72"/>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4"/>
    </row>
    <row r="18" spans="1:65" x14ac:dyDescent="0.35">
      <c r="A18" s="72"/>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4"/>
      <c r="AH18" s="72"/>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4"/>
    </row>
    <row r="19" spans="1:65" x14ac:dyDescent="0.35">
      <c r="A19" s="72"/>
      <c r="B19" s="73"/>
      <c r="C19" s="73"/>
      <c r="D19" s="73"/>
      <c r="E19" s="73"/>
      <c r="F19" s="73"/>
      <c r="G19" s="73"/>
      <c r="H19" s="73"/>
      <c r="I19" s="73"/>
      <c r="J19" s="73"/>
      <c r="K19" s="73"/>
      <c r="L19" s="73">
        <f>'60~65C'!L18-'Room Temp'!L18</f>
        <v>2</v>
      </c>
      <c r="M19" s="73">
        <f>'60~65C'!M18-'Room Temp'!M18</f>
        <v>2</v>
      </c>
      <c r="N19" s="73"/>
      <c r="O19" s="73"/>
      <c r="P19" s="73"/>
      <c r="Q19" s="73"/>
      <c r="R19" s="73"/>
      <c r="S19" s="73"/>
      <c r="T19" s="73"/>
      <c r="U19" s="73"/>
      <c r="V19" s="73"/>
      <c r="W19" s="73"/>
      <c r="X19" s="73"/>
      <c r="Y19" s="73"/>
      <c r="Z19" s="73"/>
      <c r="AA19" s="73"/>
      <c r="AB19" s="73"/>
      <c r="AC19" s="73"/>
      <c r="AD19" s="73"/>
      <c r="AE19" s="73"/>
      <c r="AF19" s="73"/>
      <c r="AG19" s="74"/>
      <c r="AH19" s="72"/>
      <c r="AI19" s="73"/>
      <c r="AJ19" s="73"/>
      <c r="AK19" s="73"/>
      <c r="AL19" s="73"/>
      <c r="AM19" s="73"/>
      <c r="AN19" s="73"/>
      <c r="AO19" s="73"/>
      <c r="AP19" s="73"/>
      <c r="AQ19" s="73">
        <f>'60~65C'!AQ18-'Room Temp'!AQ18</f>
        <v>3</v>
      </c>
      <c r="AR19" s="73">
        <f>'60~65C'!AR18-'Room Temp'!AR18</f>
        <v>1</v>
      </c>
      <c r="AS19" s="73">
        <f>'60~65C'!AS18-'Room Temp'!AS18</f>
        <v>2</v>
      </c>
      <c r="AT19" s="73"/>
      <c r="AU19" s="73"/>
      <c r="AV19" s="73"/>
      <c r="AW19" s="73"/>
      <c r="AX19" s="73"/>
      <c r="AY19" s="73"/>
      <c r="AZ19" s="73"/>
      <c r="BA19" s="73"/>
      <c r="BB19" s="73"/>
      <c r="BC19" s="73"/>
      <c r="BD19" s="73"/>
      <c r="BE19" s="73"/>
      <c r="BF19" s="73"/>
      <c r="BG19" s="73"/>
      <c r="BH19" s="73"/>
      <c r="BI19" s="73"/>
      <c r="BJ19" s="73"/>
      <c r="BK19" s="73"/>
      <c r="BL19" s="73"/>
      <c r="BM19" s="74"/>
    </row>
    <row r="20" spans="1:65" x14ac:dyDescent="0.35">
      <c r="A20" s="72"/>
      <c r="B20" s="73"/>
      <c r="C20" s="73"/>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4"/>
      <c r="AH20" s="72"/>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4"/>
    </row>
    <row r="21" spans="1:65" x14ac:dyDescent="0.35">
      <c r="A21" s="72"/>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4"/>
      <c r="AH21" s="72"/>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4"/>
    </row>
    <row r="22" spans="1:65" x14ac:dyDescent="0.35">
      <c r="A22" s="72"/>
      <c r="B22" s="73"/>
      <c r="C22" s="73"/>
      <c r="D22" s="73"/>
      <c r="E22" s="73"/>
      <c r="F22" s="73"/>
      <c r="G22" s="73"/>
      <c r="H22" s="73"/>
      <c r="I22" s="73"/>
      <c r="J22" s="73"/>
      <c r="K22" s="73"/>
      <c r="L22" s="73"/>
      <c r="M22" s="73"/>
      <c r="N22" s="73">
        <f>'60~65C'!N21-'Room Temp'!N21</f>
        <v>1</v>
      </c>
      <c r="O22" s="73">
        <f>'60~65C'!O21-'Room Temp'!O21</f>
        <v>2</v>
      </c>
      <c r="P22" s="73">
        <f>'60~65C'!P21-'Room Temp'!P21</f>
        <v>2</v>
      </c>
      <c r="Q22" s="73">
        <f>'60~65C'!Q21-'Room Temp'!Q21</f>
        <v>2</v>
      </c>
      <c r="R22" s="73"/>
      <c r="S22" s="73"/>
      <c r="T22" s="73"/>
      <c r="U22" s="73"/>
      <c r="V22" s="73"/>
      <c r="W22" s="73"/>
      <c r="X22" s="73"/>
      <c r="Y22" s="73"/>
      <c r="Z22" s="73"/>
      <c r="AA22" s="73"/>
      <c r="AB22" s="73"/>
      <c r="AC22" s="73"/>
      <c r="AD22" s="73"/>
      <c r="AE22" s="73"/>
      <c r="AF22" s="73"/>
      <c r="AG22" s="74"/>
      <c r="AH22" s="72"/>
      <c r="AI22" s="73"/>
      <c r="AJ22" s="73"/>
      <c r="AK22" s="73"/>
      <c r="AL22" s="73"/>
      <c r="AM22" s="73"/>
      <c r="AN22" s="73"/>
      <c r="AO22" s="73"/>
      <c r="AP22" s="73"/>
      <c r="AQ22" s="73"/>
      <c r="AR22" s="73"/>
      <c r="AS22" s="73"/>
      <c r="AT22" s="73">
        <f>'60~65C'!AT21-'Room Temp'!AT21</f>
        <v>0</v>
      </c>
      <c r="AU22" s="73">
        <f>'60~65C'!AU21-'Room Temp'!AU21</f>
        <v>4</v>
      </c>
      <c r="AV22" s="73">
        <f>'60~65C'!AV21-'Room Temp'!AV21</f>
        <v>0</v>
      </c>
      <c r="AW22" s="73">
        <f>'60~65C'!AW21-'Room Temp'!AW21</f>
        <v>1</v>
      </c>
      <c r="AX22" s="73"/>
      <c r="AY22" s="73"/>
      <c r="AZ22" s="73"/>
      <c r="BA22" s="73"/>
      <c r="BB22" s="73"/>
      <c r="BC22" s="73"/>
      <c r="BD22" s="73"/>
      <c r="BE22" s="73"/>
      <c r="BF22" s="73"/>
      <c r="BG22" s="73"/>
      <c r="BH22" s="73"/>
      <c r="BI22" s="73"/>
      <c r="BJ22" s="73"/>
      <c r="BK22" s="73"/>
      <c r="BL22" s="73"/>
      <c r="BM22" s="74"/>
    </row>
    <row r="23" spans="1:65" x14ac:dyDescent="0.35">
      <c r="A23" s="72"/>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4"/>
      <c r="AH23" s="72"/>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4"/>
    </row>
    <row r="24" spans="1:65" x14ac:dyDescent="0.35">
      <c r="A24" s="72"/>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4"/>
      <c r="AH24" s="72"/>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4"/>
    </row>
    <row r="25" spans="1:65" x14ac:dyDescent="0.35">
      <c r="A25" s="72"/>
      <c r="B25" s="73"/>
      <c r="C25" s="73"/>
      <c r="D25" s="73"/>
      <c r="E25" s="73"/>
      <c r="F25" s="73"/>
      <c r="G25" s="73"/>
      <c r="H25" s="73"/>
      <c r="I25" s="73"/>
      <c r="J25" s="73"/>
      <c r="K25" s="73"/>
      <c r="L25" s="73"/>
      <c r="M25" s="73"/>
      <c r="N25" s="73"/>
      <c r="O25" s="73"/>
      <c r="P25" s="73"/>
      <c r="Q25" s="73">
        <f>'60~65C'!Q24-'Room Temp'!Q24</f>
        <v>2</v>
      </c>
      <c r="R25" s="73">
        <f>'60~65C'!R24-'Room Temp'!R24</f>
        <v>2</v>
      </c>
      <c r="S25" s="73">
        <f>'60~65C'!S24-'Room Temp'!S24</f>
        <v>2</v>
      </c>
      <c r="T25" s="73">
        <f>'60~65C'!T24-'Room Temp'!T24</f>
        <v>2</v>
      </c>
      <c r="U25" s="73"/>
      <c r="V25" s="73"/>
      <c r="W25" s="73"/>
      <c r="X25" s="73"/>
      <c r="Y25" s="73"/>
      <c r="Z25" s="73"/>
      <c r="AA25" s="73"/>
      <c r="AB25" s="73"/>
      <c r="AC25" s="73"/>
      <c r="AD25" s="73"/>
      <c r="AE25" s="73"/>
      <c r="AF25" s="73"/>
      <c r="AG25" s="74"/>
      <c r="AH25" s="72"/>
      <c r="AI25" s="73"/>
      <c r="AJ25" s="73"/>
      <c r="AK25" s="73"/>
      <c r="AL25" s="73"/>
      <c r="AM25" s="73"/>
      <c r="AN25" s="73"/>
      <c r="AO25" s="73"/>
      <c r="AP25" s="73"/>
      <c r="AQ25" s="73"/>
      <c r="AR25" s="73"/>
      <c r="AS25" s="73"/>
      <c r="AT25" s="73"/>
      <c r="AU25" s="73"/>
      <c r="AV25" s="73"/>
      <c r="AW25" s="73">
        <f>'60~65C'!AW24-'Room Temp'!AW24</f>
        <v>0</v>
      </c>
      <c r="AX25" s="73">
        <f>'60~65C'!AX24-'Room Temp'!AX24</f>
        <v>1</v>
      </c>
      <c r="AY25" s="73">
        <f>'60~65C'!AY24-'Room Temp'!AY24</f>
        <v>0</v>
      </c>
      <c r="AZ25" s="73">
        <f>'60~65C'!AZ24-'Room Temp'!AZ24</f>
        <v>2</v>
      </c>
      <c r="BA25" s="73"/>
      <c r="BB25" s="73"/>
      <c r="BC25" s="73"/>
      <c r="BD25" s="73"/>
      <c r="BE25" s="73"/>
      <c r="BF25" s="73"/>
      <c r="BG25" s="73"/>
      <c r="BH25" s="73"/>
      <c r="BI25" s="73"/>
      <c r="BJ25" s="73"/>
      <c r="BK25" s="73"/>
      <c r="BL25" s="73"/>
      <c r="BM25" s="74"/>
    </row>
    <row r="26" spans="1:65" x14ac:dyDescent="0.35">
      <c r="A26" s="72"/>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4"/>
      <c r="AH26" s="72"/>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4"/>
    </row>
    <row r="27" spans="1:65" x14ac:dyDescent="0.35">
      <c r="A27" s="72"/>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4"/>
      <c r="AH27" s="72"/>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4"/>
    </row>
    <row r="28" spans="1:65" x14ac:dyDescent="0.35">
      <c r="A28" s="72"/>
      <c r="B28" s="73"/>
      <c r="C28" s="73"/>
      <c r="D28" s="73"/>
      <c r="E28" s="73"/>
      <c r="F28" s="73"/>
      <c r="G28" s="73"/>
      <c r="H28" s="73"/>
      <c r="I28" s="73"/>
      <c r="J28" s="73"/>
      <c r="K28" s="73"/>
      <c r="L28" s="73"/>
      <c r="M28" s="73"/>
      <c r="N28" s="73"/>
      <c r="O28" s="73"/>
      <c r="P28" s="73"/>
      <c r="Q28" s="73"/>
      <c r="R28" s="73"/>
      <c r="S28" s="73">
        <f>'60~65C'!S27-'Room Temp'!S27</f>
        <v>2</v>
      </c>
      <c r="T28" s="73">
        <f>'60~65C'!T27-'Room Temp'!T27</f>
        <v>2</v>
      </c>
      <c r="U28" s="73">
        <f>'60~65C'!U27-'Room Temp'!U27</f>
        <v>2</v>
      </c>
      <c r="V28" s="73">
        <f>'60~65C'!V27-'Room Temp'!V27</f>
        <v>2</v>
      </c>
      <c r="W28" s="73"/>
      <c r="X28" s="73"/>
      <c r="Y28" s="73"/>
      <c r="Z28" s="73"/>
      <c r="AA28" s="73"/>
      <c r="AB28" s="73"/>
      <c r="AC28" s="73"/>
      <c r="AD28" s="73"/>
      <c r="AE28" s="73"/>
      <c r="AF28" s="73"/>
      <c r="AG28" s="74"/>
      <c r="AH28" s="72"/>
      <c r="AI28" s="73"/>
      <c r="AJ28" s="73"/>
      <c r="AK28" s="73"/>
      <c r="AL28" s="73"/>
      <c r="AM28" s="73"/>
      <c r="AN28" s="73"/>
      <c r="AO28" s="73"/>
      <c r="AP28" s="73"/>
      <c r="AQ28" s="73"/>
      <c r="AR28" s="73"/>
      <c r="AS28" s="73"/>
      <c r="AT28" s="73"/>
      <c r="AU28" s="73"/>
      <c r="AV28" s="73"/>
      <c r="AW28" s="73"/>
      <c r="AX28" s="73"/>
      <c r="AY28" s="73"/>
      <c r="AZ28" s="73">
        <f>'60~65C'!AZ27-'Room Temp'!AZ27</f>
        <v>-1</v>
      </c>
      <c r="BA28" s="73">
        <f>'60~65C'!BA27-'Room Temp'!BA27</f>
        <v>1</v>
      </c>
      <c r="BB28" s="73">
        <f>'60~65C'!BB27-'Room Temp'!BB27</f>
        <v>3</v>
      </c>
      <c r="BC28" s="73"/>
      <c r="BD28" s="73"/>
      <c r="BE28" s="73"/>
      <c r="BF28" s="73"/>
      <c r="BG28" s="73"/>
      <c r="BH28" s="73"/>
      <c r="BI28" s="73"/>
      <c r="BJ28" s="73"/>
      <c r="BK28" s="73"/>
      <c r="BL28" s="73"/>
      <c r="BM28" s="74"/>
    </row>
    <row r="29" spans="1:65" x14ac:dyDescent="0.35">
      <c r="A29" s="72"/>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4"/>
      <c r="AH29" s="72"/>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4"/>
    </row>
    <row r="30" spans="1:65" x14ac:dyDescent="0.35">
      <c r="A30" s="72"/>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4"/>
      <c r="AH30" s="72"/>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4"/>
    </row>
    <row r="31" spans="1:65" x14ac:dyDescent="0.35">
      <c r="A31" s="72"/>
      <c r="B31" s="73"/>
      <c r="C31" s="73"/>
      <c r="D31" s="73"/>
      <c r="E31" s="73"/>
      <c r="F31" s="73"/>
      <c r="G31" s="73"/>
      <c r="H31" s="73"/>
      <c r="I31" s="73"/>
      <c r="J31" s="73"/>
      <c r="K31" s="73"/>
      <c r="L31" s="73"/>
      <c r="M31" s="73"/>
      <c r="N31" s="73"/>
      <c r="O31" s="73"/>
      <c r="P31" s="73"/>
      <c r="Q31" s="73"/>
      <c r="R31" s="73"/>
      <c r="S31" s="73"/>
      <c r="T31" s="73"/>
      <c r="U31" s="73">
        <f>'60~65C'!U30-'Room Temp'!U30</f>
        <v>2</v>
      </c>
      <c r="V31" s="73">
        <f>'60~65C'!V30-'Room Temp'!V30</f>
        <v>0</v>
      </c>
      <c r="W31" s="73">
        <f>'60~65C'!W30-'Room Temp'!W30</f>
        <v>2</v>
      </c>
      <c r="X31" s="73">
        <f>'60~65C'!X30-'Room Temp'!X30</f>
        <v>2</v>
      </c>
      <c r="Y31" s="73"/>
      <c r="Z31" s="73"/>
      <c r="AA31" s="73"/>
      <c r="AB31" s="73"/>
      <c r="AC31" s="73"/>
      <c r="AD31" s="73"/>
      <c r="AE31" s="73"/>
      <c r="AF31" s="73"/>
      <c r="AG31" s="74"/>
      <c r="AH31" s="72"/>
      <c r="AI31" s="73"/>
      <c r="AJ31" s="73"/>
      <c r="AK31" s="73"/>
      <c r="AL31" s="73"/>
      <c r="AM31" s="73"/>
      <c r="AN31" s="73"/>
      <c r="AO31" s="73"/>
      <c r="AP31" s="73"/>
      <c r="AQ31" s="73"/>
      <c r="AR31" s="73"/>
      <c r="AS31" s="73"/>
      <c r="AT31" s="73"/>
      <c r="AU31" s="73"/>
      <c r="AV31" s="73"/>
      <c r="AW31" s="73"/>
      <c r="AX31" s="73"/>
      <c r="AY31" s="73"/>
      <c r="AZ31" s="73"/>
      <c r="BA31" s="73">
        <f>'60~65C'!BA30-'Room Temp'!BA30</f>
        <v>3</v>
      </c>
      <c r="BB31" s="73">
        <f>'60~65C'!BB30-'Room Temp'!BB30</f>
        <v>-1</v>
      </c>
      <c r="BC31" s="73">
        <f>'60~65C'!BC30-'Room Temp'!BC30</f>
        <v>1</v>
      </c>
      <c r="BD31" s="73">
        <f>'60~65C'!BD30-'Room Temp'!BD30</f>
        <v>1</v>
      </c>
      <c r="BE31" s="73"/>
      <c r="BF31" s="73"/>
      <c r="BG31" s="73"/>
      <c r="BH31" s="73"/>
      <c r="BI31" s="73"/>
      <c r="BJ31" s="73"/>
      <c r="BK31" s="73"/>
      <c r="BL31" s="73"/>
      <c r="BM31" s="74"/>
    </row>
    <row r="32" spans="1:65" x14ac:dyDescent="0.35">
      <c r="A32" s="72"/>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4"/>
      <c r="AH32" s="72"/>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4"/>
    </row>
    <row r="33" spans="1:65" x14ac:dyDescent="0.35">
      <c r="A33" s="72"/>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4"/>
      <c r="AH33" s="72"/>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4"/>
    </row>
    <row r="34" spans="1:65" x14ac:dyDescent="0.35">
      <c r="A34" s="72"/>
      <c r="B34" s="73"/>
      <c r="C34" s="73"/>
      <c r="D34" s="73"/>
      <c r="E34" s="73"/>
      <c r="F34" s="73"/>
      <c r="G34" s="73"/>
      <c r="H34" s="73"/>
      <c r="I34" s="73"/>
      <c r="J34" s="73"/>
      <c r="K34" s="73"/>
      <c r="L34" s="73"/>
      <c r="M34" s="73"/>
      <c r="N34" s="73"/>
      <c r="O34" s="73"/>
      <c r="P34" s="73"/>
      <c r="Q34" s="73"/>
      <c r="R34" s="73"/>
      <c r="S34" s="73"/>
      <c r="T34" s="73"/>
      <c r="U34" s="73"/>
      <c r="V34" s="73"/>
      <c r="W34" s="73">
        <f>'60~65C'!W33-'Room Temp'!W33</f>
        <v>2</v>
      </c>
      <c r="X34" s="73">
        <f>'60~65C'!X33-'Room Temp'!X33</f>
        <v>3</v>
      </c>
      <c r="Y34" s="73">
        <f>'60~65C'!Y33-'Room Temp'!Y33</f>
        <v>3</v>
      </c>
      <c r="Z34" s="73">
        <f>'60~65C'!Z33-'Room Temp'!Z33</f>
        <v>2</v>
      </c>
      <c r="AA34" s="73"/>
      <c r="AB34" s="73"/>
      <c r="AC34" s="73"/>
      <c r="AD34" s="73"/>
      <c r="AE34" s="73"/>
      <c r="AF34" s="73"/>
      <c r="AG34" s="74"/>
      <c r="AH34" s="72"/>
      <c r="AI34" s="73"/>
      <c r="AJ34" s="73"/>
      <c r="AK34" s="73"/>
      <c r="AL34" s="73"/>
      <c r="AM34" s="73"/>
      <c r="AN34" s="73"/>
      <c r="AO34" s="73"/>
      <c r="AP34" s="73"/>
      <c r="AQ34" s="73"/>
      <c r="AR34" s="73"/>
      <c r="AS34" s="73"/>
      <c r="AT34" s="73"/>
      <c r="AU34" s="73"/>
      <c r="AV34" s="73"/>
      <c r="AW34" s="73"/>
      <c r="AX34" s="73"/>
      <c r="AY34" s="73"/>
      <c r="AZ34" s="73"/>
      <c r="BA34" s="73"/>
      <c r="BB34" s="73"/>
      <c r="BC34" s="73">
        <f>'60~65C'!BC33-'Room Temp'!BC33</f>
        <v>0</v>
      </c>
      <c r="BD34" s="73">
        <f>'60~65C'!BD33-'Room Temp'!BD33</f>
        <v>3</v>
      </c>
      <c r="BE34" s="73">
        <f>'60~65C'!BE33-'Room Temp'!BE33</f>
        <v>1</v>
      </c>
      <c r="BF34" s="73">
        <f>'60~65C'!BF33-'Room Temp'!BF33</f>
        <v>-1</v>
      </c>
      <c r="BG34" s="73"/>
      <c r="BH34" s="73"/>
      <c r="BI34" s="73"/>
      <c r="BJ34" s="73"/>
      <c r="BK34" s="73"/>
      <c r="BL34" s="73"/>
      <c r="BM34" s="74"/>
    </row>
    <row r="35" spans="1:65" x14ac:dyDescent="0.35">
      <c r="A35" s="72"/>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4"/>
      <c r="AH35" s="72"/>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4"/>
    </row>
    <row r="36" spans="1:65" x14ac:dyDescent="0.35">
      <c r="A36" s="72"/>
      <c r="B36" s="73"/>
      <c r="C36" s="73"/>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4"/>
      <c r="AH36" s="72"/>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4"/>
    </row>
    <row r="37" spans="1:65" x14ac:dyDescent="0.35">
      <c r="A37" s="72"/>
      <c r="B37" s="73"/>
      <c r="C37" s="73"/>
      <c r="D37" s="73"/>
      <c r="E37" s="73"/>
      <c r="F37" s="73"/>
      <c r="G37" s="73"/>
      <c r="H37" s="73"/>
      <c r="I37" s="73"/>
      <c r="J37" s="73"/>
      <c r="K37" s="73"/>
      <c r="L37" s="73"/>
      <c r="M37" s="73"/>
      <c r="N37" s="73"/>
      <c r="O37" s="73"/>
      <c r="P37" s="73"/>
      <c r="Q37" s="73"/>
      <c r="R37" s="73"/>
      <c r="S37" s="73"/>
      <c r="T37" s="73"/>
      <c r="U37" s="73"/>
      <c r="V37" s="73"/>
      <c r="W37" s="73"/>
      <c r="X37" s="73"/>
      <c r="Y37" s="73"/>
      <c r="Z37" s="73">
        <f>'60~65C'!Z36-'Room Temp'!Z36</f>
        <v>3</v>
      </c>
      <c r="AA37" s="73">
        <f>'60~65C'!AA36-'Room Temp'!AA36</f>
        <v>2</v>
      </c>
      <c r="AB37" s="73">
        <f>'60~65C'!AB36-'Room Temp'!AB36</f>
        <v>2</v>
      </c>
      <c r="AC37" s="73"/>
      <c r="AD37" s="73"/>
      <c r="AE37" s="73"/>
      <c r="AF37" s="73"/>
      <c r="AG37" s="74"/>
      <c r="AH37" s="72"/>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f>'60~65C'!BF36-'Room Temp'!BF36</f>
        <v>1</v>
      </c>
      <c r="BG37" s="73">
        <f>'60~65C'!BG36-'Room Temp'!BG36</f>
        <v>2</v>
      </c>
      <c r="BH37" s="73"/>
      <c r="BI37" s="73"/>
      <c r="BJ37" s="73"/>
      <c r="BK37" s="73"/>
      <c r="BL37" s="73"/>
      <c r="BM37" s="74"/>
    </row>
    <row r="38" spans="1:65" x14ac:dyDescent="0.35">
      <c r="A38" s="72"/>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4"/>
      <c r="AH38" s="72"/>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4"/>
    </row>
    <row r="39" spans="1:65" x14ac:dyDescent="0.35">
      <c r="A39" s="72"/>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4"/>
      <c r="AH39" s="72"/>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4"/>
    </row>
    <row r="40" spans="1:65" x14ac:dyDescent="0.35">
      <c r="A40" s="72"/>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f>'60~65C'!AB39-'Room Temp'!AB39</f>
        <v>0</v>
      </c>
      <c r="AC40" s="73">
        <f>'60~65C'!AC39-'Room Temp'!AC39</f>
        <v>3</v>
      </c>
      <c r="AD40" s="73">
        <f>'60~65C'!AD39-'Room Temp'!AD39</f>
        <v>0</v>
      </c>
      <c r="AE40" s="73">
        <f>'60~65C'!AE39-'Room Temp'!AE39</f>
        <v>1</v>
      </c>
      <c r="AF40" s="73"/>
      <c r="AG40" s="74"/>
      <c r="AH40" s="72"/>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f>'60~65C'!BH39-'Room Temp'!BH39</f>
        <v>1</v>
      </c>
      <c r="BI40" s="73">
        <f>'60~65C'!BI39-'Room Temp'!BI39</f>
        <v>0</v>
      </c>
      <c r="BJ40" s="73">
        <f>'60~65C'!BJ39-'Room Temp'!BJ39</f>
        <v>0</v>
      </c>
      <c r="BK40" s="73"/>
      <c r="BL40" s="73"/>
      <c r="BM40" s="74"/>
    </row>
    <row r="41" spans="1:65" x14ac:dyDescent="0.35">
      <c r="A41" s="72"/>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4"/>
      <c r="AH41" s="72"/>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4"/>
    </row>
    <row r="42" spans="1:65" x14ac:dyDescent="0.35">
      <c r="A42" s="72"/>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4"/>
      <c r="AH42" s="72"/>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4"/>
    </row>
    <row r="43" spans="1:65" x14ac:dyDescent="0.35">
      <c r="A43" s="72"/>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E43" s="73">
        <f>'60~65C'!AE42-'Room Temp'!AE42</f>
        <v>1</v>
      </c>
      <c r="AF43" s="73">
        <f>'60~65C'!AF42-'Room Temp'!AF42</f>
        <v>2</v>
      </c>
      <c r="AG43" s="73">
        <f>'60~65C'!AG42-'Room Temp'!AG42</f>
        <v>-1</v>
      </c>
      <c r="AH43" s="72"/>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f>'60~65C'!BL42-'Room Temp'!BL42</f>
        <v>2</v>
      </c>
      <c r="BL43" s="73">
        <f>'60~65C'!BM42-'Room Temp'!BM42</f>
        <v>0</v>
      </c>
      <c r="BM43" s="74"/>
    </row>
    <row r="44" spans="1:65" x14ac:dyDescent="0.35">
      <c r="A44" s="72"/>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4"/>
      <c r="AH44" s="72"/>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4"/>
    </row>
    <row r="45" spans="1:65" x14ac:dyDescent="0.35">
      <c r="A45" s="72"/>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4"/>
      <c r="AH45" s="72"/>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4"/>
    </row>
    <row r="46" spans="1:65" ht="16" thickBot="1" x14ac:dyDescent="0.4">
      <c r="A46" s="75"/>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7">
        <f>'60~65C'!AG45-'Room Temp'!AG45</f>
        <v>-1</v>
      </c>
      <c r="AH46" s="75"/>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f>'60~65C'!BL45-'Room Temp'!BL45</f>
        <v>2</v>
      </c>
      <c r="BM46" s="77">
        <f>'60~65C'!BM45-'Room Temp'!BM45</f>
        <v>0</v>
      </c>
    </row>
    <row r="49" spans="1:50" x14ac:dyDescent="0.35">
      <c r="A49" s="92" t="s">
        <v>19</v>
      </c>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row>
    <row r="52" spans="1:50" x14ac:dyDescent="0.35">
      <c r="B52">
        <v>0</v>
      </c>
      <c r="C52">
        <v>1</v>
      </c>
      <c r="D52">
        <v>2</v>
      </c>
      <c r="E52">
        <v>3</v>
      </c>
      <c r="F52">
        <v>4</v>
      </c>
      <c r="G52">
        <v>5</v>
      </c>
      <c r="H52">
        <v>6</v>
      </c>
      <c r="I52">
        <v>7</v>
      </c>
      <c r="J52">
        <v>8</v>
      </c>
      <c r="K52">
        <v>9</v>
      </c>
      <c r="L52">
        <v>10</v>
      </c>
      <c r="M52">
        <v>11</v>
      </c>
      <c r="N52">
        <v>12</v>
      </c>
      <c r="O52">
        <v>13</v>
      </c>
      <c r="P52">
        <v>14</v>
      </c>
      <c r="Q52">
        <v>15</v>
      </c>
      <c r="R52">
        <v>16</v>
      </c>
      <c r="S52">
        <v>17</v>
      </c>
      <c r="T52">
        <v>18</v>
      </c>
      <c r="U52">
        <v>19</v>
      </c>
      <c r="V52">
        <v>20</v>
      </c>
      <c r="W52">
        <v>21</v>
      </c>
      <c r="X52">
        <v>22</v>
      </c>
      <c r="Y52">
        <v>23</v>
      </c>
      <c r="Z52">
        <v>24</v>
      </c>
      <c r="AA52">
        <v>25</v>
      </c>
      <c r="AB52">
        <v>26</v>
      </c>
      <c r="AC52">
        <v>27</v>
      </c>
      <c r="AD52">
        <v>28</v>
      </c>
      <c r="AE52">
        <v>29</v>
      </c>
      <c r="AF52">
        <v>30</v>
      </c>
      <c r="AG52">
        <v>31</v>
      </c>
      <c r="AH52">
        <v>32</v>
      </c>
      <c r="AI52">
        <v>33</v>
      </c>
      <c r="AJ52">
        <v>34</v>
      </c>
      <c r="AK52">
        <v>35</v>
      </c>
      <c r="AL52">
        <v>36</v>
      </c>
      <c r="AM52">
        <v>37</v>
      </c>
      <c r="AN52">
        <v>38</v>
      </c>
      <c r="AO52">
        <v>39</v>
      </c>
      <c r="AP52">
        <v>40</v>
      </c>
      <c r="AQ52">
        <v>41</v>
      </c>
      <c r="AR52">
        <v>42</v>
      </c>
      <c r="AS52">
        <v>43</v>
      </c>
      <c r="AT52">
        <v>44</v>
      </c>
      <c r="AU52">
        <v>45</v>
      </c>
      <c r="AV52">
        <v>46</v>
      </c>
      <c r="AW52">
        <v>47</v>
      </c>
      <c r="AX52">
        <v>48</v>
      </c>
    </row>
    <row r="54" spans="1:50" x14ac:dyDescent="0.35">
      <c r="B54">
        <v>0</v>
      </c>
      <c r="C54">
        <v>2</v>
      </c>
      <c r="D54">
        <v>1</v>
      </c>
      <c r="E54">
        <v>1</v>
      </c>
      <c r="F54">
        <v>2</v>
      </c>
      <c r="G54">
        <v>2</v>
      </c>
      <c r="H54">
        <v>0</v>
      </c>
      <c r="I54">
        <v>0</v>
      </c>
      <c r="J54">
        <v>2</v>
      </c>
      <c r="K54">
        <v>1</v>
      </c>
      <c r="L54">
        <v>0</v>
      </c>
      <c r="M54">
        <v>1</v>
      </c>
      <c r="N54">
        <v>0</v>
      </c>
      <c r="O54">
        <v>3</v>
      </c>
      <c r="P54">
        <v>2</v>
      </c>
      <c r="Q54">
        <v>2</v>
      </c>
      <c r="R54">
        <v>2</v>
      </c>
      <c r="S54">
        <v>2</v>
      </c>
      <c r="T54">
        <v>1</v>
      </c>
      <c r="U54">
        <v>2</v>
      </c>
      <c r="V54">
        <v>2</v>
      </c>
      <c r="W54">
        <v>2</v>
      </c>
      <c r="X54">
        <v>2</v>
      </c>
      <c r="Y54">
        <v>2</v>
      </c>
      <c r="Z54">
        <v>2</v>
      </c>
      <c r="AA54">
        <v>2</v>
      </c>
      <c r="AB54">
        <v>2</v>
      </c>
      <c r="AC54">
        <v>2</v>
      </c>
      <c r="AD54">
        <v>2</v>
      </c>
      <c r="AE54">
        <v>2</v>
      </c>
      <c r="AF54">
        <v>2</v>
      </c>
      <c r="AG54">
        <v>0</v>
      </c>
      <c r="AH54">
        <v>2</v>
      </c>
      <c r="AI54">
        <v>2</v>
      </c>
      <c r="AJ54">
        <v>2</v>
      </c>
      <c r="AK54">
        <v>3</v>
      </c>
      <c r="AL54">
        <v>3</v>
      </c>
      <c r="AM54">
        <v>2</v>
      </c>
      <c r="AN54">
        <v>3</v>
      </c>
      <c r="AO54">
        <v>2</v>
      </c>
      <c r="AP54">
        <v>2</v>
      </c>
      <c r="AQ54">
        <v>0</v>
      </c>
      <c r="AR54">
        <v>3</v>
      </c>
      <c r="AS54">
        <v>0</v>
      </c>
      <c r="AT54">
        <v>1</v>
      </c>
      <c r="AU54">
        <v>1</v>
      </c>
      <c r="AV54">
        <v>2</v>
      </c>
      <c r="AW54">
        <v>-1</v>
      </c>
      <c r="AX54">
        <v>-1</v>
      </c>
    </row>
    <row r="56" spans="1:50" x14ac:dyDescent="0.35">
      <c r="B56">
        <v>1</v>
      </c>
      <c r="C56">
        <v>0</v>
      </c>
      <c r="D56">
        <v>2</v>
      </c>
      <c r="E56">
        <v>1</v>
      </c>
      <c r="F56">
        <v>0</v>
      </c>
      <c r="G56">
        <v>3</v>
      </c>
      <c r="H56">
        <v>2</v>
      </c>
      <c r="I56">
        <v>2</v>
      </c>
      <c r="J56">
        <v>-2</v>
      </c>
      <c r="K56">
        <v>0</v>
      </c>
      <c r="L56">
        <v>0</v>
      </c>
      <c r="M56">
        <v>-1</v>
      </c>
      <c r="N56">
        <v>2</v>
      </c>
      <c r="O56">
        <v>1</v>
      </c>
      <c r="P56">
        <v>0</v>
      </c>
      <c r="Q56">
        <v>3</v>
      </c>
      <c r="R56">
        <v>1</v>
      </c>
      <c r="S56">
        <v>2</v>
      </c>
      <c r="T56">
        <v>0</v>
      </c>
      <c r="U56">
        <v>4</v>
      </c>
      <c r="V56">
        <v>0</v>
      </c>
      <c r="W56">
        <v>1</v>
      </c>
      <c r="X56">
        <v>0</v>
      </c>
      <c r="Y56">
        <v>1</v>
      </c>
      <c r="Z56">
        <v>0</v>
      </c>
      <c r="AA56">
        <v>2</v>
      </c>
      <c r="AB56">
        <v>-1</v>
      </c>
      <c r="AC56">
        <v>1</v>
      </c>
      <c r="AD56">
        <v>3</v>
      </c>
      <c r="AE56">
        <v>3</v>
      </c>
      <c r="AF56">
        <v>-1</v>
      </c>
      <c r="AG56">
        <v>1</v>
      </c>
      <c r="AH56">
        <v>1</v>
      </c>
      <c r="AI56">
        <v>0</v>
      </c>
      <c r="AJ56">
        <v>3</v>
      </c>
      <c r="AK56">
        <v>1</v>
      </c>
      <c r="AL56">
        <v>-1</v>
      </c>
      <c r="AM56">
        <v>1</v>
      </c>
      <c r="AN56">
        <v>2</v>
      </c>
      <c r="AO56">
        <v>1</v>
      </c>
      <c r="AP56">
        <v>0</v>
      </c>
      <c r="AQ56">
        <v>0</v>
      </c>
      <c r="AR56">
        <v>2</v>
      </c>
      <c r="AS56">
        <v>0</v>
      </c>
      <c r="AT56">
        <v>2</v>
      </c>
      <c r="AU56">
        <v>0</v>
      </c>
    </row>
  </sheetData>
  <mergeCells count="4">
    <mergeCell ref="A2:AG2"/>
    <mergeCell ref="AH2:BM2"/>
    <mergeCell ref="A1:BM1"/>
    <mergeCell ref="A49:AT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Room Temp</vt:lpstr>
      <vt:lpstr>0~5C</vt:lpstr>
      <vt:lpstr>comp 0~5</vt:lpstr>
      <vt:lpstr>60~65C</vt:lpstr>
      <vt:lpstr>comp 60~65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Alfred Wang</cp:lastModifiedBy>
  <dcterms:created xsi:type="dcterms:W3CDTF">2021-07-14T17:27:46Z</dcterms:created>
  <dcterms:modified xsi:type="dcterms:W3CDTF">2021-08-06T23:08:16Z</dcterms:modified>
</cp:coreProperties>
</file>